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/Users/bopeng/Desktop/Lab/Givaudan/"/>
    </mc:Choice>
  </mc:AlternateContent>
  <xr:revisionPtr revIDLastSave="0" documentId="13_ncr:1_{4C8F4BBD-ECEE-A44A-A294-EB70786A08E6}" xr6:coauthVersionLast="47" xr6:coauthVersionMax="47" xr10:uidLastSave="{00000000-0000-0000-0000-000000000000}"/>
  <bookViews>
    <workbookView xWindow="-5020" yWindow="-21600" windowWidth="38400" windowHeight="21600" firstSheet="4" activeTab="4" xr2:uid="{00000000-000D-0000-FFFF-FFFF00000000}"/>
  </bookViews>
  <sheets>
    <sheet name="metadata" sheetId="1" r:id="rId1"/>
    <sheet name="1-12_Ramdom" sheetId="3" r:id="rId2"/>
    <sheet name="Tempory" sheetId="4" r:id="rId3"/>
    <sheet name="Positions" sheetId="2" r:id="rId4"/>
    <sheet name="Map" sheetId="5" r:id="rId5"/>
  </sheets>
  <definedNames>
    <definedName name="_xlnm.Print_Area" localSheetId="4">Map!$EY$1:$FK$11</definedName>
    <definedName name="_xlnm.Print_Area" localSheetId="0">metadata!$E$2:$J$23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G11" i="5" l="1"/>
  <c r="EV4" i="5"/>
  <c r="EG7" i="5"/>
  <c r="EO4" i="5"/>
  <c r="DQ11" i="5"/>
  <c r="DZ5" i="5"/>
  <c r="BK4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BC9" i="5"/>
  <c r="BB9" i="5"/>
  <c r="BA9" i="5"/>
  <c r="AZ9" i="5"/>
  <c r="AY9" i="5"/>
  <c r="AX9" i="5"/>
  <c r="AW9" i="5"/>
  <c r="AV9" i="5"/>
  <c r="AU9" i="5"/>
  <c r="AT9" i="5"/>
  <c r="AS9" i="5"/>
  <c r="AR9" i="5"/>
  <c r="BC8" i="5"/>
  <c r="BB8" i="5"/>
  <c r="BA8" i="5"/>
  <c r="AZ8" i="5"/>
  <c r="AY8" i="5"/>
  <c r="AX8" i="5"/>
  <c r="AW8" i="5"/>
  <c r="AV8" i="5"/>
  <c r="AU8" i="5"/>
  <c r="AT8" i="5"/>
  <c r="AS8" i="5"/>
  <c r="AR8" i="5"/>
  <c r="BC7" i="5"/>
  <c r="BB7" i="5"/>
  <c r="BA7" i="5"/>
  <c r="AZ7" i="5"/>
  <c r="AY7" i="5"/>
  <c r="AX7" i="5"/>
  <c r="AW7" i="5"/>
  <c r="AV7" i="5"/>
  <c r="AU7" i="5"/>
  <c r="AT7" i="5"/>
  <c r="AS7" i="5"/>
  <c r="AR7" i="5"/>
  <c r="BC6" i="5"/>
  <c r="BB6" i="5"/>
  <c r="BA6" i="5"/>
  <c r="AZ6" i="5"/>
  <c r="AY6" i="5"/>
  <c r="AX6" i="5"/>
  <c r="AW6" i="5"/>
  <c r="AV6" i="5"/>
  <c r="AU6" i="5"/>
  <c r="AT6" i="5"/>
  <c r="AS6" i="5"/>
  <c r="AR6" i="5"/>
  <c r="BC5" i="5"/>
  <c r="BB5" i="5"/>
  <c r="BA5" i="5"/>
  <c r="AZ5" i="5"/>
  <c r="AY5" i="5"/>
  <c r="AX5" i="5"/>
  <c r="AW5" i="5"/>
  <c r="AV5" i="5"/>
  <c r="AU5" i="5"/>
  <c r="AT5" i="5"/>
  <c r="AS5" i="5"/>
  <c r="AR5" i="5"/>
  <c r="BC4" i="5"/>
  <c r="BB4" i="5"/>
  <c r="BA4" i="5"/>
  <c r="AZ4" i="5"/>
  <c r="AY4" i="5"/>
  <c r="AX4" i="5"/>
  <c r="AW4" i="5"/>
  <c r="AV4" i="5"/>
  <c r="AU4" i="5"/>
  <c r="AT4" i="5"/>
  <c r="AS4" i="5"/>
  <c r="AR4" i="5"/>
  <c r="CD10" i="5"/>
  <c r="CC10" i="5"/>
  <c r="BZ10" i="5"/>
  <c r="BY10" i="5"/>
  <c r="BV10" i="5"/>
  <c r="BU10" i="5"/>
  <c r="CD7" i="5"/>
  <c r="BZ7" i="5"/>
  <c r="BY7" i="5"/>
  <c r="BV7" i="5"/>
  <c r="CC5" i="5"/>
  <c r="BZ5" i="5"/>
  <c r="BY5" i="5"/>
  <c r="BU5" i="5"/>
  <c r="N194" i="2"/>
  <c r="X11" i="5"/>
  <c r="W11" i="5"/>
  <c r="V11" i="5"/>
  <c r="U11" i="5"/>
  <c r="P11" i="5"/>
  <c r="AA10" i="5"/>
  <c r="Z10" i="5"/>
  <c r="Y10" i="5"/>
  <c r="S10" i="5"/>
  <c r="R10" i="5"/>
  <c r="Q10" i="5"/>
  <c r="X9" i="5"/>
  <c r="W9" i="5"/>
  <c r="P9" i="5"/>
  <c r="AA8" i="5"/>
  <c r="Z8" i="5"/>
  <c r="T8" i="5"/>
  <c r="S8" i="5"/>
  <c r="R8" i="5"/>
  <c r="V7" i="5"/>
  <c r="U7" i="5"/>
  <c r="Y6" i="5"/>
  <c r="Q6" i="5"/>
  <c r="X5" i="5"/>
  <c r="W5" i="5"/>
  <c r="V5" i="5"/>
  <c r="U5" i="5"/>
  <c r="P5" i="5"/>
  <c r="AA4" i="5"/>
  <c r="Z4" i="5"/>
  <c r="Y4" i="5"/>
  <c r="T4" i="5"/>
  <c r="S4" i="5"/>
  <c r="R4" i="5"/>
  <c r="Q4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W9" i="5"/>
  <c r="EV9" i="5"/>
  <c r="EU9" i="5"/>
  <c r="ET9" i="5"/>
  <c r="ES9" i="5"/>
  <c r="ER9" i="5"/>
  <c r="EQ9" i="5"/>
  <c r="EP9" i="5"/>
  <c r="EO9" i="5"/>
  <c r="EN9" i="5"/>
  <c r="EM9" i="5"/>
  <c r="EL9" i="5"/>
  <c r="EW8" i="5"/>
  <c r="EV8" i="5"/>
  <c r="EU8" i="5"/>
  <c r="ET8" i="5"/>
  <c r="ES8" i="5"/>
  <c r="ER8" i="5"/>
  <c r="EQ8" i="5"/>
  <c r="EP8" i="5"/>
  <c r="EO8" i="5"/>
  <c r="EN8" i="5"/>
  <c r="EM8" i="5"/>
  <c r="EL8" i="5"/>
  <c r="EW7" i="5"/>
  <c r="EV7" i="5"/>
  <c r="EU7" i="5"/>
  <c r="ET7" i="5"/>
  <c r="ES7" i="5"/>
  <c r="ER7" i="5"/>
  <c r="EQ7" i="5"/>
  <c r="EP7" i="5"/>
  <c r="EO7" i="5"/>
  <c r="EN7" i="5"/>
  <c r="EM7" i="5"/>
  <c r="EL7" i="5"/>
  <c r="EW6" i="5"/>
  <c r="EV6" i="5"/>
  <c r="EU6" i="5"/>
  <c r="ET6" i="5"/>
  <c r="ES6" i="5"/>
  <c r="ER6" i="5"/>
  <c r="EQ6" i="5"/>
  <c r="EP6" i="5"/>
  <c r="EO6" i="5"/>
  <c r="EN6" i="5"/>
  <c r="EM6" i="5"/>
  <c r="EL6" i="5"/>
  <c r="EW5" i="5"/>
  <c r="EV5" i="5"/>
  <c r="EU5" i="5"/>
  <c r="ET5" i="5"/>
  <c r="ES5" i="5"/>
  <c r="ER5" i="5"/>
  <c r="EQ5" i="5"/>
  <c r="EP5" i="5"/>
  <c r="EO5" i="5"/>
  <c r="EN5" i="5"/>
  <c r="EM5" i="5"/>
  <c r="EL5" i="5"/>
  <c r="EW4" i="5"/>
  <c r="EU4" i="5"/>
  <c r="ET4" i="5"/>
  <c r="ES4" i="5"/>
  <c r="ER4" i="5"/>
  <c r="EQ4" i="5"/>
  <c r="EP4" i="5"/>
  <c r="EN4" i="5"/>
  <c r="EM4" i="5"/>
  <c r="EL4" i="5"/>
  <c r="J11" i="5"/>
  <c r="I11" i="5"/>
  <c r="H11" i="5"/>
  <c r="G11" i="5"/>
  <c r="B11" i="5"/>
  <c r="J9" i="5"/>
  <c r="I9" i="5"/>
  <c r="H9" i="5"/>
  <c r="G9" i="5"/>
  <c r="B9" i="5"/>
  <c r="J7" i="5"/>
  <c r="I7" i="5"/>
  <c r="H7" i="5"/>
  <c r="G7" i="5"/>
  <c r="B7" i="5"/>
  <c r="J5" i="5"/>
  <c r="I5" i="5"/>
  <c r="H5" i="5"/>
  <c r="G5" i="5"/>
  <c r="B5" i="5"/>
  <c r="EI11" i="5"/>
  <c r="EH11" i="5"/>
  <c r="EF11" i="5"/>
  <c r="EE11" i="5"/>
  <c r="ED11" i="5"/>
  <c r="EC11" i="5"/>
  <c r="EB11" i="5"/>
  <c r="EA11" i="5"/>
  <c r="DZ11" i="5"/>
  <c r="DY11" i="5"/>
  <c r="DX11" i="5"/>
  <c r="DU11" i="5"/>
  <c r="DT11" i="5"/>
  <c r="DS11" i="5"/>
  <c r="DR11" i="5"/>
  <c r="DP11" i="5"/>
  <c r="DO11" i="5"/>
  <c r="DN11" i="5"/>
  <c r="DM11" i="5"/>
  <c r="DL11" i="5"/>
  <c r="DK11" i="5"/>
  <c r="DJ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A11" i="5"/>
  <c r="Z11" i="5"/>
  <c r="Y11" i="5"/>
  <c r="T11" i="5"/>
  <c r="S11" i="5"/>
  <c r="R11" i="5"/>
  <c r="Q11" i="5"/>
  <c r="M11" i="5"/>
  <c r="L11" i="5"/>
  <c r="K11" i="5"/>
  <c r="F11" i="5"/>
  <c r="E11" i="5"/>
  <c r="D11" i="5"/>
  <c r="C11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E10" i="5"/>
  <c r="CB10" i="5"/>
  <c r="CA10" i="5"/>
  <c r="BX10" i="5"/>
  <c r="BW10" i="5"/>
  <c r="BT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X10" i="5"/>
  <c r="W10" i="5"/>
  <c r="V10" i="5"/>
  <c r="U10" i="5"/>
  <c r="T10" i="5"/>
  <c r="P10" i="5"/>
  <c r="M10" i="5"/>
  <c r="L10" i="5"/>
  <c r="K10" i="5"/>
  <c r="J10" i="5"/>
  <c r="I10" i="5"/>
  <c r="H10" i="5"/>
  <c r="G10" i="5"/>
  <c r="F10" i="5"/>
  <c r="E10" i="5"/>
  <c r="D10" i="5"/>
  <c r="C10" i="5"/>
  <c r="B10" i="5"/>
  <c r="EI9" i="5"/>
  <c r="EH9" i="5"/>
  <c r="EG9" i="5"/>
  <c r="EF9" i="5"/>
  <c r="EE9" i="5"/>
  <c r="ED9" i="5"/>
  <c r="EC9" i="5"/>
  <c r="EB9" i="5"/>
  <c r="EA9" i="5"/>
  <c r="DZ9" i="5"/>
  <c r="DY9" i="5"/>
  <c r="DX9" i="5"/>
  <c r="DU9" i="5"/>
  <c r="DT9" i="5"/>
  <c r="DS9" i="5"/>
  <c r="DR9" i="5"/>
  <c r="DQ9" i="5"/>
  <c r="DP9" i="5"/>
  <c r="DO9" i="5"/>
  <c r="DN9" i="5"/>
  <c r="DM9" i="5"/>
  <c r="DL9" i="5"/>
  <c r="DK9" i="5"/>
  <c r="DJ9" i="5"/>
  <c r="DG9" i="5"/>
  <c r="DF9" i="5"/>
  <c r="DE9" i="5"/>
  <c r="DD9" i="5"/>
  <c r="DC9" i="5"/>
  <c r="DB9" i="5"/>
  <c r="DA9" i="5"/>
  <c r="CZ9" i="5"/>
  <c r="CY9" i="5"/>
  <c r="CX9" i="5"/>
  <c r="CW9" i="5"/>
  <c r="CV9" i="5"/>
  <c r="CS9" i="5"/>
  <c r="CR9" i="5"/>
  <c r="CQ9" i="5"/>
  <c r="CP9" i="5"/>
  <c r="CO9" i="5"/>
  <c r="CN9" i="5"/>
  <c r="CM9" i="5"/>
  <c r="CL9" i="5"/>
  <c r="CK9" i="5"/>
  <c r="CJ9" i="5"/>
  <c r="CI9" i="5"/>
  <c r="CH9" i="5"/>
  <c r="CE9" i="5"/>
  <c r="CD9" i="5"/>
  <c r="CC9" i="5"/>
  <c r="CB9" i="5"/>
  <c r="CA9" i="5"/>
  <c r="BZ9" i="5"/>
  <c r="BY9" i="5"/>
  <c r="BX9" i="5"/>
  <c r="BW9" i="5"/>
  <c r="BV9" i="5"/>
  <c r="BU9" i="5"/>
  <c r="BT9" i="5"/>
  <c r="BQ9" i="5"/>
  <c r="BP9" i="5"/>
  <c r="BO9" i="5"/>
  <c r="BN9" i="5"/>
  <c r="BM9" i="5"/>
  <c r="BL9" i="5"/>
  <c r="BK9" i="5"/>
  <c r="BJ9" i="5"/>
  <c r="BI9" i="5"/>
  <c r="BH9" i="5"/>
  <c r="BG9" i="5"/>
  <c r="BF9" i="5"/>
  <c r="AO9" i="5"/>
  <c r="AN9" i="5"/>
  <c r="AM9" i="5"/>
  <c r="AL9" i="5"/>
  <c r="AK9" i="5"/>
  <c r="AJ9" i="5"/>
  <c r="AI9" i="5"/>
  <c r="AH9" i="5"/>
  <c r="AG9" i="5"/>
  <c r="AF9" i="5"/>
  <c r="AE9" i="5"/>
  <c r="AD9" i="5"/>
  <c r="AA9" i="5"/>
  <c r="Z9" i="5"/>
  <c r="Y9" i="5"/>
  <c r="V9" i="5"/>
  <c r="U9" i="5"/>
  <c r="T9" i="5"/>
  <c r="S9" i="5"/>
  <c r="R9" i="5"/>
  <c r="Q9" i="5"/>
  <c r="M9" i="5"/>
  <c r="L9" i="5"/>
  <c r="K9" i="5"/>
  <c r="F9" i="5"/>
  <c r="E9" i="5"/>
  <c r="D9" i="5"/>
  <c r="C9" i="5"/>
  <c r="EI8" i="5"/>
  <c r="EH8" i="5"/>
  <c r="EG8" i="5"/>
  <c r="EF8" i="5"/>
  <c r="EE8" i="5"/>
  <c r="ED8" i="5"/>
  <c r="EC8" i="5"/>
  <c r="EB8" i="5"/>
  <c r="EA8" i="5"/>
  <c r="DZ8" i="5"/>
  <c r="DY8" i="5"/>
  <c r="DX8" i="5"/>
  <c r="DU8" i="5"/>
  <c r="DT8" i="5"/>
  <c r="DS8" i="5"/>
  <c r="DR8" i="5"/>
  <c r="DQ8" i="5"/>
  <c r="DP8" i="5"/>
  <c r="DO8" i="5"/>
  <c r="DN8" i="5"/>
  <c r="DM8" i="5"/>
  <c r="DL8" i="5"/>
  <c r="DK8" i="5"/>
  <c r="DJ8" i="5"/>
  <c r="DG8" i="5"/>
  <c r="DF8" i="5"/>
  <c r="DE8" i="5"/>
  <c r="DD8" i="5"/>
  <c r="DC8" i="5"/>
  <c r="DB8" i="5"/>
  <c r="DA8" i="5"/>
  <c r="CZ8" i="5"/>
  <c r="CY8" i="5"/>
  <c r="CX8" i="5"/>
  <c r="CW8" i="5"/>
  <c r="CV8" i="5"/>
  <c r="CS8" i="5"/>
  <c r="CR8" i="5"/>
  <c r="CQ8" i="5"/>
  <c r="CP8" i="5"/>
  <c r="CO8" i="5"/>
  <c r="CN8" i="5"/>
  <c r="CM8" i="5"/>
  <c r="CL8" i="5"/>
  <c r="CK8" i="5"/>
  <c r="CJ8" i="5"/>
  <c r="CI8" i="5"/>
  <c r="CH8" i="5"/>
  <c r="CE8" i="5"/>
  <c r="CD8" i="5"/>
  <c r="CC8" i="5"/>
  <c r="CB8" i="5"/>
  <c r="CA8" i="5"/>
  <c r="BZ8" i="5"/>
  <c r="BY8" i="5"/>
  <c r="BX8" i="5"/>
  <c r="BW8" i="5"/>
  <c r="BV8" i="5"/>
  <c r="BU8" i="5"/>
  <c r="BT8" i="5"/>
  <c r="BQ8" i="5"/>
  <c r="BP8" i="5"/>
  <c r="BO8" i="5"/>
  <c r="BN8" i="5"/>
  <c r="BM8" i="5"/>
  <c r="BL8" i="5"/>
  <c r="BK8" i="5"/>
  <c r="BJ8" i="5"/>
  <c r="BI8" i="5"/>
  <c r="BH8" i="5"/>
  <c r="BG8" i="5"/>
  <c r="BF8" i="5"/>
  <c r="AO8" i="5"/>
  <c r="AN8" i="5"/>
  <c r="AM8" i="5"/>
  <c r="AL8" i="5"/>
  <c r="AK8" i="5"/>
  <c r="AJ8" i="5"/>
  <c r="AI8" i="5"/>
  <c r="AH8" i="5"/>
  <c r="AG8" i="5"/>
  <c r="AF8" i="5"/>
  <c r="AE8" i="5"/>
  <c r="AD8" i="5"/>
  <c r="Y8" i="5"/>
  <c r="X8" i="5"/>
  <c r="W8" i="5"/>
  <c r="V8" i="5"/>
  <c r="U8" i="5"/>
  <c r="Q8" i="5"/>
  <c r="P8" i="5"/>
  <c r="M8" i="5"/>
  <c r="L8" i="5"/>
  <c r="K8" i="5"/>
  <c r="J8" i="5"/>
  <c r="I8" i="5"/>
  <c r="H8" i="5"/>
  <c r="G8" i="5"/>
  <c r="F8" i="5"/>
  <c r="E8" i="5"/>
  <c r="D8" i="5"/>
  <c r="C8" i="5"/>
  <c r="B8" i="5"/>
  <c r="EI7" i="5"/>
  <c r="EH7" i="5"/>
  <c r="EF7" i="5"/>
  <c r="EE7" i="5"/>
  <c r="ED7" i="5"/>
  <c r="EC7" i="5"/>
  <c r="EB7" i="5"/>
  <c r="EA7" i="5"/>
  <c r="DZ7" i="5"/>
  <c r="DY7" i="5"/>
  <c r="DX7" i="5"/>
  <c r="DU7" i="5"/>
  <c r="DT7" i="5"/>
  <c r="DS7" i="5"/>
  <c r="DR7" i="5"/>
  <c r="DQ7" i="5"/>
  <c r="DP7" i="5"/>
  <c r="DO7" i="5"/>
  <c r="DN7" i="5"/>
  <c r="DM7" i="5"/>
  <c r="DL7" i="5"/>
  <c r="DK7" i="5"/>
  <c r="DJ7" i="5"/>
  <c r="DG7" i="5"/>
  <c r="DF7" i="5"/>
  <c r="DE7" i="5"/>
  <c r="DD7" i="5"/>
  <c r="DC7" i="5"/>
  <c r="DB7" i="5"/>
  <c r="DA7" i="5"/>
  <c r="CZ7" i="5"/>
  <c r="CY7" i="5"/>
  <c r="CX7" i="5"/>
  <c r="CW7" i="5"/>
  <c r="CV7" i="5"/>
  <c r="CS7" i="5"/>
  <c r="CR7" i="5"/>
  <c r="CQ7" i="5"/>
  <c r="CP7" i="5"/>
  <c r="CO7" i="5"/>
  <c r="CN7" i="5"/>
  <c r="CM7" i="5"/>
  <c r="CL7" i="5"/>
  <c r="CK7" i="5"/>
  <c r="CJ7" i="5"/>
  <c r="CI7" i="5"/>
  <c r="CH7" i="5"/>
  <c r="CE7" i="5"/>
  <c r="CC7" i="5"/>
  <c r="CB7" i="5"/>
  <c r="CA7" i="5"/>
  <c r="BX7" i="5"/>
  <c r="BW7" i="5"/>
  <c r="BU7" i="5"/>
  <c r="BT7" i="5"/>
  <c r="BQ7" i="5"/>
  <c r="BP7" i="5"/>
  <c r="BO7" i="5"/>
  <c r="BN7" i="5"/>
  <c r="BM7" i="5"/>
  <c r="BL7" i="5"/>
  <c r="BK7" i="5"/>
  <c r="BJ7" i="5"/>
  <c r="BI7" i="5"/>
  <c r="BH7" i="5"/>
  <c r="BG7" i="5"/>
  <c r="BF7" i="5"/>
  <c r="AO7" i="5"/>
  <c r="AN7" i="5"/>
  <c r="AM7" i="5"/>
  <c r="AL7" i="5"/>
  <c r="AK7" i="5"/>
  <c r="AJ7" i="5"/>
  <c r="AI7" i="5"/>
  <c r="AH7" i="5"/>
  <c r="AG7" i="5"/>
  <c r="AF7" i="5"/>
  <c r="AE7" i="5"/>
  <c r="AD7" i="5"/>
  <c r="AA7" i="5"/>
  <c r="Z7" i="5"/>
  <c r="Y7" i="5"/>
  <c r="X7" i="5"/>
  <c r="W7" i="5"/>
  <c r="T7" i="5"/>
  <c r="S7" i="5"/>
  <c r="R7" i="5"/>
  <c r="Q7" i="5"/>
  <c r="P7" i="5"/>
  <c r="M7" i="5"/>
  <c r="L7" i="5"/>
  <c r="K7" i="5"/>
  <c r="F7" i="5"/>
  <c r="E7" i="5"/>
  <c r="D7" i="5"/>
  <c r="C7" i="5"/>
  <c r="EI6" i="5"/>
  <c r="EH6" i="5"/>
  <c r="EG6" i="5"/>
  <c r="EF6" i="5"/>
  <c r="EE6" i="5"/>
  <c r="ED6" i="5"/>
  <c r="EC6" i="5"/>
  <c r="EB6" i="5"/>
  <c r="EA6" i="5"/>
  <c r="DZ6" i="5"/>
  <c r="DY6" i="5"/>
  <c r="DX6" i="5"/>
  <c r="DU6" i="5"/>
  <c r="DT6" i="5"/>
  <c r="DS6" i="5"/>
  <c r="DR6" i="5"/>
  <c r="DQ6" i="5"/>
  <c r="DP6" i="5"/>
  <c r="DO6" i="5"/>
  <c r="DN6" i="5"/>
  <c r="DM6" i="5"/>
  <c r="DL6" i="5"/>
  <c r="DK6" i="5"/>
  <c r="DJ6" i="5"/>
  <c r="DG6" i="5"/>
  <c r="DF6" i="5"/>
  <c r="DE6" i="5"/>
  <c r="DD6" i="5"/>
  <c r="DC6" i="5"/>
  <c r="DB6" i="5"/>
  <c r="DA6" i="5"/>
  <c r="CZ6" i="5"/>
  <c r="CY6" i="5"/>
  <c r="CX6" i="5"/>
  <c r="CW6" i="5"/>
  <c r="CV6" i="5"/>
  <c r="CS6" i="5"/>
  <c r="CR6" i="5"/>
  <c r="CQ6" i="5"/>
  <c r="CP6" i="5"/>
  <c r="CO6" i="5"/>
  <c r="CN6" i="5"/>
  <c r="CM6" i="5"/>
  <c r="CL6" i="5"/>
  <c r="CK6" i="5"/>
  <c r="CJ6" i="5"/>
  <c r="CI6" i="5"/>
  <c r="CH6" i="5"/>
  <c r="CE6" i="5"/>
  <c r="CD6" i="5"/>
  <c r="CC6" i="5"/>
  <c r="CB6" i="5"/>
  <c r="CA6" i="5"/>
  <c r="BZ6" i="5"/>
  <c r="BY6" i="5"/>
  <c r="BX6" i="5"/>
  <c r="BW6" i="5"/>
  <c r="BV6" i="5"/>
  <c r="BU6" i="5"/>
  <c r="BT6" i="5"/>
  <c r="BQ6" i="5"/>
  <c r="BP6" i="5"/>
  <c r="BO6" i="5"/>
  <c r="BN6" i="5"/>
  <c r="BM6" i="5"/>
  <c r="BL6" i="5"/>
  <c r="BK6" i="5"/>
  <c r="BJ6" i="5"/>
  <c r="BI6" i="5"/>
  <c r="BH6" i="5"/>
  <c r="BG6" i="5"/>
  <c r="BF6" i="5"/>
  <c r="AO6" i="5"/>
  <c r="AN6" i="5"/>
  <c r="AM6" i="5"/>
  <c r="AL6" i="5"/>
  <c r="AK6" i="5"/>
  <c r="AJ6" i="5"/>
  <c r="AI6" i="5"/>
  <c r="AH6" i="5"/>
  <c r="AG6" i="5"/>
  <c r="AF6" i="5"/>
  <c r="AE6" i="5"/>
  <c r="AD6" i="5"/>
  <c r="AA6" i="5"/>
  <c r="Z6" i="5"/>
  <c r="X6" i="5"/>
  <c r="W6" i="5"/>
  <c r="V6" i="5"/>
  <c r="U6" i="5"/>
  <c r="T6" i="5"/>
  <c r="S6" i="5"/>
  <c r="R6" i="5"/>
  <c r="P6" i="5"/>
  <c r="M6" i="5"/>
  <c r="L6" i="5"/>
  <c r="K6" i="5"/>
  <c r="J6" i="5"/>
  <c r="I6" i="5"/>
  <c r="H6" i="5"/>
  <c r="G6" i="5"/>
  <c r="F6" i="5"/>
  <c r="E6" i="5"/>
  <c r="D6" i="5"/>
  <c r="C6" i="5"/>
  <c r="B6" i="5"/>
  <c r="EI5" i="5"/>
  <c r="EH5" i="5"/>
  <c r="EG5" i="5"/>
  <c r="EF5" i="5"/>
  <c r="EE5" i="5"/>
  <c r="ED5" i="5"/>
  <c r="EC5" i="5"/>
  <c r="EB5" i="5"/>
  <c r="EA5" i="5"/>
  <c r="DY5" i="5"/>
  <c r="DX5" i="5"/>
  <c r="DU5" i="5"/>
  <c r="DT5" i="5"/>
  <c r="DS5" i="5"/>
  <c r="DR5" i="5"/>
  <c r="DQ5" i="5"/>
  <c r="DP5" i="5"/>
  <c r="DO5" i="5"/>
  <c r="DN5" i="5"/>
  <c r="DM5" i="5"/>
  <c r="DL5" i="5"/>
  <c r="DK5" i="5"/>
  <c r="DJ5" i="5"/>
  <c r="DG5" i="5"/>
  <c r="DF5" i="5"/>
  <c r="DE5" i="5"/>
  <c r="DD5" i="5"/>
  <c r="DC5" i="5"/>
  <c r="DB5" i="5"/>
  <c r="DA5" i="5"/>
  <c r="CZ5" i="5"/>
  <c r="CY5" i="5"/>
  <c r="CX5" i="5"/>
  <c r="CW5" i="5"/>
  <c r="CV5" i="5"/>
  <c r="CS5" i="5"/>
  <c r="CR5" i="5"/>
  <c r="CQ5" i="5"/>
  <c r="CP5" i="5"/>
  <c r="CO5" i="5"/>
  <c r="CN5" i="5"/>
  <c r="CM5" i="5"/>
  <c r="CL5" i="5"/>
  <c r="CK5" i="5"/>
  <c r="CJ5" i="5"/>
  <c r="CI5" i="5"/>
  <c r="CH5" i="5"/>
  <c r="CE5" i="5"/>
  <c r="CD5" i="5"/>
  <c r="CB5" i="5"/>
  <c r="CA5" i="5"/>
  <c r="BX5" i="5"/>
  <c r="BW5" i="5"/>
  <c r="BV5" i="5"/>
  <c r="BT5" i="5"/>
  <c r="BQ5" i="5"/>
  <c r="BP5" i="5"/>
  <c r="BO5" i="5"/>
  <c r="BN5" i="5"/>
  <c r="BM5" i="5"/>
  <c r="BL5" i="5"/>
  <c r="BK5" i="5"/>
  <c r="BJ5" i="5"/>
  <c r="BI5" i="5"/>
  <c r="BH5" i="5"/>
  <c r="BG5" i="5"/>
  <c r="BF5" i="5"/>
  <c r="AO5" i="5"/>
  <c r="AN5" i="5"/>
  <c r="AM5" i="5"/>
  <c r="AL5" i="5"/>
  <c r="AK5" i="5"/>
  <c r="AJ5" i="5"/>
  <c r="AI5" i="5"/>
  <c r="AH5" i="5"/>
  <c r="AG5" i="5"/>
  <c r="AF5" i="5"/>
  <c r="AE5" i="5"/>
  <c r="AD5" i="5"/>
  <c r="AA5" i="5"/>
  <c r="Z5" i="5"/>
  <c r="Y5" i="5"/>
  <c r="T5" i="5"/>
  <c r="S5" i="5"/>
  <c r="R5" i="5"/>
  <c r="Q5" i="5"/>
  <c r="M5" i="5"/>
  <c r="L5" i="5"/>
  <c r="K5" i="5"/>
  <c r="F5" i="5"/>
  <c r="E5" i="5"/>
  <c r="D5" i="5"/>
  <c r="C5" i="5"/>
  <c r="EI4" i="5"/>
  <c r="EH4" i="5"/>
  <c r="EG4" i="5"/>
  <c r="EF4" i="5"/>
  <c r="EE4" i="5"/>
  <c r="ED4" i="5"/>
  <c r="EC4" i="5"/>
  <c r="EB4" i="5"/>
  <c r="EA4" i="5"/>
  <c r="DZ4" i="5"/>
  <c r="DY4" i="5"/>
  <c r="DX4" i="5"/>
  <c r="DU4" i="5"/>
  <c r="DT4" i="5"/>
  <c r="DS4" i="5"/>
  <c r="DR4" i="5"/>
  <c r="DQ4" i="5"/>
  <c r="DP4" i="5"/>
  <c r="DO4" i="5"/>
  <c r="DN4" i="5"/>
  <c r="DM4" i="5"/>
  <c r="DL4" i="5"/>
  <c r="DK4" i="5"/>
  <c r="DJ4" i="5"/>
  <c r="DG4" i="5"/>
  <c r="DF4" i="5"/>
  <c r="DE4" i="5"/>
  <c r="DD4" i="5"/>
  <c r="DC4" i="5"/>
  <c r="DB4" i="5"/>
  <c r="DA4" i="5"/>
  <c r="CZ4" i="5"/>
  <c r="CY4" i="5"/>
  <c r="CX4" i="5"/>
  <c r="CW4" i="5"/>
  <c r="CV4" i="5"/>
  <c r="CS4" i="5"/>
  <c r="CR4" i="5"/>
  <c r="CQ4" i="5"/>
  <c r="CP4" i="5"/>
  <c r="CO4" i="5"/>
  <c r="CN4" i="5"/>
  <c r="CM4" i="5"/>
  <c r="CL4" i="5"/>
  <c r="CK4" i="5"/>
  <c r="CJ4" i="5"/>
  <c r="CI4" i="5"/>
  <c r="CH4" i="5"/>
  <c r="CE4" i="5"/>
  <c r="CD4" i="5"/>
  <c r="CC4" i="5"/>
  <c r="CB4" i="5"/>
  <c r="CA4" i="5"/>
  <c r="BZ4" i="5"/>
  <c r="BY4" i="5"/>
  <c r="BX4" i="5"/>
  <c r="BW4" i="5"/>
  <c r="BV4" i="5"/>
  <c r="BU4" i="5"/>
  <c r="BT4" i="5"/>
  <c r="BQ4" i="5"/>
  <c r="BP4" i="5"/>
  <c r="BO4" i="5"/>
  <c r="BN4" i="5"/>
  <c r="BM4" i="5"/>
  <c r="BL4" i="5"/>
  <c r="BJ4" i="5"/>
  <c r="BI4" i="5"/>
  <c r="BH4" i="5"/>
  <c r="BG4" i="5"/>
  <c r="BF4" i="5"/>
  <c r="AO4" i="5"/>
  <c r="AN4" i="5"/>
  <c r="AM4" i="5"/>
  <c r="AL4" i="5"/>
  <c r="AK4" i="5"/>
  <c r="AJ4" i="5"/>
  <c r="AI4" i="5"/>
  <c r="AH4" i="5"/>
  <c r="AG4" i="5"/>
  <c r="AF4" i="5"/>
  <c r="AE4" i="5"/>
  <c r="AD4" i="5"/>
  <c r="X4" i="5"/>
  <c r="W4" i="5"/>
  <c r="V4" i="5"/>
  <c r="U4" i="5"/>
  <c r="P4" i="5"/>
  <c r="M4" i="5"/>
  <c r="L4" i="5"/>
  <c r="K4" i="5"/>
  <c r="J4" i="5"/>
  <c r="I4" i="5"/>
  <c r="H4" i="5"/>
  <c r="G4" i="5"/>
  <c r="F4" i="5"/>
  <c r="E4" i="5"/>
  <c r="D4" i="5"/>
  <c r="C4" i="5"/>
  <c r="B4" i="5"/>
  <c r="N1117" i="2"/>
  <c r="O1117" i="2"/>
  <c r="N1083" i="2"/>
  <c r="O1083" i="2"/>
  <c r="N1034" i="2"/>
  <c r="O1034" i="2"/>
  <c r="N995" i="2"/>
  <c r="O995" i="2"/>
  <c r="N972" i="2"/>
  <c r="O972" i="2"/>
  <c r="N965" i="2"/>
  <c r="O965" i="2"/>
  <c r="N880" i="2"/>
  <c r="O880" i="2"/>
  <c r="N827" i="2"/>
  <c r="O827" i="2"/>
  <c r="M828" i="2"/>
  <c r="N828" i="2"/>
  <c r="O828" i="2"/>
  <c r="N711" i="2"/>
  <c r="O711" i="2"/>
  <c r="N699" i="2"/>
  <c r="O699" i="2"/>
  <c r="N625" i="2"/>
  <c r="O625" i="2"/>
  <c r="N619" i="2"/>
  <c r="O619" i="2"/>
  <c r="N542" i="2"/>
  <c r="O542" i="2"/>
  <c r="N517" i="2"/>
  <c r="O517" i="2"/>
  <c r="N453" i="2"/>
  <c r="O453" i="2"/>
  <c r="N446" i="2"/>
  <c r="O446" i="2"/>
  <c r="N391" i="2"/>
  <c r="O391" i="2"/>
  <c r="N310" i="2"/>
  <c r="O310" i="2"/>
  <c r="N267" i="2"/>
  <c r="O267" i="2"/>
  <c r="N204" i="2"/>
  <c r="O204" i="2"/>
  <c r="N160" i="2"/>
  <c r="O160" i="2"/>
  <c r="N149" i="2"/>
  <c r="O149" i="2"/>
  <c r="N70" i="2"/>
  <c r="O70" i="2"/>
  <c r="O17" i="2"/>
  <c r="N17" i="2"/>
  <c r="O1130" i="2"/>
  <c r="N1130" i="2"/>
  <c r="M1130" i="2"/>
  <c r="O1129" i="2"/>
  <c r="N1129" i="2"/>
  <c r="M1129" i="2"/>
  <c r="O1128" i="2"/>
  <c r="N1128" i="2"/>
  <c r="M1128" i="2"/>
  <c r="O1127" i="2"/>
  <c r="N1127" i="2"/>
  <c r="M1127" i="2"/>
  <c r="O1126" i="2"/>
  <c r="N1126" i="2"/>
  <c r="M1126" i="2"/>
  <c r="O1125" i="2"/>
  <c r="N1125" i="2"/>
  <c r="M1125" i="2"/>
  <c r="O1124" i="2"/>
  <c r="N1124" i="2"/>
  <c r="M1124" i="2"/>
  <c r="O1123" i="2"/>
  <c r="N1123" i="2"/>
  <c r="M1123" i="2"/>
  <c r="O1122" i="2"/>
  <c r="N1122" i="2"/>
  <c r="M1122" i="2"/>
  <c r="O1121" i="2"/>
  <c r="N1121" i="2"/>
  <c r="M1121" i="2"/>
  <c r="O1120" i="2"/>
  <c r="N1120" i="2"/>
  <c r="M1120" i="2"/>
  <c r="O1119" i="2"/>
  <c r="N1119" i="2"/>
  <c r="M1119" i="2"/>
  <c r="O1118" i="2"/>
  <c r="N1118" i="2"/>
  <c r="M1118" i="2"/>
  <c r="O1116" i="2"/>
  <c r="N1116" i="2"/>
  <c r="M1116" i="2"/>
  <c r="O1115" i="2"/>
  <c r="N1115" i="2"/>
  <c r="M1115" i="2"/>
  <c r="O1114" i="2"/>
  <c r="N1114" i="2"/>
  <c r="M1114" i="2"/>
  <c r="O1113" i="2"/>
  <c r="N1113" i="2"/>
  <c r="M1113" i="2"/>
  <c r="O1112" i="2"/>
  <c r="N1112" i="2"/>
  <c r="M1112" i="2"/>
  <c r="O1111" i="2"/>
  <c r="N1111" i="2"/>
  <c r="M1111" i="2"/>
  <c r="O1110" i="2"/>
  <c r="N1110" i="2"/>
  <c r="M1110" i="2"/>
  <c r="O1109" i="2"/>
  <c r="N1109" i="2"/>
  <c r="M1109" i="2"/>
  <c r="O1108" i="2"/>
  <c r="N1108" i="2"/>
  <c r="M1108" i="2"/>
  <c r="O1107" i="2"/>
  <c r="N1107" i="2"/>
  <c r="M1107" i="2"/>
  <c r="O1106" i="2"/>
  <c r="N1106" i="2"/>
  <c r="M1106" i="2"/>
  <c r="O1105" i="2"/>
  <c r="N1105" i="2"/>
  <c r="M1105" i="2"/>
  <c r="O1104" i="2"/>
  <c r="N1104" i="2"/>
  <c r="M1104" i="2"/>
  <c r="O1103" i="2"/>
  <c r="N1103" i="2"/>
  <c r="M1103" i="2"/>
  <c r="O1102" i="2"/>
  <c r="N1102" i="2"/>
  <c r="M1102" i="2"/>
  <c r="O1101" i="2"/>
  <c r="N1101" i="2"/>
  <c r="M1101" i="2"/>
  <c r="O1100" i="2"/>
  <c r="N1100" i="2"/>
  <c r="M1100" i="2"/>
  <c r="O1099" i="2"/>
  <c r="N1099" i="2"/>
  <c r="M1099" i="2"/>
  <c r="O1098" i="2"/>
  <c r="N1098" i="2"/>
  <c r="M1098" i="2"/>
  <c r="O1097" i="2"/>
  <c r="N1097" i="2"/>
  <c r="M1097" i="2"/>
  <c r="O1096" i="2"/>
  <c r="N1096" i="2"/>
  <c r="M1096" i="2"/>
  <c r="O1095" i="2"/>
  <c r="N1095" i="2"/>
  <c r="M1095" i="2"/>
  <c r="O1094" i="2"/>
  <c r="N1094" i="2"/>
  <c r="M1094" i="2"/>
  <c r="O1093" i="2"/>
  <c r="N1093" i="2"/>
  <c r="M1093" i="2"/>
  <c r="O1092" i="2"/>
  <c r="N1092" i="2"/>
  <c r="M1092" i="2"/>
  <c r="O1091" i="2"/>
  <c r="N1091" i="2"/>
  <c r="M1091" i="2"/>
  <c r="O1090" i="2"/>
  <c r="N1090" i="2"/>
  <c r="M1090" i="2"/>
  <c r="O1089" i="2"/>
  <c r="N1089" i="2"/>
  <c r="M1089" i="2"/>
  <c r="O1088" i="2"/>
  <c r="N1088" i="2"/>
  <c r="M1088" i="2"/>
  <c r="O1087" i="2"/>
  <c r="N1087" i="2"/>
  <c r="M1087" i="2"/>
  <c r="O1086" i="2"/>
  <c r="N1086" i="2"/>
  <c r="M1086" i="2"/>
  <c r="O1085" i="2"/>
  <c r="N1085" i="2"/>
  <c r="M1085" i="2"/>
  <c r="O1084" i="2"/>
  <c r="N1084" i="2"/>
  <c r="M1084" i="2"/>
  <c r="O1082" i="2"/>
  <c r="N1082" i="2"/>
  <c r="M1082" i="2"/>
  <c r="O1081" i="2"/>
  <c r="N1081" i="2"/>
  <c r="M1081" i="2"/>
  <c r="O1080" i="2"/>
  <c r="N1080" i="2"/>
  <c r="M1080" i="2"/>
  <c r="O1079" i="2"/>
  <c r="N1079" i="2"/>
  <c r="M1079" i="2"/>
  <c r="O1078" i="2"/>
  <c r="N1078" i="2"/>
  <c r="M1078" i="2"/>
  <c r="O1077" i="2"/>
  <c r="N1077" i="2"/>
  <c r="M1077" i="2"/>
  <c r="O1076" i="2"/>
  <c r="N1076" i="2"/>
  <c r="M1076" i="2"/>
  <c r="O1075" i="2"/>
  <c r="N1075" i="2"/>
  <c r="M1075" i="2"/>
  <c r="O1074" i="2"/>
  <c r="N1074" i="2"/>
  <c r="M1074" i="2"/>
  <c r="O1073" i="2"/>
  <c r="N1073" i="2"/>
  <c r="M1073" i="2"/>
  <c r="O1072" i="2"/>
  <c r="N1072" i="2"/>
  <c r="M1072" i="2"/>
  <c r="O1071" i="2"/>
  <c r="N1071" i="2"/>
  <c r="M1071" i="2"/>
  <c r="O1070" i="2"/>
  <c r="N1070" i="2"/>
  <c r="M1070" i="2"/>
  <c r="O1069" i="2"/>
  <c r="N1069" i="2"/>
  <c r="M1069" i="2"/>
  <c r="O1068" i="2"/>
  <c r="N1068" i="2"/>
  <c r="M1068" i="2"/>
  <c r="O1067" i="2"/>
  <c r="N1067" i="2"/>
  <c r="M1067" i="2"/>
  <c r="O1066" i="2"/>
  <c r="N1066" i="2"/>
  <c r="M1066" i="2"/>
  <c r="O1065" i="2"/>
  <c r="N1065" i="2"/>
  <c r="M1065" i="2"/>
  <c r="O1064" i="2"/>
  <c r="N1064" i="2"/>
  <c r="M1064" i="2"/>
  <c r="O1063" i="2"/>
  <c r="N1063" i="2"/>
  <c r="M1063" i="2"/>
  <c r="O1062" i="2"/>
  <c r="N1062" i="2"/>
  <c r="M1062" i="2"/>
  <c r="O1061" i="2"/>
  <c r="N1061" i="2"/>
  <c r="M1061" i="2"/>
  <c r="O1060" i="2"/>
  <c r="N1060" i="2"/>
  <c r="M1060" i="2"/>
  <c r="O1059" i="2"/>
  <c r="N1059" i="2"/>
  <c r="M1059" i="2"/>
  <c r="O1058" i="2"/>
  <c r="N1058" i="2"/>
  <c r="M1058" i="2"/>
  <c r="O1057" i="2"/>
  <c r="N1057" i="2"/>
  <c r="M1057" i="2"/>
  <c r="O1056" i="2"/>
  <c r="N1056" i="2"/>
  <c r="M1056" i="2"/>
  <c r="O1055" i="2"/>
  <c r="N1055" i="2"/>
  <c r="M1055" i="2"/>
  <c r="O1054" i="2"/>
  <c r="N1054" i="2"/>
  <c r="M1054" i="2"/>
  <c r="O1053" i="2"/>
  <c r="N1053" i="2"/>
  <c r="M1053" i="2"/>
  <c r="O1052" i="2"/>
  <c r="N1052" i="2"/>
  <c r="M1052" i="2"/>
  <c r="O1051" i="2"/>
  <c r="N1051" i="2"/>
  <c r="M1051" i="2"/>
  <c r="O1050" i="2"/>
  <c r="N1050" i="2"/>
  <c r="M1050" i="2"/>
  <c r="O1049" i="2"/>
  <c r="N1049" i="2"/>
  <c r="M1049" i="2"/>
  <c r="O1048" i="2"/>
  <c r="N1048" i="2"/>
  <c r="M1048" i="2"/>
  <c r="O1047" i="2"/>
  <c r="N1047" i="2"/>
  <c r="M1047" i="2"/>
  <c r="O1046" i="2"/>
  <c r="N1046" i="2"/>
  <c r="M1046" i="2"/>
  <c r="O1045" i="2"/>
  <c r="N1045" i="2"/>
  <c r="M1045" i="2"/>
  <c r="O1044" i="2"/>
  <c r="N1044" i="2"/>
  <c r="M1044" i="2"/>
  <c r="O1043" i="2"/>
  <c r="N1043" i="2"/>
  <c r="M1043" i="2"/>
  <c r="O1042" i="2"/>
  <c r="N1042" i="2"/>
  <c r="M1042" i="2"/>
  <c r="O1041" i="2"/>
  <c r="N1041" i="2"/>
  <c r="M1041" i="2"/>
  <c r="O1040" i="2"/>
  <c r="N1040" i="2"/>
  <c r="M1040" i="2"/>
  <c r="O1039" i="2"/>
  <c r="N1039" i="2"/>
  <c r="M1039" i="2"/>
  <c r="O1038" i="2"/>
  <c r="N1038" i="2"/>
  <c r="M1038" i="2"/>
  <c r="O1037" i="2"/>
  <c r="N1037" i="2"/>
  <c r="M1037" i="2"/>
  <c r="O1036" i="2"/>
  <c r="N1036" i="2"/>
  <c r="M1036" i="2"/>
  <c r="O1035" i="2"/>
  <c r="N1035" i="2"/>
  <c r="M1035" i="2"/>
  <c r="O1033" i="2"/>
  <c r="N1033" i="2"/>
  <c r="M1033" i="2"/>
  <c r="O1032" i="2"/>
  <c r="N1032" i="2"/>
  <c r="M1032" i="2"/>
  <c r="O1031" i="2"/>
  <c r="N1031" i="2"/>
  <c r="M1031" i="2"/>
  <c r="O1030" i="2"/>
  <c r="N1030" i="2"/>
  <c r="M1030" i="2"/>
  <c r="O1029" i="2"/>
  <c r="N1029" i="2"/>
  <c r="M1029" i="2"/>
  <c r="O1028" i="2"/>
  <c r="N1028" i="2"/>
  <c r="M1028" i="2"/>
  <c r="O1027" i="2"/>
  <c r="N1027" i="2"/>
  <c r="M1027" i="2"/>
  <c r="O1026" i="2"/>
  <c r="N1026" i="2"/>
  <c r="M1026" i="2"/>
  <c r="O1025" i="2"/>
  <c r="N1025" i="2"/>
  <c r="M1025" i="2"/>
  <c r="O1024" i="2"/>
  <c r="N1024" i="2"/>
  <c r="M1024" i="2"/>
  <c r="O1023" i="2"/>
  <c r="N1023" i="2"/>
  <c r="M1023" i="2"/>
  <c r="O1022" i="2"/>
  <c r="N1022" i="2"/>
  <c r="M1022" i="2"/>
  <c r="O1021" i="2"/>
  <c r="N1021" i="2"/>
  <c r="M1021" i="2"/>
  <c r="O1020" i="2"/>
  <c r="N1020" i="2"/>
  <c r="M1020" i="2"/>
  <c r="O1019" i="2"/>
  <c r="N1019" i="2"/>
  <c r="M1019" i="2"/>
  <c r="O1018" i="2"/>
  <c r="N1018" i="2"/>
  <c r="M1018" i="2"/>
  <c r="O1017" i="2"/>
  <c r="N1017" i="2"/>
  <c r="M1017" i="2"/>
  <c r="O1016" i="2"/>
  <c r="N1016" i="2"/>
  <c r="M1016" i="2"/>
  <c r="O1015" i="2"/>
  <c r="N1015" i="2"/>
  <c r="M1015" i="2"/>
  <c r="O1014" i="2"/>
  <c r="N1014" i="2"/>
  <c r="M1014" i="2"/>
  <c r="O1013" i="2"/>
  <c r="N1013" i="2"/>
  <c r="M1013" i="2"/>
  <c r="O1012" i="2"/>
  <c r="N1012" i="2"/>
  <c r="M1012" i="2"/>
  <c r="O1011" i="2"/>
  <c r="N1011" i="2"/>
  <c r="M1011" i="2"/>
  <c r="O1010" i="2"/>
  <c r="N1010" i="2"/>
  <c r="M1010" i="2"/>
  <c r="O1009" i="2"/>
  <c r="N1009" i="2"/>
  <c r="M1009" i="2"/>
  <c r="O1008" i="2"/>
  <c r="N1008" i="2"/>
  <c r="M1008" i="2"/>
  <c r="O1007" i="2"/>
  <c r="N1007" i="2"/>
  <c r="M1007" i="2"/>
  <c r="O1006" i="2"/>
  <c r="N1006" i="2"/>
  <c r="M1006" i="2"/>
  <c r="O1005" i="2"/>
  <c r="N1005" i="2"/>
  <c r="M1005" i="2"/>
  <c r="O1004" i="2"/>
  <c r="N1004" i="2"/>
  <c r="M1004" i="2"/>
  <c r="O1003" i="2"/>
  <c r="N1003" i="2"/>
  <c r="M1003" i="2"/>
  <c r="O1002" i="2"/>
  <c r="N1002" i="2"/>
  <c r="M1002" i="2"/>
  <c r="O1001" i="2"/>
  <c r="N1001" i="2"/>
  <c r="M1001" i="2"/>
  <c r="O1000" i="2"/>
  <c r="N1000" i="2"/>
  <c r="M1000" i="2"/>
  <c r="O999" i="2"/>
  <c r="N999" i="2"/>
  <c r="M999" i="2"/>
  <c r="O998" i="2"/>
  <c r="N998" i="2"/>
  <c r="M998" i="2"/>
  <c r="O997" i="2"/>
  <c r="N997" i="2"/>
  <c r="M997" i="2"/>
  <c r="O996" i="2"/>
  <c r="N996" i="2"/>
  <c r="M996" i="2"/>
  <c r="O994" i="2"/>
  <c r="N994" i="2"/>
  <c r="M994" i="2"/>
  <c r="O993" i="2"/>
  <c r="N993" i="2"/>
  <c r="M993" i="2"/>
  <c r="O992" i="2"/>
  <c r="N992" i="2"/>
  <c r="M992" i="2"/>
  <c r="O991" i="2"/>
  <c r="N991" i="2"/>
  <c r="M991" i="2"/>
  <c r="O990" i="2"/>
  <c r="N990" i="2"/>
  <c r="M990" i="2"/>
  <c r="O989" i="2"/>
  <c r="N989" i="2"/>
  <c r="M989" i="2"/>
  <c r="O988" i="2"/>
  <c r="N988" i="2"/>
  <c r="M988" i="2"/>
  <c r="O987" i="2"/>
  <c r="N987" i="2"/>
  <c r="M987" i="2"/>
  <c r="O986" i="2"/>
  <c r="N986" i="2"/>
  <c r="M986" i="2"/>
  <c r="O985" i="2"/>
  <c r="N985" i="2"/>
  <c r="M985" i="2"/>
  <c r="O984" i="2"/>
  <c r="N984" i="2"/>
  <c r="M984" i="2"/>
  <c r="O983" i="2"/>
  <c r="N983" i="2"/>
  <c r="M983" i="2"/>
  <c r="O982" i="2"/>
  <c r="N982" i="2"/>
  <c r="M982" i="2"/>
  <c r="O981" i="2"/>
  <c r="N981" i="2"/>
  <c r="M981" i="2"/>
  <c r="O980" i="2"/>
  <c r="N980" i="2"/>
  <c r="M980" i="2"/>
  <c r="O979" i="2"/>
  <c r="N979" i="2"/>
  <c r="M979" i="2"/>
  <c r="O978" i="2"/>
  <c r="N978" i="2"/>
  <c r="M978" i="2"/>
  <c r="O977" i="2"/>
  <c r="N977" i="2"/>
  <c r="M977" i="2"/>
  <c r="O976" i="2"/>
  <c r="N976" i="2"/>
  <c r="M976" i="2"/>
  <c r="O975" i="2"/>
  <c r="N975" i="2"/>
  <c r="M975" i="2"/>
  <c r="O974" i="2"/>
  <c r="N974" i="2"/>
  <c r="M974" i="2"/>
  <c r="O973" i="2"/>
  <c r="N973" i="2"/>
  <c r="M973" i="2"/>
  <c r="O971" i="2"/>
  <c r="N971" i="2"/>
  <c r="M971" i="2"/>
  <c r="O970" i="2"/>
  <c r="N970" i="2"/>
  <c r="M970" i="2"/>
  <c r="O969" i="2"/>
  <c r="N969" i="2"/>
  <c r="M969" i="2"/>
  <c r="O968" i="2"/>
  <c r="N968" i="2"/>
  <c r="M968" i="2"/>
  <c r="O967" i="2"/>
  <c r="N967" i="2"/>
  <c r="M967" i="2"/>
  <c r="O966" i="2"/>
  <c r="N966" i="2"/>
  <c r="M966" i="2"/>
  <c r="O964" i="2"/>
  <c r="N964" i="2"/>
  <c r="M964" i="2"/>
  <c r="O963" i="2"/>
  <c r="N963" i="2"/>
  <c r="M963" i="2"/>
  <c r="O962" i="2"/>
  <c r="N962" i="2"/>
  <c r="M962" i="2"/>
  <c r="O961" i="2"/>
  <c r="N961" i="2"/>
  <c r="M961" i="2"/>
  <c r="O960" i="2"/>
  <c r="N960" i="2"/>
  <c r="M960" i="2"/>
  <c r="O959" i="2"/>
  <c r="N959" i="2"/>
  <c r="M959" i="2"/>
  <c r="O958" i="2"/>
  <c r="N958" i="2"/>
  <c r="M958" i="2"/>
  <c r="O957" i="2"/>
  <c r="N957" i="2"/>
  <c r="M957" i="2"/>
  <c r="O956" i="2"/>
  <c r="N956" i="2"/>
  <c r="M956" i="2"/>
  <c r="O955" i="2"/>
  <c r="N955" i="2"/>
  <c r="M955" i="2"/>
  <c r="O954" i="2"/>
  <c r="N954" i="2"/>
  <c r="M954" i="2"/>
  <c r="O953" i="2"/>
  <c r="N953" i="2"/>
  <c r="M953" i="2"/>
  <c r="O952" i="2"/>
  <c r="N952" i="2"/>
  <c r="M952" i="2"/>
  <c r="O951" i="2"/>
  <c r="N951" i="2"/>
  <c r="M951" i="2"/>
  <c r="O950" i="2"/>
  <c r="N950" i="2"/>
  <c r="M950" i="2"/>
  <c r="O949" i="2"/>
  <c r="N949" i="2"/>
  <c r="M949" i="2"/>
  <c r="O948" i="2"/>
  <c r="N948" i="2"/>
  <c r="M948" i="2"/>
  <c r="O947" i="2"/>
  <c r="N947" i="2"/>
  <c r="M947" i="2"/>
  <c r="O946" i="2"/>
  <c r="N946" i="2"/>
  <c r="M946" i="2"/>
  <c r="O945" i="2"/>
  <c r="N945" i="2"/>
  <c r="M945" i="2"/>
  <c r="O944" i="2"/>
  <c r="N944" i="2"/>
  <c r="M944" i="2"/>
  <c r="O943" i="2"/>
  <c r="N943" i="2"/>
  <c r="M943" i="2"/>
  <c r="O942" i="2"/>
  <c r="N942" i="2"/>
  <c r="M942" i="2"/>
  <c r="O941" i="2"/>
  <c r="N941" i="2"/>
  <c r="M941" i="2"/>
  <c r="O940" i="2"/>
  <c r="N940" i="2"/>
  <c r="M940" i="2"/>
  <c r="O939" i="2"/>
  <c r="N939" i="2"/>
  <c r="M939" i="2"/>
  <c r="O938" i="2"/>
  <c r="N938" i="2"/>
  <c r="M938" i="2"/>
  <c r="O937" i="2"/>
  <c r="N937" i="2"/>
  <c r="M937" i="2"/>
  <c r="O936" i="2"/>
  <c r="N936" i="2"/>
  <c r="M936" i="2"/>
  <c r="O935" i="2"/>
  <c r="N935" i="2"/>
  <c r="M935" i="2"/>
  <c r="O934" i="2"/>
  <c r="N934" i="2"/>
  <c r="M934" i="2"/>
  <c r="O933" i="2"/>
  <c r="N933" i="2"/>
  <c r="M933" i="2"/>
  <c r="O932" i="2"/>
  <c r="N932" i="2"/>
  <c r="M932" i="2"/>
  <c r="O931" i="2"/>
  <c r="N931" i="2"/>
  <c r="M931" i="2"/>
  <c r="O930" i="2"/>
  <c r="N930" i="2"/>
  <c r="M930" i="2"/>
  <c r="O929" i="2"/>
  <c r="N929" i="2"/>
  <c r="M929" i="2"/>
  <c r="O928" i="2"/>
  <c r="N928" i="2"/>
  <c r="M928" i="2"/>
  <c r="O927" i="2"/>
  <c r="N927" i="2"/>
  <c r="M927" i="2"/>
  <c r="O926" i="2"/>
  <c r="N926" i="2"/>
  <c r="M926" i="2"/>
  <c r="O925" i="2"/>
  <c r="N925" i="2"/>
  <c r="M925" i="2"/>
  <c r="O924" i="2"/>
  <c r="N924" i="2"/>
  <c r="M924" i="2"/>
  <c r="O923" i="2"/>
  <c r="N923" i="2"/>
  <c r="M923" i="2"/>
  <c r="O922" i="2"/>
  <c r="N922" i="2"/>
  <c r="M922" i="2"/>
  <c r="O921" i="2"/>
  <c r="N921" i="2"/>
  <c r="M921" i="2"/>
  <c r="O920" i="2"/>
  <c r="N920" i="2"/>
  <c r="M920" i="2"/>
  <c r="O919" i="2"/>
  <c r="N919" i="2"/>
  <c r="M919" i="2"/>
  <c r="O918" i="2"/>
  <c r="N918" i="2"/>
  <c r="M918" i="2"/>
  <c r="O917" i="2"/>
  <c r="N917" i="2"/>
  <c r="M917" i="2"/>
  <c r="O916" i="2"/>
  <c r="N916" i="2"/>
  <c r="M916" i="2"/>
  <c r="O915" i="2"/>
  <c r="N915" i="2"/>
  <c r="M915" i="2"/>
  <c r="O914" i="2"/>
  <c r="N914" i="2"/>
  <c r="M914" i="2"/>
  <c r="O913" i="2"/>
  <c r="N913" i="2"/>
  <c r="M913" i="2"/>
  <c r="O912" i="2"/>
  <c r="N912" i="2"/>
  <c r="M912" i="2"/>
  <c r="O911" i="2"/>
  <c r="N911" i="2"/>
  <c r="M911" i="2"/>
  <c r="O910" i="2"/>
  <c r="N910" i="2"/>
  <c r="M910" i="2"/>
  <c r="O909" i="2"/>
  <c r="N909" i="2"/>
  <c r="M909" i="2"/>
  <c r="O908" i="2"/>
  <c r="N908" i="2"/>
  <c r="M908" i="2"/>
  <c r="O907" i="2"/>
  <c r="N907" i="2"/>
  <c r="M907" i="2"/>
  <c r="O906" i="2"/>
  <c r="N906" i="2"/>
  <c r="M906" i="2"/>
  <c r="O905" i="2"/>
  <c r="N905" i="2"/>
  <c r="M905" i="2"/>
  <c r="O904" i="2"/>
  <c r="N904" i="2"/>
  <c r="M904" i="2"/>
  <c r="O903" i="2"/>
  <c r="N903" i="2"/>
  <c r="M903" i="2"/>
  <c r="O902" i="2"/>
  <c r="N902" i="2"/>
  <c r="M902" i="2"/>
  <c r="O901" i="2"/>
  <c r="N901" i="2"/>
  <c r="M901" i="2"/>
  <c r="O900" i="2"/>
  <c r="N900" i="2"/>
  <c r="M900" i="2"/>
  <c r="O899" i="2"/>
  <c r="N899" i="2"/>
  <c r="M899" i="2"/>
  <c r="O898" i="2"/>
  <c r="N898" i="2"/>
  <c r="M898" i="2"/>
  <c r="O897" i="2"/>
  <c r="N897" i="2"/>
  <c r="M897" i="2"/>
  <c r="O896" i="2"/>
  <c r="N896" i="2"/>
  <c r="M896" i="2"/>
  <c r="O895" i="2"/>
  <c r="N895" i="2"/>
  <c r="M895" i="2"/>
  <c r="O894" i="2"/>
  <c r="N894" i="2"/>
  <c r="M894" i="2"/>
  <c r="O893" i="2"/>
  <c r="N893" i="2"/>
  <c r="M893" i="2"/>
  <c r="O892" i="2"/>
  <c r="N892" i="2"/>
  <c r="M892" i="2"/>
  <c r="O891" i="2"/>
  <c r="N891" i="2"/>
  <c r="M891" i="2"/>
  <c r="O890" i="2"/>
  <c r="N890" i="2"/>
  <c r="M890" i="2"/>
  <c r="O889" i="2"/>
  <c r="N889" i="2"/>
  <c r="M889" i="2"/>
  <c r="O888" i="2"/>
  <c r="N888" i="2"/>
  <c r="M888" i="2"/>
  <c r="O887" i="2"/>
  <c r="N887" i="2"/>
  <c r="M887" i="2"/>
  <c r="O886" i="2"/>
  <c r="N886" i="2"/>
  <c r="M886" i="2"/>
  <c r="O885" i="2"/>
  <c r="N885" i="2"/>
  <c r="M885" i="2"/>
  <c r="O884" i="2"/>
  <c r="N884" i="2"/>
  <c r="M884" i="2"/>
  <c r="O883" i="2"/>
  <c r="N883" i="2"/>
  <c r="M883" i="2"/>
  <c r="O882" i="2"/>
  <c r="N882" i="2"/>
  <c r="M882" i="2"/>
  <c r="O881" i="2"/>
  <c r="N881" i="2"/>
  <c r="M881" i="2"/>
  <c r="O879" i="2"/>
  <c r="N879" i="2"/>
  <c r="M879" i="2"/>
  <c r="O878" i="2"/>
  <c r="N878" i="2"/>
  <c r="M878" i="2"/>
  <c r="O877" i="2"/>
  <c r="N877" i="2"/>
  <c r="M877" i="2"/>
  <c r="O876" i="2"/>
  <c r="N876" i="2"/>
  <c r="M876" i="2"/>
  <c r="O875" i="2"/>
  <c r="N875" i="2"/>
  <c r="M875" i="2"/>
  <c r="O874" i="2"/>
  <c r="N874" i="2"/>
  <c r="M874" i="2"/>
  <c r="O873" i="2"/>
  <c r="N873" i="2"/>
  <c r="M873" i="2"/>
  <c r="O872" i="2"/>
  <c r="N872" i="2"/>
  <c r="M872" i="2"/>
  <c r="O871" i="2"/>
  <c r="N871" i="2"/>
  <c r="M871" i="2"/>
  <c r="O870" i="2"/>
  <c r="N870" i="2"/>
  <c r="M870" i="2"/>
  <c r="O869" i="2"/>
  <c r="N869" i="2"/>
  <c r="M869" i="2"/>
  <c r="O868" i="2"/>
  <c r="N868" i="2"/>
  <c r="M868" i="2"/>
  <c r="O867" i="2"/>
  <c r="N867" i="2"/>
  <c r="M867" i="2"/>
  <c r="O866" i="2"/>
  <c r="N866" i="2"/>
  <c r="M866" i="2"/>
  <c r="O865" i="2"/>
  <c r="N865" i="2"/>
  <c r="M865" i="2"/>
  <c r="O864" i="2"/>
  <c r="N864" i="2"/>
  <c r="M864" i="2"/>
  <c r="O863" i="2"/>
  <c r="N863" i="2"/>
  <c r="M863" i="2"/>
  <c r="O862" i="2"/>
  <c r="N862" i="2"/>
  <c r="M862" i="2"/>
  <c r="O861" i="2"/>
  <c r="N861" i="2"/>
  <c r="M861" i="2"/>
  <c r="O860" i="2"/>
  <c r="N860" i="2"/>
  <c r="M860" i="2"/>
  <c r="O859" i="2"/>
  <c r="N859" i="2"/>
  <c r="M859" i="2"/>
  <c r="O858" i="2"/>
  <c r="N858" i="2"/>
  <c r="M858" i="2"/>
  <c r="O857" i="2"/>
  <c r="N857" i="2"/>
  <c r="M857" i="2"/>
  <c r="O856" i="2"/>
  <c r="N856" i="2"/>
  <c r="M856" i="2"/>
  <c r="O855" i="2"/>
  <c r="N855" i="2"/>
  <c r="M855" i="2"/>
  <c r="O854" i="2"/>
  <c r="N854" i="2"/>
  <c r="M854" i="2"/>
  <c r="O853" i="2"/>
  <c r="N853" i="2"/>
  <c r="M853" i="2"/>
  <c r="O852" i="2"/>
  <c r="N852" i="2"/>
  <c r="M852" i="2"/>
  <c r="O851" i="2"/>
  <c r="N851" i="2"/>
  <c r="M851" i="2"/>
  <c r="O850" i="2"/>
  <c r="N850" i="2"/>
  <c r="M850" i="2"/>
  <c r="O849" i="2"/>
  <c r="N849" i="2"/>
  <c r="M849" i="2"/>
  <c r="O848" i="2"/>
  <c r="N848" i="2"/>
  <c r="M848" i="2"/>
  <c r="O847" i="2"/>
  <c r="N847" i="2"/>
  <c r="M847" i="2"/>
  <c r="O846" i="2"/>
  <c r="N846" i="2"/>
  <c r="M846" i="2"/>
  <c r="O845" i="2"/>
  <c r="N845" i="2"/>
  <c r="M845" i="2"/>
  <c r="O844" i="2"/>
  <c r="N844" i="2"/>
  <c r="M844" i="2"/>
  <c r="O843" i="2"/>
  <c r="N843" i="2"/>
  <c r="M843" i="2"/>
  <c r="O842" i="2"/>
  <c r="N842" i="2"/>
  <c r="M842" i="2"/>
  <c r="O841" i="2"/>
  <c r="N841" i="2"/>
  <c r="M841" i="2"/>
  <c r="O840" i="2"/>
  <c r="N840" i="2"/>
  <c r="M840" i="2"/>
  <c r="O839" i="2"/>
  <c r="N839" i="2"/>
  <c r="M839" i="2"/>
  <c r="O838" i="2"/>
  <c r="N838" i="2"/>
  <c r="M838" i="2"/>
  <c r="O837" i="2"/>
  <c r="N837" i="2"/>
  <c r="M837" i="2"/>
  <c r="O836" i="2"/>
  <c r="N836" i="2"/>
  <c r="M836" i="2"/>
  <c r="O835" i="2"/>
  <c r="N835" i="2"/>
  <c r="M835" i="2"/>
  <c r="O834" i="2"/>
  <c r="N834" i="2"/>
  <c r="M834" i="2"/>
  <c r="O833" i="2"/>
  <c r="N833" i="2"/>
  <c r="M833" i="2"/>
  <c r="O832" i="2"/>
  <c r="N832" i="2"/>
  <c r="M832" i="2"/>
  <c r="O831" i="2"/>
  <c r="N831" i="2"/>
  <c r="M831" i="2"/>
  <c r="O830" i="2"/>
  <c r="N830" i="2"/>
  <c r="M830" i="2"/>
  <c r="O829" i="2"/>
  <c r="N829" i="2"/>
  <c r="M829" i="2"/>
  <c r="O826" i="2"/>
  <c r="N826" i="2"/>
  <c r="M826" i="2"/>
  <c r="O825" i="2"/>
  <c r="N825" i="2"/>
  <c r="M825" i="2"/>
  <c r="O824" i="2"/>
  <c r="N824" i="2"/>
  <c r="M824" i="2"/>
  <c r="O823" i="2"/>
  <c r="N823" i="2"/>
  <c r="M823" i="2"/>
  <c r="O822" i="2"/>
  <c r="N822" i="2"/>
  <c r="M822" i="2"/>
  <c r="O821" i="2"/>
  <c r="N821" i="2"/>
  <c r="M821" i="2"/>
  <c r="O820" i="2"/>
  <c r="N820" i="2"/>
  <c r="M820" i="2"/>
  <c r="O819" i="2"/>
  <c r="N819" i="2"/>
  <c r="M819" i="2"/>
  <c r="O818" i="2"/>
  <c r="N818" i="2"/>
  <c r="M818" i="2"/>
  <c r="O817" i="2"/>
  <c r="N817" i="2"/>
  <c r="M817" i="2"/>
  <c r="O816" i="2"/>
  <c r="N816" i="2"/>
  <c r="M816" i="2"/>
  <c r="O815" i="2"/>
  <c r="N815" i="2"/>
  <c r="M815" i="2"/>
  <c r="O814" i="2"/>
  <c r="N814" i="2"/>
  <c r="M814" i="2"/>
  <c r="O813" i="2"/>
  <c r="N813" i="2"/>
  <c r="M813" i="2"/>
  <c r="O812" i="2"/>
  <c r="N812" i="2"/>
  <c r="M812" i="2"/>
  <c r="O811" i="2"/>
  <c r="N811" i="2"/>
  <c r="M811" i="2"/>
  <c r="O810" i="2"/>
  <c r="N810" i="2"/>
  <c r="M810" i="2"/>
  <c r="O809" i="2"/>
  <c r="N809" i="2"/>
  <c r="M809" i="2"/>
  <c r="O808" i="2"/>
  <c r="N808" i="2"/>
  <c r="M808" i="2"/>
  <c r="O807" i="2"/>
  <c r="N807" i="2"/>
  <c r="M807" i="2"/>
  <c r="O806" i="2"/>
  <c r="N806" i="2"/>
  <c r="M806" i="2"/>
  <c r="O805" i="2"/>
  <c r="N805" i="2"/>
  <c r="M805" i="2"/>
  <c r="O804" i="2"/>
  <c r="N804" i="2"/>
  <c r="M804" i="2"/>
  <c r="O803" i="2"/>
  <c r="N803" i="2"/>
  <c r="M803" i="2"/>
  <c r="O802" i="2"/>
  <c r="N802" i="2"/>
  <c r="M802" i="2"/>
  <c r="O801" i="2"/>
  <c r="N801" i="2"/>
  <c r="M801" i="2"/>
  <c r="O800" i="2"/>
  <c r="N800" i="2"/>
  <c r="M800" i="2"/>
  <c r="O799" i="2"/>
  <c r="N799" i="2"/>
  <c r="M799" i="2"/>
  <c r="O798" i="2"/>
  <c r="N798" i="2"/>
  <c r="M798" i="2"/>
  <c r="O797" i="2"/>
  <c r="N797" i="2"/>
  <c r="M797" i="2"/>
  <c r="O796" i="2"/>
  <c r="N796" i="2"/>
  <c r="M796" i="2"/>
  <c r="O795" i="2"/>
  <c r="N795" i="2"/>
  <c r="M795" i="2"/>
  <c r="O794" i="2"/>
  <c r="N794" i="2"/>
  <c r="M794" i="2"/>
  <c r="O793" i="2"/>
  <c r="N793" i="2"/>
  <c r="M793" i="2"/>
  <c r="O792" i="2"/>
  <c r="N792" i="2"/>
  <c r="M792" i="2"/>
  <c r="O791" i="2"/>
  <c r="N791" i="2"/>
  <c r="M791" i="2"/>
  <c r="O790" i="2"/>
  <c r="N790" i="2"/>
  <c r="M790" i="2"/>
  <c r="O789" i="2"/>
  <c r="N789" i="2"/>
  <c r="M789" i="2"/>
  <c r="O788" i="2"/>
  <c r="N788" i="2"/>
  <c r="M788" i="2"/>
  <c r="O787" i="2"/>
  <c r="N787" i="2"/>
  <c r="M787" i="2"/>
  <c r="O786" i="2"/>
  <c r="N786" i="2"/>
  <c r="M786" i="2"/>
  <c r="O785" i="2"/>
  <c r="N785" i="2"/>
  <c r="M785" i="2"/>
  <c r="O784" i="2"/>
  <c r="N784" i="2"/>
  <c r="M784" i="2"/>
  <c r="O783" i="2"/>
  <c r="N783" i="2"/>
  <c r="M783" i="2"/>
  <c r="O782" i="2"/>
  <c r="N782" i="2"/>
  <c r="M782" i="2"/>
  <c r="O781" i="2"/>
  <c r="N781" i="2"/>
  <c r="M781" i="2"/>
  <c r="O780" i="2"/>
  <c r="N780" i="2"/>
  <c r="M780" i="2"/>
  <c r="O779" i="2"/>
  <c r="N779" i="2"/>
  <c r="M779" i="2"/>
  <c r="O778" i="2"/>
  <c r="N778" i="2"/>
  <c r="M778" i="2"/>
  <c r="O777" i="2"/>
  <c r="N777" i="2"/>
  <c r="M777" i="2"/>
  <c r="O776" i="2"/>
  <c r="N776" i="2"/>
  <c r="M776" i="2"/>
  <c r="O775" i="2"/>
  <c r="N775" i="2"/>
  <c r="M775" i="2"/>
  <c r="O774" i="2"/>
  <c r="N774" i="2"/>
  <c r="M774" i="2"/>
  <c r="O773" i="2"/>
  <c r="N773" i="2"/>
  <c r="M773" i="2"/>
  <c r="O772" i="2"/>
  <c r="N772" i="2"/>
  <c r="M772" i="2"/>
  <c r="O771" i="2"/>
  <c r="N771" i="2"/>
  <c r="M771" i="2"/>
  <c r="O770" i="2"/>
  <c r="N770" i="2"/>
  <c r="M770" i="2"/>
  <c r="O769" i="2"/>
  <c r="N769" i="2"/>
  <c r="M769" i="2"/>
  <c r="O768" i="2"/>
  <c r="N768" i="2"/>
  <c r="M768" i="2"/>
  <c r="O767" i="2"/>
  <c r="N767" i="2"/>
  <c r="M767" i="2"/>
  <c r="O766" i="2"/>
  <c r="N766" i="2"/>
  <c r="M766" i="2"/>
  <c r="O765" i="2"/>
  <c r="N765" i="2"/>
  <c r="M765" i="2"/>
  <c r="O764" i="2"/>
  <c r="N764" i="2"/>
  <c r="M764" i="2"/>
  <c r="O763" i="2"/>
  <c r="N763" i="2"/>
  <c r="M763" i="2"/>
  <c r="O762" i="2"/>
  <c r="N762" i="2"/>
  <c r="M762" i="2"/>
  <c r="O761" i="2"/>
  <c r="N761" i="2"/>
  <c r="M761" i="2"/>
  <c r="O760" i="2"/>
  <c r="N760" i="2"/>
  <c r="M760" i="2"/>
  <c r="O759" i="2"/>
  <c r="N759" i="2"/>
  <c r="M759" i="2"/>
  <c r="O758" i="2"/>
  <c r="N758" i="2"/>
  <c r="M758" i="2"/>
  <c r="O757" i="2"/>
  <c r="N757" i="2"/>
  <c r="M757" i="2"/>
  <c r="O756" i="2"/>
  <c r="N756" i="2"/>
  <c r="M756" i="2"/>
  <c r="O755" i="2"/>
  <c r="N755" i="2"/>
  <c r="M755" i="2"/>
  <c r="O754" i="2"/>
  <c r="N754" i="2"/>
  <c r="M754" i="2"/>
  <c r="O753" i="2"/>
  <c r="N753" i="2"/>
  <c r="M753" i="2"/>
  <c r="O752" i="2"/>
  <c r="N752" i="2"/>
  <c r="M752" i="2"/>
  <c r="O751" i="2"/>
  <c r="N751" i="2"/>
  <c r="M751" i="2"/>
  <c r="O750" i="2"/>
  <c r="N750" i="2"/>
  <c r="M750" i="2"/>
  <c r="O749" i="2"/>
  <c r="N749" i="2"/>
  <c r="M749" i="2"/>
  <c r="O748" i="2"/>
  <c r="N748" i="2"/>
  <c r="M748" i="2"/>
  <c r="O747" i="2"/>
  <c r="N747" i="2"/>
  <c r="M747" i="2"/>
  <c r="O746" i="2"/>
  <c r="N746" i="2"/>
  <c r="M746" i="2"/>
  <c r="O745" i="2"/>
  <c r="N745" i="2"/>
  <c r="M745" i="2"/>
  <c r="O744" i="2"/>
  <c r="N744" i="2"/>
  <c r="M744" i="2"/>
  <c r="O743" i="2"/>
  <c r="N743" i="2"/>
  <c r="M743" i="2"/>
  <c r="O742" i="2"/>
  <c r="N742" i="2"/>
  <c r="M742" i="2"/>
  <c r="O741" i="2"/>
  <c r="N741" i="2"/>
  <c r="M741" i="2"/>
  <c r="O740" i="2"/>
  <c r="N740" i="2"/>
  <c r="M740" i="2"/>
  <c r="O739" i="2"/>
  <c r="N739" i="2"/>
  <c r="M739" i="2"/>
  <c r="O738" i="2"/>
  <c r="N738" i="2"/>
  <c r="M738" i="2"/>
  <c r="O737" i="2"/>
  <c r="N737" i="2"/>
  <c r="M737" i="2"/>
  <c r="O736" i="2"/>
  <c r="N736" i="2"/>
  <c r="M736" i="2"/>
  <c r="O735" i="2"/>
  <c r="N735" i="2"/>
  <c r="M735" i="2"/>
  <c r="O734" i="2"/>
  <c r="N734" i="2"/>
  <c r="M734" i="2"/>
  <c r="O733" i="2"/>
  <c r="N733" i="2"/>
  <c r="M733" i="2"/>
  <c r="O732" i="2"/>
  <c r="N732" i="2"/>
  <c r="M732" i="2"/>
  <c r="O731" i="2"/>
  <c r="N731" i="2"/>
  <c r="M731" i="2"/>
  <c r="O730" i="2"/>
  <c r="N730" i="2"/>
  <c r="M730" i="2"/>
  <c r="O729" i="2"/>
  <c r="N729" i="2"/>
  <c r="M729" i="2"/>
  <c r="O728" i="2"/>
  <c r="N728" i="2"/>
  <c r="M728" i="2"/>
  <c r="O727" i="2"/>
  <c r="N727" i="2"/>
  <c r="M727" i="2"/>
  <c r="O726" i="2"/>
  <c r="N726" i="2"/>
  <c r="M726" i="2"/>
  <c r="O725" i="2"/>
  <c r="N725" i="2"/>
  <c r="M725" i="2"/>
  <c r="O724" i="2"/>
  <c r="N724" i="2"/>
  <c r="M724" i="2"/>
  <c r="O723" i="2"/>
  <c r="N723" i="2"/>
  <c r="M723" i="2"/>
  <c r="O722" i="2"/>
  <c r="N722" i="2"/>
  <c r="M722" i="2"/>
  <c r="O721" i="2"/>
  <c r="N721" i="2"/>
  <c r="M721" i="2"/>
  <c r="O720" i="2"/>
  <c r="N720" i="2"/>
  <c r="M720" i="2"/>
  <c r="O719" i="2"/>
  <c r="N719" i="2"/>
  <c r="M719" i="2"/>
  <c r="O718" i="2"/>
  <c r="N718" i="2"/>
  <c r="M718" i="2"/>
  <c r="O717" i="2"/>
  <c r="N717" i="2"/>
  <c r="M717" i="2"/>
  <c r="O716" i="2"/>
  <c r="N716" i="2"/>
  <c r="M716" i="2"/>
  <c r="O715" i="2"/>
  <c r="N715" i="2"/>
  <c r="M715" i="2"/>
  <c r="O714" i="2"/>
  <c r="N714" i="2"/>
  <c r="M714" i="2"/>
  <c r="O713" i="2"/>
  <c r="N713" i="2"/>
  <c r="M713" i="2"/>
  <c r="O712" i="2"/>
  <c r="N712" i="2"/>
  <c r="M712" i="2"/>
  <c r="O710" i="2"/>
  <c r="N710" i="2"/>
  <c r="M710" i="2"/>
  <c r="O709" i="2"/>
  <c r="N709" i="2"/>
  <c r="M709" i="2"/>
  <c r="O708" i="2"/>
  <c r="N708" i="2"/>
  <c r="M708" i="2"/>
  <c r="O707" i="2"/>
  <c r="N707" i="2"/>
  <c r="M707" i="2"/>
  <c r="O706" i="2"/>
  <c r="N706" i="2"/>
  <c r="M706" i="2"/>
  <c r="O705" i="2"/>
  <c r="N705" i="2"/>
  <c r="M705" i="2"/>
  <c r="O704" i="2"/>
  <c r="N704" i="2"/>
  <c r="M704" i="2"/>
  <c r="O703" i="2"/>
  <c r="N703" i="2"/>
  <c r="M703" i="2"/>
  <c r="O702" i="2"/>
  <c r="N702" i="2"/>
  <c r="M702" i="2"/>
  <c r="O701" i="2"/>
  <c r="N701" i="2"/>
  <c r="M701" i="2"/>
  <c r="O700" i="2"/>
  <c r="N700" i="2"/>
  <c r="M700" i="2"/>
  <c r="O698" i="2"/>
  <c r="N698" i="2"/>
  <c r="M698" i="2"/>
  <c r="O697" i="2"/>
  <c r="N697" i="2"/>
  <c r="M697" i="2"/>
  <c r="O696" i="2"/>
  <c r="N696" i="2"/>
  <c r="M696" i="2"/>
  <c r="O695" i="2"/>
  <c r="N695" i="2"/>
  <c r="M695" i="2"/>
  <c r="O694" i="2"/>
  <c r="N694" i="2"/>
  <c r="M694" i="2"/>
  <c r="O693" i="2"/>
  <c r="N693" i="2"/>
  <c r="M693" i="2"/>
  <c r="O692" i="2"/>
  <c r="N692" i="2"/>
  <c r="M692" i="2"/>
  <c r="O691" i="2"/>
  <c r="N691" i="2"/>
  <c r="M691" i="2"/>
  <c r="O690" i="2"/>
  <c r="N690" i="2"/>
  <c r="M690" i="2"/>
  <c r="O689" i="2"/>
  <c r="N689" i="2"/>
  <c r="M689" i="2"/>
  <c r="O688" i="2"/>
  <c r="N688" i="2"/>
  <c r="M688" i="2"/>
  <c r="O687" i="2"/>
  <c r="N687" i="2"/>
  <c r="M687" i="2"/>
  <c r="O686" i="2"/>
  <c r="N686" i="2"/>
  <c r="M686" i="2"/>
  <c r="O685" i="2"/>
  <c r="N685" i="2"/>
  <c r="M685" i="2"/>
  <c r="O684" i="2"/>
  <c r="N684" i="2"/>
  <c r="M684" i="2"/>
  <c r="O683" i="2"/>
  <c r="N683" i="2"/>
  <c r="M683" i="2"/>
  <c r="O682" i="2"/>
  <c r="N682" i="2"/>
  <c r="M682" i="2"/>
  <c r="O681" i="2"/>
  <c r="N681" i="2"/>
  <c r="M681" i="2"/>
  <c r="O680" i="2"/>
  <c r="N680" i="2"/>
  <c r="M680" i="2"/>
  <c r="O679" i="2"/>
  <c r="N679" i="2"/>
  <c r="M679" i="2"/>
  <c r="O678" i="2"/>
  <c r="N678" i="2"/>
  <c r="M678" i="2"/>
  <c r="O677" i="2"/>
  <c r="N677" i="2"/>
  <c r="M677" i="2"/>
  <c r="O676" i="2"/>
  <c r="N676" i="2"/>
  <c r="M676" i="2"/>
  <c r="O675" i="2"/>
  <c r="N675" i="2"/>
  <c r="M675" i="2"/>
  <c r="O674" i="2"/>
  <c r="N674" i="2"/>
  <c r="M674" i="2"/>
  <c r="O673" i="2"/>
  <c r="N673" i="2"/>
  <c r="M673" i="2"/>
  <c r="O672" i="2"/>
  <c r="N672" i="2"/>
  <c r="M672" i="2"/>
  <c r="O671" i="2"/>
  <c r="N671" i="2"/>
  <c r="M671" i="2"/>
  <c r="O670" i="2"/>
  <c r="N670" i="2"/>
  <c r="M670" i="2"/>
  <c r="O669" i="2"/>
  <c r="N669" i="2"/>
  <c r="M669" i="2"/>
  <c r="O668" i="2"/>
  <c r="N668" i="2"/>
  <c r="M668" i="2"/>
  <c r="O667" i="2"/>
  <c r="N667" i="2"/>
  <c r="M667" i="2"/>
  <c r="O666" i="2"/>
  <c r="N666" i="2"/>
  <c r="M666" i="2"/>
  <c r="O665" i="2"/>
  <c r="N665" i="2"/>
  <c r="M665" i="2"/>
  <c r="O664" i="2"/>
  <c r="N664" i="2"/>
  <c r="M664" i="2"/>
  <c r="O663" i="2"/>
  <c r="N663" i="2"/>
  <c r="M663" i="2"/>
  <c r="O662" i="2"/>
  <c r="N662" i="2"/>
  <c r="M662" i="2"/>
  <c r="O661" i="2"/>
  <c r="N661" i="2"/>
  <c r="M661" i="2"/>
  <c r="O660" i="2"/>
  <c r="N660" i="2"/>
  <c r="M660" i="2"/>
  <c r="O659" i="2"/>
  <c r="N659" i="2"/>
  <c r="M659" i="2"/>
  <c r="O658" i="2"/>
  <c r="N658" i="2"/>
  <c r="M658" i="2"/>
  <c r="O657" i="2"/>
  <c r="N657" i="2"/>
  <c r="M657" i="2"/>
  <c r="O656" i="2"/>
  <c r="N656" i="2"/>
  <c r="M656" i="2"/>
  <c r="O655" i="2"/>
  <c r="N655" i="2"/>
  <c r="M655" i="2"/>
  <c r="O654" i="2"/>
  <c r="N654" i="2"/>
  <c r="M654" i="2"/>
  <c r="O653" i="2"/>
  <c r="N653" i="2"/>
  <c r="M653" i="2"/>
  <c r="O652" i="2"/>
  <c r="N652" i="2"/>
  <c r="M652" i="2"/>
  <c r="O651" i="2"/>
  <c r="N651" i="2"/>
  <c r="M651" i="2"/>
  <c r="O650" i="2"/>
  <c r="N650" i="2"/>
  <c r="M650" i="2"/>
  <c r="O649" i="2"/>
  <c r="N649" i="2"/>
  <c r="M649" i="2"/>
  <c r="O648" i="2"/>
  <c r="N648" i="2"/>
  <c r="M648" i="2"/>
  <c r="O647" i="2"/>
  <c r="N647" i="2"/>
  <c r="M647" i="2"/>
  <c r="O646" i="2"/>
  <c r="N646" i="2"/>
  <c r="M646" i="2"/>
  <c r="O645" i="2"/>
  <c r="N645" i="2"/>
  <c r="M645" i="2"/>
  <c r="O644" i="2"/>
  <c r="N644" i="2"/>
  <c r="M644" i="2"/>
  <c r="O643" i="2"/>
  <c r="N643" i="2"/>
  <c r="M643" i="2"/>
  <c r="O642" i="2"/>
  <c r="N642" i="2"/>
  <c r="M642" i="2"/>
  <c r="O641" i="2"/>
  <c r="N641" i="2"/>
  <c r="M641" i="2"/>
  <c r="O640" i="2"/>
  <c r="N640" i="2"/>
  <c r="M640" i="2"/>
  <c r="O639" i="2"/>
  <c r="N639" i="2"/>
  <c r="M639" i="2"/>
  <c r="O638" i="2"/>
  <c r="N638" i="2"/>
  <c r="M638" i="2"/>
  <c r="O637" i="2"/>
  <c r="N637" i="2"/>
  <c r="M637" i="2"/>
  <c r="O636" i="2"/>
  <c r="N636" i="2"/>
  <c r="M636" i="2"/>
  <c r="O635" i="2"/>
  <c r="N635" i="2"/>
  <c r="M635" i="2"/>
  <c r="O634" i="2"/>
  <c r="N634" i="2"/>
  <c r="M634" i="2"/>
  <c r="O633" i="2"/>
  <c r="N633" i="2"/>
  <c r="M633" i="2"/>
  <c r="O632" i="2"/>
  <c r="N632" i="2"/>
  <c r="M632" i="2"/>
  <c r="O631" i="2"/>
  <c r="N631" i="2"/>
  <c r="M631" i="2"/>
  <c r="O630" i="2"/>
  <c r="N630" i="2"/>
  <c r="M630" i="2"/>
  <c r="O629" i="2"/>
  <c r="N629" i="2"/>
  <c r="M629" i="2"/>
  <c r="O628" i="2"/>
  <c r="N628" i="2"/>
  <c r="M628" i="2"/>
  <c r="O627" i="2"/>
  <c r="N627" i="2"/>
  <c r="M627" i="2"/>
  <c r="O626" i="2"/>
  <c r="N626" i="2"/>
  <c r="M626" i="2"/>
  <c r="O624" i="2"/>
  <c r="N624" i="2"/>
  <c r="M624" i="2"/>
  <c r="O623" i="2"/>
  <c r="N623" i="2"/>
  <c r="M623" i="2"/>
  <c r="O622" i="2"/>
  <c r="N622" i="2"/>
  <c r="M622" i="2"/>
  <c r="O621" i="2"/>
  <c r="N621" i="2"/>
  <c r="M621" i="2"/>
  <c r="O620" i="2"/>
  <c r="N620" i="2"/>
  <c r="M620" i="2"/>
  <c r="O618" i="2"/>
  <c r="N618" i="2"/>
  <c r="M618" i="2"/>
  <c r="O617" i="2"/>
  <c r="N617" i="2"/>
  <c r="M617" i="2"/>
  <c r="O616" i="2"/>
  <c r="N616" i="2"/>
  <c r="M616" i="2"/>
  <c r="O615" i="2"/>
  <c r="N615" i="2"/>
  <c r="M615" i="2"/>
  <c r="O614" i="2"/>
  <c r="N614" i="2"/>
  <c r="M614" i="2"/>
  <c r="O613" i="2"/>
  <c r="N613" i="2"/>
  <c r="M613" i="2"/>
  <c r="O612" i="2"/>
  <c r="N612" i="2"/>
  <c r="M612" i="2"/>
  <c r="O611" i="2"/>
  <c r="N611" i="2"/>
  <c r="M611" i="2"/>
  <c r="O610" i="2"/>
  <c r="N610" i="2"/>
  <c r="M610" i="2"/>
  <c r="O609" i="2"/>
  <c r="N609" i="2"/>
  <c r="M609" i="2"/>
  <c r="O608" i="2"/>
  <c r="N608" i="2"/>
  <c r="M608" i="2"/>
  <c r="O607" i="2"/>
  <c r="N607" i="2"/>
  <c r="M607" i="2"/>
  <c r="O606" i="2"/>
  <c r="N606" i="2"/>
  <c r="M606" i="2"/>
  <c r="O605" i="2"/>
  <c r="N605" i="2"/>
  <c r="M605" i="2"/>
  <c r="O604" i="2"/>
  <c r="N604" i="2"/>
  <c r="M604" i="2"/>
  <c r="O603" i="2"/>
  <c r="N603" i="2"/>
  <c r="M603" i="2"/>
  <c r="O602" i="2"/>
  <c r="N602" i="2"/>
  <c r="M602" i="2"/>
  <c r="O601" i="2"/>
  <c r="N601" i="2"/>
  <c r="M601" i="2"/>
  <c r="O600" i="2"/>
  <c r="N600" i="2"/>
  <c r="M600" i="2"/>
  <c r="O599" i="2"/>
  <c r="N599" i="2"/>
  <c r="M599" i="2"/>
  <c r="O598" i="2"/>
  <c r="N598" i="2"/>
  <c r="M598" i="2"/>
  <c r="O597" i="2"/>
  <c r="N597" i="2"/>
  <c r="M597" i="2"/>
  <c r="O596" i="2"/>
  <c r="N596" i="2"/>
  <c r="M596" i="2"/>
  <c r="O595" i="2"/>
  <c r="N595" i="2"/>
  <c r="M595" i="2"/>
  <c r="O594" i="2"/>
  <c r="N594" i="2"/>
  <c r="M594" i="2"/>
  <c r="O593" i="2"/>
  <c r="N593" i="2"/>
  <c r="M593" i="2"/>
  <c r="O592" i="2"/>
  <c r="N592" i="2"/>
  <c r="M592" i="2"/>
  <c r="O591" i="2"/>
  <c r="N591" i="2"/>
  <c r="M591" i="2"/>
  <c r="O590" i="2"/>
  <c r="N590" i="2"/>
  <c r="M590" i="2"/>
  <c r="O589" i="2"/>
  <c r="N589" i="2"/>
  <c r="M589" i="2"/>
  <c r="O588" i="2"/>
  <c r="N588" i="2"/>
  <c r="M588" i="2"/>
  <c r="O587" i="2"/>
  <c r="N587" i="2"/>
  <c r="M587" i="2"/>
  <c r="O586" i="2"/>
  <c r="N586" i="2"/>
  <c r="M586" i="2"/>
  <c r="O585" i="2"/>
  <c r="N585" i="2"/>
  <c r="M585" i="2"/>
  <c r="O584" i="2"/>
  <c r="N584" i="2"/>
  <c r="M584" i="2"/>
  <c r="O583" i="2"/>
  <c r="N583" i="2"/>
  <c r="M583" i="2"/>
  <c r="O582" i="2"/>
  <c r="N582" i="2"/>
  <c r="M582" i="2"/>
  <c r="O581" i="2"/>
  <c r="N581" i="2"/>
  <c r="M581" i="2"/>
  <c r="O580" i="2"/>
  <c r="N580" i="2"/>
  <c r="M580" i="2"/>
  <c r="O579" i="2"/>
  <c r="N579" i="2"/>
  <c r="M579" i="2"/>
  <c r="O578" i="2"/>
  <c r="N578" i="2"/>
  <c r="M578" i="2"/>
  <c r="O577" i="2"/>
  <c r="N577" i="2"/>
  <c r="M577" i="2"/>
  <c r="O576" i="2"/>
  <c r="N576" i="2"/>
  <c r="M576" i="2"/>
  <c r="O575" i="2"/>
  <c r="N575" i="2"/>
  <c r="M575" i="2"/>
  <c r="O574" i="2"/>
  <c r="N574" i="2"/>
  <c r="M574" i="2"/>
  <c r="O573" i="2"/>
  <c r="N573" i="2"/>
  <c r="M573" i="2"/>
  <c r="O572" i="2"/>
  <c r="N572" i="2"/>
  <c r="M572" i="2"/>
  <c r="O571" i="2"/>
  <c r="N571" i="2"/>
  <c r="M571" i="2"/>
  <c r="O570" i="2"/>
  <c r="N570" i="2"/>
  <c r="M570" i="2"/>
  <c r="O569" i="2"/>
  <c r="N569" i="2"/>
  <c r="M569" i="2"/>
  <c r="O568" i="2"/>
  <c r="N568" i="2"/>
  <c r="M568" i="2"/>
  <c r="O567" i="2"/>
  <c r="N567" i="2"/>
  <c r="M567" i="2"/>
  <c r="O566" i="2"/>
  <c r="N566" i="2"/>
  <c r="M566" i="2"/>
  <c r="O565" i="2"/>
  <c r="N565" i="2"/>
  <c r="M565" i="2"/>
  <c r="O564" i="2"/>
  <c r="N564" i="2"/>
  <c r="M564" i="2"/>
  <c r="O563" i="2"/>
  <c r="N563" i="2"/>
  <c r="M563" i="2"/>
  <c r="O562" i="2"/>
  <c r="N562" i="2"/>
  <c r="M562" i="2"/>
  <c r="O561" i="2"/>
  <c r="N561" i="2"/>
  <c r="M561" i="2"/>
  <c r="O560" i="2"/>
  <c r="N560" i="2"/>
  <c r="M560" i="2"/>
  <c r="O559" i="2"/>
  <c r="N559" i="2"/>
  <c r="M559" i="2"/>
  <c r="O558" i="2"/>
  <c r="N558" i="2"/>
  <c r="M558" i="2"/>
  <c r="O557" i="2"/>
  <c r="N557" i="2"/>
  <c r="M557" i="2"/>
  <c r="O556" i="2"/>
  <c r="N556" i="2"/>
  <c r="M556" i="2"/>
  <c r="O555" i="2"/>
  <c r="N555" i="2"/>
  <c r="M555" i="2"/>
  <c r="O554" i="2"/>
  <c r="N554" i="2"/>
  <c r="M554" i="2"/>
  <c r="O553" i="2"/>
  <c r="N553" i="2"/>
  <c r="M553" i="2"/>
  <c r="O552" i="2"/>
  <c r="N552" i="2"/>
  <c r="M552" i="2"/>
  <c r="O551" i="2"/>
  <c r="N551" i="2"/>
  <c r="M551" i="2"/>
  <c r="O550" i="2"/>
  <c r="N550" i="2"/>
  <c r="M550" i="2"/>
  <c r="O549" i="2"/>
  <c r="N549" i="2"/>
  <c r="M549" i="2"/>
  <c r="O548" i="2"/>
  <c r="N548" i="2"/>
  <c r="M548" i="2"/>
  <c r="O547" i="2"/>
  <c r="N547" i="2"/>
  <c r="M547" i="2"/>
  <c r="O546" i="2"/>
  <c r="N546" i="2"/>
  <c r="M546" i="2"/>
  <c r="O545" i="2"/>
  <c r="N545" i="2"/>
  <c r="M545" i="2"/>
  <c r="O544" i="2"/>
  <c r="N544" i="2"/>
  <c r="M544" i="2"/>
  <c r="O543" i="2"/>
  <c r="N543" i="2"/>
  <c r="M543" i="2"/>
  <c r="O541" i="2"/>
  <c r="N541" i="2"/>
  <c r="M541" i="2"/>
  <c r="O540" i="2"/>
  <c r="N540" i="2"/>
  <c r="M540" i="2"/>
  <c r="O539" i="2"/>
  <c r="N539" i="2"/>
  <c r="M539" i="2"/>
  <c r="O538" i="2"/>
  <c r="N538" i="2"/>
  <c r="M538" i="2"/>
  <c r="O537" i="2"/>
  <c r="N537" i="2"/>
  <c r="M537" i="2"/>
  <c r="O536" i="2"/>
  <c r="N536" i="2"/>
  <c r="M536" i="2"/>
  <c r="O535" i="2"/>
  <c r="N535" i="2"/>
  <c r="M535" i="2"/>
  <c r="O534" i="2"/>
  <c r="N534" i="2"/>
  <c r="M534" i="2"/>
  <c r="O533" i="2"/>
  <c r="N533" i="2"/>
  <c r="M533" i="2"/>
  <c r="O532" i="2"/>
  <c r="N532" i="2"/>
  <c r="M532" i="2"/>
  <c r="O531" i="2"/>
  <c r="N531" i="2"/>
  <c r="M531" i="2"/>
  <c r="O530" i="2"/>
  <c r="N530" i="2"/>
  <c r="M530" i="2"/>
  <c r="O529" i="2"/>
  <c r="N529" i="2"/>
  <c r="M529" i="2"/>
  <c r="O528" i="2"/>
  <c r="N528" i="2"/>
  <c r="M528" i="2"/>
  <c r="O527" i="2"/>
  <c r="N527" i="2"/>
  <c r="M527" i="2"/>
  <c r="O526" i="2"/>
  <c r="N526" i="2"/>
  <c r="M526" i="2"/>
  <c r="O525" i="2"/>
  <c r="N525" i="2"/>
  <c r="M525" i="2"/>
  <c r="O524" i="2"/>
  <c r="N524" i="2"/>
  <c r="M524" i="2"/>
  <c r="O523" i="2"/>
  <c r="N523" i="2"/>
  <c r="M523" i="2"/>
  <c r="O522" i="2"/>
  <c r="N522" i="2"/>
  <c r="M522" i="2"/>
  <c r="O521" i="2"/>
  <c r="N521" i="2"/>
  <c r="M521" i="2"/>
  <c r="O520" i="2"/>
  <c r="N520" i="2"/>
  <c r="M520" i="2"/>
  <c r="O519" i="2"/>
  <c r="N519" i="2"/>
  <c r="M519" i="2"/>
  <c r="O518" i="2"/>
  <c r="N518" i="2"/>
  <c r="M518" i="2"/>
  <c r="O516" i="2"/>
  <c r="N516" i="2"/>
  <c r="M516" i="2"/>
  <c r="O515" i="2"/>
  <c r="N515" i="2"/>
  <c r="M515" i="2"/>
  <c r="O514" i="2"/>
  <c r="N514" i="2"/>
  <c r="M514" i="2"/>
  <c r="O513" i="2"/>
  <c r="N513" i="2"/>
  <c r="M513" i="2"/>
  <c r="O512" i="2"/>
  <c r="N512" i="2"/>
  <c r="M512" i="2"/>
  <c r="O511" i="2"/>
  <c r="N511" i="2"/>
  <c r="M511" i="2"/>
  <c r="O510" i="2"/>
  <c r="N510" i="2"/>
  <c r="M510" i="2"/>
  <c r="O509" i="2"/>
  <c r="N509" i="2"/>
  <c r="M509" i="2"/>
  <c r="O508" i="2"/>
  <c r="N508" i="2"/>
  <c r="M508" i="2"/>
  <c r="O507" i="2"/>
  <c r="N507" i="2"/>
  <c r="M507" i="2"/>
  <c r="O506" i="2"/>
  <c r="N506" i="2"/>
  <c r="M506" i="2"/>
  <c r="O505" i="2"/>
  <c r="N505" i="2"/>
  <c r="M505" i="2"/>
  <c r="O504" i="2"/>
  <c r="N504" i="2"/>
  <c r="M504" i="2"/>
  <c r="O503" i="2"/>
  <c r="N503" i="2"/>
  <c r="M503" i="2"/>
  <c r="O502" i="2"/>
  <c r="N502" i="2"/>
  <c r="M502" i="2"/>
  <c r="O501" i="2"/>
  <c r="N501" i="2"/>
  <c r="M501" i="2"/>
  <c r="O500" i="2"/>
  <c r="N500" i="2"/>
  <c r="M500" i="2"/>
  <c r="O499" i="2"/>
  <c r="N499" i="2"/>
  <c r="M499" i="2"/>
  <c r="O498" i="2"/>
  <c r="N498" i="2"/>
  <c r="M498" i="2"/>
  <c r="O497" i="2"/>
  <c r="N497" i="2"/>
  <c r="M497" i="2"/>
  <c r="O496" i="2"/>
  <c r="N496" i="2"/>
  <c r="M496" i="2"/>
  <c r="O495" i="2"/>
  <c r="N495" i="2"/>
  <c r="M495" i="2"/>
  <c r="O494" i="2"/>
  <c r="N494" i="2"/>
  <c r="M494" i="2"/>
  <c r="O493" i="2"/>
  <c r="N493" i="2"/>
  <c r="M493" i="2"/>
  <c r="O492" i="2"/>
  <c r="N492" i="2"/>
  <c r="M492" i="2"/>
  <c r="O491" i="2"/>
  <c r="N491" i="2"/>
  <c r="M491" i="2"/>
  <c r="O490" i="2"/>
  <c r="N490" i="2"/>
  <c r="M490" i="2"/>
  <c r="O489" i="2"/>
  <c r="N489" i="2"/>
  <c r="M489" i="2"/>
  <c r="O488" i="2"/>
  <c r="N488" i="2"/>
  <c r="M488" i="2"/>
  <c r="O487" i="2"/>
  <c r="N487" i="2"/>
  <c r="M487" i="2"/>
  <c r="O486" i="2"/>
  <c r="N486" i="2"/>
  <c r="M486" i="2"/>
  <c r="O485" i="2"/>
  <c r="N485" i="2"/>
  <c r="M485" i="2"/>
  <c r="O484" i="2"/>
  <c r="N484" i="2"/>
  <c r="M484" i="2"/>
  <c r="O483" i="2"/>
  <c r="N483" i="2"/>
  <c r="M483" i="2"/>
  <c r="O482" i="2"/>
  <c r="N482" i="2"/>
  <c r="M482" i="2"/>
  <c r="O481" i="2"/>
  <c r="N481" i="2"/>
  <c r="M481" i="2"/>
  <c r="O480" i="2"/>
  <c r="N480" i="2"/>
  <c r="M480" i="2"/>
  <c r="O479" i="2"/>
  <c r="N479" i="2"/>
  <c r="M479" i="2"/>
  <c r="O478" i="2"/>
  <c r="N478" i="2"/>
  <c r="M478" i="2"/>
  <c r="O477" i="2"/>
  <c r="N477" i="2"/>
  <c r="M477" i="2"/>
  <c r="O476" i="2"/>
  <c r="N476" i="2"/>
  <c r="M476" i="2"/>
  <c r="O475" i="2"/>
  <c r="N475" i="2"/>
  <c r="M475" i="2"/>
  <c r="O474" i="2"/>
  <c r="N474" i="2"/>
  <c r="M474" i="2"/>
  <c r="O473" i="2"/>
  <c r="N473" i="2"/>
  <c r="M473" i="2"/>
  <c r="O472" i="2"/>
  <c r="N472" i="2"/>
  <c r="M472" i="2"/>
  <c r="O471" i="2"/>
  <c r="N471" i="2"/>
  <c r="M471" i="2"/>
  <c r="O470" i="2"/>
  <c r="N470" i="2"/>
  <c r="M470" i="2"/>
  <c r="O469" i="2"/>
  <c r="N469" i="2"/>
  <c r="M469" i="2"/>
  <c r="O468" i="2"/>
  <c r="N468" i="2"/>
  <c r="M468" i="2"/>
  <c r="O467" i="2"/>
  <c r="N467" i="2"/>
  <c r="M467" i="2"/>
  <c r="O466" i="2"/>
  <c r="N466" i="2"/>
  <c r="M466" i="2"/>
  <c r="O465" i="2"/>
  <c r="N465" i="2"/>
  <c r="M465" i="2"/>
  <c r="O464" i="2"/>
  <c r="N464" i="2"/>
  <c r="M464" i="2"/>
  <c r="O463" i="2"/>
  <c r="N463" i="2"/>
  <c r="M463" i="2"/>
  <c r="O462" i="2"/>
  <c r="N462" i="2"/>
  <c r="M462" i="2"/>
  <c r="O461" i="2"/>
  <c r="N461" i="2"/>
  <c r="M461" i="2"/>
  <c r="O460" i="2"/>
  <c r="N460" i="2"/>
  <c r="M460" i="2"/>
  <c r="O459" i="2"/>
  <c r="N459" i="2"/>
  <c r="M459" i="2"/>
  <c r="O458" i="2"/>
  <c r="N458" i="2"/>
  <c r="M458" i="2"/>
  <c r="O457" i="2"/>
  <c r="N457" i="2"/>
  <c r="M457" i="2"/>
  <c r="O456" i="2"/>
  <c r="N456" i="2"/>
  <c r="M456" i="2"/>
  <c r="O455" i="2"/>
  <c r="N455" i="2"/>
  <c r="M455" i="2"/>
  <c r="O454" i="2"/>
  <c r="N454" i="2"/>
  <c r="M454" i="2"/>
  <c r="O452" i="2"/>
  <c r="N452" i="2"/>
  <c r="M452" i="2"/>
  <c r="O451" i="2"/>
  <c r="N451" i="2"/>
  <c r="M451" i="2"/>
  <c r="O450" i="2"/>
  <c r="N450" i="2"/>
  <c r="M450" i="2"/>
  <c r="O449" i="2"/>
  <c r="N449" i="2"/>
  <c r="M449" i="2"/>
  <c r="O448" i="2"/>
  <c r="N448" i="2"/>
  <c r="M448" i="2"/>
  <c r="O447" i="2"/>
  <c r="N447" i="2"/>
  <c r="M447" i="2"/>
  <c r="O445" i="2"/>
  <c r="N445" i="2"/>
  <c r="M445" i="2"/>
  <c r="O444" i="2"/>
  <c r="N444" i="2"/>
  <c r="M444" i="2"/>
  <c r="O443" i="2"/>
  <c r="N443" i="2"/>
  <c r="M443" i="2"/>
  <c r="O442" i="2"/>
  <c r="N442" i="2"/>
  <c r="M442" i="2"/>
  <c r="O441" i="2"/>
  <c r="N441" i="2"/>
  <c r="M441" i="2"/>
  <c r="O440" i="2"/>
  <c r="N440" i="2"/>
  <c r="M440" i="2"/>
  <c r="O439" i="2"/>
  <c r="N439" i="2"/>
  <c r="M439" i="2"/>
  <c r="O438" i="2"/>
  <c r="N438" i="2"/>
  <c r="M438" i="2"/>
  <c r="O437" i="2"/>
  <c r="N437" i="2"/>
  <c r="M437" i="2"/>
  <c r="O436" i="2"/>
  <c r="N436" i="2"/>
  <c r="M436" i="2"/>
  <c r="O435" i="2"/>
  <c r="N435" i="2"/>
  <c r="M435" i="2"/>
  <c r="O434" i="2"/>
  <c r="N434" i="2"/>
  <c r="M434" i="2"/>
  <c r="O433" i="2"/>
  <c r="N433" i="2"/>
  <c r="M433" i="2"/>
  <c r="O432" i="2"/>
  <c r="N432" i="2"/>
  <c r="M432" i="2"/>
  <c r="O431" i="2"/>
  <c r="N431" i="2"/>
  <c r="M431" i="2"/>
  <c r="O430" i="2"/>
  <c r="N430" i="2"/>
  <c r="M430" i="2"/>
  <c r="O429" i="2"/>
  <c r="N429" i="2"/>
  <c r="M429" i="2"/>
  <c r="O428" i="2"/>
  <c r="N428" i="2"/>
  <c r="M428" i="2"/>
  <c r="O427" i="2"/>
  <c r="N427" i="2"/>
  <c r="M427" i="2"/>
  <c r="O426" i="2"/>
  <c r="N426" i="2"/>
  <c r="M426" i="2"/>
  <c r="O425" i="2"/>
  <c r="N425" i="2"/>
  <c r="M425" i="2"/>
  <c r="O424" i="2"/>
  <c r="N424" i="2"/>
  <c r="M424" i="2"/>
  <c r="O423" i="2"/>
  <c r="N423" i="2"/>
  <c r="M423" i="2"/>
  <c r="O422" i="2"/>
  <c r="N422" i="2"/>
  <c r="M422" i="2"/>
  <c r="O421" i="2"/>
  <c r="N421" i="2"/>
  <c r="M421" i="2"/>
  <c r="O420" i="2"/>
  <c r="N420" i="2"/>
  <c r="M420" i="2"/>
  <c r="O419" i="2"/>
  <c r="N419" i="2"/>
  <c r="M419" i="2"/>
  <c r="O418" i="2"/>
  <c r="N418" i="2"/>
  <c r="M418" i="2"/>
  <c r="O417" i="2"/>
  <c r="N417" i="2"/>
  <c r="M417" i="2"/>
  <c r="O416" i="2"/>
  <c r="N416" i="2"/>
  <c r="M416" i="2"/>
  <c r="O415" i="2"/>
  <c r="N415" i="2"/>
  <c r="M415" i="2"/>
  <c r="O414" i="2"/>
  <c r="N414" i="2"/>
  <c r="M414" i="2"/>
  <c r="O413" i="2"/>
  <c r="N413" i="2"/>
  <c r="M413" i="2"/>
  <c r="O412" i="2"/>
  <c r="N412" i="2"/>
  <c r="M412" i="2"/>
  <c r="O411" i="2"/>
  <c r="N411" i="2"/>
  <c r="M411" i="2"/>
  <c r="O410" i="2"/>
  <c r="N410" i="2"/>
  <c r="M410" i="2"/>
  <c r="O409" i="2"/>
  <c r="N409" i="2"/>
  <c r="M409" i="2"/>
  <c r="O408" i="2"/>
  <c r="N408" i="2"/>
  <c r="M408" i="2"/>
  <c r="O407" i="2"/>
  <c r="N407" i="2"/>
  <c r="M407" i="2"/>
  <c r="O406" i="2"/>
  <c r="N406" i="2"/>
  <c r="M406" i="2"/>
  <c r="O405" i="2"/>
  <c r="N405" i="2"/>
  <c r="M405" i="2"/>
  <c r="O404" i="2"/>
  <c r="N404" i="2"/>
  <c r="M404" i="2"/>
  <c r="O403" i="2"/>
  <c r="N403" i="2"/>
  <c r="M403" i="2"/>
  <c r="O402" i="2"/>
  <c r="N402" i="2"/>
  <c r="M402" i="2"/>
  <c r="O401" i="2"/>
  <c r="N401" i="2"/>
  <c r="M401" i="2"/>
  <c r="O400" i="2"/>
  <c r="N400" i="2"/>
  <c r="M400" i="2"/>
  <c r="O399" i="2"/>
  <c r="N399" i="2"/>
  <c r="M399" i="2"/>
  <c r="O398" i="2"/>
  <c r="N398" i="2"/>
  <c r="M398" i="2"/>
  <c r="O397" i="2"/>
  <c r="N397" i="2"/>
  <c r="M397" i="2"/>
  <c r="O396" i="2"/>
  <c r="N396" i="2"/>
  <c r="M396" i="2"/>
  <c r="O395" i="2"/>
  <c r="N395" i="2"/>
  <c r="M395" i="2"/>
  <c r="O394" i="2"/>
  <c r="N394" i="2"/>
  <c r="M394" i="2"/>
  <c r="O393" i="2"/>
  <c r="N393" i="2"/>
  <c r="M393" i="2"/>
  <c r="O392" i="2"/>
  <c r="N392" i="2"/>
  <c r="M392" i="2"/>
  <c r="O390" i="2"/>
  <c r="N390" i="2"/>
  <c r="M390" i="2"/>
  <c r="O389" i="2"/>
  <c r="N389" i="2"/>
  <c r="M389" i="2"/>
  <c r="O388" i="2"/>
  <c r="N388" i="2"/>
  <c r="M388" i="2"/>
  <c r="O387" i="2"/>
  <c r="N387" i="2"/>
  <c r="M387" i="2"/>
  <c r="O386" i="2"/>
  <c r="N386" i="2"/>
  <c r="M386" i="2"/>
  <c r="O385" i="2"/>
  <c r="N385" i="2"/>
  <c r="M385" i="2"/>
  <c r="O384" i="2"/>
  <c r="N384" i="2"/>
  <c r="M384" i="2"/>
  <c r="O383" i="2"/>
  <c r="N383" i="2"/>
  <c r="M383" i="2"/>
  <c r="O382" i="2"/>
  <c r="N382" i="2"/>
  <c r="M382" i="2"/>
  <c r="O381" i="2"/>
  <c r="N381" i="2"/>
  <c r="M381" i="2"/>
  <c r="O380" i="2"/>
  <c r="N380" i="2"/>
  <c r="M380" i="2"/>
  <c r="O379" i="2"/>
  <c r="N379" i="2"/>
  <c r="M379" i="2"/>
  <c r="O378" i="2"/>
  <c r="N378" i="2"/>
  <c r="M378" i="2"/>
  <c r="O377" i="2"/>
  <c r="N377" i="2"/>
  <c r="M377" i="2"/>
  <c r="O376" i="2"/>
  <c r="N376" i="2"/>
  <c r="M376" i="2"/>
  <c r="O375" i="2"/>
  <c r="N375" i="2"/>
  <c r="M375" i="2"/>
  <c r="O374" i="2"/>
  <c r="N374" i="2"/>
  <c r="M374" i="2"/>
  <c r="O373" i="2"/>
  <c r="N373" i="2"/>
  <c r="M373" i="2"/>
  <c r="O372" i="2"/>
  <c r="N372" i="2"/>
  <c r="M372" i="2"/>
  <c r="O371" i="2"/>
  <c r="N371" i="2"/>
  <c r="M371" i="2"/>
  <c r="O370" i="2"/>
  <c r="N370" i="2"/>
  <c r="M370" i="2"/>
  <c r="O369" i="2"/>
  <c r="N369" i="2"/>
  <c r="M369" i="2"/>
  <c r="O368" i="2"/>
  <c r="N368" i="2"/>
  <c r="M368" i="2"/>
  <c r="O367" i="2"/>
  <c r="N367" i="2"/>
  <c r="M367" i="2"/>
  <c r="O366" i="2"/>
  <c r="N366" i="2"/>
  <c r="M366" i="2"/>
  <c r="O365" i="2"/>
  <c r="N365" i="2"/>
  <c r="M365" i="2"/>
  <c r="O364" i="2"/>
  <c r="N364" i="2"/>
  <c r="M364" i="2"/>
  <c r="O363" i="2"/>
  <c r="N363" i="2"/>
  <c r="M363" i="2"/>
  <c r="O362" i="2"/>
  <c r="N362" i="2"/>
  <c r="M362" i="2"/>
  <c r="O361" i="2"/>
  <c r="N361" i="2"/>
  <c r="M361" i="2"/>
  <c r="O360" i="2"/>
  <c r="N360" i="2"/>
  <c r="M360" i="2"/>
  <c r="O359" i="2"/>
  <c r="N359" i="2"/>
  <c r="M359" i="2"/>
  <c r="O358" i="2"/>
  <c r="N358" i="2"/>
  <c r="M358" i="2"/>
  <c r="O357" i="2"/>
  <c r="N357" i="2"/>
  <c r="M357" i="2"/>
  <c r="O356" i="2"/>
  <c r="N356" i="2"/>
  <c r="M356" i="2"/>
  <c r="O355" i="2"/>
  <c r="N355" i="2"/>
  <c r="M355" i="2"/>
  <c r="O354" i="2"/>
  <c r="N354" i="2"/>
  <c r="M354" i="2"/>
  <c r="O353" i="2"/>
  <c r="N353" i="2"/>
  <c r="M353" i="2"/>
  <c r="O352" i="2"/>
  <c r="N352" i="2"/>
  <c r="M352" i="2"/>
  <c r="O351" i="2"/>
  <c r="N351" i="2"/>
  <c r="M351" i="2"/>
  <c r="O350" i="2"/>
  <c r="N350" i="2"/>
  <c r="M350" i="2"/>
  <c r="O349" i="2"/>
  <c r="N349" i="2"/>
  <c r="M349" i="2"/>
  <c r="O348" i="2"/>
  <c r="N348" i="2"/>
  <c r="M348" i="2"/>
  <c r="O347" i="2"/>
  <c r="N347" i="2"/>
  <c r="M347" i="2"/>
  <c r="O346" i="2"/>
  <c r="N346" i="2"/>
  <c r="M346" i="2"/>
  <c r="O345" i="2"/>
  <c r="N345" i="2"/>
  <c r="M345" i="2"/>
  <c r="O344" i="2"/>
  <c r="N344" i="2"/>
  <c r="M344" i="2"/>
  <c r="O343" i="2"/>
  <c r="N343" i="2"/>
  <c r="M343" i="2"/>
  <c r="O342" i="2"/>
  <c r="N342" i="2"/>
  <c r="M342" i="2"/>
  <c r="O341" i="2"/>
  <c r="N341" i="2"/>
  <c r="M341" i="2"/>
  <c r="O340" i="2"/>
  <c r="N340" i="2"/>
  <c r="M340" i="2"/>
  <c r="O339" i="2"/>
  <c r="N339" i="2"/>
  <c r="M339" i="2"/>
  <c r="O338" i="2"/>
  <c r="N338" i="2"/>
  <c r="M338" i="2"/>
  <c r="O337" i="2"/>
  <c r="N337" i="2"/>
  <c r="M337" i="2"/>
  <c r="O336" i="2"/>
  <c r="N336" i="2"/>
  <c r="M336" i="2"/>
  <c r="O335" i="2"/>
  <c r="N335" i="2"/>
  <c r="M335" i="2"/>
  <c r="O334" i="2"/>
  <c r="N334" i="2"/>
  <c r="M334" i="2"/>
  <c r="O333" i="2"/>
  <c r="N333" i="2"/>
  <c r="M333" i="2"/>
  <c r="O332" i="2"/>
  <c r="N332" i="2"/>
  <c r="M332" i="2"/>
  <c r="O331" i="2"/>
  <c r="N331" i="2"/>
  <c r="M331" i="2"/>
  <c r="O330" i="2"/>
  <c r="N330" i="2"/>
  <c r="M330" i="2"/>
  <c r="O329" i="2"/>
  <c r="N329" i="2"/>
  <c r="M329" i="2"/>
  <c r="O328" i="2"/>
  <c r="N328" i="2"/>
  <c r="M328" i="2"/>
  <c r="O327" i="2"/>
  <c r="N327" i="2"/>
  <c r="M327" i="2"/>
  <c r="O326" i="2"/>
  <c r="N326" i="2"/>
  <c r="M326" i="2"/>
  <c r="O325" i="2"/>
  <c r="N325" i="2"/>
  <c r="M325" i="2"/>
  <c r="O324" i="2"/>
  <c r="N324" i="2"/>
  <c r="M324" i="2"/>
  <c r="O323" i="2"/>
  <c r="N323" i="2"/>
  <c r="M323" i="2"/>
  <c r="O322" i="2"/>
  <c r="N322" i="2"/>
  <c r="M322" i="2"/>
  <c r="O321" i="2"/>
  <c r="N321" i="2"/>
  <c r="M321" i="2"/>
  <c r="O320" i="2"/>
  <c r="N320" i="2"/>
  <c r="M320" i="2"/>
  <c r="O319" i="2"/>
  <c r="N319" i="2"/>
  <c r="M319" i="2"/>
  <c r="O318" i="2"/>
  <c r="N318" i="2"/>
  <c r="M318" i="2"/>
  <c r="O317" i="2"/>
  <c r="N317" i="2"/>
  <c r="M317" i="2"/>
  <c r="O316" i="2"/>
  <c r="N316" i="2"/>
  <c r="M316" i="2"/>
  <c r="O315" i="2"/>
  <c r="N315" i="2"/>
  <c r="M315" i="2"/>
  <c r="O314" i="2"/>
  <c r="N314" i="2"/>
  <c r="M314" i="2"/>
  <c r="O313" i="2"/>
  <c r="N313" i="2"/>
  <c r="M313" i="2"/>
  <c r="O312" i="2"/>
  <c r="N312" i="2"/>
  <c r="M312" i="2"/>
  <c r="O311" i="2"/>
  <c r="N311" i="2"/>
  <c r="M311" i="2"/>
  <c r="O309" i="2"/>
  <c r="N309" i="2"/>
  <c r="M309" i="2"/>
  <c r="O308" i="2"/>
  <c r="N308" i="2"/>
  <c r="M308" i="2"/>
  <c r="O307" i="2"/>
  <c r="N307" i="2"/>
  <c r="M307" i="2"/>
  <c r="O306" i="2"/>
  <c r="N306" i="2"/>
  <c r="M306" i="2"/>
  <c r="O305" i="2"/>
  <c r="N305" i="2"/>
  <c r="M305" i="2"/>
  <c r="O304" i="2"/>
  <c r="N304" i="2"/>
  <c r="M304" i="2"/>
  <c r="O303" i="2"/>
  <c r="N303" i="2"/>
  <c r="M303" i="2"/>
  <c r="O302" i="2"/>
  <c r="N302" i="2"/>
  <c r="M302" i="2"/>
  <c r="O301" i="2"/>
  <c r="N301" i="2"/>
  <c r="M301" i="2"/>
  <c r="O300" i="2"/>
  <c r="N300" i="2"/>
  <c r="M300" i="2"/>
  <c r="O299" i="2"/>
  <c r="N299" i="2"/>
  <c r="M299" i="2"/>
  <c r="O298" i="2"/>
  <c r="N298" i="2"/>
  <c r="M298" i="2"/>
  <c r="O297" i="2"/>
  <c r="N297" i="2"/>
  <c r="M297" i="2"/>
  <c r="O296" i="2"/>
  <c r="N296" i="2"/>
  <c r="M296" i="2"/>
  <c r="O295" i="2"/>
  <c r="N295" i="2"/>
  <c r="M295" i="2"/>
  <c r="O294" i="2"/>
  <c r="N294" i="2"/>
  <c r="M294" i="2"/>
  <c r="O293" i="2"/>
  <c r="N293" i="2"/>
  <c r="M293" i="2"/>
  <c r="O292" i="2"/>
  <c r="N292" i="2"/>
  <c r="M292" i="2"/>
  <c r="O291" i="2"/>
  <c r="N291" i="2"/>
  <c r="M291" i="2"/>
  <c r="O290" i="2"/>
  <c r="N290" i="2"/>
  <c r="M290" i="2"/>
  <c r="O289" i="2"/>
  <c r="N289" i="2"/>
  <c r="M289" i="2"/>
  <c r="O288" i="2"/>
  <c r="N288" i="2"/>
  <c r="M288" i="2"/>
  <c r="O287" i="2"/>
  <c r="N287" i="2"/>
  <c r="M287" i="2"/>
  <c r="O286" i="2"/>
  <c r="N286" i="2"/>
  <c r="M286" i="2"/>
  <c r="O285" i="2"/>
  <c r="N285" i="2"/>
  <c r="M285" i="2"/>
  <c r="O284" i="2"/>
  <c r="N284" i="2"/>
  <c r="M284" i="2"/>
  <c r="O283" i="2"/>
  <c r="N283" i="2"/>
  <c r="M283" i="2"/>
  <c r="O282" i="2"/>
  <c r="N282" i="2"/>
  <c r="M282" i="2"/>
  <c r="O281" i="2"/>
  <c r="N281" i="2"/>
  <c r="M281" i="2"/>
  <c r="O280" i="2"/>
  <c r="N280" i="2"/>
  <c r="M280" i="2"/>
  <c r="O279" i="2"/>
  <c r="N279" i="2"/>
  <c r="M279" i="2"/>
  <c r="O278" i="2"/>
  <c r="N278" i="2"/>
  <c r="M278" i="2"/>
  <c r="O277" i="2"/>
  <c r="N277" i="2"/>
  <c r="M277" i="2"/>
  <c r="O276" i="2"/>
  <c r="N276" i="2"/>
  <c r="M276" i="2"/>
  <c r="O275" i="2"/>
  <c r="N275" i="2"/>
  <c r="M275" i="2"/>
  <c r="O274" i="2"/>
  <c r="N274" i="2"/>
  <c r="M274" i="2"/>
  <c r="O273" i="2"/>
  <c r="N273" i="2"/>
  <c r="M273" i="2"/>
  <c r="O272" i="2"/>
  <c r="N272" i="2"/>
  <c r="M272" i="2"/>
  <c r="O271" i="2"/>
  <c r="N271" i="2"/>
  <c r="M271" i="2"/>
  <c r="O270" i="2"/>
  <c r="N270" i="2"/>
  <c r="M270" i="2"/>
  <c r="O269" i="2"/>
  <c r="N269" i="2"/>
  <c r="M269" i="2"/>
  <c r="O268" i="2"/>
  <c r="N268" i="2"/>
  <c r="M268" i="2"/>
  <c r="O266" i="2"/>
  <c r="N266" i="2"/>
  <c r="M266" i="2"/>
  <c r="O265" i="2"/>
  <c r="N265" i="2"/>
  <c r="M265" i="2"/>
  <c r="O264" i="2"/>
  <c r="N264" i="2"/>
  <c r="M264" i="2"/>
  <c r="O263" i="2"/>
  <c r="N263" i="2"/>
  <c r="M263" i="2"/>
  <c r="O262" i="2"/>
  <c r="N262" i="2"/>
  <c r="M262" i="2"/>
  <c r="O261" i="2"/>
  <c r="N261" i="2"/>
  <c r="M261" i="2"/>
  <c r="O260" i="2"/>
  <c r="N260" i="2"/>
  <c r="M260" i="2"/>
  <c r="O259" i="2"/>
  <c r="N259" i="2"/>
  <c r="M259" i="2"/>
  <c r="O258" i="2"/>
  <c r="N258" i="2"/>
  <c r="M258" i="2"/>
  <c r="O257" i="2"/>
  <c r="N257" i="2"/>
  <c r="M257" i="2"/>
  <c r="O256" i="2"/>
  <c r="N256" i="2"/>
  <c r="M256" i="2"/>
  <c r="O255" i="2"/>
  <c r="N255" i="2"/>
  <c r="M255" i="2"/>
  <c r="O254" i="2"/>
  <c r="N254" i="2"/>
  <c r="M254" i="2"/>
  <c r="O253" i="2"/>
  <c r="N253" i="2"/>
  <c r="M253" i="2"/>
  <c r="O252" i="2"/>
  <c r="N252" i="2"/>
  <c r="M252" i="2"/>
  <c r="O251" i="2"/>
  <c r="N251" i="2"/>
  <c r="M251" i="2"/>
  <c r="O250" i="2"/>
  <c r="N250" i="2"/>
  <c r="M250" i="2"/>
  <c r="O249" i="2"/>
  <c r="N249" i="2"/>
  <c r="M249" i="2"/>
  <c r="O248" i="2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FW28" i="3"/>
  <c r="FV28" i="3"/>
  <c r="FU28" i="3"/>
  <c r="FW2" i="3"/>
  <c r="FV2" i="3"/>
  <c r="FU2" i="3"/>
  <c r="FW64" i="3"/>
  <c r="FV64" i="3"/>
  <c r="FU64" i="3"/>
  <c r="FW52" i="3"/>
  <c r="FV52" i="3"/>
  <c r="FU52" i="3"/>
  <c r="FW4" i="3"/>
  <c r="FV4" i="3"/>
  <c r="FU4" i="3"/>
  <c r="FW16" i="3"/>
  <c r="FV16" i="3"/>
  <c r="FU16" i="3"/>
  <c r="FW3" i="3"/>
  <c r="FV3" i="3"/>
  <c r="FU3" i="3"/>
  <c r="FW34" i="3"/>
  <c r="FV34" i="3"/>
  <c r="FU34" i="3"/>
  <c r="FW22" i="3"/>
  <c r="FV22" i="3"/>
  <c r="FU22" i="3"/>
  <c r="FW29" i="3"/>
  <c r="FV29" i="3"/>
  <c r="FU29" i="3"/>
  <c r="FW27" i="3"/>
  <c r="FV27" i="3"/>
  <c r="FU27" i="3"/>
  <c r="FW65" i="3"/>
  <c r="FV65" i="3"/>
  <c r="FU65" i="3"/>
  <c r="FW24" i="3"/>
  <c r="FV24" i="3"/>
  <c r="FU24" i="3"/>
  <c r="FW57" i="3"/>
  <c r="FV57" i="3"/>
  <c r="FU57" i="3"/>
  <c r="FW61" i="3"/>
  <c r="FV61" i="3"/>
  <c r="FU61" i="3"/>
  <c r="FW19" i="3"/>
  <c r="FV19" i="3"/>
  <c r="FU19" i="3"/>
  <c r="FW62" i="3"/>
  <c r="FV62" i="3"/>
  <c r="FU62" i="3"/>
  <c r="FW23" i="3"/>
  <c r="FV23" i="3"/>
  <c r="FU23" i="3"/>
  <c r="FW18" i="3"/>
  <c r="FV18" i="3"/>
  <c r="FU18" i="3"/>
  <c r="FW21" i="3"/>
  <c r="FV21" i="3"/>
  <c r="FU21" i="3"/>
  <c r="FW39" i="3"/>
  <c r="FV39" i="3"/>
  <c r="FU39" i="3"/>
  <c r="FW5" i="3"/>
  <c r="FV5" i="3"/>
  <c r="FU5" i="3"/>
  <c r="FW55" i="3"/>
  <c r="FV55" i="3"/>
  <c r="FU55" i="3"/>
  <c r="FW20" i="3"/>
  <c r="FV20" i="3"/>
  <c r="FU20" i="3"/>
  <c r="FW12" i="3"/>
  <c r="FV12" i="3"/>
  <c r="FU12" i="3"/>
  <c r="FW33" i="3"/>
  <c r="FV33" i="3"/>
  <c r="FU33" i="3"/>
  <c r="FW6" i="3"/>
  <c r="FV6" i="3"/>
  <c r="FU6" i="3"/>
  <c r="FW60" i="3"/>
  <c r="FV60" i="3"/>
  <c r="FU60" i="3"/>
  <c r="FW13" i="3"/>
  <c r="FV13" i="3"/>
  <c r="FU13" i="3"/>
  <c r="FW66" i="3"/>
  <c r="FV66" i="3"/>
  <c r="FU66" i="3"/>
  <c r="FW32" i="3"/>
  <c r="FV32" i="3"/>
  <c r="FU32" i="3"/>
  <c r="FW25" i="3"/>
  <c r="FV25" i="3"/>
  <c r="FU25" i="3"/>
  <c r="FW48" i="3"/>
  <c r="FV48" i="3"/>
  <c r="FU48" i="3"/>
  <c r="FW50" i="3"/>
  <c r="FV50" i="3"/>
  <c r="FU50" i="3"/>
  <c r="FW15" i="3"/>
  <c r="FV15" i="3"/>
  <c r="FU15" i="3"/>
  <c r="FW38" i="3"/>
  <c r="FV38" i="3"/>
  <c r="FU38" i="3"/>
  <c r="FW49" i="3"/>
  <c r="FV49" i="3"/>
  <c r="FU49" i="3"/>
  <c r="FW9" i="3"/>
  <c r="FV9" i="3"/>
  <c r="FU9" i="3"/>
  <c r="FW44" i="3"/>
  <c r="FV44" i="3"/>
  <c r="FU44" i="3"/>
  <c r="FW53" i="3"/>
  <c r="FV53" i="3"/>
  <c r="FU53" i="3"/>
  <c r="FW63" i="3"/>
  <c r="FV63" i="3"/>
  <c r="FU63" i="3"/>
  <c r="FW47" i="3"/>
  <c r="FV47" i="3"/>
  <c r="FU47" i="3"/>
  <c r="FW59" i="3"/>
  <c r="FV59" i="3"/>
  <c r="FU59" i="3"/>
  <c r="FW11" i="3"/>
  <c r="FV11" i="3"/>
  <c r="FU11" i="3"/>
  <c r="FW14" i="3"/>
  <c r="FV14" i="3"/>
  <c r="FU14" i="3"/>
  <c r="FW26" i="3"/>
  <c r="FV26" i="3"/>
  <c r="FU26" i="3"/>
  <c r="FW43" i="3"/>
  <c r="FV43" i="3"/>
  <c r="FU43" i="3"/>
  <c r="FW41" i="3"/>
  <c r="FV41" i="3"/>
  <c r="FU41" i="3"/>
  <c r="FW45" i="3"/>
  <c r="FV45" i="3"/>
  <c r="FU45" i="3"/>
  <c r="FW51" i="3"/>
  <c r="FV51" i="3"/>
  <c r="FU51" i="3"/>
  <c r="FW46" i="3"/>
  <c r="FV46" i="3"/>
  <c r="FU46" i="3"/>
  <c r="FW42" i="3"/>
  <c r="FV42" i="3"/>
  <c r="FU42" i="3"/>
  <c r="FW17" i="3"/>
  <c r="FV17" i="3"/>
  <c r="FU17" i="3"/>
  <c r="FW56" i="3"/>
  <c r="FV56" i="3"/>
  <c r="FU56" i="3"/>
  <c r="FW8" i="3"/>
  <c r="FV8" i="3"/>
  <c r="FU8" i="3"/>
  <c r="FW37" i="3"/>
  <c r="FV37" i="3"/>
  <c r="FU37" i="3"/>
  <c r="FW35" i="3"/>
  <c r="FV35" i="3"/>
  <c r="FU35" i="3"/>
  <c r="FW54" i="3"/>
  <c r="FV54" i="3"/>
  <c r="FU54" i="3"/>
  <c r="FW58" i="3"/>
  <c r="FV58" i="3"/>
  <c r="FU58" i="3"/>
  <c r="FW7" i="3"/>
  <c r="FV7" i="3"/>
  <c r="FU7" i="3"/>
  <c r="FW10" i="3"/>
  <c r="FV10" i="3"/>
  <c r="FU10" i="3"/>
  <c r="FW31" i="3"/>
  <c r="FV31" i="3"/>
  <c r="FU31" i="3"/>
  <c r="FW30" i="3"/>
  <c r="FV30" i="3"/>
  <c r="FU30" i="3"/>
  <c r="FW40" i="3"/>
  <c r="FV40" i="3"/>
  <c r="FU40" i="3"/>
  <c r="FW36" i="3"/>
  <c r="FV36" i="3"/>
  <c r="FU36" i="3"/>
  <c r="FM34" i="3"/>
  <c r="FL34" i="3"/>
  <c r="FK34" i="3"/>
  <c r="FM53" i="3"/>
  <c r="FL53" i="3"/>
  <c r="FK53" i="3"/>
  <c r="FM35" i="3"/>
  <c r="FL35" i="3"/>
  <c r="FK35" i="3"/>
  <c r="FM33" i="3"/>
  <c r="FL33" i="3"/>
  <c r="FK33" i="3"/>
  <c r="FM60" i="3"/>
  <c r="FL60" i="3"/>
  <c r="FK60" i="3"/>
  <c r="FM32" i="3"/>
  <c r="FL32" i="3"/>
  <c r="FK32" i="3"/>
  <c r="FM28" i="3"/>
  <c r="FL28" i="3"/>
  <c r="FK28" i="3"/>
  <c r="FM49" i="3"/>
  <c r="FL49" i="3"/>
  <c r="FK49" i="3"/>
  <c r="FM30" i="3"/>
  <c r="FL30" i="3"/>
  <c r="FK30" i="3"/>
  <c r="FM21" i="3"/>
  <c r="FL21" i="3"/>
  <c r="FK21" i="3"/>
  <c r="FM27" i="3"/>
  <c r="FL27" i="3"/>
  <c r="FK27" i="3"/>
  <c r="FM25" i="3"/>
  <c r="FL25" i="3"/>
  <c r="FK25" i="3"/>
  <c r="FM22" i="3"/>
  <c r="FL22" i="3"/>
  <c r="FK22" i="3"/>
  <c r="FM54" i="3"/>
  <c r="FL54" i="3"/>
  <c r="FK54" i="3"/>
  <c r="FM50" i="3"/>
  <c r="FL50" i="3"/>
  <c r="FK50" i="3"/>
  <c r="FM36" i="3"/>
  <c r="FL36" i="3"/>
  <c r="FK36" i="3"/>
  <c r="FM57" i="3"/>
  <c r="FL57" i="3"/>
  <c r="FK57" i="3"/>
  <c r="FM4" i="3"/>
  <c r="FL4" i="3"/>
  <c r="FK4" i="3"/>
  <c r="FM17" i="3"/>
  <c r="FL17" i="3"/>
  <c r="FK17" i="3"/>
  <c r="FM10" i="3"/>
  <c r="FL10" i="3"/>
  <c r="FK10" i="3"/>
  <c r="FM40" i="3"/>
  <c r="FL40" i="3"/>
  <c r="FK40" i="3"/>
  <c r="FM43" i="3"/>
  <c r="FL43" i="3"/>
  <c r="FK43" i="3"/>
  <c r="FM51" i="3"/>
  <c r="FL51" i="3"/>
  <c r="FK51" i="3"/>
  <c r="FM48" i="3"/>
  <c r="FL48" i="3"/>
  <c r="FK48" i="3"/>
  <c r="FM38" i="3"/>
  <c r="FL38" i="3"/>
  <c r="FK38" i="3"/>
  <c r="FM2" i="3"/>
  <c r="FL2" i="3"/>
  <c r="FK2" i="3"/>
  <c r="FM7" i="3"/>
  <c r="FL7" i="3"/>
  <c r="FK7" i="3"/>
  <c r="FM47" i="3"/>
  <c r="FL47" i="3"/>
  <c r="FK47" i="3"/>
  <c r="FM9" i="3"/>
  <c r="FL9" i="3"/>
  <c r="FK9" i="3"/>
  <c r="FM19" i="3"/>
  <c r="FL19" i="3"/>
  <c r="FK19" i="3"/>
  <c r="FM63" i="3"/>
  <c r="FL63" i="3"/>
  <c r="FK63" i="3"/>
  <c r="FM39" i="3"/>
  <c r="FL39" i="3"/>
  <c r="FK39" i="3"/>
  <c r="FM6" i="3"/>
  <c r="FL6" i="3"/>
  <c r="FK6" i="3"/>
  <c r="FM12" i="3"/>
  <c r="FL12" i="3"/>
  <c r="FK12" i="3"/>
  <c r="FM5" i="3"/>
  <c r="FL5" i="3"/>
  <c r="FK5" i="3"/>
  <c r="FM11" i="3"/>
  <c r="FL11" i="3"/>
  <c r="FK11" i="3"/>
  <c r="FM45" i="3"/>
  <c r="FL45" i="3"/>
  <c r="FK45" i="3"/>
  <c r="FM29" i="3"/>
  <c r="FL29" i="3"/>
  <c r="FK29" i="3"/>
  <c r="FM23" i="3"/>
  <c r="FL23" i="3"/>
  <c r="FK23" i="3"/>
  <c r="FM58" i="3"/>
  <c r="FL58" i="3"/>
  <c r="FK58" i="3"/>
  <c r="FM3" i="3"/>
  <c r="FL3" i="3"/>
  <c r="FK3" i="3"/>
  <c r="FM66" i="3"/>
  <c r="FL66" i="3"/>
  <c r="FK66" i="3"/>
  <c r="FM31" i="3"/>
  <c r="FL31" i="3"/>
  <c r="FK31" i="3"/>
  <c r="FM59" i="3"/>
  <c r="FL59" i="3"/>
  <c r="FK59" i="3"/>
  <c r="FM13" i="3"/>
  <c r="FL13" i="3"/>
  <c r="FK13" i="3"/>
  <c r="FM24" i="3"/>
  <c r="FL24" i="3"/>
  <c r="FK24" i="3"/>
  <c r="FM42" i="3"/>
  <c r="FL42" i="3"/>
  <c r="FK42" i="3"/>
  <c r="FM44" i="3"/>
  <c r="FL44" i="3"/>
  <c r="FK44" i="3"/>
  <c r="FM41" i="3"/>
  <c r="FL41" i="3"/>
  <c r="FK41" i="3"/>
  <c r="FM26" i="3"/>
  <c r="FL26" i="3"/>
  <c r="FK26" i="3"/>
  <c r="FM56" i="3"/>
  <c r="FL56" i="3"/>
  <c r="FK56" i="3"/>
  <c r="FM46" i="3"/>
  <c r="FL46" i="3"/>
  <c r="FK46" i="3"/>
  <c r="FM61" i="3"/>
  <c r="FL61" i="3"/>
  <c r="FK61" i="3"/>
  <c r="FM62" i="3"/>
  <c r="FL62" i="3"/>
  <c r="FK62" i="3"/>
  <c r="FM55" i="3"/>
  <c r="FL55" i="3"/>
  <c r="FK55" i="3"/>
  <c r="FM37" i="3"/>
  <c r="FL37" i="3"/>
  <c r="FK37" i="3"/>
  <c r="FM8" i="3"/>
  <c r="FL8" i="3"/>
  <c r="FK8" i="3"/>
  <c r="FM16" i="3"/>
  <c r="FL16" i="3"/>
  <c r="FK16" i="3"/>
  <c r="FM20" i="3"/>
  <c r="FL20" i="3"/>
  <c r="FK20" i="3"/>
  <c r="FM18" i="3"/>
  <c r="FL18" i="3"/>
  <c r="FK18" i="3"/>
  <c r="FM14" i="3"/>
  <c r="FL14" i="3"/>
  <c r="FK14" i="3"/>
  <c r="FM52" i="3"/>
  <c r="FL52" i="3"/>
  <c r="FK52" i="3"/>
  <c r="FM65" i="3"/>
  <c r="FL65" i="3"/>
  <c r="FK65" i="3"/>
  <c r="FM64" i="3"/>
  <c r="FL64" i="3"/>
  <c r="FK64" i="3"/>
  <c r="FM15" i="3"/>
  <c r="FL15" i="3"/>
  <c r="FK15" i="3"/>
  <c r="FC6" i="3"/>
  <c r="FB6" i="3"/>
  <c r="FA6" i="3"/>
  <c r="FC7" i="3"/>
  <c r="FB7" i="3"/>
  <c r="FA7" i="3"/>
  <c r="FC24" i="3"/>
  <c r="FB24" i="3"/>
  <c r="FA24" i="3"/>
  <c r="FC31" i="3"/>
  <c r="FB31" i="3"/>
  <c r="FA31" i="3"/>
  <c r="FC18" i="3"/>
  <c r="FB18" i="3"/>
  <c r="FA18" i="3"/>
  <c r="FC4" i="3"/>
  <c r="FB4" i="3"/>
  <c r="FA4" i="3"/>
  <c r="FC66" i="3"/>
  <c r="FB66" i="3"/>
  <c r="FA66" i="3"/>
  <c r="FC33" i="3"/>
  <c r="FB33" i="3"/>
  <c r="FA33" i="3"/>
  <c r="FC64" i="3"/>
  <c r="FB64" i="3"/>
  <c r="FA64" i="3"/>
  <c r="FC47" i="3"/>
  <c r="FB47" i="3"/>
  <c r="FA47" i="3"/>
  <c r="FC48" i="3"/>
  <c r="FB48" i="3"/>
  <c r="FA48" i="3"/>
  <c r="FC5" i="3"/>
  <c r="FB5" i="3"/>
  <c r="FA5" i="3"/>
  <c r="FC50" i="3"/>
  <c r="FB50" i="3"/>
  <c r="FA50" i="3"/>
  <c r="FC15" i="3"/>
  <c r="FB15" i="3"/>
  <c r="FA15" i="3"/>
  <c r="FC40" i="3"/>
  <c r="FB40" i="3"/>
  <c r="FA40" i="3"/>
  <c r="FC51" i="3"/>
  <c r="FB51" i="3"/>
  <c r="FA51" i="3"/>
  <c r="FC54" i="3"/>
  <c r="FB54" i="3"/>
  <c r="FA54" i="3"/>
  <c r="FC34" i="3"/>
  <c r="FB34" i="3"/>
  <c r="FA34" i="3"/>
  <c r="FC52" i="3"/>
  <c r="FB52" i="3"/>
  <c r="FA52" i="3"/>
  <c r="FC30" i="3"/>
  <c r="FB30" i="3"/>
  <c r="FA30" i="3"/>
  <c r="FC22" i="3"/>
  <c r="FB22" i="3"/>
  <c r="FA22" i="3"/>
  <c r="FC17" i="3"/>
  <c r="FB17" i="3"/>
  <c r="FA17" i="3"/>
  <c r="FC37" i="3"/>
  <c r="FB37" i="3"/>
  <c r="FA37" i="3"/>
  <c r="FC65" i="3"/>
  <c r="FB65" i="3"/>
  <c r="FA65" i="3"/>
  <c r="FC44" i="3"/>
  <c r="FB44" i="3"/>
  <c r="FA44" i="3"/>
  <c r="FC60" i="3"/>
  <c r="FB60" i="3"/>
  <c r="FA60" i="3"/>
  <c r="FC57" i="3"/>
  <c r="FB57" i="3"/>
  <c r="FA57" i="3"/>
  <c r="FC61" i="3"/>
  <c r="FB61" i="3"/>
  <c r="FA61" i="3"/>
  <c r="FC26" i="3"/>
  <c r="FB26" i="3"/>
  <c r="FA26" i="3"/>
  <c r="FC38" i="3"/>
  <c r="FB38" i="3"/>
  <c r="FA38" i="3"/>
  <c r="FC11" i="3"/>
  <c r="FB11" i="3"/>
  <c r="FA11" i="3"/>
  <c r="FC41" i="3"/>
  <c r="FB41" i="3"/>
  <c r="FA41" i="3"/>
  <c r="FC21" i="3"/>
  <c r="FB21" i="3"/>
  <c r="FA21" i="3"/>
  <c r="FC19" i="3"/>
  <c r="FB19" i="3"/>
  <c r="FA19" i="3"/>
  <c r="FC63" i="3"/>
  <c r="FB63" i="3"/>
  <c r="FA63" i="3"/>
  <c r="FC20" i="3"/>
  <c r="FB20" i="3"/>
  <c r="FA20" i="3"/>
  <c r="FC27" i="3"/>
  <c r="FB27" i="3"/>
  <c r="FA27" i="3"/>
  <c r="FC16" i="3"/>
  <c r="FB16" i="3"/>
  <c r="FA16" i="3"/>
  <c r="FC23" i="3"/>
  <c r="FB23" i="3"/>
  <c r="FA23" i="3"/>
  <c r="FC8" i="3"/>
  <c r="FB8" i="3"/>
  <c r="FA8" i="3"/>
  <c r="FC35" i="3"/>
  <c r="FB35" i="3"/>
  <c r="FA35" i="3"/>
  <c r="FC2" i="3"/>
  <c r="FB2" i="3"/>
  <c r="FA2" i="3"/>
  <c r="FC59" i="3"/>
  <c r="FB59" i="3"/>
  <c r="FA59" i="3"/>
  <c r="FC45" i="3"/>
  <c r="FB45" i="3"/>
  <c r="FA45" i="3"/>
  <c r="FC32" i="3"/>
  <c r="FB32" i="3"/>
  <c r="FA32" i="3"/>
  <c r="FC36" i="3"/>
  <c r="FB36" i="3"/>
  <c r="FA36" i="3"/>
  <c r="FC28" i="3"/>
  <c r="FB28" i="3"/>
  <c r="FA28" i="3"/>
  <c r="FC10" i="3"/>
  <c r="FB10" i="3"/>
  <c r="FA10" i="3"/>
  <c r="FC62" i="3"/>
  <c r="FB62" i="3"/>
  <c r="FA62" i="3"/>
  <c r="FC42" i="3"/>
  <c r="FB42" i="3"/>
  <c r="FA42" i="3"/>
  <c r="FC9" i="3"/>
  <c r="FB9" i="3"/>
  <c r="FA9" i="3"/>
  <c r="FC43" i="3"/>
  <c r="FB43" i="3"/>
  <c r="FA43" i="3"/>
  <c r="FC39" i="3"/>
  <c r="FB39" i="3"/>
  <c r="FA39" i="3"/>
  <c r="FC14" i="3"/>
  <c r="FB14" i="3"/>
  <c r="FA14" i="3"/>
  <c r="FC12" i="3"/>
  <c r="FB12" i="3"/>
  <c r="FA12" i="3"/>
  <c r="FC3" i="3"/>
  <c r="FB3" i="3"/>
  <c r="FA3" i="3"/>
  <c r="FC58" i="3"/>
  <c r="FB58" i="3"/>
  <c r="FA58" i="3"/>
  <c r="FC29" i="3"/>
  <c r="FB29" i="3"/>
  <c r="FA29" i="3"/>
  <c r="FC56" i="3"/>
  <c r="FB56" i="3"/>
  <c r="FA56" i="3"/>
  <c r="FC53" i="3"/>
  <c r="FB53" i="3"/>
  <c r="FA53" i="3"/>
  <c r="FC25" i="3"/>
  <c r="FB25" i="3"/>
  <c r="FA25" i="3"/>
  <c r="FC13" i="3"/>
  <c r="FB13" i="3"/>
  <c r="FA13" i="3"/>
  <c r="FC49" i="3"/>
  <c r="FB49" i="3"/>
  <c r="FA49" i="3"/>
  <c r="FC55" i="3"/>
  <c r="FB55" i="3"/>
  <c r="FA55" i="3"/>
  <c r="FC46" i="3"/>
  <c r="FB46" i="3"/>
  <c r="FA46" i="3"/>
  <c r="ES13" i="3"/>
  <c r="ER13" i="3"/>
  <c r="EQ13" i="3"/>
  <c r="ES16" i="3"/>
  <c r="ER16" i="3"/>
  <c r="EQ16" i="3"/>
  <c r="ES12" i="3"/>
  <c r="ER12" i="3"/>
  <c r="EQ12" i="3"/>
  <c r="ES45" i="3"/>
  <c r="ER45" i="3"/>
  <c r="EQ45" i="3"/>
  <c r="ES35" i="3"/>
  <c r="ER35" i="3"/>
  <c r="EQ35" i="3"/>
  <c r="ES63" i="3"/>
  <c r="ER63" i="3"/>
  <c r="EQ63" i="3"/>
  <c r="ES30" i="3"/>
  <c r="ER30" i="3"/>
  <c r="EQ30" i="3"/>
  <c r="ES11" i="3"/>
  <c r="ER11" i="3"/>
  <c r="EQ11" i="3"/>
  <c r="ES20" i="3"/>
  <c r="ER20" i="3"/>
  <c r="EQ20" i="3"/>
  <c r="ES37" i="3"/>
  <c r="ER37" i="3"/>
  <c r="EQ37" i="3"/>
  <c r="ES25" i="3"/>
  <c r="ER25" i="3"/>
  <c r="EQ25" i="3"/>
  <c r="ES19" i="3"/>
  <c r="ER19" i="3"/>
  <c r="EQ19" i="3"/>
  <c r="ES54" i="3"/>
  <c r="ER54" i="3"/>
  <c r="EQ54" i="3"/>
  <c r="ES42" i="3"/>
  <c r="ER42" i="3"/>
  <c r="EQ42" i="3"/>
  <c r="ES52" i="3"/>
  <c r="ER52" i="3"/>
  <c r="EQ52" i="3"/>
  <c r="ES49" i="3"/>
  <c r="ER49" i="3"/>
  <c r="EQ49" i="3"/>
  <c r="ES43" i="3"/>
  <c r="ER43" i="3"/>
  <c r="EQ43" i="3"/>
  <c r="ES66" i="3"/>
  <c r="ER66" i="3"/>
  <c r="EQ66" i="3"/>
  <c r="ES41" i="3"/>
  <c r="ER41" i="3"/>
  <c r="EQ41" i="3"/>
  <c r="ES23" i="3"/>
  <c r="ER23" i="3"/>
  <c r="EQ23" i="3"/>
  <c r="ES21" i="3"/>
  <c r="ER21" i="3"/>
  <c r="EQ21" i="3"/>
  <c r="ES62" i="3"/>
  <c r="ER62" i="3"/>
  <c r="EQ62" i="3"/>
  <c r="ES50" i="3"/>
  <c r="ER50" i="3"/>
  <c r="EQ50" i="3"/>
  <c r="ES33" i="3"/>
  <c r="ER33" i="3"/>
  <c r="EQ33" i="3"/>
  <c r="ES55" i="3"/>
  <c r="ER55" i="3"/>
  <c r="EQ55" i="3"/>
  <c r="ES56" i="3"/>
  <c r="ER56" i="3"/>
  <c r="EQ56" i="3"/>
  <c r="ES10" i="3"/>
  <c r="ER10" i="3"/>
  <c r="EQ10" i="3"/>
  <c r="ES2" i="3"/>
  <c r="ER2" i="3"/>
  <c r="EQ2" i="3"/>
  <c r="ES65" i="3"/>
  <c r="ER65" i="3"/>
  <c r="EQ65" i="3"/>
  <c r="ES61" i="3"/>
  <c r="ER61" i="3"/>
  <c r="EQ61" i="3"/>
  <c r="ES15" i="3"/>
  <c r="ER15" i="3"/>
  <c r="EQ15" i="3"/>
  <c r="ES60" i="3"/>
  <c r="ER60" i="3"/>
  <c r="EQ60" i="3"/>
  <c r="ES24" i="3"/>
  <c r="ER24" i="3"/>
  <c r="EQ24" i="3"/>
  <c r="ES38" i="3"/>
  <c r="ER38" i="3"/>
  <c r="EQ38" i="3"/>
  <c r="ES28" i="3"/>
  <c r="ER28" i="3"/>
  <c r="EQ28" i="3"/>
  <c r="ES48" i="3"/>
  <c r="ER48" i="3"/>
  <c r="EQ48" i="3"/>
  <c r="ES9" i="3"/>
  <c r="ER9" i="3"/>
  <c r="EQ9" i="3"/>
  <c r="ES40" i="3"/>
  <c r="ER40" i="3"/>
  <c r="EQ40" i="3"/>
  <c r="ES8" i="3"/>
  <c r="ER8" i="3"/>
  <c r="EQ8" i="3"/>
  <c r="ES36" i="3"/>
  <c r="ER36" i="3"/>
  <c r="EQ36" i="3"/>
  <c r="ES5" i="3"/>
  <c r="ER5" i="3"/>
  <c r="EQ5" i="3"/>
  <c r="ES18" i="3"/>
  <c r="ER18" i="3"/>
  <c r="EQ18" i="3"/>
  <c r="ES7" i="3"/>
  <c r="ER7" i="3"/>
  <c r="EQ7" i="3"/>
  <c r="ES32" i="3"/>
  <c r="ER32" i="3"/>
  <c r="EQ32" i="3"/>
  <c r="ES39" i="3"/>
  <c r="ER39" i="3"/>
  <c r="EQ39" i="3"/>
  <c r="ES53" i="3"/>
  <c r="ER53" i="3"/>
  <c r="EQ53" i="3"/>
  <c r="ES27" i="3"/>
  <c r="ER27" i="3"/>
  <c r="EQ27" i="3"/>
  <c r="ES22" i="3"/>
  <c r="ER22" i="3"/>
  <c r="EQ22" i="3"/>
  <c r="ES47" i="3"/>
  <c r="ER47" i="3"/>
  <c r="EQ47" i="3"/>
  <c r="ES4" i="3"/>
  <c r="ER4" i="3"/>
  <c r="EQ4" i="3"/>
  <c r="ES59" i="3"/>
  <c r="ER59" i="3"/>
  <c r="EQ59" i="3"/>
  <c r="ES29" i="3"/>
  <c r="ER29" i="3"/>
  <c r="EQ29" i="3"/>
  <c r="ES57" i="3"/>
  <c r="ER57" i="3"/>
  <c r="EQ57" i="3"/>
  <c r="ES3" i="3"/>
  <c r="ER3" i="3"/>
  <c r="EQ3" i="3"/>
  <c r="ES46" i="3"/>
  <c r="ER46" i="3"/>
  <c r="EQ46" i="3"/>
  <c r="ES17" i="3"/>
  <c r="ER17" i="3"/>
  <c r="EQ17" i="3"/>
  <c r="ES64" i="3"/>
  <c r="ER64" i="3"/>
  <c r="EQ64" i="3"/>
  <c r="ES26" i="3"/>
  <c r="ER26" i="3"/>
  <c r="EQ26" i="3"/>
  <c r="ES44" i="3"/>
  <c r="ER44" i="3"/>
  <c r="EQ44" i="3"/>
  <c r="ES14" i="3"/>
  <c r="ER14" i="3"/>
  <c r="EQ14" i="3"/>
  <c r="ES34" i="3"/>
  <c r="ER34" i="3"/>
  <c r="EQ34" i="3"/>
  <c r="ES51" i="3"/>
  <c r="ER51" i="3"/>
  <c r="EQ51" i="3"/>
  <c r="ES58" i="3"/>
  <c r="ER58" i="3"/>
  <c r="EQ58" i="3"/>
  <c r="ES31" i="3"/>
  <c r="ER31" i="3"/>
  <c r="EQ31" i="3"/>
  <c r="ES6" i="3"/>
  <c r="ER6" i="3"/>
  <c r="EQ6" i="3"/>
  <c r="EI9" i="3"/>
  <c r="EH9" i="3"/>
  <c r="EG9" i="3"/>
  <c r="EI53" i="3"/>
  <c r="EH53" i="3"/>
  <c r="EG53" i="3"/>
  <c r="EI49" i="3"/>
  <c r="EH49" i="3"/>
  <c r="EG49" i="3"/>
  <c r="EI14" i="3"/>
  <c r="EH14" i="3"/>
  <c r="EG14" i="3"/>
  <c r="EI27" i="3"/>
  <c r="EH27" i="3"/>
  <c r="EG27" i="3"/>
  <c r="EI2" i="3"/>
  <c r="EH2" i="3"/>
  <c r="EG2" i="3"/>
  <c r="EI23" i="3"/>
  <c r="EH23" i="3"/>
  <c r="EG23" i="3"/>
  <c r="EI56" i="3"/>
  <c r="EH56" i="3"/>
  <c r="EG56" i="3"/>
  <c r="EI7" i="3"/>
  <c r="EH7" i="3"/>
  <c r="EG7" i="3"/>
  <c r="EI36" i="3"/>
  <c r="EH36" i="3"/>
  <c r="EG36" i="3"/>
  <c r="EI66" i="3"/>
  <c r="EH66" i="3"/>
  <c r="EG66" i="3"/>
  <c r="EI45" i="3"/>
  <c r="EH45" i="3"/>
  <c r="EG45" i="3"/>
  <c r="EI28" i="3"/>
  <c r="EH28" i="3"/>
  <c r="EG28" i="3"/>
  <c r="EI58" i="3"/>
  <c r="EH58" i="3"/>
  <c r="EG58" i="3"/>
  <c r="EI26" i="3"/>
  <c r="EH26" i="3"/>
  <c r="EG26" i="3"/>
  <c r="EI46" i="3"/>
  <c r="EH46" i="3"/>
  <c r="EG46" i="3"/>
  <c r="EI52" i="3"/>
  <c r="EH52" i="3"/>
  <c r="EG52" i="3"/>
  <c r="EI34" i="3"/>
  <c r="EH34" i="3"/>
  <c r="EG34" i="3"/>
  <c r="EI62" i="3"/>
  <c r="EH62" i="3"/>
  <c r="EG62" i="3"/>
  <c r="EI61" i="3"/>
  <c r="EH61" i="3"/>
  <c r="EG61" i="3"/>
  <c r="EI33" i="3"/>
  <c r="EH33" i="3"/>
  <c r="EG33" i="3"/>
  <c r="EI35" i="3"/>
  <c r="EH35" i="3"/>
  <c r="EG35" i="3"/>
  <c r="EI60" i="3"/>
  <c r="EH60" i="3"/>
  <c r="EG60" i="3"/>
  <c r="EI3" i="3"/>
  <c r="EH3" i="3"/>
  <c r="EG3" i="3"/>
  <c r="EI38" i="3"/>
  <c r="EH38" i="3"/>
  <c r="EG38" i="3"/>
  <c r="EI31" i="3"/>
  <c r="EH31" i="3"/>
  <c r="EG31" i="3"/>
  <c r="EI32" i="3"/>
  <c r="EH32" i="3"/>
  <c r="EG32" i="3"/>
  <c r="EI19" i="3"/>
  <c r="EH19" i="3"/>
  <c r="EG19" i="3"/>
  <c r="EI20" i="3"/>
  <c r="EH20" i="3"/>
  <c r="EG20" i="3"/>
  <c r="EI44" i="3"/>
  <c r="EH44" i="3"/>
  <c r="EG44" i="3"/>
  <c r="EI4" i="3"/>
  <c r="EH4" i="3"/>
  <c r="EG4" i="3"/>
  <c r="EI65" i="3"/>
  <c r="EH65" i="3"/>
  <c r="EG65" i="3"/>
  <c r="EI8" i="3"/>
  <c r="EH8" i="3"/>
  <c r="EG8" i="3"/>
  <c r="EI15" i="3"/>
  <c r="EH15" i="3"/>
  <c r="EG15" i="3"/>
  <c r="EI54" i="3"/>
  <c r="EH54" i="3"/>
  <c r="EG54" i="3"/>
  <c r="EI21" i="3"/>
  <c r="EH21" i="3"/>
  <c r="EG21" i="3"/>
  <c r="EI29" i="3"/>
  <c r="EH29" i="3"/>
  <c r="EG29" i="3"/>
  <c r="EI10" i="3"/>
  <c r="EH10" i="3"/>
  <c r="EG10" i="3"/>
  <c r="EI57" i="3"/>
  <c r="EH57" i="3"/>
  <c r="EG57" i="3"/>
  <c r="EI25" i="3"/>
  <c r="EH25" i="3"/>
  <c r="EG25" i="3"/>
  <c r="EI63" i="3"/>
  <c r="EH63" i="3"/>
  <c r="EG63" i="3"/>
  <c r="EI18" i="3"/>
  <c r="EH18" i="3"/>
  <c r="EG18" i="3"/>
  <c r="EI43" i="3"/>
  <c r="EH43" i="3"/>
  <c r="EG43" i="3"/>
  <c r="EI16" i="3"/>
  <c r="EH16" i="3"/>
  <c r="EG16" i="3"/>
  <c r="EI42" i="3"/>
  <c r="EH42" i="3"/>
  <c r="EG42" i="3"/>
  <c r="EI48" i="3"/>
  <c r="EH48" i="3"/>
  <c r="EG48" i="3"/>
  <c r="EI50" i="3"/>
  <c r="EH50" i="3"/>
  <c r="EG50" i="3"/>
  <c r="EI41" i="3"/>
  <c r="EH41" i="3"/>
  <c r="EG41" i="3"/>
  <c r="EI24" i="3"/>
  <c r="EH24" i="3"/>
  <c r="EG24" i="3"/>
  <c r="EI64" i="3"/>
  <c r="EH64" i="3"/>
  <c r="EG64" i="3"/>
  <c r="EI47" i="3"/>
  <c r="EH47" i="3"/>
  <c r="EG47" i="3"/>
  <c r="EI37" i="3"/>
  <c r="EH37" i="3"/>
  <c r="EG37" i="3"/>
  <c r="EI5" i="3"/>
  <c r="EH5" i="3"/>
  <c r="EG5" i="3"/>
  <c r="EI51" i="3"/>
  <c r="EH51" i="3"/>
  <c r="EG51" i="3"/>
  <c r="EI39" i="3"/>
  <c r="EH39" i="3"/>
  <c r="EG39" i="3"/>
  <c r="EI55" i="3"/>
  <c r="EH55" i="3"/>
  <c r="EG55" i="3"/>
  <c r="EI13" i="3"/>
  <c r="EH13" i="3"/>
  <c r="EG13" i="3"/>
  <c r="EI22" i="3"/>
  <c r="EH22" i="3"/>
  <c r="EG22" i="3"/>
  <c r="EI59" i="3"/>
  <c r="EH59" i="3"/>
  <c r="EG59" i="3"/>
  <c r="EI12" i="3"/>
  <c r="EH12" i="3"/>
  <c r="EG12" i="3"/>
  <c r="EI30" i="3"/>
  <c r="EH30" i="3"/>
  <c r="EG30" i="3"/>
  <c r="EI11" i="3"/>
  <c r="EH11" i="3"/>
  <c r="EG11" i="3"/>
  <c r="EI40" i="3"/>
  <c r="EH40" i="3"/>
  <c r="EG40" i="3"/>
  <c r="EI6" i="3"/>
  <c r="EH6" i="3"/>
  <c r="EG6" i="3"/>
  <c r="EI17" i="3"/>
  <c r="EH17" i="3"/>
  <c r="EG17" i="3"/>
  <c r="DY43" i="3"/>
  <c r="DX43" i="3"/>
  <c r="DW43" i="3"/>
  <c r="DY51" i="3"/>
  <c r="DX51" i="3"/>
  <c r="DW51" i="3"/>
  <c r="DY22" i="3"/>
  <c r="DX22" i="3"/>
  <c r="DW22" i="3"/>
  <c r="DY5" i="3"/>
  <c r="DX5" i="3"/>
  <c r="DW5" i="3"/>
  <c r="DY15" i="3"/>
  <c r="DX15" i="3"/>
  <c r="DW15" i="3"/>
  <c r="DY21" i="3"/>
  <c r="DX21" i="3"/>
  <c r="DW21" i="3"/>
  <c r="DY41" i="3"/>
  <c r="DX41" i="3"/>
  <c r="DW41" i="3"/>
  <c r="DY14" i="3"/>
  <c r="DX14" i="3"/>
  <c r="DW14" i="3"/>
  <c r="DY61" i="3"/>
  <c r="DX61" i="3"/>
  <c r="DW61" i="3"/>
  <c r="DY33" i="3"/>
  <c r="DX33" i="3"/>
  <c r="DW33" i="3"/>
  <c r="DY7" i="3"/>
  <c r="DX7" i="3"/>
  <c r="DW7" i="3"/>
  <c r="DY35" i="3"/>
  <c r="DX35" i="3"/>
  <c r="DW35" i="3"/>
  <c r="DY28" i="3"/>
  <c r="DX28" i="3"/>
  <c r="DW28" i="3"/>
  <c r="DY20" i="3"/>
  <c r="DX20" i="3"/>
  <c r="DW20" i="3"/>
  <c r="DY45" i="3"/>
  <c r="DX45" i="3"/>
  <c r="DW45" i="3"/>
  <c r="DY2" i="3"/>
  <c r="DX2" i="3"/>
  <c r="DW2" i="3"/>
  <c r="DY37" i="3"/>
  <c r="DX37" i="3"/>
  <c r="DW37" i="3"/>
  <c r="DY38" i="3"/>
  <c r="DX38" i="3"/>
  <c r="DW38" i="3"/>
  <c r="DY48" i="3"/>
  <c r="DX48" i="3"/>
  <c r="DW48" i="3"/>
  <c r="DY42" i="3"/>
  <c r="DX42" i="3"/>
  <c r="DW42" i="3"/>
  <c r="DY53" i="3"/>
  <c r="DX53" i="3"/>
  <c r="DW53" i="3"/>
  <c r="DY12" i="3"/>
  <c r="DX12" i="3"/>
  <c r="DW12" i="3"/>
  <c r="DY40" i="3"/>
  <c r="DX40" i="3"/>
  <c r="DW40" i="3"/>
  <c r="DY65" i="3"/>
  <c r="DX65" i="3"/>
  <c r="DW65" i="3"/>
  <c r="DY9" i="3"/>
  <c r="DX9" i="3"/>
  <c r="DW9" i="3"/>
  <c r="DY25" i="3"/>
  <c r="DX25" i="3"/>
  <c r="DW25" i="3"/>
  <c r="DY23" i="3"/>
  <c r="DX23" i="3"/>
  <c r="DW23" i="3"/>
  <c r="DY62" i="3"/>
  <c r="DX62" i="3"/>
  <c r="DW62" i="3"/>
  <c r="DY34" i="3"/>
  <c r="DX34" i="3"/>
  <c r="DW34" i="3"/>
  <c r="DY60" i="3"/>
  <c r="DX60" i="3"/>
  <c r="DW60" i="3"/>
  <c r="DY13" i="3"/>
  <c r="DX13" i="3"/>
  <c r="DW13" i="3"/>
  <c r="DY63" i="3"/>
  <c r="DX63" i="3"/>
  <c r="DW63" i="3"/>
  <c r="DY30" i="3"/>
  <c r="DX30" i="3"/>
  <c r="DW30" i="3"/>
  <c r="DY32" i="3"/>
  <c r="DX32" i="3"/>
  <c r="DW32" i="3"/>
  <c r="DY17" i="3"/>
  <c r="DX17" i="3"/>
  <c r="DW17" i="3"/>
  <c r="DY27" i="3"/>
  <c r="DX27" i="3"/>
  <c r="DW27" i="3"/>
  <c r="DY46" i="3"/>
  <c r="DX46" i="3"/>
  <c r="DW46" i="3"/>
  <c r="DY44" i="3"/>
  <c r="DX44" i="3"/>
  <c r="DW44" i="3"/>
  <c r="DY8" i="3"/>
  <c r="DX8" i="3"/>
  <c r="DW8" i="3"/>
  <c r="DY4" i="3"/>
  <c r="DX4" i="3"/>
  <c r="DW4" i="3"/>
  <c r="DY56" i="3"/>
  <c r="DX56" i="3"/>
  <c r="DW56" i="3"/>
  <c r="DY59" i="3"/>
  <c r="DX59" i="3"/>
  <c r="DW59" i="3"/>
  <c r="DY47" i="3"/>
  <c r="DX47" i="3"/>
  <c r="DW47" i="3"/>
  <c r="DY54" i="3"/>
  <c r="DX54" i="3"/>
  <c r="DW54" i="3"/>
  <c r="DY26" i="3"/>
  <c r="DX26" i="3"/>
  <c r="DW26" i="3"/>
  <c r="DY11" i="3"/>
  <c r="DX11" i="3"/>
  <c r="DW11" i="3"/>
  <c r="DY18" i="3"/>
  <c r="DX18" i="3"/>
  <c r="DW18" i="3"/>
  <c r="DY10" i="3"/>
  <c r="DX10" i="3"/>
  <c r="DW10" i="3"/>
  <c r="DY16" i="3"/>
  <c r="DX16" i="3"/>
  <c r="DW16" i="3"/>
  <c r="DY31" i="3"/>
  <c r="DX31" i="3"/>
  <c r="DW31" i="3"/>
  <c r="DY24" i="3"/>
  <c r="DX24" i="3"/>
  <c r="DW24" i="3"/>
  <c r="DY49" i="3"/>
  <c r="DX49" i="3"/>
  <c r="DW49" i="3"/>
  <c r="DY19" i="3"/>
  <c r="DX19" i="3"/>
  <c r="DW19" i="3"/>
  <c r="DY58" i="3"/>
  <c r="DX58" i="3"/>
  <c r="DW58" i="3"/>
  <c r="DY29" i="3"/>
  <c r="DX29" i="3"/>
  <c r="DW29" i="3"/>
  <c r="DY6" i="3"/>
  <c r="DX6" i="3"/>
  <c r="DW6" i="3"/>
  <c r="DY39" i="3"/>
  <c r="DX39" i="3"/>
  <c r="DW39" i="3"/>
  <c r="DY52" i="3"/>
  <c r="DX52" i="3"/>
  <c r="DW52" i="3"/>
  <c r="DY3" i="3"/>
  <c r="DX3" i="3"/>
  <c r="DW3" i="3"/>
  <c r="DY57" i="3"/>
  <c r="DX57" i="3"/>
  <c r="DW57" i="3"/>
  <c r="DY36" i="3"/>
  <c r="DX36" i="3"/>
  <c r="DW36" i="3"/>
  <c r="DY55" i="3"/>
  <c r="DX55" i="3"/>
  <c r="DW55" i="3"/>
  <c r="DY66" i="3"/>
  <c r="DX66" i="3"/>
  <c r="DW66" i="3"/>
  <c r="DY50" i="3"/>
  <c r="DX50" i="3"/>
  <c r="DW50" i="3"/>
  <c r="DY64" i="3"/>
  <c r="DX64" i="3"/>
  <c r="DW64" i="3"/>
  <c r="DO34" i="3"/>
  <c r="DN34" i="3"/>
  <c r="DM34" i="3"/>
  <c r="DO66" i="3"/>
  <c r="DN66" i="3"/>
  <c r="DM66" i="3"/>
  <c r="DO32" i="3"/>
  <c r="DN32" i="3"/>
  <c r="DM32" i="3"/>
  <c r="DO24" i="3"/>
  <c r="DN24" i="3"/>
  <c r="DM24" i="3"/>
  <c r="DO37" i="3"/>
  <c r="DN37" i="3"/>
  <c r="DM37" i="3"/>
  <c r="DO54" i="3"/>
  <c r="DN54" i="3"/>
  <c r="DM54" i="3"/>
  <c r="DO53" i="3"/>
  <c r="DN53" i="3"/>
  <c r="DM53" i="3"/>
  <c r="DO48" i="3"/>
  <c r="DN48" i="3"/>
  <c r="DM48" i="3"/>
  <c r="DO33" i="3"/>
  <c r="DN33" i="3"/>
  <c r="DM33" i="3"/>
  <c r="DO14" i="3"/>
  <c r="DN14" i="3"/>
  <c r="DM14" i="3"/>
  <c r="DO49" i="3"/>
  <c r="DN49" i="3"/>
  <c r="DM49" i="3"/>
  <c r="DO39" i="3"/>
  <c r="DN39" i="3"/>
  <c r="DM39" i="3"/>
  <c r="DO25" i="3"/>
  <c r="DN25" i="3"/>
  <c r="DM25" i="3"/>
  <c r="DO18" i="3"/>
  <c r="DN18" i="3"/>
  <c r="DM18" i="3"/>
  <c r="DO20" i="3"/>
  <c r="DN20" i="3"/>
  <c r="DM20" i="3"/>
  <c r="DO22" i="3"/>
  <c r="DN22" i="3"/>
  <c r="DM22" i="3"/>
  <c r="DO21" i="3"/>
  <c r="DN21" i="3"/>
  <c r="DM21" i="3"/>
  <c r="DO40" i="3"/>
  <c r="DN40" i="3"/>
  <c r="DM40" i="3"/>
  <c r="DO19" i="3"/>
  <c r="DN19" i="3"/>
  <c r="DM19" i="3"/>
  <c r="DO36" i="3"/>
  <c r="DN36" i="3"/>
  <c r="DM36" i="3"/>
  <c r="DO26" i="3"/>
  <c r="DN26" i="3"/>
  <c r="DM26" i="3"/>
  <c r="DO38" i="3"/>
  <c r="DN38" i="3"/>
  <c r="DM38" i="3"/>
  <c r="DO61" i="3"/>
  <c r="DN61" i="3"/>
  <c r="DM61" i="3"/>
  <c r="DO12" i="3"/>
  <c r="DN12" i="3"/>
  <c r="DM12" i="3"/>
  <c r="DO42" i="3"/>
  <c r="DN42" i="3"/>
  <c r="DM42" i="3"/>
  <c r="DO2" i="3"/>
  <c r="DN2" i="3"/>
  <c r="DM2" i="3"/>
  <c r="DO27" i="3"/>
  <c r="DN27" i="3"/>
  <c r="DM27" i="3"/>
  <c r="DO10" i="3"/>
  <c r="DN10" i="3"/>
  <c r="DM10" i="3"/>
  <c r="DO59" i="3"/>
  <c r="DN59" i="3"/>
  <c r="DM59" i="3"/>
  <c r="DO64" i="3"/>
  <c r="DN64" i="3"/>
  <c r="DM64" i="3"/>
  <c r="DO3" i="3"/>
  <c r="DN3" i="3"/>
  <c r="DM3" i="3"/>
  <c r="DO29" i="3"/>
  <c r="DN29" i="3"/>
  <c r="DM29" i="3"/>
  <c r="DO41" i="3"/>
  <c r="DN41" i="3"/>
  <c r="DM41" i="3"/>
  <c r="DO51" i="3"/>
  <c r="DN51" i="3"/>
  <c r="DM51" i="3"/>
  <c r="DO35" i="3"/>
  <c r="DN35" i="3"/>
  <c r="DM35" i="3"/>
  <c r="DO16" i="3"/>
  <c r="DN16" i="3"/>
  <c r="DM16" i="3"/>
  <c r="DO47" i="3"/>
  <c r="DN47" i="3"/>
  <c r="DM47" i="3"/>
  <c r="DO60" i="3"/>
  <c r="DN60" i="3"/>
  <c r="DM60" i="3"/>
  <c r="DO8" i="3"/>
  <c r="DN8" i="3"/>
  <c r="DM8" i="3"/>
  <c r="DO65" i="3"/>
  <c r="DN65" i="3"/>
  <c r="DM65" i="3"/>
  <c r="DO55" i="3"/>
  <c r="DN55" i="3"/>
  <c r="DM55" i="3"/>
  <c r="DO52" i="3"/>
  <c r="DN52" i="3"/>
  <c r="DM52" i="3"/>
  <c r="DO62" i="3"/>
  <c r="DN62" i="3"/>
  <c r="DM62" i="3"/>
  <c r="DO63" i="3"/>
  <c r="DN63" i="3"/>
  <c r="DM63" i="3"/>
  <c r="DO31" i="3"/>
  <c r="DN31" i="3"/>
  <c r="DM31" i="3"/>
  <c r="DO4" i="3"/>
  <c r="DN4" i="3"/>
  <c r="DM4" i="3"/>
  <c r="DO9" i="3"/>
  <c r="DN9" i="3"/>
  <c r="DM9" i="3"/>
  <c r="DO17" i="3"/>
  <c r="DN17" i="3"/>
  <c r="DM17" i="3"/>
  <c r="DO30" i="3"/>
  <c r="DN30" i="3"/>
  <c r="DM30" i="3"/>
  <c r="DO23" i="3"/>
  <c r="DN23" i="3"/>
  <c r="DM23" i="3"/>
  <c r="DO11" i="3"/>
  <c r="DN11" i="3"/>
  <c r="DM11" i="3"/>
  <c r="DO44" i="3"/>
  <c r="DN44" i="3"/>
  <c r="DM44" i="3"/>
  <c r="DO6" i="3"/>
  <c r="DN6" i="3"/>
  <c r="DM6" i="3"/>
  <c r="DO56" i="3"/>
  <c r="DN56" i="3"/>
  <c r="DM56" i="3"/>
  <c r="DO46" i="3"/>
  <c r="DN46" i="3"/>
  <c r="DM46" i="3"/>
  <c r="DO43" i="3"/>
  <c r="DN43" i="3"/>
  <c r="DM43" i="3"/>
  <c r="DO15" i="3"/>
  <c r="DN15" i="3"/>
  <c r="DM15" i="3"/>
  <c r="DO7" i="3"/>
  <c r="DN7" i="3"/>
  <c r="DM7" i="3"/>
  <c r="DO50" i="3"/>
  <c r="DN50" i="3"/>
  <c r="DM50" i="3"/>
  <c r="DO5" i="3"/>
  <c r="DN5" i="3"/>
  <c r="DM5" i="3"/>
  <c r="DO13" i="3"/>
  <c r="DN13" i="3"/>
  <c r="DM13" i="3"/>
  <c r="DO45" i="3"/>
  <c r="DN45" i="3"/>
  <c r="DM45" i="3"/>
  <c r="DO28" i="3"/>
  <c r="DN28" i="3"/>
  <c r="DM28" i="3"/>
  <c r="DO58" i="3"/>
  <c r="DN58" i="3"/>
  <c r="DM58" i="3"/>
  <c r="DO57" i="3"/>
  <c r="DN57" i="3"/>
  <c r="DM57" i="3"/>
  <c r="DE41" i="3"/>
  <c r="DD41" i="3"/>
  <c r="DC41" i="3"/>
  <c r="DE23" i="3"/>
  <c r="DD23" i="3"/>
  <c r="DC23" i="3"/>
  <c r="DE54" i="3"/>
  <c r="DD54" i="3"/>
  <c r="DC54" i="3"/>
  <c r="DE26" i="3"/>
  <c r="DD26" i="3"/>
  <c r="DC26" i="3"/>
  <c r="DE18" i="3"/>
  <c r="DD18" i="3"/>
  <c r="DC18" i="3"/>
  <c r="DE25" i="3"/>
  <c r="DD25" i="3"/>
  <c r="DC25" i="3"/>
  <c r="DE57" i="3"/>
  <c r="DD57" i="3"/>
  <c r="DC57" i="3"/>
  <c r="DE40" i="3"/>
  <c r="DD40" i="3"/>
  <c r="DC40" i="3"/>
  <c r="DE61" i="3"/>
  <c r="DD61" i="3"/>
  <c r="DC61" i="3"/>
  <c r="DE22" i="3"/>
  <c r="DD22" i="3"/>
  <c r="DC22" i="3"/>
  <c r="DE13" i="3"/>
  <c r="DD13" i="3"/>
  <c r="DC13" i="3"/>
  <c r="DE19" i="3"/>
  <c r="DD19" i="3"/>
  <c r="DC19" i="3"/>
  <c r="DE30" i="3"/>
  <c r="DD30" i="3"/>
  <c r="DC30" i="3"/>
  <c r="DE27" i="3"/>
  <c r="DD27" i="3"/>
  <c r="DC27" i="3"/>
  <c r="DE32" i="3"/>
  <c r="DD32" i="3"/>
  <c r="DC32" i="3"/>
  <c r="DE15" i="3"/>
  <c r="DD15" i="3"/>
  <c r="DC15" i="3"/>
  <c r="DE8" i="3"/>
  <c r="DD8" i="3"/>
  <c r="DC8" i="3"/>
  <c r="DE17" i="3"/>
  <c r="DD17" i="3"/>
  <c r="DC17" i="3"/>
  <c r="DE62" i="3"/>
  <c r="DD62" i="3"/>
  <c r="DC62" i="3"/>
  <c r="DE52" i="3"/>
  <c r="DD52" i="3"/>
  <c r="DC52" i="3"/>
  <c r="DE43" i="3"/>
  <c r="DD43" i="3"/>
  <c r="DC43" i="3"/>
  <c r="DE56" i="3"/>
  <c r="DD56" i="3"/>
  <c r="DC56" i="3"/>
  <c r="DE49" i="3"/>
  <c r="DD49" i="3"/>
  <c r="DC49" i="3"/>
  <c r="DE47" i="3"/>
  <c r="DD47" i="3"/>
  <c r="DC47" i="3"/>
  <c r="DE14" i="3"/>
  <c r="DD14" i="3"/>
  <c r="DC14" i="3"/>
  <c r="DE6" i="3"/>
  <c r="DD6" i="3"/>
  <c r="DC6" i="3"/>
  <c r="DE20" i="3"/>
  <c r="DD20" i="3"/>
  <c r="DC20" i="3"/>
  <c r="DE28" i="3"/>
  <c r="DD28" i="3"/>
  <c r="DC28" i="3"/>
  <c r="DE2" i="3"/>
  <c r="DD2" i="3"/>
  <c r="DC2" i="3"/>
  <c r="DE42" i="3"/>
  <c r="DD42" i="3"/>
  <c r="DC42" i="3"/>
  <c r="DE50" i="3"/>
  <c r="DD50" i="3"/>
  <c r="DC50" i="3"/>
  <c r="DE34" i="3"/>
  <c r="DD34" i="3"/>
  <c r="DC34" i="3"/>
  <c r="DE63" i="3"/>
  <c r="DD63" i="3"/>
  <c r="DC63" i="3"/>
  <c r="DE39" i="3"/>
  <c r="DD39" i="3"/>
  <c r="DC39" i="3"/>
  <c r="DE64" i="3"/>
  <c r="DD64" i="3"/>
  <c r="DC64" i="3"/>
  <c r="DE35" i="3"/>
  <c r="DD35" i="3"/>
  <c r="DC35" i="3"/>
  <c r="DE38" i="3"/>
  <c r="DD38" i="3"/>
  <c r="DC38" i="3"/>
  <c r="DE33" i="3"/>
  <c r="DD33" i="3"/>
  <c r="DC33" i="3"/>
  <c r="DE65" i="3"/>
  <c r="DD65" i="3"/>
  <c r="DC65" i="3"/>
  <c r="DE10" i="3"/>
  <c r="DD10" i="3"/>
  <c r="DC10" i="3"/>
  <c r="DE60" i="3"/>
  <c r="DD60" i="3"/>
  <c r="DC60" i="3"/>
  <c r="DE37" i="3"/>
  <c r="DD37" i="3"/>
  <c r="DC37" i="3"/>
  <c r="DE45" i="3"/>
  <c r="DD45" i="3"/>
  <c r="DC45" i="3"/>
  <c r="DE5" i="3"/>
  <c r="DD5" i="3"/>
  <c r="DC5" i="3"/>
  <c r="DE31" i="3"/>
  <c r="DD31" i="3"/>
  <c r="DC31" i="3"/>
  <c r="DE24" i="3"/>
  <c r="DD24" i="3"/>
  <c r="DC24" i="3"/>
  <c r="DE9" i="3"/>
  <c r="DD9" i="3"/>
  <c r="DC9" i="3"/>
  <c r="DE21" i="3"/>
  <c r="DD21" i="3"/>
  <c r="DC21" i="3"/>
  <c r="DE55" i="3"/>
  <c r="DD55" i="3"/>
  <c r="DC55" i="3"/>
  <c r="DE53" i="3"/>
  <c r="DD53" i="3"/>
  <c r="DC53" i="3"/>
  <c r="DE46" i="3"/>
  <c r="DD46" i="3"/>
  <c r="DC46" i="3"/>
  <c r="DE44" i="3"/>
  <c r="DD44" i="3"/>
  <c r="DC44" i="3"/>
  <c r="DE29" i="3"/>
  <c r="DD29" i="3"/>
  <c r="DC29" i="3"/>
  <c r="DE7" i="3"/>
  <c r="DD7" i="3"/>
  <c r="DC7" i="3"/>
  <c r="DE48" i="3"/>
  <c r="DD48" i="3"/>
  <c r="DC48" i="3"/>
  <c r="DE59" i="3"/>
  <c r="DD59" i="3"/>
  <c r="DC59" i="3"/>
  <c r="DE11" i="3"/>
  <c r="DD11" i="3"/>
  <c r="DC11" i="3"/>
  <c r="DE58" i="3"/>
  <c r="DD58" i="3"/>
  <c r="DC58" i="3"/>
  <c r="DE36" i="3"/>
  <c r="DD36" i="3"/>
  <c r="DC36" i="3"/>
  <c r="DE4" i="3"/>
  <c r="DD4" i="3"/>
  <c r="DC4" i="3"/>
  <c r="DE16" i="3"/>
  <c r="DD16" i="3"/>
  <c r="DC16" i="3"/>
  <c r="DE51" i="3"/>
  <c r="DD51" i="3"/>
  <c r="DC51" i="3"/>
  <c r="DE66" i="3"/>
  <c r="DD66" i="3"/>
  <c r="DC66" i="3"/>
  <c r="DE3" i="3"/>
  <c r="DD3" i="3"/>
  <c r="DC3" i="3"/>
  <c r="DE12" i="3"/>
  <c r="DD12" i="3"/>
  <c r="DC12" i="3"/>
  <c r="CU17" i="3"/>
  <c r="CT17" i="3"/>
  <c r="CS17" i="3"/>
  <c r="CU16" i="3"/>
  <c r="CT16" i="3"/>
  <c r="CS16" i="3"/>
  <c r="CU3" i="3"/>
  <c r="CT3" i="3"/>
  <c r="CS3" i="3"/>
  <c r="CU23" i="3"/>
  <c r="CT23" i="3"/>
  <c r="CS23" i="3"/>
  <c r="CU37" i="3"/>
  <c r="CT37" i="3"/>
  <c r="CS37" i="3"/>
  <c r="CU36" i="3"/>
  <c r="CT36" i="3"/>
  <c r="CS36" i="3"/>
  <c r="CU63" i="3"/>
  <c r="CT63" i="3"/>
  <c r="CS63" i="3"/>
  <c r="CU20" i="3"/>
  <c r="CT20" i="3"/>
  <c r="CS20" i="3"/>
  <c r="CU48" i="3"/>
  <c r="CT48" i="3"/>
  <c r="CS48" i="3"/>
  <c r="CU26" i="3"/>
  <c r="CT26" i="3"/>
  <c r="CS26" i="3"/>
  <c r="CU7" i="3"/>
  <c r="CT7" i="3"/>
  <c r="CS7" i="3"/>
  <c r="CU38" i="3"/>
  <c r="CT38" i="3"/>
  <c r="CS38" i="3"/>
  <c r="CU64" i="3"/>
  <c r="CT64" i="3"/>
  <c r="CS64" i="3"/>
  <c r="CU52" i="3"/>
  <c r="CT52" i="3"/>
  <c r="CS52" i="3"/>
  <c r="CU39" i="3"/>
  <c r="CT39" i="3"/>
  <c r="CS39" i="3"/>
  <c r="CU60" i="3"/>
  <c r="CT60" i="3"/>
  <c r="CS60" i="3"/>
  <c r="CU25" i="3"/>
  <c r="CT25" i="3"/>
  <c r="CS25" i="3"/>
  <c r="CU27" i="3"/>
  <c r="CT27" i="3"/>
  <c r="CS27" i="3"/>
  <c r="CU4" i="3"/>
  <c r="CT4" i="3"/>
  <c r="CS4" i="3"/>
  <c r="CU18" i="3"/>
  <c r="CT18" i="3"/>
  <c r="CS18" i="3"/>
  <c r="CU33" i="3"/>
  <c r="CT33" i="3"/>
  <c r="CS33" i="3"/>
  <c r="CU41" i="3"/>
  <c r="CT41" i="3"/>
  <c r="CS41" i="3"/>
  <c r="CU42" i="3"/>
  <c r="CT42" i="3"/>
  <c r="CS42" i="3"/>
  <c r="CU65" i="3"/>
  <c r="CT65" i="3"/>
  <c r="CS65" i="3"/>
  <c r="CU6" i="3"/>
  <c r="CT6" i="3"/>
  <c r="CS6" i="3"/>
  <c r="CU51" i="3"/>
  <c r="CT51" i="3"/>
  <c r="CS51" i="3"/>
  <c r="CU11" i="3"/>
  <c r="CT11" i="3"/>
  <c r="CS11" i="3"/>
  <c r="CU2" i="3"/>
  <c r="CT2" i="3"/>
  <c r="CS2" i="3"/>
  <c r="CU13" i="3"/>
  <c r="CT13" i="3"/>
  <c r="CS13" i="3"/>
  <c r="CU49" i="3"/>
  <c r="CT49" i="3"/>
  <c r="CS49" i="3"/>
  <c r="CU19" i="3"/>
  <c r="CT19" i="3"/>
  <c r="CS19" i="3"/>
  <c r="CU45" i="3"/>
  <c r="CT45" i="3"/>
  <c r="CS45" i="3"/>
  <c r="CU14" i="3"/>
  <c r="CT14" i="3"/>
  <c r="CS14" i="3"/>
  <c r="CU12" i="3"/>
  <c r="CT12" i="3"/>
  <c r="CS12" i="3"/>
  <c r="CU40" i="3"/>
  <c r="CT40" i="3"/>
  <c r="CS40" i="3"/>
  <c r="CU9" i="3"/>
  <c r="CT9" i="3"/>
  <c r="CS9" i="3"/>
  <c r="CU53" i="3"/>
  <c r="CT53" i="3"/>
  <c r="CS53" i="3"/>
  <c r="CU56" i="3"/>
  <c r="CT56" i="3"/>
  <c r="CS56" i="3"/>
  <c r="CU62" i="3"/>
  <c r="CT62" i="3"/>
  <c r="CS62" i="3"/>
  <c r="CU28" i="3"/>
  <c r="CT28" i="3"/>
  <c r="CS28" i="3"/>
  <c r="CU24" i="3"/>
  <c r="CT24" i="3"/>
  <c r="CS24" i="3"/>
  <c r="CU61" i="3"/>
  <c r="CT61" i="3"/>
  <c r="CS61" i="3"/>
  <c r="CU32" i="3"/>
  <c r="CT32" i="3"/>
  <c r="CS32" i="3"/>
  <c r="CU8" i="3"/>
  <c r="CT8" i="3"/>
  <c r="CS8" i="3"/>
  <c r="CU54" i="3"/>
  <c r="CT54" i="3"/>
  <c r="CS54" i="3"/>
  <c r="CU59" i="3"/>
  <c r="CT59" i="3"/>
  <c r="CS59" i="3"/>
  <c r="CU43" i="3"/>
  <c r="CT43" i="3"/>
  <c r="CS43" i="3"/>
  <c r="CU58" i="3"/>
  <c r="CT58" i="3"/>
  <c r="CS58" i="3"/>
  <c r="CU35" i="3"/>
  <c r="CT35" i="3"/>
  <c r="CS35" i="3"/>
  <c r="CU21" i="3"/>
  <c r="CT21" i="3"/>
  <c r="CS21" i="3"/>
  <c r="CU22" i="3"/>
  <c r="CT22" i="3"/>
  <c r="CS22" i="3"/>
  <c r="CU66" i="3"/>
  <c r="CT66" i="3"/>
  <c r="CS66" i="3"/>
  <c r="CU57" i="3"/>
  <c r="CT57" i="3"/>
  <c r="CS57" i="3"/>
  <c r="CU50" i="3"/>
  <c r="CT50" i="3"/>
  <c r="CS50" i="3"/>
  <c r="CU5" i="3"/>
  <c r="CT5" i="3"/>
  <c r="CS5" i="3"/>
  <c r="CU10" i="3"/>
  <c r="CT10" i="3"/>
  <c r="CS10" i="3"/>
  <c r="CU15" i="3"/>
  <c r="CT15" i="3"/>
  <c r="CS15" i="3"/>
  <c r="CU55" i="3"/>
  <c r="CT55" i="3"/>
  <c r="CS55" i="3"/>
  <c r="CU31" i="3"/>
  <c r="CT31" i="3"/>
  <c r="CS31" i="3"/>
  <c r="CU34" i="3"/>
  <c r="CT34" i="3"/>
  <c r="CS34" i="3"/>
  <c r="CU29" i="3"/>
  <c r="CT29" i="3"/>
  <c r="CS29" i="3"/>
  <c r="CU44" i="3"/>
  <c r="CT44" i="3"/>
  <c r="CS44" i="3"/>
  <c r="CU46" i="3"/>
  <c r="CT46" i="3"/>
  <c r="CS46" i="3"/>
  <c r="CU30" i="3"/>
  <c r="CT30" i="3"/>
  <c r="CS30" i="3"/>
  <c r="CU47" i="3"/>
  <c r="CT47" i="3"/>
  <c r="CS47" i="3"/>
  <c r="CK23" i="3"/>
  <c r="CJ23" i="3"/>
  <c r="CI23" i="3"/>
  <c r="CK53" i="3"/>
  <c r="CJ53" i="3"/>
  <c r="CI53" i="3"/>
  <c r="CK9" i="3"/>
  <c r="CJ9" i="3"/>
  <c r="CI9" i="3"/>
  <c r="CK46" i="3"/>
  <c r="CJ46" i="3"/>
  <c r="CI46" i="3"/>
  <c r="CK63" i="3"/>
  <c r="CJ63" i="3"/>
  <c r="CI63" i="3"/>
  <c r="CK59" i="3"/>
  <c r="CJ59" i="3"/>
  <c r="CI59" i="3"/>
  <c r="CK64" i="3"/>
  <c r="CJ64" i="3"/>
  <c r="CI64" i="3"/>
  <c r="CK11" i="3"/>
  <c r="CJ11" i="3"/>
  <c r="CI11" i="3"/>
  <c r="CK27" i="3"/>
  <c r="CJ27" i="3"/>
  <c r="CI27" i="3"/>
  <c r="CK45" i="3"/>
  <c r="CJ45" i="3"/>
  <c r="CI45" i="3"/>
  <c r="CK5" i="3"/>
  <c r="CJ5" i="3"/>
  <c r="CI5" i="3"/>
  <c r="CK55" i="3"/>
  <c r="CJ55" i="3"/>
  <c r="CI55" i="3"/>
  <c r="CK13" i="3"/>
  <c r="CJ13" i="3"/>
  <c r="CI13" i="3"/>
  <c r="CK12" i="3"/>
  <c r="CJ12" i="3"/>
  <c r="CI12" i="3"/>
  <c r="CK14" i="3"/>
  <c r="CJ14" i="3"/>
  <c r="CI14" i="3"/>
  <c r="CK7" i="3"/>
  <c r="CJ7" i="3"/>
  <c r="CI7" i="3"/>
  <c r="CK21" i="3"/>
  <c r="CJ21" i="3"/>
  <c r="CI21" i="3"/>
  <c r="CK15" i="3"/>
  <c r="CJ15" i="3"/>
  <c r="CI15" i="3"/>
  <c r="CK62" i="3"/>
  <c r="CJ62" i="3"/>
  <c r="CI62" i="3"/>
  <c r="CK44" i="3"/>
  <c r="CJ44" i="3"/>
  <c r="CI44" i="3"/>
  <c r="CK31" i="3"/>
  <c r="CJ31" i="3"/>
  <c r="CI31" i="3"/>
  <c r="CK54" i="3"/>
  <c r="CJ54" i="3"/>
  <c r="CI54" i="3"/>
  <c r="CK65" i="3"/>
  <c r="CJ65" i="3"/>
  <c r="CI65" i="3"/>
  <c r="CK47" i="3"/>
  <c r="CJ47" i="3"/>
  <c r="CI47" i="3"/>
  <c r="CK43" i="3"/>
  <c r="CJ43" i="3"/>
  <c r="CI43" i="3"/>
  <c r="CK4" i="3"/>
  <c r="CJ4" i="3"/>
  <c r="CI4" i="3"/>
  <c r="CK39" i="3"/>
  <c r="CJ39" i="3"/>
  <c r="CI39" i="3"/>
  <c r="CK8" i="3"/>
  <c r="CJ8" i="3"/>
  <c r="CI8" i="3"/>
  <c r="CK56" i="3"/>
  <c r="CJ56" i="3"/>
  <c r="CI56" i="3"/>
  <c r="CK32" i="3"/>
  <c r="CJ32" i="3"/>
  <c r="CI32" i="3"/>
  <c r="CK24" i="3"/>
  <c r="CJ24" i="3"/>
  <c r="CI24" i="3"/>
  <c r="CK51" i="3"/>
  <c r="CJ51" i="3"/>
  <c r="CI51" i="3"/>
  <c r="CK34" i="3"/>
  <c r="CJ34" i="3"/>
  <c r="CI34" i="3"/>
  <c r="CK2" i="3"/>
  <c r="CJ2" i="3"/>
  <c r="CI2" i="3"/>
  <c r="CK36" i="3"/>
  <c r="CJ36" i="3"/>
  <c r="CI36" i="3"/>
  <c r="CK16" i="3"/>
  <c r="CJ16" i="3"/>
  <c r="CI16" i="3"/>
  <c r="CK49" i="3"/>
  <c r="CJ49" i="3"/>
  <c r="CI49" i="3"/>
  <c r="CK19" i="3"/>
  <c r="CJ19" i="3"/>
  <c r="CI19" i="3"/>
  <c r="CK3" i="3"/>
  <c r="CJ3" i="3"/>
  <c r="CI3" i="3"/>
  <c r="CK52" i="3"/>
  <c r="CJ52" i="3"/>
  <c r="CI52" i="3"/>
  <c r="CK50" i="3"/>
  <c r="CJ50" i="3"/>
  <c r="CI50" i="3"/>
  <c r="CK6" i="3"/>
  <c r="CJ6" i="3"/>
  <c r="CI6" i="3"/>
  <c r="CK28" i="3"/>
  <c r="CJ28" i="3"/>
  <c r="CI28" i="3"/>
  <c r="CK57" i="3"/>
  <c r="CJ57" i="3"/>
  <c r="CI57" i="3"/>
  <c r="CK30" i="3"/>
  <c r="CJ30" i="3"/>
  <c r="CI30" i="3"/>
  <c r="CK48" i="3"/>
  <c r="CJ48" i="3"/>
  <c r="CI48" i="3"/>
  <c r="CK25" i="3"/>
  <c r="CJ25" i="3"/>
  <c r="CI25" i="3"/>
  <c r="CK66" i="3"/>
  <c r="CJ66" i="3"/>
  <c r="CI66" i="3"/>
  <c r="CK18" i="3"/>
  <c r="CJ18" i="3"/>
  <c r="CI18" i="3"/>
  <c r="CK10" i="3"/>
  <c r="CJ10" i="3"/>
  <c r="CI10" i="3"/>
  <c r="CK22" i="3"/>
  <c r="CJ22" i="3"/>
  <c r="CI22" i="3"/>
  <c r="CK17" i="3"/>
  <c r="CJ17" i="3"/>
  <c r="CI17" i="3"/>
  <c r="CK58" i="3"/>
  <c r="CJ58" i="3"/>
  <c r="CI58" i="3"/>
  <c r="CK42" i="3"/>
  <c r="CJ42" i="3"/>
  <c r="CI42" i="3"/>
  <c r="CK33" i="3"/>
  <c r="CJ33" i="3"/>
  <c r="CI33" i="3"/>
  <c r="CK41" i="3"/>
  <c r="CJ41" i="3"/>
  <c r="CI41" i="3"/>
  <c r="CK20" i="3"/>
  <c r="CJ20" i="3"/>
  <c r="CI20" i="3"/>
  <c r="CK40" i="3"/>
  <c r="CJ40" i="3"/>
  <c r="CI40" i="3"/>
  <c r="CK37" i="3"/>
  <c r="CJ37" i="3"/>
  <c r="CI37" i="3"/>
  <c r="CK38" i="3"/>
  <c r="CJ38" i="3"/>
  <c r="CI38" i="3"/>
  <c r="CK26" i="3"/>
  <c r="CJ26" i="3"/>
  <c r="CI26" i="3"/>
  <c r="CK35" i="3"/>
  <c r="CJ35" i="3"/>
  <c r="CI35" i="3"/>
  <c r="CK60" i="3"/>
  <c r="CJ60" i="3"/>
  <c r="CI60" i="3"/>
  <c r="CK61" i="3"/>
  <c r="CJ61" i="3"/>
  <c r="CI61" i="3"/>
  <c r="CK29" i="3"/>
  <c r="CJ29" i="3"/>
  <c r="CI29" i="3"/>
  <c r="CA49" i="3"/>
  <c r="BZ49" i="3"/>
  <c r="BY49" i="3"/>
  <c r="CA33" i="3"/>
  <c r="BZ33" i="3"/>
  <c r="BY33" i="3"/>
  <c r="CA9" i="3"/>
  <c r="BZ9" i="3"/>
  <c r="BY9" i="3"/>
  <c r="CA7" i="3"/>
  <c r="BZ7" i="3"/>
  <c r="BY7" i="3"/>
  <c r="CA62" i="3"/>
  <c r="BZ62" i="3"/>
  <c r="BY62" i="3"/>
  <c r="CA20" i="3"/>
  <c r="BZ20" i="3"/>
  <c r="BY20" i="3"/>
  <c r="CA35" i="3"/>
  <c r="BZ35" i="3"/>
  <c r="BY35" i="3"/>
  <c r="CA57" i="3"/>
  <c r="BZ57" i="3"/>
  <c r="BY57" i="3"/>
  <c r="CA42" i="3"/>
  <c r="BZ42" i="3"/>
  <c r="BY42" i="3"/>
  <c r="CA5" i="3"/>
  <c r="BZ5" i="3"/>
  <c r="BY5" i="3"/>
  <c r="CA31" i="3"/>
  <c r="BZ31" i="3"/>
  <c r="BY31" i="3"/>
  <c r="CA15" i="3"/>
  <c r="BZ15" i="3"/>
  <c r="BY15" i="3"/>
  <c r="CA59" i="3"/>
  <c r="BZ59" i="3"/>
  <c r="BY59" i="3"/>
  <c r="CA45" i="3"/>
  <c r="BZ45" i="3"/>
  <c r="BY45" i="3"/>
  <c r="CA63" i="3"/>
  <c r="BZ63" i="3"/>
  <c r="BY63" i="3"/>
  <c r="CA4" i="3"/>
  <c r="BZ4" i="3"/>
  <c r="BY4" i="3"/>
  <c r="CA17" i="3"/>
  <c r="BZ17" i="3"/>
  <c r="BY17" i="3"/>
  <c r="CA16" i="3"/>
  <c r="BZ16" i="3"/>
  <c r="BY16" i="3"/>
  <c r="CA65" i="3"/>
  <c r="BZ65" i="3"/>
  <c r="BY65" i="3"/>
  <c r="CA66" i="3"/>
  <c r="BZ66" i="3"/>
  <c r="BY66" i="3"/>
  <c r="CA60" i="3"/>
  <c r="BZ60" i="3"/>
  <c r="BY60" i="3"/>
  <c r="CA27" i="3"/>
  <c r="BZ27" i="3"/>
  <c r="BY27" i="3"/>
  <c r="CA18" i="3"/>
  <c r="BZ18" i="3"/>
  <c r="BY18" i="3"/>
  <c r="CA43" i="3"/>
  <c r="BZ43" i="3"/>
  <c r="BY43" i="3"/>
  <c r="CA46" i="3"/>
  <c r="BZ46" i="3"/>
  <c r="BY46" i="3"/>
  <c r="CA41" i="3"/>
  <c r="BZ41" i="3"/>
  <c r="BY41" i="3"/>
  <c r="CA26" i="3"/>
  <c r="BZ26" i="3"/>
  <c r="BY26" i="3"/>
  <c r="CA19" i="3"/>
  <c r="BZ19" i="3"/>
  <c r="BY19" i="3"/>
  <c r="CA25" i="3"/>
  <c r="BZ25" i="3"/>
  <c r="BY25" i="3"/>
  <c r="CA34" i="3"/>
  <c r="BZ34" i="3"/>
  <c r="BY34" i="3"/>
  <c r="CA21" i="3"/>
  <c r="BZ21" i="3"/>
  <c r="BY21" i="3"/>
  <c r="CA61" i="3"/>
  <c r="BZ61" i="3"/>
  <c r="BY61" i="3"/>
  <c r="CA29" i="3"/>
  <c r="BZ29" i="3"/>
  <c r="BY29" i="3"/>
  <c r="CA13" i="3"/>
  <c r="BZ13" i="3"/>
  <c r="BY13" i="3"/>
  <c r="CA39" i="3"/>
  <c r="BZ39" i="3"/>
  <c r="BY39" i="3"/>
  <c r="CA28" i="3"/>
  <c r="BZ28" i="3"/>
  <c r="BY28" i="3"/>
  <c r="CA3" i="3"/>
  <c r="BZ3" i="3"/>
  <c r="BY3" i="3"/>
  <c r="CA32" i="3"/>
  <c r="BZ32" i="3"/>
  <c r="BY32" i="3"/>
  <c r="CA23" i="3"/>
  <c r="BZ23" i="3"/>
  <c r="BY23" i="3"/>
  <c r="CA2" i="3"/>
  <c r="BZ2" i="3"/>
  <c r="BY2" i="3"/>
  <c r="CA47" i="3"/>
  <c r="BZ47" i="3"/>
  <c r="BY47" i="3"/>
  <c r="CA51" i="3"/>
  <c r="BZ51" i="3"/>
  <c r="BY51" i="3"/>
  <c r="CA56" i="3"/>
  <c r="BZ56" i="3"/>
  <c r="BY56" i="3"/>
  <c r="CA36" i="3"/>
  <c r="BZ36" i="3"/>
  <c r="BY36" i="3"/>
  <c r="CA12" i="3"/>
  <c r="BZ12" i="3"/>
  <c r="BY12" i="3"/>
  <c r="CA44" i="3"/>
  <c r="BZ44" i="3"/>
  <c r="BY44" i="3"/>
  <c r="CA55" i="3"/>
  <c r="BZ55" i="3"/>
  <c r="BY55" i="3"/>
  <c r="CA14" i="3"/>
  <c r="BZ14" i="3"/>
  <c r="BY14" i="3"/>
  <c r="CA52" i="3"/>
  <c r="BZ52" i="3"/>
  <c r="BY52" i="3"/>
  <c r="CA50" i="3"/>
  <c r="BZ50" i="3"/>
  <c r="BY50" i="3"/>
  <c r="CA37" i="3"/>
  <c r="BZ37" i="3"/>
  <c r="BY37" i="3"/>
  <c r="CA8" i="3"/>
  <c r="BZ8" i="3"/>
  <c r="BY8" i="3"/>
  <c r="CA38" i="3"/>
  <c r="BZ38" i="3"/>
  <c r="BY38" i="3"/>
  <c r="CA22" i="3"/>
  <c r="BZ22" i="3"/>
  <c r="BY22" i="3"/>
  <c r="CA40" i="3"/>
  <c r="BZ40" i="3"/>
  <c r="BY40" i="3"/>
  <c r="CA11" i="3"/>
  <c r="BZ11" i="3"/>
  <c r="BY11" i="3"/>
  <c r="CA30" i="3"/>
  <c r="BZ30" i="3"/>
  <c r="BY30" i="3"/>
  <c r="CA6" i="3"/>
  <c r="BZ6" i="3"/>
  <c r="BY6" i="3"/>
  <c r="CA10" i="3"/>
  <c r="BZ10" i="3"/>
  <c r="BY10" i="3"/>
  <c r="CA53" i="3"/>
  <c r="BZ53" i="3"/>
  <c r="BY53" i="3"/>
  <c r="CA58" i="3"/>
  <c r="BZ58" i="3"/>
  <c r="BY58" i="3"/>
  <c r="CA48" i="3"/>
  <c r="BZ48" i="3"/>
  <c r="BY48" i="3"/>
  <c r="CA54" i="3"/>
  <c r="BZ54" i="3"/>
  <c r="BY54" i="3"/>
  <c r="CA64" i="3"/>
  <c r="BZ64" i="3"/>
  <c r="BY64" i="3"/>
  <c r="CA24" i="3"/>
  <c r="BZ24" i="3"/>
  <c r="BY24" i="3"/>
  <c r="BQ43" i="3"/>
  <c r="BP43" i="3"/>
  <c r="BO43" i="3"/>
  <c r="BQ41" i="3"/>
  <c r="BP41" i="3"/>
  <c r="BO41" i="3"/>
  <c r="BQ49" i="3"/>
  <c r="BP49" i="3"/>
  <c r="BO49" i="3"/>
  <c r="BQ34" i="3"/>
  <c r="BP34" i="3"/>
  <c r="BO34" i="3"/>
  <c r="BQ61" i="3"/>
  <c r="BP61" i="3"/>
  <c r="BO61" i="3"/>
  <c r="BQ54" i="3"/>
  <c r="BP54" i="3"/>
  <c r="BO54" i="3"/>
  <c r="BQ57" i="3"/>
  <c r="BP57" i="3"/>
  <c r="BO57" i="3"/>
  <c r="BQ36" i="3"/>
  <c r="BP36" i="3"/>
  <c r="BO36" i="3"/>
  <c r="BQ51" i="3"/>
  <c r="BP51" i="3"/>
  <c r="BO51" i="3"/>
  <c r="BQ11" i="3"/>
  <c r="BP11" i="3"/>
  <c r="BO11" i="3"/>
  <c r="BQ12" i="3"/>
  <c r="BP12" i="3"/>
  <c r="BO12" i="3"/>
  <c r="BQ37" i="3"/>
  <c r="BP37" i="3"/>
  <c r="BO37" i="3"/>
  <c r="BQ13" i="3"/>
  <c r="BP13" i="3"/>
  <c r="BO13" i="3"/>
  <c r="BQ5" i="3"/>
  <c r="BP5" i="3"/>
  <c r="BO5" i="3"/>
  <c r="BQ59" i="3"/>
  <c r="BP59" i="3"/>
  <c r="BO59" i="3"/>
  <c r="BQ33" i="3"/>
  <c r="BP33" i="3"/>
  <c r="BO33" i="3"/>
  <c r="BQ40" i="3"/>
  <c r="BP40" i="3"/>
  <c r="BO40" i="3"/>
  <c r="BQ35" i="3"/>
  <c r="BP35" i="3"/>
  <c r="BO35" i="3"/>
  <c r="BQ46" i="3"/>
  <c r="BP46" i="3"/>
  <c r="BO46" i="3"/>
  <c r="BQ62" i="3"/>
  <c r="BP62" i="3"/>
  <c r="BO62" i="3"/>
  <c r="BQ60" i="3"/>
  <c r="BP60" i="3"/>
  <c r="BO60" i="3"/>
  <c r="BQ38" i="3"/>
  <c r="BP38" i="3"/>
  <c r="BO38" i="3"/>
  <c r="BQ19" i="3"/>
  <c r="BP19" i="3"/>
  <c r="BO19" i="3"/>
  <c r="BQ3" i="3"/>
  <c r="BP3" i="3"/>
  <c r="BO3" i="3"/>
  <c r="BQ42" i="3"/>
  <c r="BP42" i="3"/>
  <c r="BO42" i="3"/>
  <c r="BQ29" i="3"/>
  <c r="BP29" i="3"/>
  <c r="BO29" i="3"/>
  <c r="BQ32" i="3"/>
  <c r="BP32" i="3"/>
  <c r="BO32" i="3"/>
  <c r="BQ44" i="3"/>
  <c r="BP44" i="3"/>
  <c r="BO44" i="3"/>
  <c r="BQ21" i="3"/>
  <c r="BP21" i="3"/>
  <c r="BO21" i="3"/>
  <c r="BQ25" i="3"/>
  <c r="BP25" i="3"/>
  <c r="BO25" i="3"/>
  <c r="BQ66" i="3"/>
  <c r="BP66" i="3"/>
  <c r="BO66" i="3"/>
  <c r="BQ63" i="3"/>
  <c r="BP63" i="3"/>
  <c r="BO63" i="3"/>
  <c r="BQ47" i="3"/>
  <c r="BP47" i="3"/>
  <c r="BO47" i="3"/>
  <c r="BQ39" i="3"/>
  <c r="BP39" i="3"/>
  <c r="BO39" i="3"/>
  <c r="BQ53" i="3"/>
  <c r="BP53" i="3"/>
  <c r="BO53" i="3"/>
  <c r="BQ22" i="3"/>
  <c r="BP22" i="3"/>
  <c r="BO22" i="3"/>
  <c r="BQ20" i="3"/>
  <c r="BP20" i="3"/>
  <c r="BO20" i="3"/>
  <c r="BQ10" i="3"/>
  <c r="BP10" i="3"/>
  <c r="BO10" i="3"/>
  <c r="BQ65" i="3"/>
  <c r="BP65" i="3"/>
  <c r="BO65" i="3"/>
  <c r="BQ4" i="3"/>
  <c r="BP4" i="3"/>
  <c r="BO4" i="3"/>
  <c r="BQ55" i="3"/>
  <c r="BP55" i="3"/>
  <c r="BO55" i="3"/>
  <c r="BQ31" i="3"/>
  <c r="BP31" i="3"/>
  <c r="BO31" i="3"/>
  <c r="BQ45" i="3"/>
  <c r="BP45" i="3"/>
  <c r="BO45" i="3"/>
  <c r="BQ26" i="3"/>
  <c r="BP26" i="3"/>
  <c r="BO26" i="3"/>
  <c r="BQ27" i="3"/>
  <c r="BP27" i="3"/>
  <c r="BO27" i="3"/>
  <c r="BQ64" i="3"/>
  <c r="BP64" i="3"/>
  <c r="BO64" i="3"/>
  <c r="BQ7" i="3"/>
  <c r="BP7" i="3"/>
  <c r="BO7" i="3"/>
  <c r="BQ23" i="3"/>
  <c r="BP23" i="3"/>
  <c r="BO23" i="3"/>
  <c r="BQ2" i="3"/>
  <c r="BP2" i="3"/>
  <c r="BO2" i="3"/>
  <c r="BQ24" i="3"/>
  <c r="BP24" i="3"/>
  <c r="BO24" i="3"/>
  <c r="BQ9" i="3"/>
  <c r="BP9" i="3"/>
  <c r="BO9" i="3"/>
  <c r="BQ14" i="3"/>
  <c r="BP14" i="3"/>
  <c r="BO14" i="3"/>
  <c r="BQ18" i="3"/>
  <c r="BP18" i="3"/>
  <c r="BO18" i="3"/>
  <c r="BQ56" i="3"/>
  <c r="BP56" i="3"/>
  <c r="BO56" i="3"/>
  <c r="BQ52" i="3"/>
  <c r="BP52" i="3"/>
  <c r="BO52" i="3"/>
  <c r="BQ8" i="3"/>
  <c r="BP8" i="3"/>
  <c r="BO8" i="3"/>
  <c r="BQ30" i="3"/>
  <c r="BP30" i="3"/>
  <c r="BO30" i="3"/>
  <c r="BQ50" i="3"/>
  <c r="BP50" i="3"/>
  <c r="BO50" i="3"/>
  <c r="BQ15" i="3"/>
  <c r="BP15" i="3"/>
  <c r="BO15" i="3"/>
  <c r="BQ6" i="3"/>
  <c r="BP6" i="3"/>
  <c r="BO6" i="3"/>
  <c r="BQ16" i="3"/>
  <c r="BP16" i="3"/>
  <c r="BO16" i="3"/>
  <c r="BQ58" i="3"/>
  <c r="BP58" i="3"/>
  <c r="BO58" i="3"/>
  <c r="BQ48" i="3"/>
  <c r="BP48" i="3"/>
  <c r="BO48" i="3"/>
  <c r="BQ28" i="3"/>
  <c r="BP28" i="3"/>
  <c r="BO28" i="3"/>
  <c r="BQ17" i="3"/>
  <c r="BP17" i="3"/>
  <c r="BO17" i="3"/>
  <c r="BG25" i="3"/>
  <c r="BF25" i="3"/>
  <c r="BE25" i="3"/>
  <c r="BG53" i="3"/>
  <c r="BF53" i="3"/>
  <c r="BE53" i="3"/>
  <c r="BG34" i="3"/>
  <c r="BF34" i="3"/>
  <c r="BE34" i="3"/>
  <c r="BG14" i="3"/>
  <c r="BF14" i="3"/>
  <c r="BE14" i="3"/>
  <c r="BG11" i="3"/>
  <c r="BF11" i="3"/>
  <c r="BE11" i="3"/>
  <c r="BG46" i="3"/>
  <c r="BF46" i="3"/>
  <c r="BE46" i="3"/>
  <c r="BG33" i="3"/>
  <c r="BF33" i="3"/>
  <c r="BE33" i="3"/>
  <c r="BG45" i="3"/>
  <c r="BF45" i="3"/>
  <c r="BE45" i="3"/>
  <c r="BG7" i="3"/>
  <c r="BF7" i="3"/>
  <c r="BE7" i="3"/>
  <c r="BG20" i="3"/>
  <c r="BF20" i="3"/>
  <c r="BE20" i="3"/>
  <c r="BG41" i="3"/>
  <c r="BF41" i="3"/>
  <c r="BE41" i="3"/>
  <c r="BG3" i="3"/>
  <c r="BF3" i="3"/>
  <c r="BE3" i="3"/>
  <c r="BG12" i="3"/>
  <c r="BF12" i="3"/>
  <c r="BE12" i="3"/>
  <c r="BG60" i="3"/>
  <c r="BF60" i="3"/>
  <c r="BE60" i="3"/>
  <c r="BG16" i="3"/>
  <c r="BF16" i="3"/>
  <c r="BE16" i="3"/>
  <c r="BG30" i="3"/>
  <c r="BF30" i="3"/>
  <c r="BE30" i="3"/>
  <c r="BG27" i="3"/>
  <c r="BF27" i="3"/>
  <c r="BE27" i="3"/>
  <c r="BG19" i="3"/>
  <c r="BF19" i="3"/>
  <c r="BE19" i="3"/>
  <c r="BG56" i="3"/>
  <c r="BF56" i="3"/>
  <c r="BE56" i="3"/>
  <c r="BG40" i="3"/>
  <c r="BF40" i="3"/>
  <c r="BE40" i="3"/>
  <c r="BG8" i="3"/>
  <c r="BF8" i="3"/>
  <c r="BE8" i="3"/>
  <c r="BG54" i="3"/>
  <c r="BF54" i="3"/>
  <c r="BE54" i="3"/>
  <c r="BG32" i="3"/>
  <c r="BF32" i="3"/>
  <c r="BE32" i="3"/>
  <c r="BG61" i="3"/>
  <c r="BF61" i="3"/>
  <c r="BE61" i="3"/>
  <c r="BG43" i="3"/>
  <c r="BF43" i="3"/>
  <c r="BE43" i="3"/>
  <c r="BG44" i="3"/>
  <c r="BF44" i="3"/>
  <c r="BE44" i="3"/>
  <c r="BG24" i="3"/>
  <c r="BF24" i="3"/>
  <c r="BE24" i="3"/>
  <c r="BG18" i="3"/>
  <c r="BF18" i="3"/>
  <c r="BE18" i="3"/>
  <c r="BG64" i="3"/>
  <c r="BF64" i="3"/>
  <c r="BE64" i="3"/>
  <c r="BG5" i="3"/>
  <c r="BF5" i="3"/>
  <c r="BE5" i="3"/>
  <c r="BG21" i="3"/>
  <c r="BF21" i="3"/>
  <c r="BE21" i="3"/>
  <c r="BG15" i="3"/>
  <c r="BF15" i="3"/>
  <c r="BE15" i="3"/>
  <c r="BG48" i="3"/>
  <c r="BF48" i="3"/>
  <c r="BE48" i="3"/>
  <c r="BG17" i="3"/>
  <c r="BF17" i="3"/>
  <c r="BE17" i="3"/>
  <c r="BG42" i="3"/>
  <c r="BF42" i="3"/>
  <c r="BE42" i="3"/>
  <c r="BG62" i="3"/>
  <c r="BF62" i="3"/>
  <c r="BE62" i="3"/>
  <c r="BG57" i="3"/>
  <c r="BF57" i="3"/>
  <c r="BE57" i="3"/>
  <c r="BG66" i="3"/>
  <c r="BF66" i="3"/>
  <c r="BE66" i="3"/>
  <c r="BG59" i="3"/>
  <c r="BF59" i="3"/>
  <c r="BE59" i="3"/>
  <c r="BG2" i="3"/>
  <c r="BF2" i="3"/>
  <c r="BE2" i="3"/>
  <c r="BG23" i="3"/>
  <c r="BF23" i="3"/>
  <c r="BE23" i="3"/>
  <c r="BG35" i="3"/>
  <c r="BF35" i="3"/>
  <c r="BE35" i="3"/>
  <c r="BG29" i="3"/>
  <c r="BF29" i="3"/>
  <c r="BE29" i="3"/>
  <c r="BG31" i="3"/>
  <c r="BF31" i="3"/>
  <c r="BE31" i="3"/>
  <c r="BG9" i="3"/>
  <c r="BF9" i="3"/>
  <c r="BE9" i="3"/>
  <c r="BG49" i="3"/>
  <c r="BF49" i="3"/>
  <c r="BE49" i="3"/>
  <c r="BG51" i="3"/>
  <c r="BF51" i="3"/>
  <c r="BE51" i="3"/>
  <c r="BG65" i="3"/>
  <c r="BF65" i="3"/>
  <c r="BE65" i="3"/>
  <c r="BG63" i="3"/>
  <c r="BF63" i="3"/>
  <c r="BE63" i="3"/>
  <c r="BG4" i="3"/>
  <c r="BF4" i="3"/>
  <c r="BE4" i="3"/>
  <c r="BG13" i="3"/>
  <c r="BF13" i="3"/>
  <c r="BE13" i="3"/>
  <c r="BG47" i="3"/>
  <c r="BF47" i="3"/>
  <c r="BE47" i="3"/>
  <c r="BG38" i="3"/>
  <c r="BF38" i="3"/>
  <c r="BE38" i="3"/>
  <c r="BG37" i="3"/>
  <c r="BF37" i="3"/>
  <c r="BE37" i="3"/>
  <c r="BG6" i="3"/>
  <c r="BF6" i="3"/>
  <c r="BE6" i="3"/>
  <c r="BG26" i="3"/>
  <c r="BF26" i="3"/>
  <c r="BE26" i="3"/>
  <c r="BG50" i="3"/>
  <c r="BF50" i="3"/>
  <c r="BE50" i="3"/>
  <c r="BG55" i="3"/>
  <c r="BF55" i="3"/>
  <c r="BE55" i="3"/>
  <c r="BG58" i="3"/>
  <c r="BF58" i="3"/>
  <c r="BE58" i="3"/>
  <c r="BG28" i="3"/>
  <c r="BF28" i="3"/>
  <c r="BE28" i="3"/>
  <c r="BG22" i="3"/>
  <c r="BF22" i="3"/>
  <c r="BE22" i="3"/>
  <c r="BG39" i="3"/>
  <c r="BF39" i="3"/>
  <c r="BE39" i="3"/>
  <c r="BG36" i="3"/>
  <c r="BF36" i="3"/>
  <c r="BE36" i="3"/>
  <c r="BG10" i="3"/>
  <c r="BF10" i="3"/>
  <c r="BE10" i="3"/>
  <c r="BG52" i="3"/>
  <c r="BF52" i="3"/>
  <c r="BE52" i="3"/>
  <c r="AW51" i="3"/>
  <c r="AV51" i="3"/>
  <c r="AU51" i="3"/>
  <c r="AW17" i="3"/>
  <c r="AV17" i="3"/>
  <c r="AU17" i="3"/>
  <c r="AW13" i="3"/>
  <c r="AV13" i="3"/>
  <c r="AU13" i="3"/>
  <c r="AW4" i="3"/>
  <c r="AV4" i="3"/>
  <c r="AU4" i="3"/>
  <c r="AW59" i="3"/>
  <c r="AV59" i="3"/>
  <c r="AU59" i="3"/>
  <c r="AW21" i="3"/>
  <c r="AV21" i="3"/>
  <c r="AU21" i="3"/>
  <c r="AW27" i="3"/>
  <c r="AV27" i="3"/>
  <c r="AU27" i="3"/>
  <c r="AW25" i="3"/>
  <c r="AV25" i="3"/>
  <c r="AU25" i="3"/>
  <c r="AW53" i="3"/>
  <c r="AV53" i="3"/>
  <c r="AU53" i="3"/>
  <c r="AW11" i="3"/>
  <c r="AV11" i="3"/>
  <c r="AU11" i="3"/>
  <c r="AW12" i="3"/>
  <c r="AV12" i="3"/>
  <c r="AU12" i="3"/>
  <c r="AW35" i="3"/>
  <c r="AV35" i="3"/>
  <c r="AU35" i="3"/>
  <c r="AW52" i="3"/>
  <c r="AV52" i="3"/>
  <c r="AU52" i="3"/>
  <c r="AW5" i="3"/>
  <c r="AV5" i="3"/>
  <c r="AU5" i="3"/>
  <c r="AW66" i="3"/>
  <c r="AV66" i="3"/>
  <c r="AU66" i="3"/>
  <c r="AW10" i="3"/>
  <c r="AV10" i="3"/>
  <c r="AU10" i="3"/>
  <c r="AW43" i="3"/>
  <c r="AV43" i="3"/>
  <c r="AU43" i="3"/>
  <c r="AW57" i="3"/>
  <c r="AV57" i="3"/>
  <c r="AU57" i="3"/>
  <c r="AW58" i="3"/>
  <c r="AV58" i="3"/>
  <c r="AU58" i="3"/>
  <c r="AW29" i="3"/>
  <c r="AV29" i="3"/>
  <c r="AU29" i="3"/>
  <c r="AW40" i="3"/>
  <c r="AV40" i="3"/>
  <c r="AU40" i="3"/>
  <c r="AW9" i="3"/>
  <c r="AV9" i="3"/>
  <c r="AU9" i="3"/>
  <c r="AW33" i="3"/>
  <c r="AV33" i="3"/>
  <c r="AU33" i="3"/>
  <c r="AW32" i="3"/>
  <c r="AV32" i="3"/>
  <c r="AU32" i="3"/>
  <c r="AW47" i="3"/>
  <c r="AV47" i="3"/>
  <c r="AU47" i="3"/>
  <c r="AW2" i="3"/>
  <c r="AV2" i="3"/>
  <c r="AU2" i="3"/>
  <c r="AW30" i="3"/>
  <c r="AV30" i="3"/>
  <c r="AU30" i="3"/>
  <c r="AW16" i="3"/>
  <c r="AV16" i="3"/>
  <c r="AU16" i="3"/>
  <c r="AW24" i="3"/>
  <c r="AV24" i="3"/>
  <c r="AU24" i="3"/>
  <c r="AW31" i="3"/>
  <c r="AV31" i="3"/>
  <c r="AU31" i="3"/>
  <c r="AW18" i="3"/>
  <c r="AV18" i="3"/>
  <c r="AU18" i="3"/>
  <c r="AW23" i="3"/>
  <c r="AV23" i="3"/>
  <c r="AU23" i="3"/>
  <c r="AW3" i="3"/>
  <c r="AV3" i="3"/>
  <c r="AU3" i="3"/>
  <c r="AW36" i="3"/>
  <c r="AV36" i="3"/>
  <c r="AU36" i="3"/>
  <c r="AW15" i="3"/>
  <c r="AV15" i="3"/>
  <c r="AU15" i="3"/>
  <c r="AW56" i="3"/>
  <c r="AV56" i="3"/>
  <c r="AU56" i="3"/>
  <c r="AW49" i="3"/>
  <c r="AV49" i="3"/>
  <c r="AU49" i="3"/>
  <c r="AW7" i="3"/>
  <c r="AV7" i="3"/>
  <c r="AU7" i="3"/>
  <c r="AW8" i="3"/>
  <c r="AV8" i="3"/>
  <c r="AU8" i="3"/>
  <c r="AW26" i="3"/>
  <c r="AV26" i="3"/>
  <c r="AU26" i="3"/>
  <c r="AW28" i="3"/>
  <c r="AV28" i="3"/>
  <c r="AU28" i="3"/>
  <c r="AW46" i="3"/>
  <c r="AV46" i="3"/>
  <c r="AU46" i="3"/>
  <c r="AW50" i="3"/>
  <c r="AV50" i="3"/>
  <c r="AU50" i="3"/>
  <c r="AW62" i="3"/>
  <c r="AV62" i="3"/>
  <c r="AU62" i="3"/>
  <c r="AW6" i="3"/>
  <c r="AV6" i="3"/>
  <c r="AU6" i="3"/>
  <c r="AW61" i="3"/>
  <c r="AV61" i="3"/>
  <c r="AU61" i="3"/>
  <c r="AW34" i="3"/>
  <c r="AV34" i="3"/>
  <c r="AU34" i="3"/>
  <c r="AW22" i="3"/>
  <c r="AV22" i="3"/>
  <c r="AU22" i="3"/>
  <c r="AW60" i="3"/>
  <c r="AV60" i="3"/>
  <c r="AU60" i="3"/>
  <c r="AW63" i="3"/>
  <c r="AV63" i="3"/>
  <c r="AU63" i="3"/>
  <c r="AW45" i="3"/>
  <c r="AV45" i="3"/>
  <c r="AU45" i="3"/>
  <c r="AW14" i="3"/>
  <c r="AV14" i="3"/>
  <c r="AU14" i="3"/>
  <c r="AW38" i="3"/>
  <c r="AV38" i="3"/>
  <c r="AU38" i="3"/>
  <c r="AW54" i="3"/>
  <c r="AV54" i="3"/>
  <c r="AU54" i="3"/>
  <c r="AW48" i="3"/>
  <c r="AV48" i="3"/>
  <c r="AU48" i="3"/>
  <c r="AW19" i="3"/>
  <c r="AV19" i="3"/>
  <c r="AU19" i="3"/>
  <c r="AW64" i="3"/>
  <c r="AV64" i="3"/>
  <c r="AU64" i="3"/>
  <c r="AW65" i="3"/>
  <c r="AV65" i="3"/>
  <c r="AU65" i="3"/>
  <c r="AW42" i="3"/>
  <c r="AV42" i="3"/>
  <c r="AU42" i="3"/>
  <c r="AW37" i="3"/>
  <c r="AV37" i="3"/>
  <c r="AU37" i="3"/>
  <c r="AW20" i="3"/>
  <c r="AV20" i="3"/>
  <c r="AU20" i="3"/>
  <c r="AW39" i="3"/>
  <c r="AV39" i="3"/>
  <c r="AU39" i="3"/>
  <c r="AW44" i="3"/>
  <c r="AV44" i="3"/>
  <c r="AU44" i="3"/>
  <c r="AW55" i="3"/>
  <c r="AV55" i="3"/>
  <c r="AU55" i="3"/>
  <c r="AW41" i="3"/>
  <c r="AV41" i="3"/>
  <c r="AU41" i="3"/>
  <c r="AM46" i="3"/>
  <c r="AL46" i="3"/>
  <c r="AK46" i="3"/>
  <c r="AM55" i="3"/>
  <c r="AL55" i="3"/>
  <c r="AK55" i="3"/>
  <c r="AM50" i="3"/>
  <c r="AL50" i="3"/>
  <c r="AK50" i="3"/>
  <c r="AM44" i="3"/>
  <c r="AL44" i="3"/>
  <c r="AK44" i="3"/>
  <c r="AM47" i="3"/>
  <c r="AL47" i="3"/>
  <c r="AK47" i="3"/>
  <c r="AM34" i="3"/>
  <c r="AL34" i="3"/>
  <c r="AK34" i="3"/>
  <c r="AM8" i="3"/>
  <c r="AL8" i="3"/>
  <c r="AK8" i="3"/>
  <c r="AM64" i="3"/>
  <c r="AL64" i="3"/>
  <c r="AK64" i="3"/>
  <c r="AM42" i="3"/>
  <c r="AL42" i="3"/>
  <c r="AK42" i="3"/>
  <c r="AM7" i="3"/>
  <c r="AL7" i="3"/>
  <c r="AK7" i="3"/>
  <c r="AM52" i="3"/>
  <c r="AL52" i="3"/>
  <c r="AK52" i="3"/>
  <c r="AM53" i="3"/>
  <c r="AL53" i="3"/>
  <c r="AK53" i="3"/>
  <c r="AM5" i="3"/>
  <c r="AL5" i="3"/>
  <c r="AK5" i="3"/>
  <c r="AM43" i="3"/>
  <c r="AL43" i="3"/>
  <c r="AK43" i="3"/>
  <c r="AM41" i="3"/>
  <c r="AL41" i="3"/>
  <c r="AK41" i="3"/>
  <c r="AM66" i="3"/>
  <c r="AL66" i="3"/>
  <c r="AK66" i="3"/>
  <c r="AM19" i="3"/>
  <c r="AL19" i="3"/>
  <c r="AK19" i="3"/>
  <c r="AM31" i="3"/>
  <c r="AL31" i="3"/>
  <c r="AK31" i="3"/>
  <c r="AM20" i="3"/>
  <c r="AL20" i="3"/>
  <c r="AK20" i="3"/>
  <c r="AM65" i="3"/>
  <c r="AL65" i="3"/>
  <c r="AK65" i="3"/>
  <c r="AM4" i="3"/>
  <c r="AL4" i="3"/>
  <c r="AK4" i="3"/>
  <c r="AM16" i="3"/>
  <c r="AL16" i="3"/>
  <c r="AK16" i="3"/>
  <c r="AM54" i="3"/>
  <c r="AL54" i="3"/>
  <c r="AK54" i="3"/>
  <c r="AM49" i="3"/>
  <c r="AL49" i="3"/>
  <c r="AK49" i="3"/>
  <c r="AM6" i="3"/>
  <c r="AL6" i="3"/>
  <c r="AK6" i="3"/>
  <c r="AM27" i="3"/>
  <c r="AL27" i="3"/>
  <c r="AK27" i="3"/>
  <c r="AM57" i="3"/>
  <c r="AL57" i="3"/>
  <c r="AK57" i="3"/>
  <c r="AM28" i="3"/>
  <c r="AL28" i="3"/>
  <c r="AK28" i="3"/>
  <c r="AM61" i="3"/>
  <c r="AL61" i="3"/>
  <c r="AK61" i="3"/>
  <c r="AM59" i="3"/>
  <c r="AL59" i="3"/>
  <c r="AK59" i="3"/>
  <c r="AM11" i="3"/>
  <c r="AL11" i="3"/>
  <c r="AK11" i="3"/>
  <c r="AM60" i="3"/>
  <c r="AL60" i="3"/>
  <c r="AK60" i="3"/>
  <c r="AM37" i="3"/>
  <c r="AL37" i="3"/>
  <c r="AK37" i="3"/>
  <c r="AM32" i="3"/>
  <c r="AL32" i="3"/>
  <c r="AK32" i="3"/>
  <c r="AM23" i="3"/>
  <c r="AL23" i="3"/>
  <c r="AK23" i="3"/>
  <c r="AM3" i="3"/>
  <c r="AL3" i="3"/>
  <c r="AK3" i="3"/>
  <c r="AM30" i="3"/>
  <c r="AL30" i="3"/>
  <c r="AK30" i="3"/>
  <c r="AM45" i="3"/>
  <c r="AL45" i="3"/>
  <c r="AK45" i="3"/>
  <c r="AM26" i="3"/>
  <c r="AL26" i="3"/>
  <c r="AK26" i="3"/>
  <c r="AM22" i="3"/>
  <c r="AL22" i="3"/>
  <c r="AK22" i="3"/>
  <c r="AM51" i="3"/>
  <c r="AL51" i="3"/>
  <c r="AK51" i="3"/>
  <c r="AM33" i="3"/>
  <c r="AL33" i="3"/>
  <c r="AK33" i="3"/>
  <c r="AM24" i="3"/>
  <c r="AL24" i="3"/>
  <c r="AK24" i="3"/>
  <c r="AM17" i="3"/>
  <c r="AL17" i="3"/>
  <c r="AK17" i="3"/>
  <c r="AM25" i="3"/>
  <c r="AL25" i="3"/>
  <c r="AK25" i="3"/>
  <c r="AM15" i="3"/>
  <c r="AL15" i="3"/>
  <c r="AK15" i="3"/>
  <c r="AM58" i="3"/>
  <c r="AL58" i="3"/>
  <c r="AK58" i="3"/>
  <c r="AM29" i="3"/>
  <c r="AL29" i="3"/>
  <c r="AK29" i="3"/>
  <c r="AM18" i="3"/>
  <c r="AL18" i="3"/>
  <c r="AK18" i="3"/>
  <c r="AM14" i="3"/>
  <c r="AL14" i="3"/>
  <c r="AK14" i="3"/>
  <c r="AM13" i="3"/>
  <c r="AL13" i="3"/>
  <c r="AK13" i="3"/>
  <c r="AM56" i="3"/>
  <c r="AL56" i="3"/>
  <c r="AK56" i="3"/>
  <c r="AM38" i="3"/>
  <c r="AL38" i="3"/>
  <c r="AK38" i="3"/>
  <c r="AM48" i="3"/>
  <c r="AL48" i="3"/>
  <c r="AK48" i="3"/>
  <c r="AM12" i="3"/>
  <c r="AL12" i="3"/>
  <c r="AK12" i="3"/>
  <c r="AM35" i="3"/>
  <c r="AL35" i="3"/>
  <c r="AK35" i="3"/>
  <c r="AM63" i="3"/>
  <c r="AL63" i="3"/>
  <c r="AK63" i="3"/>
  <c r="AM21" i="3"/>
  <c r="AL21" i="3"/>
  <c r="AK21" i="3"/>
  <c r="AM10" i="3"/>
  <c r="AL10" i="3"/>
  <c r="AK10" i="3"/>
  <c r="AM40" i="3"/>
  <c r="AL40" i="3"/>
  <c r="AK40" i="3"/>
  <c r="AM39" i="3"/>
  <c r="AL39" i="3"/>
  <c r="AK39" i="3"/>
  <c r="AM62" i="3"/>
  <c r="AL62" i="3"/>
  <c r="AK62" i="3"/>
  <c r="AM2" i="3"/>
  <c r="AL2" i="3"/>
  <c r="AK2" i="3"/>
  <c r="AM36" i="3"/>
  <c r="AL36" i="3"/>
  <c r="AK36" i="3"/>
  <c r="AM9" i="3"/>
  <c r="AL9" i="3"/>
  <c r="AK9" i="3"/>
  <c r="AC49" i="3"/>
  <c r="AB49" i="3"/>
  <c r="AA49" i="3"/>
  <c r="AC14" i="3"/>
  <c r="AB14" i="3"/>
  <c r="AA14" i="3"/>
  <c r="AC32" i="3"/>
  <c r="AB32" i="3"/>
  <c r="AA32" i="3"/>
  <c r="AC57" i="3"/>
  <c r="AB57" i="3"/>
  <c r="AA57" i="3"/>
  <c r="AC28" i="3"/>
  <c r="AB28" i="3"/>
  <c r="AA28" i="3"/>
  <c r="AC10" i="3"/>
  <c r="AB10" i="3"/>
  <c r="AA10" i="3"/>
  <c r="AC66" i="3"/>
  <c r="AB66" i="3"/>
  <c r="AA66" i="3"/>
  <c r="AC7" i="3"/>
  <c r="AB7" i="3"/>
  <c r="AA7" i="3"/>
  <c r="AC54" i="3"/>
  <c r="AB54" i="3"/>
  <c r="AA54" i="3"/>
  <c r="AC11" i="3"/>
  <c r="AB11" i="3"/>
  <c r="AA11" i="3"/>
  <c r="AC52" i="3"/>
  <c r="AB52" i="3"/>
  <c r="AA52" i="3"/>
  <c r="AC26" i="3"/>
  <c r="AB26" i="3"/>
  <c r="AA26" i="3"/>
  <c r="AC46" i="3"/>
  <c r="AB46" i="3"/>
  <c r="AA46" i="3"/>
  <c r="AC65" i="3"/>
  <c r="AB65" i="3"/>
  <c r="AA65" i="3"/>
  <c r="AC41" i="3"/>
  <c r="AB41" i="3"/>
  <c r="AA41" i="3"/>
  <c r="AC4" i="3"/>
  <c r="AB4" i="3"/>
  <c r="AA4" i="3"/>
  <c r="AC51" i="3"/>
  <c r="AB51" i="3"/>
  <c r="AA51" i="3"/>
  <c r="AC12" i="3"/>
  <c r="AB12" i="3"/>
  <c r="AA12" i="3"/>
  <c r="AC53" i="3"/>
  <c r="AB53" i="3"/>
  <c r="AA53" i="3"/>
  <c r="AC45" i="3"/>
  <c r="AB45" i="3"/>
  <c r="AA45" i="3"/>
  <c r="AC3" i="3"/>
  <c r="AB3" i="3"/>
  <c r="AA3" i="3"/>
  <c r="AC24" i="3"/>
  <c r="AB24" i="3"/>
  <c r="AA24" i="3"/>
  <c r="AC39" i="3"/>
  <c r="AB39" i="3"/>
  <c r="AA39" i="3"/>
  <c r="AC33" i="3"/>
  <c r="AB33" i="3"/>
  <c r="AA33" i="3"/>
  <c r="AC23" i="3"/>
  <c r="AB23" i="3"/>
  <c r="AA23" i="3"/>
  <c r="AC21" i="3"/>
  <c r="AB21" i="3"/>
  <c r="AA21" i="3"/>
  <c r="AC42" i="3"/>
  <c r="AB42" i="3"/>
  <c r="AA42" i="3"/>
  <c r="AC47" i="3"/>
  <c r="AB47" i="3"/>
  <c r="AA47" i="3"/>
  <c r="AC63" i="3"/>
  <c r="AB63" i="3"/>
  <c r="AA63" i="3"/>
  <c r="AC36" i="3"/>
  <c r="AB36" i="3"/>
  <c r="AA36" i="3"/>
  <c r="AC25" i="3"/>
  <c r="AB25" i="3"/>
  <c r="AA25" i="3"/>
  <c r="AC9" i="3"/>
  <c r="AB9" i="3"/>
  <c r="AA9" i="3"/>
  <c r="AC31" i="3"/>
  <c r="AB31" i="3"/>
  <c r="AA31" i="3"/>
  <c r="AC5" i="3"/>
  <c r="AB5" i="3"/>
  <c r="AA5" i="3"/>
  <c r="AC19" i="3"/>
  <c r="AB19" i="3"/>
  <c r="AA19" i="3"/>
  <c r="AC43" i="3"/>
  <c r="AB43" i="3"/>
  <c r="AA43" i="3"/>
  <c r="AC50" i="3"/>
  <c r="AB50" i="3"/>
  <c r="AA50" i="3"/>
  <c r="AC59" i="3"/>
  <c r="AB59" i="3"/>
  <c r="AA59" i="3"/>
  <c r="AC22" i="3"/>
  <c r="AB22" i="3"/>
  <c r="AA22" i="3"/>
  <c r="AC40" i="3"/>
  <c r="AB40" i="3"/>
  <c r="AA40" i="3"/>
  <c r="AC44" i="3"/>
  <c r="AB44" i="3"/>
  <c r="AA44" i="3"/>
  <c r="AC38" i="3"/>
  <c r="AB38" i="3"/>
  <c r="AA38" i="3"/>
  <c r="AC8" i="3"/>
  <c r="AB8" i="3"/>
  <c r="AA8" i="3"/>
  <c r="AC6" i="3"/>
  <c r="AB6" i="3"/>
  <c r="AA6" i="3"/>
  <c r="AC58" i="3"/>
  <c r="AB58" i="3"/>
  <c r="AA58" i="3"/>
  <c r="AC37" i="3"/>
  <c r="AB37" i="3"/>
  <c r="AA37" i="3"/>
  <c r="AC27" i="3"/>
  <c r="AB27" i="3"/>
  <c r="AA27" i="3"/>
  <c r="AC13" i="3"/>
  <c r="AB13" i="3"/>
  <c r="AA13" i="3"/>
  <c r="AC18" i="3"/>
  <c r="AB18" i="3"/>
  <c r="AA18" i="3"/>
  <c r="AC34" i="3"/>
  <c r="AB34" i="3"/>
  <c r="AA34" i="3"/>
  <c r="AC61" i="3"/>
  <c r="AB61" i="3"/>
  <c r="AA61" i="3"/>
  <c r="AC17" i="3"/>
  <c r="AB17" i="3"/>
  <c r="AA17" i="3"/>
  <c r="AC64" i="3"/>
  <c r="AB64" i="3"/>
  <c r="AA64" i="3"/>
  <c r="AC35" i="3"/>
  <c r="AB35" i="3"/>
  <c r="AA35" i="3"/>
  <c r="AC62" i="3"/>
  <c r="AB62" i="3"/>
  <c r="AA62" i="3"/>
  <c r="AC16" i="3"/>
  <c r="AB16" i="3"/>
  <c r="AA16" i="3"/>
  <c r="AC2" i="3"/>
  <c r="AB2" i="3"/>
  <c r="AA2" i="3"/>
  <c r="AC60" i="3"/>
  <c r="AB60" i="3"/>
  <c r="AA60" i="3"/>
  <c r="AC56" i="3"/>
  <c r="AB56" i="3"/>
  <c r="AA56" i="3"/>
  <c r="AC30" i="3"/>
  <c r="AB30" i="3"/>
  <c r="AA30" i="3"/>
  <c r="AC15" i="3"/>
  <c r="AB15" i="3"/>
  <c r="AA15" i="3"/>
  <c r="AC20" i="3"/>
  <c r="AB20" i="3"/>
  <c r="AA20" i="3"/>
  <c r="AC29" i="3"/>
  <c r="AB29" i="3"/>
  <c r="AA29" i="3"/>
  <c r="AC48" i="3"/>
  <c r="AB48" i="3"/>
  <c r="AA48" i="3"/>
  <c r="AC55" i="3"/>
  <c r="AB55" i="3"/>
  <c r="AA55" i="3"/>
  <c r="S44" i="3"/>
  <c r="R44" i="3"/>
  <c r="Q44" i="3"/>
  <c r="S58" i="3"/>
  <c r="R58" i="3"/>
  <c r="Q58" i="3"/>
  <c r="S14" i="3"/>
  <c r="R14" i="3"/>
  <c r="Q14" i="3"/>
  <c r="S52" i="3"/>
  <c r="R52" i="3"/>
  <c r="Q52" i="3"/>
  <c r="S27" i="3"/>
  <c r="R27" i="3"/>
  <c r="Q27" i="3"/>
  <c r="S66" i="3"/>
  <c r="R66" i="3"/>
  <c r="Q66" i="3"/>
  <c r="S50" i="3"/>
  <c r="R50" i="3"/>
  <c r="Q50" i="3"/>
  <c r="S60" i="3"/>
  <c r="R60" i="3"/>
  <c r="Q60" i="3"/>
  <c r="S10" i="3"/>
  <c r="R10" i="3"/>
  <c r="Q10" i="3"/>
  <c r="S42" i="3"/>
  <c r="R42" i="3"/>
  <c r="Q42" i="3"/>
  <c r="S54" i="3"/>
  <c r="R54" i="3"/>
  <c r="Q54" i="3"/>
  <c r="S45" i="3"/>
  <c r="R45" i="3"/>
  <c r="Q45" i="3"/>
  <c r="S5" i="3"/>
  <c r="R5" i="3"/>
  <c r="Q5" i="3"/>
  <c r="S57" i="3"/>
  <c r="R57" i="3"/>
  <c r="Q57" i="3"/>
  <c r="S16" i="3"/>
  <c r="R16" i="3"/>
  <c r="Q16" i="3"/>
  <c r="S62" i="3"/>
  <c r="R62" i="3"/>
  <c r="Q62" i="3"/>
  <c r="S9" i="3"/>
  <c r="R9" i="3"/>
  <c r="Q9" i="3"/>
  <c r="S47" i="3"/>
  <c r="R47" i="3"/>
  <c r="Q47" i="3"/>
  <c r="S28" i="3"/>
  <c r="R28" i="3"/>
  <c r="Q28" i="3"/>
  <c r="S37" i="3"/>
  <c r="R37" i="3"/>
  <c r="Q37" i="3"/>
  <c r="S61" i="3"/>
  <c r="R61" i="3"/>
  <c r="Q61" i="3"/>
  <c r="S21" i="3"/>
  <c r="R21" i="3"/>
  <c r="Q21" i="3"/>
  <c r="S17" i="3"/>
  <c r="R17" i="3"/>
  <c r="Q17" i="3"/>
  <c r="S19" i="3"/>
  <c r="R19" i="3"/>
  <c r="Q19" i="3"/>
  <c r="S53" i="3"/>
  <c r="R53" i="3"/>
  <c r="Q53" i="3"/>
  <c r="S29" i="3"/>
  <c r="R29" i="3"/>
  <c r="Q29" i="3"/>
  <c r="S24" i="3"/>
  <c r="R24" i="3"/>
  <c r="Q24" i="3"/>
  <c r="S8" i="3"/>
  <c r="R8" i="3"/>
  <c r="Q8" i="3"/>
  <c r="S56" i="3"/>
  <c r="R56" i="3"/>
  <c r="Q56" i="3"/>
  <c r="S63" i="3"/>
  <c r="R63" i="3"/>
  <c r="Q63" i="3"/>
  <c r="S32" i="3"/>
  <c r="R32" i="3"/>
  <c r="Q32" i="3"/>
  <c r="S64" i="3"/>
  <c r="R64" i="3"/>
  <c r="Q64" i="3"/>
  <c r="S36" i="3"/>
  <c r="R36" i="3"/>
  <c r="Q36" i="3"/>
  <c r="S7" i="3"/>
  <c r="R7" i="3"/>
  <c r="Q7" i="3"/>
  <c r="S40" i="3"/>
  <c r="R40" i="3"/>
  <c r="Q40" i="3"/>
  <c r="S55" i="3"/>
  <c r="R55" i="3"/>
  <c r="Q55" i="3"/>
  <c r="S4" i="3"/>
  <c r="R4" i="3"/>
  <c r="Q4" i="3"/>
  <c r="S15" i="3"/>
  <c r="R15" i="3"/>
  <c r="Q15" i="3"/>
  <c r="S65" i="3"/>
  <c r="R65" i="3"/>
  <c r="Q65" i="3"/>
  <c r="S49" i="3"/>
  <c r="R49" i="3"/>
  <c r="Q49" i="3"/>
  <c r="S18" i="3"/>
  <c r="R18" i="3"/>
  <c r="Q18" i="3"/>
  <c r="S51" i="3"/>
  <c r="R51" i="3"/>
  <c r="Q51" i="3"/>
  <c r="S41" i="3"/>
  <c r="R41" i="3"/>
  <c r="Q41" i="3"/>
  <c r="S38" i="3"/>
  <c r="R38" i="3"/>
  <c r="Q38" i="3"/>
  <c r="S6" i="3"/>
  <c r="R6" i="3"/>
  <c r="Q6" i="3"/>
  <c r="S39" i="3"/>
  <c r="R39" i="3"/>
  <c r="Q39" i="3"/>
  <c r="S46" i="3"/>
  <c r="R46" i="3"/>
  <c r="Q46" i="3"/>
  <c r="S34" i="3"/>
  <c r="R34" i="3"/>
  <c r="Q34" i="3"/>
  <c r="S22" i="3"/>
  <c r="R22" i="3"/>
  <c r="Q22" i="3"/>
  <c r="S59" i="3"/>
  <c r="R59" i="3"/>
  <c r="Q59" i="3"/>
  <c r="S43" i="3"/>
  <c r="R43" i="3"/>
  <c r="Q43" i="3"/>
  <c r="S23" i="3"/>
  <c r="R23" i="3"/>
  <c r="Q23" i="3"/>
  <c r="S2" i="3"/>
  <c r="R2" i="3"/>
  <c r="Q2" i="3"/>
  <c r="S3" i="3"/>
  <c r="R3" i="3"/>
  <c r="Q3" i="3"/>
  <c r="S26" i="3"/>
  <c r="R26" i="3"/>
  <c r="Q26" i="3"/>
  <c r="S33" i="3"/>
  <c r="R33" i="3"/>
  <c r="Q33" i="3"/>
  <c r="S12" i="3"/>
  <c r="R12" i="3"/>
  <c r="Q12" i="3"/>
  <c r="S31" i="3"/>
  <c r="R31" i="3"/>
  <c r="Q31" i="3"/>
  <c r="S35" i="3"/>
  <c r="R35" i="3"/>
  <c r="Q35" i="3"/>
  <c r="S11" i="3"/>
  <c r="R11" i="3"/>
  <c r="Q11" i="3"/>
  <c r="S13" i="3"/>
  <c r="R13" i="3"/>
  <c r="Q13" i="3"/>
  <c r="S20" i="3"/>
  <c r="R20" i="3"/>
  <c r="Q20" i="3"/>
  <c r="S30" i="3"/>
  <c r="R30" i="3"/>
  <c r="Q30" i="3"/>
  <c r="S25" i="3"/>
  <c r="R25" i="3"/>
  <c r="Q25" i="3"/>
  <c r="S48" i="3"/>
  <c r="R48" i="3"/>
  <c r="Q48" i="3"/>
  <c r="I39" i="3"/>
  <c r="H39" i="3"/>
  <c r="G39" i="3"/>
  <c r="I35" i="3"/>
  <c r="H35" i="3"/>
  <c r="G35" i="3"/>
  <c r="I20" i="3"/>
  <c r="H20" i="3"/>
  <c r="G20" i="3"/>
  <c r="I4" i="3"/>
  <c r="H4" i="3"/>
  <c r="G4" i="3"/>
  <c r="I17" i="3"/>
  <c r="H17" i="3"/>
  <c r="G17" i="3"/>
  <c r="I49" i="3"/>
  <c r="H49" i="3"/>
  <c r="G49" i="3"/>
  <c r="I5" i="3"/>
  <c r="H5" i="3"/>
  <c r="G5" i="3"/>
  <c r="I28" i="3"/>
  <c r="H28" i="3"/>
  <c r="G28" i="3"/>
  <c r="I7" i="3"/>
  <c r="H7" i="3"/>
  <c r="G7" i="3"/>
  <c r="I11" i="3"/>
  <c r="H11" i="3"/>
  <c r="G11" i="3"/>
  <c r="I50" i="3"/>
  <c r="H50" i="3"/>
  <c r="G50" i="3"/>
  <c r="I63" i="3"/>
  <c r="H63" i="3"/>
  <c r="G63" i="3"/>
  <c r="I66" i="3"/>
  <c r="H66" i="3"/>
  <c r="G66" i="3"/>
  <c r="I18" i="3"/>
  <c r="H18" i="3"/>
  <c r="G18" i="3"/>
  <c r="I47" i="3"/>
  <c r="H47" i="3"/>
  <c r="G47" i="3"/>
  <c r="I31" i="3"/>
  <c r="H31" i="3"/>
  <c r="G31" i="3"/>
  <c r="I58" i="3"/>
  <c r="H58" i="3"/>
  <c r="G58" i="3"/>
  <c r="I23" i="3"/>
  <c r="H23" i="3"/>
  <c r="G23" i="3"/>
  <c r="I54" i="3"/>
  <c r="H54" i="3"/>
  <c r="G54" i="3"/>
  <c r="I26" i="3"/>
  <c r="H26" i="3"/>
  <c r="G26" i="3"/>
  <c r="I13" i="3"/>
  <c r="H13" i="3"/>
  <c r="G13" i="3"/>
  <c r="I24" i="3"/>
  <c r="H24" i="3"/>
  <c r="G24" i="3"/>
  <c r="I46" i="3"/>
  <c r="H46" i="3"/>
  <c r="G46" i="3"/>
  <c r="I22" i="3"/>
  <c r="H22" i="3"/>
  <c r="G22" i="3"/>
  <c r="I42" i="3"/>
  <c r="H42" i="3"/>
  <c r="G42" i="3"/>
  <c r="I16" i="3"/>
  <c r="H16" i="3"/>
  <c r="G16" i="3"/>
  <c r="I61" i="3"/>
  <c r="H61" i="3"/>
  <c r="G61" i="3"/>
  <c r="I12" i="3"/>
  <c r="H12" i="3"/>
  <c r="G12" i="3"/>
  <c r="I9" i="3"/>
  <c r="H9" i="3"/>
  <c r="G9" i="3"/>
  <c r="I33" i="3"/>
  <c r="H33" i="3"/>
  <c r="G33" i="3"/>
  <c r="I59" i="3"/>
  <c r="H59" i="3"/>
  <c r="G59" i="3"/>
  <c r="I41" i="3"/>
  <c r="H41" i="3"/>
  <c r="G41" i="3"/>
  <c r="I6" i="3"/>
  <c r="H6" i="3"/>
  <c r="G6" i="3"/>
  <c r="I40" i="3"/>
  <c r="H40" i="3"/>
  <c r="G40" i="3"/>
  <c r="I52" i="3"/>
  <c r="H52" i="3"/>
  <c r="G52" i="3"/>
  <c r="I64" i="3"/>
  <c r="H64" i="3"/>
  <c r="G64" i="3"/>
  <c r="I62" i="3"/>
  <c r="H62" i="3"/>
  <c r="G62" i="3"/>
  <c r="I48" i="3"/>
  <c r="H48" i="3"/>
  <c r="G48" i="3"/>
  <c r="I29" i="3"/>
  <c r="H29" i="3"/>
  <c r="G29" i="3"/>
  <c r="I43" i="3"/>
  <c r="H43" i="3"/>
  <c r="G43" i="3"/>
  <c r="I8" i="3"/>
  <c r="H8" i="3"/>
  <c r="G8" i="3"/>
  <c r="I34" i="3"/>
  <c r="H34" i="3"/>
  <c r="G34" i="3"/>
  <c r="I60" i="3"/>
  <c r="H60" i="3"/>
  <c r="G60" i="3"/>
  <c r="I57" i="3"/>
  <c r="H57" i="3"/>
  <c r="G57" i="3"/>
  <c r="I10" i="3"/>
  <c r="H10" i="3"/>
  <c r="G10" i="3"/>
  <c r="I25" i="3"/>
  <c r="H25" i="3"/>
  <c r="G25" i="3"/>
  <c r="I44" i="3"/>
  <c r="H44" i="3"/>
  <c r="G44" i="3"/>
  <c r="I37" i="3"/>
  <c r="H37" i="3"/>
  <c r="G37" i="3"/>
  <c r="I30" i="3"/>
  <c r="H30" i="3"/>
  <c r="G30" i="3"/>
  <c r="I3" i="3"/>
  <c r="H3" i="3"/>
  <c r="G3" i="3"/>
  <c r="I21" i="3"/>
  <c r="H21" i="3"/>
  <c r="G21" i="3"/>
  <c r="I15" i="3"/>
  <c r="H15" i="3"/>
  <c r="G15" i="3"/>
  <c r="I19" i="3"/>
  <c r="H19" i="3"/>
  <c r="G19" i="3"/>
  <c r="I2" i="3"/>
  <c r="H2" i="3"/>
  <c r="G2" i="3"/>
  <c r="I53" i="3"/>
  <c r="H53" i="3"/>
  <c r="G53" i="3"/>
  <c r="I51" i="3"/>
  <c r="H51" i="3"/>
  <c r="G51" i="3"/>
  <c r="I36" i="3"/>
  <c r="H36" i="3"/>
  <c r="G36" i="3"/>
  <c r="I56" i="3"/>
  <c r="H56" i="3"/>
  <c r="G56" i="3"/>
  <c r="I65" i="3"/>
  <c r="H65" i="3"/>
  <c r="G65" i="3"/>
  <c r="I27" i="3"/>
  <c r="H27" i="3"/>
  <c r="G27" i="3"/>
  <c r="I55" i="3"/>
  <c r="H55" i="3"/>
  <c r="G55" i="3"/>
  <c r="I32" i="3"/>
  <c r="H32" i="3"/>
  <c r="G32" i="3"/>
  <c r="I45" i="3"/>
  <c r="H45" i="3"/>
  <c r="G45" i="3"/>
  <c r="I14" i="3"/>
  <c r="H14" i="3"/>
  <c r="G14" i="3"/>
  <c r="I38" i="3"/>
  <c r="H38" i="3"/>
  <c r="G38" i="3"/>
</calcChain>
</file>

<file path=xl/sharedStrings.xml><?xml version="1.0" encoding="utf-8"?>
<sst xmlns="http://schemas.openxmlformats.org/spreadsheetml/2006/main" count="10813" uniqueCount="1136">
  <si>
    <t xml:space="preserve">Ingredient </t>
  </si>
  <si>
    <t>Ingredient Type</t>
  </si>
  <si>
    <t>No. of vials</t>
  </si>
  <si>
    <t>Note</t>
  </si>
  <si>
    <t>Super B-glucan (SBG)</t>
  </si>
  <si>
    <t>Prebiotic fiber</t>
  </si>
  <si>
    <t>Oat B-glucans (OBG 70% (Low m.wt))- Garuda</t>
  </si>
  <si>
    <t>lantamanen OBG-29% GF</t>
  </si>
  <si>
    <t>OBG 28% (OatWell Bran)</t>
  </si>
  <si>
    <t>Yeast B-glucans (YBG-Wellmune)</t>
  </si>
  <si>
    <t>Gingest</t>
  </si>
  <si>
    <t>Inulin</t>
  </si>
  <si>
    <t>Prebiotic control</t>
  </si>
  <si>
    <t>Andrew to provide</t>
  </si>
  <si>
    <t>AXOS</t>
  </si>
  <si>
    <t>Agrifiber</t>
  </si>
  <si>
    <t>Acerola full spectrum</t>
  </si>
  <si>
    <t>Vitamin + fiber</t>
  </si>
  <si>
    <t>Red Acerola 20% Vit C</t>
  </si>
  <si>
    <t>Vitamin</t>
  </si>
  <si>
    <t>juice of ripened acerola</t>
  </si>
  <si>
    <t>Green Acerola 34% Vit C</t>
  </si>
  <si>
    <t>juice of unripened acerola</t>
  </si>
  <si>
    <t>Acerola red 20% vit C&amp; acerola green vit C 34%</t>
  </si>
  <si>
    <t>Vitamin (Synergistic)</t>
  </si>
  <si>
    <t>juice of red acerola + juice of green acerola</t>
  </si>
  <si>
    <t>Combine the ingredients 11 and 12 together</t>
  </si>
  <si>
    <t>Ascorbic acid (Vit c)</t>
  </si>
  <si>
    <t>Carrot juice + Green Acerola</t>
  </si>
  <si>
    <t>Vitamin (Synergistic effect)</t>
  </si>
  <si>
    <t xml:space="preserve"> vitamins combination</t>
  </si>
  <si>
    <t>Carrot juice pro vit A</t>
  </si>
  <si>
    <t xml:space="preserve">Vitamin </t>
  </si>
  <si>
    <t>35% Maltodextrin + 65% of juice</t>
  </si>
  <si>
    <t>Svetol</t>
  </si>
  <si>
    <t>Polyphenols</t>
  </si>
  <si>
    <t>Aronox PE 40% polyphenols</t>
  </si>
  <si>
    <t>Acerola green + OBG 28%</t>
  </si>
  <si>
    <t>Synergistic effect (Fiber)</t>
  </si>
  <si>
    <t>Combination of vitamin and fiber</t>
  </si>
  <si>
    <t>Resistant starch postbiotic candidate 1</t>
  </si>
  <si>
    <t>Postbiotic</t>
  </si>
  <si>
    <t>Fermentated</t>
  </si>
  <si>
    <t>Resistant starch postbiotic candidate 2</t>
  </si>
  <si>
    <t>S.No</t>
  </si>
  <si>
    <t>Ingredients</t>
  </si>
  <si>
    <t>Ingredient_Type</t>
  </si>
  <si>
    <t>Replicate</t>
  </si>
  <si>
    <t>Subject</t>
  </si>
  <si>
    <t>Rand</t>
  </si>
  <si>
    <t>Name</t>
  </si>
  <si>
    <t>Name2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</si>
  <si>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</si>
  <si>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</si>
  <si>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</si>
  <si>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</si>
  <si>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</si>
  <si>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</si>
  <si>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</si>
  <si>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</si>
  <si>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</si>
  <si>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</si>
  <si>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</si>
  <si>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</si>
  <si>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</si>
  <si>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</si>
  <si>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</si>
  <si>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</si>
  <si>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</si>
  <si>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FBB0</t>
  </si>
  <si>
    <t>NA</t>
  </si>
  <si>
    <t>S18</t>
  </si>
  <si>
    <t>FBB16</t>
  </si>
  <si>
    <t>Well</t>
  </si>
  <si>
    <t>Well2</t>
  </si>
  <si>
    <t>Plate</t>
  </si>
  <si>
    <t>Row</t>
  </si>
  <si>
    <t>Column</t>
  </si>
  <si>
    <t>Batch</t>
  </si>
  <si>
    <t>A</t>
  </si>
  <si>
    <t>B</t>
  </si>
  <si>
    <t>C</t>
  </si>
  <si>
    <t>D</t>
  </si>
  <si>
    <t>E</t>
  </si>
  <si>
    <t>F</t>
  </si>
  <si>
    <t>G</t>
  </si>
  <si>
    <t>H</t>
  </si>
  <si>
    <t>DNANC</t>
  </si>
  <si>
    <t>PCRNC</t>
  </si>
  <si>
    <t>Giva1</t>
  </si>
  <si>
    <t>Giva2</t>
  </si>
  <si>
    <t>Giva3</t>
  </si>
  <si>
    <t>Giva4</t>
  </si>
  <si>
    <t>Giva5</t>
  </si>
  <si>
    <t>Giva6</t>
  </si>
  <si>
    <t>Giva7</t>
  </si>
  <si>
    <t>Giva8</t>
  </si>
  <si>
    <t>Giva9</t>
  </si>
  <si>
    <t>Giva10</t>
  </si>
  <si>
    <t>Giva11</t>
  </si>
  <si>
    <t>S1-12-1</t>
  </si>
  <si>
    <t>S2-8-1</t>
  </si>
  <si>
    <t>S3-8-1</t>
  </si>
  <si>
    <t>S5-16-2</t>
  </si>
  <si>
    <t>S6-2-3</t>
  </si>
  <si>
    <t>S8-7-3</t>
  </si>
  <si>
    <t>S9-20-3</t>
  </si>
  <si>
    <t>S11-5-2</t>
  </si>
  <si>
    <t>S12-12-3</t>
  </si>
  <si>
    <t>S14-14-2</t>
  </si>
  <si>
    <t>S15-5-1</t>
  </si>
  <si>
    <t>S1-16-1</t>
  </si>
  <si>
    <t>S2-14-2</t>
  </si>
  <si>
    <t>S3-15-1</t>
  </si>
  <si>
    <t>S5-16-3</t>
  </si>
  <si>
    <t>S6-8-1</t>
  </si>
  <si>
    <t>S8-1-3</t>
  </si>
  <si>
    <t>S9-21-2</t>
  </si>
  <si>
    <t>S11-9-1</t>
  </si>
  <si>
    <t>S12-6-3</t>
  </si>
  <si>
    <t>S14-13-1</t>
  </si>
  <si>
    <t>S15-19-3</t>
  </si>
  <si>
    <t>S1-20-3</t>
  </si>
  <si>
    <t>S2-10-1</t>
  </si>
  <si>
    <t>S3-11-1</t>
  </si>
  <si>
    <t>S5-5-2</t>
  </si>
  <si>
    <t>S6-5-3</t>
  </si>
  <si>
    <t>S8-17-2</t>
  </si>
  <si>
    <t>S9-20-1</t>
  </si>
  <si>
    <t>S11-1-1</t>
  </si>
  <si>
    <t>S12-12-2</t>
  </si>
  <si>
    <t>S14-2-1</t>
  </si>
  <si>
    <t>S15-5-2</t>
  </si>
  <si>
    <t>S1-17-3</t>
  </si>
  <si>
    <t>S2-18-1</t>
  </si>
  <si>
    <t>S3-16-2</t>
  </si>
  <si>
    <t>S5-17-3</t>
  </si>
  <si>
    <t>S6-empty-2</t>
  </si>
  <si>
    <t>S8-18-3</t>
  </si>
  <si>
    <t>S9-empty-2</t>
  </si>
  <si>
    <t>S11-13-3</t>
  </si>
  <si>
    <t>S12-20-2</t>
  </si>
  <si>
    <t>S14-15-3</t>
  </si>
  <si>
    <t>S14-20-1</t>
  </si>
  <si>
    <t>S1-12-2</t>
  </si>
  <si>
    <t>S2-7-1</t>
  </si>
  <si>
    <t>S3-13-1</t>
  </si>
  <si>
    <t>S5-4-2</t>
  </si>
  <si>
    <t>S6-7-1</t>
  </si>
  <si>
    <t>S8-14-2</t>
  </si>
  <si>
    <t>S9-4-2</t>
  </si>
  <si>
    <t>S11-20-2</t>
  </si>
  <si>
    <t>S12-10-1</t>
  </si>
  <si>
    <t>S14-12-2</t>
  </si>
  <si>
    <t>S15-14-3</t>
  </si>
  <si>
    <t>S1-15-3</t>
  </si>
  <si>
    <t>S2-12-2</t>
  </si>
  <si>
    <t>S3-10-3</t>
  </si>
  <si>
    <t>S5-4-3</t>
  </si>
  <si>
    <t>S6-7-3</t>
  </si>
  <si>
    <t>S8-12-1</t>
  </si>
  <si>
    <t>S9-13-2</t>
  </si>
  <si>
    <t>S11-empty-3</t>
  </si>
  <si>
    <t>S12-14-1</t>
  </si>
  <si>
    <t>S14-FBB16-</t>
  </si>
  <si>
    <t>S15-11-2</t>
  </si>
  <si>
    <t>S1-4-2</t>
  </si>
  <si>
    <t>S2-4-3</t>
  </si>
  <si>
    <t>S3-17-3</t>
  </si>
  <si>
    <t>S5-18-2</t>
  </si>
  <si>
    <t>S6-6-2</t>
  </si>
  <si>
    <t>S8-6-2</t>
  </si>
  <si>
    <t>S9-5-2</t>
  </si>
  <si>
    <t>S11-5-1</t>
  </si>
  <si>
    <t>S12-4-1</t>
  </si>
  <si>
    <t>S14-7-2</t>
  </si>
  <si>
    <t>S15-21-1</t>
  </si>
  <si>
    <t>S1-16-2</t>
  </si>
  <si>
    <t>S2-1-2</t>
  </si>
  <si>
    <t>S4-3-1</t>
  </si>
  <si>
    <t>S5-15-2</t>
  </si>
  <si>
    <t>S6-10-3</t>
  </si>
  <si>
    <t>S8-1-1</t>
  </si>
  <si>
    <t>S9-FBB0-</t>
  </si>
  <si>
    <t>S11-6-3</t>
  </si>
  <si>
    <t>S12-11-1</t>
  </si>
  <si>
    <t>S14-4-1</t>
  </si>
  <si>
    <t>S15-7-2</t>
  </si>
  <si>
    <t>S1-21-1</t>
  </si>
  <si>
    <t>S2-20-1</t>
  </si>
  <si>
    <t>S4-9-2</t>
  </si>
  <si>
    <t>S5-21-2</t>
  </si>
  <si>
    <t>S6-21-2</t>
  </si>
  <si>
    <t>S8-16-2</t>
  </si>
  <si>
    <t>S9-2-3</t>
  </si>
  <si>
    <t>S11-19-3</t>
  </si>
  <si>
    <t>S12-empty-2</t>
  </si>
  <si>
    <t>S14-6-1</t>
  </si>
  <si>
    <t>S15-5-3</t>
  </si>
  <si>
    <t>S1-14-3</t>
  </si>
  <si>
    <t>S2-10-2</t>
  </si>
  <si>
    <t>S4-3-3</t>
  </si>
  <si>
    <t>S5-1-3</t>
  </si>
  <si>
    <t>S6-9-2</t>
  </si>
  <si>
    <t>S8-18-2</t>
  </si>
  <si>
    <t>S9-12-3</t>
  </si>
  <si>
    <t>S11-12-3</t>
  </si>
  <si>
    <t>S12-16-3</t>
  </si>
  <si>
    <t>S14-9-1</t>
  </si>
  <si>
    <t>S15-10-3</t>
  </si>
  <si>
    <t>S1-17-2</t>
  </si>
  <si>
    <t>S2-2-2</t>
  </si>
  <si>
    <t>-PCRNC-</t>
  </si>
  <si>
    <t>S5-19-1</t>
  </si>
  <si>
    <t>S6-17-1</t>
  </si>
  <si>
    <t>S8-2-3</t>
  </si>
  <si>
    <t>S9-16-2</t>
  </si>
  <si>
    <t>S11-18-2</t>
  </si>
  <si>
    <t>S12-13-3</t>
  </si>
  <si>
    <t>S14-20-3</t>
  </si>
  <si>
    <t>S15-2-1</t>
  </si>
  <si>
    <t>S1-3-3</t>
  </si>
  <si>
    <t>S2-14-3</t>
  </si>
  <si>
    <t>S4-11-3</t>
  </si>
  <si>
    <t>S5-12-3</t>
  </si>
  <si>
    <t>S6-16-2</t>
  </si>
  <si>
    <t>S8-9-2</t>
  </si>
  <si>
    <t>S9-1-2</t>
  </si>
  <si>
    <t>S11-18-1</t>
  </si>
  <si>
    <t>S12-7-1</t>
  </si>
  <si>
    <t>S14-11-2</t>
  </si>
  <si>
    <t>S15-7-3</t>
  </si>
  <si>
    <t>S1-2-1</t>
  </si>
  <si>
    <t>S2-15-1</t>
  </si>
  <si>
    <t>S4-20-2</t>
  </si>
  <si>
    <t>S5-11-2</t>
  </si>
  <si>
    <t>S6-18-1</t>
  </si>
  <si>
    <t>S8-12-2</t>
  </si>
  <si>
    <t>S9-13-1</t>
  </si>
  <si>
    <t>S11-14-3</t>
  </si>
  <si>
    <t>S12-11-2</t>
  </si>
  <si>
    <t>S14-1-2</t>
  </si>
  <si>
    <t>S15-7-1</t>
  </si>
  <si>
    <t>S1-14-1</t>
  </si>
  <si>
    <t>S2-FBB16-</t>
  </si>
  <si>
    <t>S4-14-3</t>
  </si>
  <si>
    <t>S5-6-1</t>
  </si>
  <si>
    <t>S6-7-2</t>
  </si>
  <si>
    <t>S8-9-1</t>
  </si>
  <si>
    <t>S9-18-3</t>
  </si>
  <si>
    <t>S11-FBB0-</t>
  </si>
  <si>
    <t>S12-3-2</t>
  </si>
  <si>
    <t>S14-1-1</t>
  </si>
  <si>
    <t>S15-20-3</t>
  </si>
  <si>
    <t>S1-19-2</t>
  </si>
  <si>
    <t>S2-12-3</t>
  </si>
  <si>
    <t>S4-17-3</t>
  </si>
  <si>
    <t>S5-13-1</t>
  </si>
  <si>
    <t>S7-17-1</t>
  </si>
  <si>
    <t>S8-13-3</t>
  </si>
  <si>
    <t>S9-3-1</t>
  </si>
  <si>
    <t>S11-20-1</t>
  </si>
  <si>
    <t>S12-17-3</t>
  </si>
  <si>
    <t>S13-1-1</t>
  </si>
  <si>
    <t>S15-11-1</t>
  </si>
  <si>
    <t>-DNANC-</t>
  </si>
  <si>
    <t>S2-19-1</t>
  </si>
  <si>
    <t>S4-1-1</t>
  </si>
  <si>
    <t>S5-4-1</t>
  </si>
  <si>
    <t>S7-21-2</t>
  </si>
  <si>
    <t>S8-7-2</t>
  </si>
  <si>
    <t>S9-2-1</t>
  </si>
  <si>
    <t>S11-18-3</t>
  </si>
  <si>
    <t>S12-18-3</t>
  </si>
  <si>
    <t>S14-3-2</t>
  </si>
  <si>
    <t>S15-17-1</t>
  </si>
  <si>
    <t>S1-19-3</t>
  </si>
  <si>
    <t>S2-6-3</t>
  </si>
  <si>
    <t>S4-7-1</t>
  </si>
  <si>
    <t>S5-3-3</t>
  </si>
  <si>
    <t>S7-5-2</t>
  </si>
  <si>
    <t>S8-FBB0-</t>
  </si>
  <si>
    <t>S9-5-3</t>
  </si>
  <si>
    <t>S11-20-3</t>
  </si>
  <si>
    <t>S12-4-2</t>
  </si>
  <si>
    <t>S14-17-2</t>
  </si>
  <si>
    <t>S15-9-2</t>
  </si>
  <si>
    <t>S1-10-3</t>
  </si>
  <si>
    <t>S2-1-1</t>
  </si>
  <si>
    <t>S4-14-2</t>
  </si>
  <si>
    <t>S5-1-1</t>
  </si>
  <si>
    <t>S7-10-3</t>
  </si>
  <si>
    <t>S8-15-2</t>
  </si>
  <si>
    <t>S9-19-3</t>
  </si>
  <si>
    <t>S11-10-3</t>
  </si>
  <si>
    <t>S12-12-1</t>
  </si>
  <si>
    <t>S14-16-2</t>
  </si>
  <si>
    <t>S16-17-2</t>
  </si>
  <si>
    <t>S1-13-1</t>
  </si>
  <si>
    <t>S2-5-2</t>
  </si>
  <si>
    <t>S4-11-1</t>
  </si>
  <si>
    <t>S5-7-1</t>
  </si>
  <si>
    <t>S7-6-1</t>
  </si>
  <si>
    <t>S8-17-3</t>
  </si>
  <si>
    <t>S9-17-3</t>
  </si>
  <si>
    <t>S11-17-2</t>
  </si>
  <si>
    <t>S12-1-1</t>
  </si>
  <si>
    <t>S14-9-2</t>
  </si>
  <si>
    <t>S15-1-3</t>
  </si>
  <si>
    <t>S1-21-3</t>
  </si>
  <si>
    <t>S2-17-3</t>
  </si>
  <si>
    <t>S4-15-1</t>
  </si>
  <si>
    <t>S5-7-3</t>
  </si>
  <si>
    <t>S7-19-1</t>
  </si>
  <si>
    <t>S8-1-2</t>
  </si>
  <si>
    <t>S9-1-3</t>
  </si>
  <si>
    <t>S11-13-1</t>
  </si>
  <si>
    <t>S12-2-1</t>
  </si>
  <si>
    <t>S14-8-1</t>
  </si>
  <si>
    <t>S15-4-1</t>
  </si>
  <si>
    <t>S1-15-1</t>
  </si>
  <si>
    <t>S2-3-2</t>
  </si>
  <si>
    <t>S4-16-1</t>
  </si>
  <si>
    <t>S7-10-1</t>
  </si>
  <si>
    <t>S8-15-1</t>
  </si>
  <si>
    <t>S9-18-1</t>
  </si>
  <si>
    <t>S11-11-3</t>
  </si>
  <si>
    <t>S12-16-2</t>
  </si>
  <si>
    <t>S14-17-3</t>
  </si>
  <si>
    <t>S15-9-3</t>
  </si>
  <si>
    <t>S1-21-2</t>
  </si>
  <si>
    <t>S2-20-3</t>
  </si>
  <si>
    <t>S4-20-1</t>
  </si>
  <si>
    <t>S5-3-1</t>
  </si>
  <si>
    <t>S7-15-1</t>
  </si>
  <si>
    <t>S8-13-1</t>
  </si>
  <si>
    <t>S10-17-2</t>
  </si>
  <si>
    <t>S11-21-1</t>
  </si>
  <si>
    <t>S12-7-2</t>
  </si>
  <si>
    <t>S14-17-1</t>
  </si>
  <si>
    <t>S15-20-1</t>
  </si>
  <si>
    <t>S1-6-3</t>
  </si>
  <si>
    <t>S2-20-2</t>
  </si>
  <si>
    <t>S4-2-3</t>
  </si>
  <si>
    <t>S5-15-1</t>
  </si>
  <si>
    <t>S7-7-2</t>
  </si>
  <si>
    <t>S8-10-2</t>
  </si>
  <si>
    <t>S10-21-3</t>
  </si>
  <si>
    <t>S11-9-3</t>
  </si>
  <si>
    <t>S12-1-3</t>
  </si>
  <si>
    <t>S14-5-2</t>
  </si>
  <si>
    <t>S15-11-3</t>
  </si>
  <si>
    <t>S1-2-3</t>
  </si>
  <si>
    <t>S2-13-3</t>
  </si>
  <si>
    <t>S4-1-2</t>
  </si>
  <si>
    <t>S5-3-2</t>
  </si>
  <si>
    <t>S7-14-3</t>
  </si>
  <si>
    <t>S8-11-1</t>
  </si>
  <si>
    <t>S10-5-3</t>
  </si>
  <si>
    <t>S11-7-2</t>
  </si>
  <si>
    <t>S12-2-2</t>
  </si>
  <si>
    <t>S14-9-3</t>
  </si>
  <si>
    <t>S15-20-2</t>
  </si>
  <si>
    <t>S1-20-1</t>
  </si>
  <si>
    <t>S2-9-2</t>
  </si>
  <si>
    <t>S4-17-1</t>
  </si>
  <si>
    <t>S5-20-2</t>
  </si>
  <si>
    <t>S7-13-3</t>
  </si>
  <si>
    <t>S8-19-2</t>
  </si>
  <si>
    <t>S10-11-1</t>
  </si>
  <si>
    <t>S11-13-2</t>
  </si>
  <si>
    <t>S12-1-2</t>
  </si>
  <si>
    <t>S14-19-3</t>
  </si>
  <si>
    <t>S15-19-2</t>
  </si>
  <si>
    <t>S1-4-3</t>
  </si>
  <si>
    <t>S2-16-2</t>
  </si>
  <si>
    <t>S4-7-3</t>
  </si>
  <si>
    <t>S5-11-1</t>
  </si>
  <si>
    <t>S7-11-3</t>
  </si>
  <si>
    <t>S8-15-3</t>
  </si>
  <si>
    <t>S10-20-2</t>
  </si>
  <si>
    <t>S12-15-2</t>
  </si>
  <si>
    <t>S14-11-3</t>
  </si>
  <si>
    <t>S15-13-1</t>
  </si>
  <si>
    <t>S1-6-1</t>
  </si>
  <si>
    <t>S2-10-3</t>
  </si>
  <si>
    <t>S4-5-3</t>
  </si>
  <si>
    <t>S5-empty-2</t>
  </si>
  <si>
    <t>S7-14-1</t>
  </si>
  <si>
    <t>S8-21-2</t>
  </si>
  <si>
    <t>S10-13-3</t>
  </si>
  <si>
    <t>S11-9-2</t>
  </si>
  <si>
    <t>S12-5-2</t>
  </si>
  <si>
    <t>S16-15-3</t>
  </si>
  <si>
    <t>S15-3-1</t>
  </si>
  <si>
    <t>S1-16-3</t>
  </si>
  <si>
    <t>S2-FBB0-</t>
  </si>
  <si>
    <t>S4-8-1</t>
  </si>
  <si>
    <t>S5-2-2</t>
  </si>
  <si>
    <t>S7-7-1</t>
  </si>
  <si>
    <t>S8-20-1</t>
  </si>
  <si>
    <t>S10-1-2</t>
  </si>
  <si>
    <t>S11-7-1</t>
  </si>
  <si>
    <t>S12-FBB0-</t>
  </si>
  <si>
    <t>S14-5-1</t>
  </si>
  <si>
    <t>S15-15-1</t>
  </si>
  <si>
    <t>S1-6-2</t>
  </si>
  <si>
    <t>S2-16-1</t>
  </si>
  <si>
    <t>S4-5-2</t>
  </si>
  <si>
    <t>S5-FBB16-</t>
  </si>
  <si>
    <t>S7-5-1</t>
  </si>
  <si>
    <t>S8-10-3</t>
  </si>
  <si>
    <t>S10-9-2</t>
  </si>
  <si>
    <t>S11-3-2</t>
  </si>
  <si>
    <t>S13-empty-3</t>
  </si>
  <si>
    <t>S14-19-2</t>
  </si>
  <si>
    <t>S15-13-2</t>
  </si>
  <si>
    <t>S1-17-1</t>
  </si>
  <si>
    <t>S2-16-3</t>
  </si>
  <si>
    <t>S4-10-2</t>
  </si>
  <si>
    <t>S5-11-3</t>
  </si>
  <si>
    <t>S7-1-1</t>
  </si>
  <si>
    <t>S8-20-2</t>
  </si>
  <si>
    <t>S10-10-1</t>
  </si>
  <si>
    <t>S11-empty-2</t>
  </si>
  <si>
    <t>S13-7-1</t>
  </si>
  <si>
    <t>S14-18-2</t>
  </si>
  <si>
    <t>S15-15-2</t>
  </si>
  <si>
    <t>S1-empty-3</t>
  </si>
  <si>
    <t>S2-3-3</t>
  </si>
  <si>
    <t>S4-2-2</t>
  </si>
  <si>
    <t>S5-15-3</t>
  </si>
  <si>
    <t>S7-13-1</t>
  </si>
  <si>
    <t>S8-4-2</t>
  </si>
  <si>
    <t>S10-18-2</t>
  </si>
  <si>
    <t>S11-11-2</t>
  </si>
  <si>
    <t>S13-5-2</t>
  </si>
  <si>
    <t>S14-3-3</t>
  </si>
  <si>
    <t>S15-2-3</t>
  </si>
  <si>
    <t>S1-4-1</t>
  </si>
  <si>
    <t>S2-empty-3</t>
  </si>
  <si>
    <t>S4-21-1</t>
  </si>
  <si>
    <t>S5-12-1</t>
  </si>
  <si>
    <t>S7-1-3</t>
  </si>
  <si>
    <t>S8-4-1</t>
  </si>
  <si>
    <t>S10-11-2</t>
  </si>
  <si>
    <t>S11-16-3</t>
  </si>
  <si>
    <t>S13-20-3</t>
  </si>
  <si>
    <t>S14-6-3</t>
  </si>
  <si>
    <t>S15-18-3</t>
  </si>
  <si>
    <t>S1-15-2</t>
  </si>
  <si>
    <t>S2-15-2</t>
  </si>
  <si>
    <t>S4-6-2</t>
  </si>
  <si>
    <t>S5-2-1</t>
  </si>
  <si>
    <t>S7-empty-2</t>
  </si>
  <si>
    <t>S8-FBB16-</t>
  </si>
  <si>
    <t>S10-16-2</t>
  </si>
  <si>
    <t>S11-FBB16-</t>
  </si>
  <si>
    <t>S13-10-1</t>
  </si>
  <si>
    <t>S14-2-3</t>
  </si>
  <si>
    <t>S15-9-1</t>
  </si>
  <si>
    <t>S1-3-2</t>
  </si>
  <si>
    <t>S2-13-2</t>
  </si>
  <si>
    <t>S4-19-2</t>
  </si>
  <si>
    <t>S5-9-2</t>
  </si>
  <si>
    <t>S7-16-2</t>
  </si>
  <si>
    <t>S8-16-1</t>
  </si>
  <si>
    <t>S10-12-2</t>
  </si>
  <si>
    <t>S11-15-2</t>
  </si>
  <si>
    <t>S13-13-3</t>
  </si>
  <si>
    <t>S14-14-3</t>
  </si>
  <si>
    <t>S1-FBB0-</t>
  </si>
  <si>
    <t>S2-6-2</t>
  </si>
  <si>
    <t>S4-17-2</t>
  </si>
  <si>
    <t>S5-6-3</t>
  </si>
  <si>
    <t>S7-9-2</t>
  </si>
  <si>
    <t>S8-3-2</t>
  </si>
  <si>
    <t>S10-9-1</t>
  </si>
  <si>
    <t>S11-3-3</t>
  </si>
  <si>
    <t>S13-6-2</t>
  </si>
  <si>
    <t>S14-14-1</t>
  </si>
  <si>
    <t>S15-16-2</t>
  </si>
  <si>
    <t>S1-9-1</t>
  </si>
  <si>
    <t>S2-18-3</t>
  </si>
  <si>
    <t>S4-18-1</t>
  </si>
  <si>
    <t>S5-5-3</t>
  </si>
  <si>
    <t>S7-18-1</t>
  </si>
  <si>
    <t>S10-FBB0-</t>
  </si>
  <si>
    <t>S11-14-1</t>
  </si>
  <si>
    <t>S13-20-2</t>
  </si>
  <si>
    <t>S14-20-2</t>
  </si>
  <si>
    <t>S15-6-3</t>
  </si>
  <si>
    <t>S1-18-1</t>
  </si>
  <si>
    <t>S3-9-1</t>
  </si>
  <si>
    <t>S4-empty-2</t>
  </si>
  <si>
    <t>S5-19-3</t>
  </si>
  <si>
    <t>S7-16-1</t>
  </si>
  <si>
    <t>S8-17-1</t>
  </si>
  <si>
    <t>S10-FBB16-</t>
  </si>
  <si>
    <t>S11-2-2</t>
  </si>
  <si>
    <t>S13-18-1</t>
  </si>
  <si>
    <t>S14-11-1</t>
  </si>
  <si>
    <t>S16-3-2</t>
  </si>
  <si>
    <t>S1-1-1</t>
  </si>
  <si>
    <t>S3-3-3</t>
  </si>
  <si>
    <t>S4-6-3</t>
  </si>
  <si>
    <t>S5-17-1</t>
  </si>
  <si>
    <t>S7-15-2</t>
  </si>
  <si>
    <t>S8-6-1</t>
  </si>
  <si>
    <t>S10-4-3</t>
  </si>
  <si>
    <t>S13-20-1</t>
  </si>
  <si>
    <t>S14-3-1</t>
  </si>
  <si>
    <t>S16-10-1</t>
  </si>
  <si>
    <t>S1-FBB16-</t>
  </si>
  <si>
    <t>S3-empty-3</t>
  </si>
  <si>
    <t>S4-11-2</t>
  </si>
  <si>
    <t>S5-20-1</t>
  </si>
  <si>
    <t>S7-1-2</t>
  </si>
  <si>
    <t>S8-3-1</t>
  </si>
  <si>
    <t>S10-14-2</t>
  </si>
  <si>
    <t>S11-15-1</t>
  </si>
  <si>
    <t>S13-2-3</t>
  </si>
  <si>
    <t>S14-18-1</t>
  </si>
  <si>
    <t>S16-18-3</t>
  </si>
  <si>
    <t>S1-11-2</t>
  </si>
  <si>
    <t>S3-11-2</t>
  </si>
  <si>
    <t>S4-3-2</t>
  </si>
  <si>
    <t>S5-1-2</t>
  </si>
  <si>
    <t>S7-21-1</t>
  </si>
  <si>
    <t>S8-19-1</t>
  </si>
  <si>
    <t>S10-16-3</t>
  </si>
  <si>
    <t>S11-21-2</t>
  </si>
  <si>
    <t>S13-14-2</t>
  </si>
  <si>
    <t>S14-21-1</t>
  </si>
  <si>
    <t>S16-12-3</t>
  </si>
  <si>
    <t>S1-13-2</t>
  </si>
  <si>
    <t>S3-1-2</t>
  </si>
  <si>
    <t>S4-18-3</t>
  </si>
  <si>
    <t>S5-16-1</t>
  </si>
  <si>
    <t>S7-2-1</t>
  </si>
  <si>
    <t>S8-2-2</t>
  </si>
  <si>
    <t>S10-16-1</t>
  </si>
  <si>
    <t>S11-11-1</t>
  </si>
  <si>
    <t>S13-16-3</t>
  </si>
  <si>
    <t>S14-2-2</t>
  </si>
  <si>
    <t>S16-FBB16-</t>
  </si>
  <si>
    <t>S1-20-2</t>
  </si>
  <si>
    <t>S3-16-3</t>
  </si>
  <si>
    <t>S4-10-1</t>
  </si>
  <si>
    <t>S5-9-1</t>
  </si>
  <si>
    <t>S7-19-2</t>
  </si>
  <si>
    <t>S8-16-3</t>
  </si>
  <si>
    <t>S11-1-3</t>
  </si>
  <si>
    <t>S13-19-3</t>
  </si>
  <si>
    <t>S14-15-2</t>
  </si>
  <si>
    <t>S16-FBB0-</t>
  </si>
  <si>
    <t>S1-5-2</t>
  </si>
  <si>
    <t>S3-2-2</t>
  </si>
  <si>
    <t>S4-2-1</t>
  </si>
  <si>
    <t>S5-8-1</t>
  </si>
  <si>
    <t>S7-9-1</t>
  </si>
  <si>
    <t>S8-5-1</t>
  </si>
  <si>
    <t>S10-15-1</t>
  </si>
  <si>
    <t>S11-14-2</t>
  </si>
  <si>
    <t>S13-17-1</t>
  </si>
  <si>
    <t>S14-12-3</t>
  </si>
  <si>
    <t>S16-5-2</t>
  </si>
  <si>
    <t>S1-19-1</t>
  </si>
  <si>
    <t>S3-13-2</t>
  </si>
  <si>
    <t>S4-12-2</t>
  </si>
  <si>
    <t>S5-9-3</t>
  </si>
  <si>
    <t>S7-3-2</t>
  </si>
  <si>
    <t>S8-11-3</t>
  </si>
  <si>
    <t>S10-20-3</t>
  </si>
  <si>
    <t>S11-4-1</t>
  </si>
  <si>
    <t>S13-10-2</t>
  </si>
  <si>
    <t>S16-21-2</t>
  </si>
  <si>
    <t>S16-15-1</t>
  </si>
  <si>
    <t>S1-3-1</t>
  </si>
  <si>
    <t>S3-18-3</t>
  </si>
  <si>
    <t>S4-13-1</t>
  </si>
  <si>
    <t>S6-5-2</t>
  </si>
  <si>
    <t>S7-18-2</t>
  </si>
  <si>
    <t>S8-3-3</t>
  </si>
  <si>
    <t>S10-4-2</t>
  </si>
  <si>
    <t>S11-4-3</t>
  </si>
  <si>
    <t>S13-19-1</t>
  </si>
  <si>
    <t>S14-15-1</t>
  </si>
  <si>
    <t>S16-18-1</t>
  </si>
  <si>
    <t>S1-1-3</t>
  </si>
  <si>
    <t>S3-14-3</t>
  </si>
  <si>
    <t>S4-5-1</t>
  </si>
  <si>
    <t>S6-12-3</t>
  </si>
  <si>
    <t>S7-empty-3</t>
  </si>
  <si>
    <t>S8-13-2</t>
  </si>
  <si>
    <t>S10-7-3</t>
  </si>
  <si>
    <t>S11-16-1</t>
  </si>
  <si>
    <t>S13-13-1</t>
  </si>
  <si>
    <t>S16-14-2</t>
  </si>
  <si>
    <t>S1-9-3</t>
  </si>
  <si>
    <t>S3-6-3</t>
  </si>
  <si>
    <t>S4-6-1</t>
  </si>
  <si>
    <t>S6-16-1</t>
  </si>
  <si>
    <t>S7-20-3</t>
  </si>
  <si>
    <t>S8-19-3</t>
  </si>
  <si>
    <t>S10-14-3</t>
  </si>
  <si>
    <t>S11-21-3</t>
  </si>
  <si>
    <t>S13-10-3</t>
  </si>
  <si>
    <t>S14-21-3</t>
  </si>
  <si>
    <t>S16-11-1</t>
  </si>
  <si>
    <t>S1-7-2</t>
  </si>
  <si>
    <t>S3-18-1</t>
  </si>
  <si>
    <t>S4-9-3</t>
  </si>
  <si>
    <t>S6-15-2</t>
  </si>
  <si>
    <t>S7-6-3</t>
  </si>
  <si>
    <t>S8-9-3</t>
  </si>
  <si>
    <t>S11-17-1</t>
  </si>
  <si>
    <t>S13-18-3</t>
  </si>
  <si>
    <t>S14-19-1</t>
  </si>
  <si>
    <t>S16-4-1</t>
  </si>
  <si>
    <t>S1-18-3</t>
  </si>
  <si>
    <t>S3-FBB0-</t>
  </si>
  <si>
    <t>S4-15-3</t>
  </si>
  <si>
    <t>S6-11-1</t>
  </si>
  <si>
    <t>S7-16-3</t>
  </si>
  <si>
    <t>S8-2-1</t>
  </si>
  <si>
    <t>S10-6-3</t>
  </si>
  <si>
    <t>S11-2-3</t>
  </si>
  <si>
    <t>S13-21-3</t>
  </si>
  <si>
    <t>S14-12-1</t>
  </si>
  <si>
    <t>S16-12-1</t>
  </si>
  <si>
    <t>S1-13-3</t>
  </si>
  <si>
    <t>S3-5-1</t>
  </si>
  <si>
    <t>S4-10-3</t>
  </si>
  <si>
    <t>S6-15-3</t>
  </si>
  <si>
    <t>S7-12-3</t>
  </si>
  <si>
    <t>S8-5-3</t>
  </si>
  <si>
    <t>S10-5-2</t>
  </si>
  <si>
    <t>S11-17-3</t>
  </si>
  <si>
    <t>S13-18-2</t>
  </si>
  <si>
    <t>S14-7-3</t>
  </si>
  <si>
    <t>S16-10-3</t>
  </si>
  <si>
    <t>S1-10-1</t>
  </si>
  <si>
    <t>S3-10-1</t>
  </si>
  <si>
    <t>S4-20-3</t>
  </si>
  <si>
    <t>S6-3-3</t>
  </si>
  <si>
    <t>S7-2-3</t>
  </si>
  <si>
    <t>S8-4-3</t>
  </si>
  <si>
    <t>S10-5-1</t>
  </si>
  <si>
    <t>S11-8-1</t>
  </si>
  <si>
    <t>S13-15-1</t>
  </si>
  <si>
    <t>S14-FBB0-</t>
  </si>
  <si>
    <t>S16-7-2</t>
  </si>
  <si>
    <t>S1-10-2</t>
  </si>
  <si>
    <t>S4-7-2</t>
  </si>
  <si>
    <t>S6-21-1</t>
  </si>
  <si>
    <t>S7-11-2</t>
  </si>
  <si>
    <t>S9-11-2</t>
  </si>
  <si>
    <t>S10-2-1</t>
  </si>
  <si>
    <t>S11-10-1</t>
  </si>
  <si>
    <t>S13-19-2</t>
  </si>
  <si>
    <t>S14-10-2</t>
  </si>
  <si>
    <t>S16-2-3</t>
  </si>
  <si>
    <t>S1-11-1</t>
  </si>
  <si>
    <t>S3-14-1</t>
  </si>
  <si>
    <t>S4-FBB16-</t>
  </si>
  <si>
    <t>S6-2-1</t>
  </si>
  <si>
    <t>S7-7-3</t>
  </si>
  <si>
    <t>S9-6-2</t>
  </si>
  <si>
    <t>S10-7-1</t>
  </si>
  <si>
    <t>S11-4-2</t>
  </si>
  <si>
    <t>S13-21-1</t>
  </si>
  <si>
    <t>S14-10-1</t>
  </si>
  <si>
    <t>S16-19-3</t>
  </si>
  <si>
    <t>S1-5-3</t>
  </si>
  <si>
    <t>S3-17-1</t>
  </si>
  <si>
    <t>S4-19-3</t>
  </si>
  <si>
    <t>S6-19-3</t>
  </si>
  <si>
    <t>S7-FBB0-</t>
  </si>
  <si>
    <t>S9-19-2</t>
  </si>
  <si>
    <t>S10-2-2</t>
  </si>
  <si>
    <t>S11-15-3</t>
  </si>
  <si>
    <t>S13-9-2</t>
  </si>
  <si>
    <t>S14-16-3</t>
  </si>
  <si>
    <t>S16-11-2</t>
  </si>
  <si>
    <t>S1-5-1</t>
  </si>
  <si>
    <t>S3-10-2</t>
  </si>
  <si>
    <t>S4-12-1</t>
  </si>
  <si>
    <t>S6-11-3</t>
  </si>
  <si>
    <t>S7-20-2</t>
  </si>
  <si>
    <t>S9-13-3</t>
  </si>
  <si>
    <t>S10-3-3</t>
  </si>
  <si>
    <t>S11-5-3</t>
  </si>
  <si>
    <t>S13-11-3</t>
  </si>
  <si>
    <t>S14-6-2</t>
  </si>
  <si>
    <t>S16-9-2</t>
  </si>
  <si>
    <t>S1-8-1</t>
  </si>
  <si>
    <t>S3-4-1</t>
  </si>
  <si>
    <t>S4-21-2</t>
  </si>
  <si>
    <t>S6-15-1</t>
  </si>
  <si>
    <t>S7-FBB16-</t>
  </si>
  <si>
    <t>S9-3-2</t>
  </si>
  <si>
    <t>S10-6-1</t>
  </si>
  <si>
    <t>S11-12-2</t>
  </si>
  <si>
    <t>S13-11-1</t>
  </si>
  <si>
    <t>S14-10-3</t>
  </si>
  <si>
    <t>S16-12-2</t>
  </si>
  <si>
    <t>S1-1-2</t>
  </si>
  <si>
    <t>S3-19-2</t>
  </si>
  <si>
    <t>S4-21-3</t>
  </si>
  <si>
    <t>S6-20-3</t>
  </si>
  <si>
    <t>S7-17-2</t>
  </si>
  <si>
    <t>S9-empty-3</t>
  </si>
  <si>
    <t>S10-17-1</t>
  </si>
  <si>
    <t>S11-10-2</t>
  </si>
  <si>
    <t>S13-12-2</t>
  </si>
  <si>
    <t>S14-7-1</t>
  </si>
  <si>
    <t>S16-3-3</t>
  </si>
  <si>
    <t>S1-7-3</t>
  </si>
  <si>
    <t>S3-6-2</t>
  </si>
  <si>
    <t>S4-4-2</t>
  </si>
  <si>
    <t>S6-13-2</t>
  </si>
  <si>
    <t>S7-2-2</t>
  </si>
  <si>
    <t>S9-17-2</t>
  </si>
  <si>
    <t>S10-18-3</t>
  </si>
  <si>
    <t>S11-6-2</t>
  </si>
  <si>
    <t>S14-1-3</t>
  </si>
  <si>
    <t>S16-6-2</t>
  </si>
  <si>
    <t>S1-14-2</t>
  </si>
  <si>
    <t>S3-20-2</t>
  </si>
  <si>
    <t>S4-13-3</t>
  </si>
  <si>
    <t>S6-9-3</t>
  </si>
  <si>
    <t>S7-5-3</t>
  </si>
  <si>
    <t>S9-21-3</t>
  </si>
  <si>
    <t>S10-19-3</t>
  </si>
  <si>
    <t>S11-3-1</t>
  </si>
  <si>
    <t>S13-16-1</t>
  </si>
  <si>
    <t>S14-4-3</t>
  </si>
  <si>
    <t>S16-21-3</t>
  </si>
  <si>
    <t>S1-2-2</t>
  </si>
  <si>
    <t>S3-2-3</t>
  </si>
  <si>
    <t>S4-12-3</t>
  </si>
  <si>
    <t>S6-11-2</t>
  </si>
  <si>
    <t>S7-12-2</t>
  </si>
  <si>
    <t>S9-16-1</t>
  </si>
  <si>
    <t>S10-12-3</t>
  </si>
  <si>
    <t>S12-19-2</t>
  </si>
  <si>
    <t>S13-11-2</t>
  </si>
  <si>
    <t>S14-5-3</t>
  </si>
  <si>
    <t>S16-5-1</t>
  </si>
  <si>
    <t>S1-18-2</t>
  </si>
  <si>
    <t>S3-14-2</t>
  </si>
  <si>
    <t>S4-1-3</t>
  </si>
  <si>
    <t>S6-17-2</t>
  </si>
  <si>
    <t>S10-9-3</t>
  </si>
  <si>
    <t>S12-14-2</t>
  </si>
  <si>
    <t>S13-14-3</t>
  </si>
  <si>
    <t>S14-4-2</t>
  </si>
  <si>
    <t>S16-16-2</t>
  </si>
  <si>
    <t>S1-empty-2</t>
  </si>
  <si>
    <t>S3-12-3</t>
  </si>
  <si>
    <t>S4-FBB0-</t>
  </si>
  <si>
    <t>S6-6-3</t>
  </si>
  <si>
    <t>S7-3-1</t>
  </si>
  <si>
    <t>S9-16-3</t>
  </si>
  <si>
    <t>S10-10-2</t>
  </si>
  <si>
    <t>S12-20-1</t>
  </si>
  <si>
    <t>S13-16-2</t>
  </si>
  <si>
    <t>S14-16-1</t>
  </si>
  <si>
    <t>S16-17-1</t>
  </si>
  <si>
    <t>S1-12-3</t>
  </si>
  <si>
    <t>S4-14-1</t>
  </si>
  <si>
    <t>S6-14-3</t>
  </si>
  <si>
    <t>S7-21-3</t>
  </si>
  <si>
    <t>S9-10-3</t>
  </si>
  <si>
    <t>S10-2-3</t>
  </si>
  <si>
    <t>S12-6-1</t>
  </si>
  <si>
    <t>S13-12-3</t>
  </si>
  <si>
    <t>S14-13-2</t>
  </si>
  <si>
    <t>S16-19-1</t>
  </si>
  <si>
    <t>S1-9-2</t>
  </si>
  <si>
    <t>S3-19-1</t>
  </si>
  <si>
    <t>S4-18-2</t>
  </si>
  <si>
    <t>S6-14-2</t>
  </si>
  <si>
    <t>S7-8-1</t>
  </si>
  <si>
    <t>S9-11-3</t>
  </si>
  <si>
    <t>S10-1-3</t>
  </si>
  <si>
    <t>S12-13-1</t>
  </si>
  <si>
    <t>S13-5-1</t>
  </si>
  <si>
    <t>S14-13-3</t>
  </si>
  <si>
    <t>S16-8-1</t>
  </si>
  <si>
    <t>S1-7-1</t>
  </si>
  <si>
    <t>S3-19-3</t>
  </si>
  <si>
    <t>S4-19-1</t>
  </si>
  <si>
    <t>S6-5-1</t>
  </si>
  <si>
    <t>S7-15-3</t>
  </si>
  <si>
    <t>S9-9-3</t>
  </si>
  <si>
    <t>S10-19-1</t>
  </si>
  <si>
    <t>S12-8-1</t>
  </si>
  <si>
    <t>S13-7-3</t>
  </si>
  <si>
    <t>S15-17-2</t>
  </si>
  <si>
    <t>S16-4-3</t>
  </si>
  <si>
    <t>S1-11-3</t>
  </si>
  <si>
    <t>S3-3-1</t>
  </si>
  <si>
    <t>S4-15-2</t>
  </si>
  <si>
    <t>S6-4-2</t>
  </si>
  <si>
    <t>S7-11-1</t>
  </si>
  <si>
    <t>S9-6-3</t>
  </si>
  <si>
    <t>S10-4-1</t>
  </si>
  <si>
    <t>S12-6-2</t>
  </si>
  <si>
    <t>S13-6-3</t>
  </si>
  <si>
    <t>S15-12-1</t>
  </si>
  <si>
    <t>S16-20-3</t>
  </si>
  <si>
    <t>S2-13-1</t>
  </si>
  <si>
    <t>S3-6-1</t>
  </si>
  <si>
    <t>S4-13-2</t>
  </si>
  <si>
    <t>S6-18-2</t>
  </si>
  <si>
    <t>S7-10-2</t>
  </si>
  <si>
    <t>S9-9-2</t>
  </si>
  <si>
    <t>S10-13-2</t>
  </si>
  <si>
    <t>S12-19-1</t>
  </si>
  <si>
    <t>S13-9-1</t>
  </si>
  <si>
    <t>S15-16-1</t>
  </si>
  <si>
    <t>S16-21-1</t>
  </si>
  <si>
    <t>S2-12-1</t>
  </si>
  <si>
    <t>S3-12-2</t>
  </si>
  <si>
    <t>S4-16-2</t>
  </si>
  <si>
    <t>S6-FBB16-</t>
  </si>
  <si>
    <t>S9-14-1</t>
  </si>
  <si>
    <t>S10-3-1</t>
  </si>
  <si>
    <t>S12-17-2</t>
  </si>
  <si>
    <t>S13-1-3</t>
  </si>
  <si>
    <t>S15-4-2</t>
  </si>
  <si>
    <t>S16-16-3</t>
  </si>
  <si>
    <t>S3-21-3</t>
  </si>
  <si>
    <t>S4-4-1</t>
  </si>
  <si>
    <t>S6-10-1</t>
  </si>
  <si>
    <t>S7-18-3</t>
  </si>
  <si>
    <t>S9-17-1</t>
  </si>
  <si>
    <t>S10-1-1</t>
  </si>
  <si>
    <t>S12-15-1</t>
  </si>
  <si>
    <t>S13-17-3</t>
  </si>
  <si>
    <t>S15-1-1</t>
  </si>
  <si>
    <t>S16-6-3</t>
  </si>
  <si>
    <t>S2-empty-2</t>
  </si>
  <si>
    <t>S3-21-2</t>
  </si>
  <si>
    <t>S4-9-1</t>
  </si>
  <si>
    <t>S7-4-2</t>
  </si>
  <si>
    <t>S9-7-2</t>
  </si>
  <si>
    <t>S10-15-3</t>
  </si>
  <si>
    <t>S12-21-2</t>
  </si>
  <si>
    <t>S13-4-3</t>
  </si>
  <si>
    <t>S15-2-2</t>
  </si>
  <si>
    <t>S16-4-2</t>
  </si>
  <si>
    <t>S2-11-3</t>
  </si>
  <si>
    <t>S3-16-1</t>
  </si>
  <si>
    <t>S4-16-3</t>
  </si>
  <si>
    <t>S6-6-1</t>
  </si>
  <si>
    <t>S7-12-1</t>
  </si>
  <si>
    <t>S9-9-1</t>
  </si>
  <si>
    <t>S10-15-2</t>
  </si>
  <si>
    <t>S12-5-1</t>
  </si>
  <si>
    <t>S13-FBB16-</t>
  </si>
  <si>
    <t>S15-6-2</t>
  </si>
  <si>
    <t>S16-20-1</t>
  </si>
  <si>
    <t>S2-21-1</t>
  </si>
  <si>
    <t>S3-12-1</t>
  </si>
  <si>
    <t>S4-4-3</t>
  </si>
  <si>
    <t>S6-2-2</t>
  </si>
  <si>
    <t>S7-17-3</t>
  </si>
  <si>
    <t>S9-7-3</t>
  </si>
  <si>
    <t>S10-12-1</t>
  </si>
  <si>
    <t>S12-14-3</t>
  </si>
  <si>
    <t>S13-7-2</t>
  </si>
  <si>
    <t>S16-17-3</t>
  </si>
  <si>
    <t>S16-1-3</t>
  </si>
  <si>
    <t>S2-11-2</t>
  </si>
  <si>
    <t>S3-15-2</t>
  </si>
  <si>
    <t>S4-empty-3</t>
  </si>
  <si>
    <t>S6-empty-3</t>
  </si>
  <si>
    <t>S7-4-1</t>
  </si>
  <si>
    <t>S9-15-1</t>
  </si>
  <si>
    <t>S10-19-2</t>
  </si>
  <si>
    <t>S12-9-1</t>
  </si>
  <si>
    <t>S13-9-3</t>
  </si>
  <si>
    <t>S15-18-2</t>
  </si>
  <si>
    <t>S2-17-2</t>
  </si>
  <si>
    <t>S3-20-1</t>
  </si>
  <si>
    <t>S6-1-2</t>
  </si>
  <si>
    <t>S7-9-3</t>
  </si>
  <si>
    <t>S9-FBB16-</t>
  </si>
  <si>
    <t>S10-10-3</t>
  </si>
  <si>
    <t>S12-9-2</t>
  </si>
  <si>
    <t>S13-empty-2</t>
  </si>
  <si>
    <t>S15-16-3</t>
  </si>
  <si>
    <t>S16-15-2</t>
  </si>
  <si>
    <t>S2-7-3</t>
  </si>
  <si>
    <t>S3-3-2</t>
  </si>
  <si>
    <t>S5-19-2</t>
  </si>
  <si>
    <t>S6-1-3</t>
  </si>
  <si>
    <t>S7-3-3</t>
  </si>
  <si>
    <t>S9-14-2</t>
  </si>
  <si>
    <t>S10-empty-2</t>
  </si>
  <si>
    <t>S12-18-1</t>
  </si>
  <si>
    <t>S13-2-2</t>
  </si>
  <si>
    <t>S15-21-3</t>
  </si>
  <si>
    <t>S16-13-1</t>
  </si>
  <si>
    <t>S2-15-3</t>
  </si>
  <si>
    <t>S3-1-3</t>
  </si>
  <si>
    <t>S5-12-2</t>
  </si>
  <si>
    <t>S6-17-3</t>
  </si>
  <si>
    <t>S7-19-3</t>
  </si>
  <si>
    <t>S9-19-1</t>
  </si>
  <si>
    <t>S10-21-1</t>
  </si>
  <si>
    <t>S12-10-3</t>
  </si>
  <si>
    <t>S13-5-3</t>
  </si>
  <si>
    <t>S15-FBB16-</t>
  </si>
  <si>
    <t>S16-9-3</t>
  </si>
  <si>
    <t>S2-6-1</t>
  </si>
  <si>
    <t>S3-5-2</t>
  </si>
  <si>
    <t>S5-20-3</t>
  </si>
  <si>
    <t>S6-21-3</t>
  </si>
  <si>
    <t>S7-4-3</t>
  </si>
  <si>
    <t>S9-5-1</t>
  </si>
  <si>
    <t>S10-8-1</t>
  </si>
  <si>
    <t>S12-5-3</t>
  </si>
  <si>
    <t>S13-14-1</t>
  </si>
  <si>
    <t>S15-6-1</t>
  </si>
  <si>
    <t>S16-13-2</t>
  </si>
  <si>
    <t>S2-9-1</t>
  </si>
  <si>
    <t>S3-9-3</t>
  </si>
  <si>
    <t>S5-10-3</t>
  </si>
  <si>
    <t>S6-3-2</t>
  </si>
  <si>
    <t>S7-13-2</t>
  </si>
  <si>
    <t>S9-15-3</t>
  </si>
  <si>
    <t>S10-7-2</t>
  </si>
  <si>
    <t>S12-9-3</t>
  </si>
  <si>
    <t>S13-2-1</t>
  </si>
  <si>
    <t>S15-14-2</t>
  </si>
  <si>
    <t>S16-16-1</t>
  </si>
  <si>
    <t>S2-5-1</t>
  </si>
  <si>
    <t>S3-18-2</t>
  </si>
  <si>
    <t>S5-21-1</t>
  </si>
  <si>
    <t>S6-3-1</t>
  </si>
  <si>
    <t>S7-20-1</t>
  </si>
  <si>
    <t>S9-2-2</t>
  </si>
  <si>
    <t>S10-13-1</t>
  </si>
  <si>
    <t>S12-7-3</t>
  </si>
  <si>
    <t>S13-FBB0-</t>
  </si>
  <si>
    <t>S15-FBB0-</t>
  </si>
  <si>
    <t>S16-14-1</t>
  </si>
  <si>
    <t>S2-21-3</t>
  </si>
  <si>
    <t>S3-9-2</t>
  </si>
  <si>
    <t>S5-7-2</t>
  </si>
  <si>
    <t>S6-12-1</t>
  </si>
  <si>
    <t>S7-6-2</t>
  </si>
  <si>
    <t>S9-1-1</t>
  </si>
  <si>
    <t>S10-18-1</t>
  </si>
  <si>
    <t>S12-empty-3</t>
  </si>
  <si>
    <t>S13-8-1</t>
  </si>
  <si>
    <t>S15-10-1</t>
  </si>
  <si>
    <t>S16-20-2</t>
  </si>
  <si>
    <t>S2-7-2</t>
  </si>
  <si>
    <t>S3-4-2</t>
  </si>
  <si>
    <t>S5-6-2</t>
  </si>
  <si>
    <t>S6-13-1</t>
  </si>
  <si>
    <t>S7-14-2</t>
  </si>
  <si>
    <t>S9-21-1</t>
  </si>
  <si>
    <t>S10-20-1</t>
  </si>
  <si>
    <t>S12-16-1</t>
  </si>
  <si>
    <t>S13-3-3</t>
  </si>
  <si>
    <t>S15-3-2</t>
  </si>
  <si>
    <t>S16-1-2</t>
  </si>
  <si>
    <t>S2-9-3</t>
  </si>
  <si>
    <t>S3-4-3</t>
  </si>
  <si>
    <t>S5-2-3</t>
  </si>
  <si>
    <t>S6-4-1</t>
  </si>
  <si>
    <t>S8-5-2</t>
  </si>
  <si>
    <t>S9-3-3</t>
  </si>
  <si>
    <t>S10-empty-3</t>
  </si>
  <si>
    <t>S12-20-3</t>
  </si>
  <si>
    <t>S13-1-2</t>
  </si>
  <si>
    <t>S15-12-3</t>
  </si>
  <si>
    <t>S16-1-1</t>
  </si>
  <si>
    <t>S2-1-3</t>
  </si>
  <si>
    <t>S3-11-3</t>
  </si>
  <si>
    <t>S5-empty-3</t>
  </si>
  <si>
    <t>S6-4-3</t>
  </si>
  <si>
    <t>S8-empty-2</t>
  </si>
  <si>
    <t>S9-15-2</t>
  </si>
  <si>
    <t>S10-3-2</t>
  </si>
  <si>
    <t>S12-11-3</t>
  </si>
  <si>
    <t>S13-4-1</t>
  </si>
  <si>
    <t>S15-15-3</t>
  </si>
  <si>
    <t>S16-14-3</t>
  </si>
  <si>
    <t>S2-4-2</t>
  </si>
  <si>
    <t>S3-17-2</t>
  </si>
  <si>
    <t>S5-14-3</t>
  </si>
  <si>
    <t>S6-13-3</t>
  </si>
  <si>
    <t>S8-empty-3</t>
  </si>
  <si>
    <t>S9-11-1</t>
  </si>
  <si>
    <t>S10-6-2</t>
  </si>
  <si>
    <t>S12-3-3</t>
  </si>
  <si>
    <t>S13-4-2</t>
  </si>
  <si>
    <t>S15-3-3</t>
  </si>
  <si>
    <t>S16-13-3</t>
  </si>
  <si>
    <t>S2-21-2</t>
  </si>
  <si>
    <t>S3-2-1</t>
  </si>
  <si>
    <t>S5-13-3</t>
  </si>
  <si>
    <t>S6-10-2</t>
  </si>
  <si>
    <t>S8-14-3</t>
  </si>
  <si>
    <t>S9-12-2</t>
  </si>
  <si>
    <t>S10-17-3</t>
  </si>
  <si>
    <t>S12-18-2</t>
  </si>
  <si>
    <t>S13-6-1</t>
  </si>
  <si>
    <t>S15-18-1</t>
  </si>
  <si>
    <t>S16-3-1</t>
  </si>
  <si>
    <t>S2-4-1</t>
  </si>
  <si>
    <t>S3-FBB16-</t>
  </si>
  <si>
    <t>S5-21-3</t>
  </si>
  <si>
    <t>S6-20-2</t>
  </si>
  <si>
    <t>S8-8-1</t>
  </si>
  <si>
    <t>S9-4-1</t>
  </si>
  <si>
    <t>S10-11-3</t>
  </si>
  <si>
    <t>S12-3-1</t>
  </si>
  <si>
    <t>S13-12-1</t>
  </si>
  <si>
    <t>S15-4-3</t>
  </si>
  <si>
    <t>S16-11-3</t>
  </si>
  <si>
    <t>S2-2-3</t>
  </si>
  <si>
    <t>S3-empty-2</t>
  </si>
  <si>
    <t>S5-14-1</t>
  </si>
  <si>
    <t>S6-19-2</t>
  </si>
  <si>
    <t>S8-20-3</t>
  </si>
  <si>
    <t>S9-10-2</t>
  </si>
  <si>
    <t>S10-21-2</t>
  </si>
  <si>
    <t>S12-13-2</t>
  </si>
  <si>
    <t>S13-3-2</t>
  </si>
  <si>
    <t>S15-12-2</t>
  </si>
  <si>
    <t>S16-10-2</t>
  </si>
  <si>
    <t>S2-17-1</t>
  </si>
  <si>
    <t>S3-7-3</t>
  </si>
  <si>
    <t>S5-10-2</t>
  </si>
  <si>
    <t>S6-16-3</t>
  </si>
  <si>
    <t>S8-14-1</t>
  </si>
  <si>
    <t>S9-7-1</t>
  </si>
  <si>
    <t>S10-14-1</t>
  </si>
  <si>
    <t>S12-17-1</t>
  </si>
  <si>
    <t>S13-15-2</t>
  </si>
  <si>
    <t>S15-13-3</t>
  </si>
  <si>
    <t>S16-5-3</t>
  </si>
  <si>
    <t>S2-14-1</t>
  </si>
  <si>
    <t>S3-13-3</t>
  </si>
  <si>
    <t>S5-17-2</t>
  </si>
  <si>
    <t>S6-18-3</t>
  </si>
  <si>
    <t>S8-21-3</t>
  </si>
  <si>
    <t>S9-6-1</t>
  </si>
  <si>
    <t>S11-16-2</t>
  </si>
  <si>
    <t>S12-21-1</t>
  </si>
  <si>
    <t>S13-15-3</t>
  </si>
  <si>
    <t>S15-8-1</t>
  </si>
  <si>
    <t>S16-6-1</t>
  </si>
  <si>
    <t>S2-18-2</t>
  </si>
  <si>
    <t>S3-5-3</t>
  </si>
  <si>
    <t>S5-FBB0-</t>
  </si>
  <si>
    <t>S6-14-1</t>
  </si>
  <si>
    <t>S8-7-1</t>
  </si>
  <si>
    <t>S9-18-2</t>
  </si>
  <si>
    <t>S11-2-1</t>
  </si>
  <si>
    <t>S12-21-3</t>
  </si>
  <si>
    <t>S13-17-2</t>
  </si>
  <si>
    <t>S15-19-1</t>
  </si>
  <si>
    <t>S16-7-3</t>
  </si>
  <si>
    <t>S2-2-1</t>
  </si>
  <si>
    <t>S3-15-3</t>
  </si>
  <si>
    <t>S5-14-2</t>
  </si>
  <si>
    <t>S6-12-2</t>
  </si>
  <si>
    <t>S8-10-1</t>
  </si>
  <si>
    <t>S9-8-1</t>
  </si>
  <si>
    <t>S11-6-1</t>
  </si>
  <si>
    <t>S12-15-3</t>
  </si>
  <si>
    <t>S13-13-2</t>
  </si>
  <si>
    <t>S15-10-2</t>
  </si>
  <si>
    <t>S16-2-1</t>
  </si>
  <si>
    <t>S2-11-1</t>
  </si>
  <si>
    <t>S3-1-1</t>
  </si>
  <si>
    <t>S5-10-1</t>
  </si>
  <si>
    <t>S6-20-1</t>
  </si>
  <si>
    <t>S8-21-1</t>
  </si>
  <si>
    <t>S9-10-1</t>
  </si>
  <si>
    <t>S11-1-2</t>
  </si>
  <si>
    <t>S12-FBB16-</t>
  </si>
  <si>
    <t>S15-14-1</t>
  </si>
  <si>
    <t>S16-7-1</t>
  </si>
  <si>
    <t>S2-19-3</t>
  </si>
  <si>
    <t>S3-7-1</t>
  </si>
  <si>
    <t>S5-5-1</t>
  </si>
  <si>
    <t>S6-9-1</t>
  </si>
  <si>
    <t>S8-11-2</t>
  </si>
  <si>
    <t>S9-12-1</t>
  </si>
  <si>
    <t>S11-19-2</t>
  </si>
  <si>
    <t>S12-10-2</t>
  </si>
  <si>
    <t>S13-21-2</t>
  </si>
  <si>
    <t>S15-17-3</t>
  </si>
  <si>
    <t>S16-18-2</t>
  </si>
  <si>
    <t>S2-5-3</t>
  </si>
  <si>
    <t>S3-20-3</t>
  </si>
  <si>
    <t>S5-18-3</t>
  </si>
  <si>
    <t>S6-19-1</t>
  </si>
  <si>
    <t>S8-18-1</t>
  </si>
  <si>
    <t>S9-20-2</t>
  </si>
  <si>
    <t>S11-12-1</t>
  </si>
  <si>
    <t>S12-4-3</t>
  </si>
  <si>
    <t>S13-3-1</t>
  </si>
  <si>
    <t>S16-9-1</t>
  </si>
  <si>
    <t>S2-19-2</t>
  </si>
  <si>
    <t>S3-21-1</t>
  </si>
  <si>
    <t>S5-18-1</t>
  </si>
  <si>
    <t>S6-1-1</t>
  </si>
  <si>
    <t>S8-12-3</t>
  </si>
  <si>
    <t>S9-4-3</t>
  </si>
  <si>
    <t>S11-7-3</t>
  </si>
  <si>
    <t>S12-19-3</t>
  </si>
  <si>
    <t>S14-18-3</t>
  </si>
  <si>
    <t>S15-1-2</t>
  </si>
  <si>
    <t>S16-2-2</t>
  </si>
  <si>
    <t>S2-3-1</t>
  </si>
  <si>
    <t>S3-7-2</t>
  </si>
  <si>
    <t>S5-13-2</t>
  </si>
  <si>
    <t>S6-FBB0-</t>
  </si>
  <si>
    <t>S8-6-3</t>
  </si>
  <si>
    <t>S9-14-3</t>
  </si>
  <si>
    <t>S11-19-1</t>
  </si>
  <si>
    <t>S12-2-3</t>
  </si>
  <si>
    <t>S14-21-2</t>
  </si>
  <si>
    <t>S15-21-2</t>
  </si>
  <si>
    <t>S16-19-2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</si>
</sst>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/>
  </cellXfs>
  <cellStyles count="1">
    <cellStyle name="Normal" xfId="0" builtinId="0"/>
  </cellStyles>
  <dxfs count="8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K23"/>
  <sheetViews>
    <sheetView topLeftCell="D1" zoomScale="125" zoomScaleNormal="90" workbookViewId="0">
      <selection activeCell="E2" sqref="E2:J23"/>
    </sheetView>
  </sheetViews>
  <sheetFormatPr defaultColWidth="8.85546875" defaultRowHeight="15"/>
  <cols>
    <col min="5" max="5" width="3.140625" bestFit="1" customWidth="1"/>
    <col min="6" max="6" width="42.28515625" customWidth="1"/>
    <col min="7" max="7" width="26.42578125" customWidth="1"/>
    <col min="8" max="8" width="23.28515625" customWidth="1"/>
    <col min="9" max="9" width="39.7109375" customWidth="1"/>
    <col min="10" max="10" width="38.85546875" customWidth="1"/>
  </cols>
  <sheetData>
    <row r="2" spans="5:11">
      <c r="F2" s="1" t="s">
        <v>0</v>
      </c>
      <c r="G2" s="1" t="s">
        <v>1</v>
      </c>
      <c r="H2" s="1" t="s">
        <v>2</v>
      </c>
      <c r="I2" s="1" t="s">
        <v>3</v>
      </c>
    </row>
    <row r="3" spans="5:11">
      <c r="E3">
        <v>1</v>
      </c>
      <c r="F3" s="2" t="s">
        <v>4</v>
      </c>
      <c r="G3" s="2" t="s">
        <v>5</v>
      </c>
      <c r="H3" s="2">
        <v>1</v>
      </c>
      <c r="I3" s="3"/>
    </row>
    <row r="4" spans="5:11">
      <c r="E4">
        <v>2</v>
      </c>
      <c r="F4" s="2" t="s">
        <v>6</v>
      </c>
      <c r="G4" s="2" t="s">
        <v>5</v>
      </c>
      <c r="H4" s="2">
        <v>1</v>
      </c>
      <c r="I4" s="3"/>
    </row>
    <row r="5" spans="5:11">
      <c r="E5">
        <v>3</v>
      </c>
      <c r="F5" s="2" t="s">
        <v>7</v>
      </c>
      <c r="G5" s="2" t="s">
        <v>5</v>
      </c>
      <c r="H5" s="2">
        <v>1</v>
      </c>
      <c r="I5" s="3"/>
    </row>
    <row r="6" spans="5:11">
      <c r="E6">
        <v>4</v>
      </c>
      <c r="F6" s="2" t="s">
        <v>8</v>
      </c>
      <c r="G6" s="2" t="s">
        <v>5</v>
      </c>
      <c r="H6" s="2">
        <v>1</v>
      </c>
      <c r="I6" s="3"/>
    </row>
    <row r="7" spans="5:11">
      <c r="E7">
        <v>5</v>
      </c>
      <c r="F7" s="2" t="s">
        <v>9</v>
      </c>
      <c r="G7" s="2" t="s">
        <v>5</v>
      </c>
      <c r="H7" s="2">
        <v>1</v>
      </c>
      <c r="I7" s="3"/>
    </row>
    <row r="8" spans="5:11">
      <c r="E8">
        <v>6</v>
      </c>
      <c r="F8" s="2" t="s">
        <v>10</v>
      </c>
      <c r="G8" s="2" t="s">
        <v>5</v>
      </c>
      <c r="H8" s="2">
        <v>1</v>
      </c>
      <c r="I8" s="3"/>
    </row>
    <row r="9" spans="5:11">
      <c r="E9">
        <v>7</v>
      </c>
      <c r="F9" s="2" t="s">
        <v>11</v>
      </c>
      <c r="G9" s="2" t="s">
        <v>12</v>
      </c>
      <c r="H9" s="2" t="s">
        <v>13</v>
      </c>
    </row>
    <row r="10" spans="5:11">
      <c r="E10">
        <v>8</v>
      </c>
      <c r="F10" s="2" t="s">
        <v>14</v>
      </c>
      <c r="G10" s="2" t="s">
        <v>5</v>
      </c>
      <c r="H10" s="2" t="s">
        <v>13</v>
      </c>
    </row>
    <row r="11" spans="5:11">
      <c r="E11">
        <v>9</v>
      </c>
      <c r="F11" s="2" t="s">
        <v>15</v>
      </c>
      <c r="G11" s="2" t="s">
        <v>5</v>
      </c>
      <c r="H11" s="2" t="s">
        <v>13</v>
      </c>
    </row>
    <row r="12" spans="5:11">
      <c r="E12">
        <v>10</v>
      </c>
      <c r="F12" s="2" t="s">
        <v>16</v>
      </c>
      <c r="G12" s="2" t="s">
        <v>17</v>
      </c>
      <c r="H12" s="2">
        <v>1</v>
      </c>
    </row>
    <row r="13" spans="5:11">
      <c r="E13">
        <v>11</v>
      </c>
      <c r="F13" s="4" t="s">
        <v>18</v>
      </c>
      <c r="G13" s="4" t="s">
        <v>19</v>
      </c>
      <c r="H13" s="4">
        <v>1</v>
      </c>
      <c r="I13" s="8" t="s">
        <v>20</v>
      </c>
      <c r="J13" s="8"/>
      <c r="K13" s="8"/>
    </row>
    <row r="14" spans="5:11">
      <c r="E14">
        <v>12</v>
      </c>
      <c r="F14" s="4" t="s">
        <v>21</v>
      </c>
      <c r="G14" s="4" t="s">
        <v>19</v>
      </c>
      <c r="H14" s="4">
        <v>1</v>
      </c>
      <c r="I14" s="8" t="s">
        <v>22</v>
      </c>
      <c r="J14" s="8"/>
      <c r="K14" s="8"/>
    </row>
    <row r="15" spans="5:11">
      <c r="E15">
        <v>13</v>
      </c>
      <c r="F15" s="4" t="s">
        <v>23</v>
      </c>
      <c r="G15" s="4" t="s">
        <v>24</v>
      </c>
      <c r="H15" s="4"/>
      <c r="I15" s="8" t="s">
        <v>25</v>
      </c>
      <c r="J15" s="8" t="s">
        <v>26</v>
      </c>
      <c r="K15" s="8"/>
    </row>
    <row r="16" spans="5:11">
      <c r="E16">
        <v>14</v>
      </c>
      <c r="F16" s="4" t="s">
        <v>27</v>
      </c>
      <c r="G16" s="4" t="s">
        <v>19</v>
      </c>
      <c r="H16" s="4">
        <v>1</v>
      </c>
      <c r="I16" s="8"/>
      <c r="J16" s="8"/>
      <c r="K16" s="8"/>
    </row>
    <row r="17" spans="5:9">
      <c r="E17">
        <v>15</v>
      </c>
      <c r="F17" s="4" t="s">
        <v>28</v>
      </c>
      <c r="G17" s="4" t="s">
        <v>29</v>
      </c>
      <c r="H17" s="4">
        <v>1</v>
      </c>
      <c r="I17" s="8" t="s">
        <v>30</v>
      </c>
    </row>
    <row r="18" spans="5:9">
      <c r="E18">
        <v>16</v>
      </c>
      <c r="F18" s="4" t="s">
        <v>31</v>
      </c>
      <c r="G18" s="4" t="s">
        <v>32</v>
      </c>
      <c r="H18" s="4"/>
      <c r="I18" t="s">
        <v>33</v>
      </c>
    </row>
    <row r="19" spans="5:9">
      <c r="E19">
        <v>17</v>
      </c>
      <c r="F19" s="5" t="s">
        <v>34</v>
      </c>
      <c r="G19" s="5" t="s">
        <v>35</v>
      </c>
      <c r="H19" s="5">
        <v>1</v>
      </c>
    </row>
    <row r="20" spans="5:9">
      <c r="E20">
        <v>18</v>
      </c>
      <c r="F20" s="5" t="s">
        <v>36</v>
      </c>
      <c r="G20" s="5" t="s">
        <v>35</v>
      </c>
      <c r="H20" s="5">
        <v>1</v>
      </c>
    </row>
    <row r="21" spans="5:9">
      <c r="E21">
        <v>19</v>
      </c>
      <c r="F21" s="2" t="s">
        <v>37</v>
      </c>
      <c r="G21" s="2" t="s">
        <v>38</v>
      </c>
      <c r="H21" s="2">
        <v>1</v>
      </c>
      <c r="I21" s="6" t="s">
        <v>39</v>
      </c>
    </row>
    <row r="22" spans="5:9">
      <c r="E22">
        <v>20</v>
      </c>
      <c r="F22" s="7" t="s">
        <v>40</v>
      </c>
      <c r="G22" s="7" t="s">
        <v>41</v>
      </c>
      <c r="H22" s="7">
        <v>1</v>
      </c>
      <c r="I22" t="s">
        <v>42</v>
      </c>
    </row>
    <row r="23" spans="5:9">
      <c r="E23">
        <v>21</v>
      </c>
      <c r="F23" s="7" t="s">
        <v>43</v>
      </c>
      <c r="G23" s="7" t="s">
        <v>41</v>
      </c>
      <c r="H23" s="7">
        <v>1</v>
      </c>
      <c r="I23" t="s">
        <v>42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D003-7E38-FB45-874B-B3FA43E7A4BC}">
  <dimension ref="A1:GB66"/>
  <sheetViews>
    <sheetView topLeftCell="EI1" zoomScale="69" workbookViewId="0">
      <selection activeCell="FO2" sqref="FO2:FW66"/>
    </sheetView>
  </sheetViews>
  <sheetFormatPr defaultColWidth="11.42578125" defaultRowHeight="15"/>
  <cols>
    <col min="1" max="1" width="6" bestFit="1" customWidth="1"/>
    <col min="2" max="2" width="36.7109375" bestFit="1" customWidth="1"/>
    <col min="3" max="3" width="21.42578125" bestFit="1" customWidth="1"/>
    <col min="4" max="4" width="15.140625" bestFit="1" customWidth="1"/>
    <col min="5" max="5" width="8.140625" bestFit="1" customWidth="1"/>
    <col min="6" max="6" width="6.85546875" bestFit="1" customWidth="1"/>
    <col min="7" max="7" width="12.140625" bestFit="1" customWidth="1"/>
    <col min="8" max="8" width="9.140625" bestFit="1" customWidth="1"/>
    <col min="9" max="9" width="39.140625" bestFit="1" customWidth="1"/>
    <col min="11" max="11" width="6" bestFit="1" customWidth="1"/>
    <col min="12" max="12" width="36.7109375" bestFit="1" customWidth="1"/>
    <col min="13" max="13" width="21.42578125" bestFit="1" customWidth="1"/>
    <col min="14" max="14" width="15.140625" bestFit="1" customWidth="1"/>
    <col min="15" max="15" width="8.140625" bestFit="1" customWidth="1"/>
    <col min="16" max="16" width="6.85546875" bestFit="1" customWidth="1"/>
    <col min="17" max="17" width="12.140625" bestFit="1" customWidth="1"/>
    <col min="18" max="18" width="9.140625" bestFit="1" customWidth="1"/>
    <col min="19" max="19" width="39.140625" bestFit="1" customWidth="1"/>
    <col min="21" max="21" width="6" bestFit="1" customWidth="1"/>
    <col min="22" max="22" width="36.7109375" bestFit="1" customWidth="1"/>
    <col min="23" max="23" width="21.42578125" bestFit="1" customWidth="1"/>
    <col min="24" max="24" width="15.140625" bestFit="1" customWidth="1"/>
    <col min="25" max="25" width="8.140625" bestFit="1" customWidth="1"/>
    <col min="26" max="26" width="6.85546875" bestFit="1" customWidth="1"/>
    <col min="27" max="27" width="12.140625" bestFit="1" customWidth="1"/>
    <col min="28" max="28" width="9.140625" bestFit="1" customWidth="1"/>
    <col min="29" max="29" width="39.140625" bestFit="1" customWidth="1"/>
    <col min="31" max="31" width="6" bestFit="1" customWidth="1"/>
    <col min="32" max="32" width="36.7109375" bestFit="1" customWidth="1"/>
    <col min="33" max="33" width="21.42578125" bestFit="1" customWidth="1"/>
    <col min="34" max="34" width="15.140625" bestFit="1" customWidth="1"/>
    <col min="35" max="35" width="8.140625" bestFit="1" customWidth="1"/>
    <col min="36" max="36" width="6.85546875" bestFit="1" customWidth="1"/>
    <col min="37" max="37" width="12.140625" bestFit="1" customWidth="1"/>
    <col min="38" max="38" width="9.140625" bestFit="1" customWidth="1"/>
    <col min="39" max="39" width="39.140625" bestFit="1" customWidth="1"/>
    <col min="41" max="41" width="6" bestFit="1" customWidth="1"/>
    <col min="42" max="42" width="36.7109375" bestFit="1" customWidth="1"/>
    <col min="43" max="43" width="21.42578125" bestFit="1" customWidth="1"/>
    <col min="44" max="44" width="15.140625" bestFit="1" customWidth="1"/>
    <col min="45" max="45" width="8.140625" bestFit="1" customWidth="1"/>
    <col min="46" max="46" width="6.85546875" bestFit="1" customWidth="1"/>
    <col min="47" max="47" width="12.140625" bestFit="1" customWidth="1"/>
    <col min="48" max="48" width="9.140625" bestFit="1" customWidth="1"/>
    <col min="49" max="49" width="39.140625" bestFit="1" customWidth="1"/>
    <col min="51" max="51" width="6" bestFit="1" customWidth="1"/>
    <col min="52" max="52" width="36.7109375" bestFit="1" customWidth="1"/>
    <col min="53" max="53" width="21.42578125" bestFit="1" customWidth="1"/>
    <col min="54" max="54" width="15.140625" bestFit="1" customWidth="1"/>
    <col min="55" max="55" width="8.140625" bestFit="1" customWidth="1"/>
    <col min="56" max="56" width="6.85546875" bestFit="1" customWidth="1"/>
    <col min="57" max="57" width="12.140625" bestFit="1" customWidth="1"/>
    <col min="58" max="58" width="9.140625" bestFit="1" customWidth="1"/>
    <col min="59" max="59" width="39.140625" bestFit="1" customWidth="1"/>
    <col min="61" max="61" width="6" bestFit="1" customWidth="1"/>
    <col min="62" max="62" width="36.7109375" bestFit="1" customWidth="1"/>
    <col min="63" max="63" width="21.42578125" bestFit="1" customWidth="1"/>
    <col min="64" max="64" width="15.140625" bestFit="1" customWidth="1"/>
    <col min="65" max="65" width="8.140625" bestFit="1" customWidth="1"/>
    <col min="66" max="66" width="6.85546875" bestFit="1" customWidth="1"/>
    <col min="67" max="67" width="12.140625" bestFit="1" customWidth="1"/>
    <col min="68" max="68" width="9.140625" bestFit="1" customWidth="1"/>
    <col min="69" max="69" width="39.140625" bestFit="1" customWidth="1"/>
    <col min="71" max="71" width="6" bestFit="1" customWidth="1"/>
    <col min="72" max="72" width="36.7109375" bestFit="1" customWidth="1"/>
    <col min="73" max="73" width="21.42578125" bestFit="1" customWidth="1"/>
    <col min="74" max="74" width="15.140625" bestFit="1" customWidth="1"/>
    <col min="75" max="75" width="8.140625" bestFit="1" customWidth="1"/>
    <col min="76" max="76" width="6.85546875" bestFit="1" customWidth="1"/>
    <col min="77" max="77" width="12.140625" bestFit="1" customWidth="1"/>
    <col min="78" max="78" width="9.140625" bestFit="1" customWidth="1"/>
    <col min="79" max="79" width="39.140625" bestFit="1" customWidth="1"/>
    <col min="81" max="81" width="6" bestFit="1" customWidth="1"/>
    <col min="82" max="82" width="36.7109375" bestFit="1" customWidth="1"/>
    <col min="83" max="83" width="21.42578125" bestFit="1" customWidth="1"/>
    <col min="84" max="84" width="15.140625" bestFit="1" customWidth="1"/>
    <col min="85" max="85" width="8.140625" bestFit="1" customWidth="1"/>
    <col min="86" max="86" width="6.85546875" bestFit="1" customWidth="1"/>
    <col min="87" max="87" width="12.140625" bestFit="1" customWidth="1"/>
    <col min="88" max="88" width="9.140625" bestFit="1" customWidth="1"/>
    <col min="89" max="89" width="39.140625" bestFit="1" customWidth="1"/>
    <col min="91" max="91" width="6" bestFit="1" customWidth="1"/>
    <col min="92" max="92" width="36.7109375" bestFit="1" customWidth="1"/>
    <col min="93" max="93" width="21.42578125" bestFit="1" customWidth="1"/>
    <col min="94" max="94" width="15.140625" bestFit="1" customWidth="1"/>
    <col min="95" max="95" width="8.140625" bestFit="1" customWidth="1"/>
    <col min="96" max="96" width="6.85546875" bestFit="1" customWidth="1"/>
    <col min="97" max="97" width="12.140625" bestFit="1" customWidth="1"/>
    <col min="98" max="98" width="9.140625" bestFit="1" customWidth="1"/>
    <col min="99" max="99" width="39.140625" bestFit="1" customWidth="1"/>
    <col min="101" max="101" width="6" bestFit="1" customWidth="1"/>
    <col min="102" max="102" width="36.7109375" bestFit="1" customWidth="1"/>
    <col min="103" max="103" width="21.42578125" bestFit="1" customWidth="1"/>
    <col min="104" max="104" width="15.140625" bestFit="1" customWidth="1"/>
    <col min="105" max="105" width="8.140625" bestFit="1" customWidth="1"/>
    <col min="106" max="106" width="6.85546875" bestFit="1" customWidth="1"/>
    <col min="107" max="107" width="12.140625" bestFit="1" customWidth="1"/>
    <col min="108" max="108" width="9.140625" bestFit="1" customWidth="1"/>
    <col min="109" max="109" width="39.140625" bestFit="1" customWidth="1"/>
    <col min="111" max="111" width="6" bestFit="1" customWidth="1"/>
    <col min="112" max="112" width="36.7109375" bestFit="1" customWidth="1"/>
    <col min="113" max="113" width="21.42578125" bestFit="1" customWidth="1"/>
    <col min="114" max="114" width="15.140625" bestFit="1" customWidth="1"/>
    <col min="115" max="115" width="8.140625" bestFit="1" customWidth="1"/>
    <col min="116" max="116" width="6.85546875" bestFit="1" customWidth="1"/>
    <col min="117" max="117" width="12.140625" bestFit="1" customWidth="1"/>
    <col min="118" max="118" width="9.140625" bestFit="1" customWidth="1"/>
    <col min="119" max="119" width="39.140625" bestFit="1" customWidth="1"/>
    <col min="121" max="121" width="6" bestFit="1" customWidth="1"/>
    <col min="122" max="122" width="36.7109375" bestFit="1" customWidth="1"/>
    <col min="123" max="123" width="21.42578125" bestFit="1" customWidth="1"/>
    <col min="124" max="124" width="15.140625" bestFit="1" customWidth="1"/>
    <col min="125" max="125" width="8.140625" bestFit="1" customWidth="1"/>
    <col min="126" max="126" width="6.85546875" bestFit="1" customWidth="1"/>
    <col min="127" max="127" width="12.140625" bestFit="1" customWidth="1"/>
    <col min="128" max="128" width="9.140625" bestFit="1" customWidth="1"/>
    <col min="129" max="129" width="39.140625" bestFit="1" customWidth="1"/>
    <col min="131" max="131" width="6" bestFit="1" customWidth="1"/>
    <col min="132" max="132" width="36.7109375" bestFit="1" customWidth="1"/>
    <col min="133" max="133" width="21.42578125" bestFit="1" customWidth="1"/>
    <col min="134" max="134" width="15.140625" bestFit="1" customWidth="1"/>
    <col min="135" max="135" width="8.140625" bestFit="1" customWidth="1"/>
    <col min="136" max="136" width="6.85546875" bestFit="1" customWidth="1"/>
    <col min="137" max="137" width="12.140625" bestFit="1" customWidth="1"/>
    <col min="138" max="138" width="9.140625" bestFit="1" customWidth="1"/>
    <col min="139" max="139" width="39.140625" bestFit="1" customWidth="1"/>
    <col min="141" max="141" width="6" bestFit="1" customWidth="1"/>
    <col min="142" max="142" width="36.7109375" bestFit="1" customWidth="1"/>
    <col min="143" max="143" width="21.42578125" bestFit="1" customWidth="1"/>
    <col min="144" max="144" width="15.140625" bestFit="1" customWidth="1"/>
    <col min="145" max="145" width="8.140625" bestFit="1" customWidth="1"/>
    <col min="146" max="146" width="6.85546875" bestFit="1" customWidth="1"/>
    <col min="147" max="147" width="12.140625" bestFit="1" customWidth="1"/>
    <col min="148" max="148" width="9.140625" bestFit="1" customWidth="1"/>
    <col min="149" max="149" width="39.140625" bestFit="1" customWidth="1"/>
    <col min="151" max="151" width="6" bestFit="1" customWidth="1"/>
    <col min="152" max="152" width="36.7109375" bestFit="1" customWidth="1"/>
    <col min="153" max="153" width="21.42578125" bestFit="1" customWidth="1"/>
    <col min="154" max="154" width="15.140625" bestFit="1" customWidth="1"/>
    <col min="155" max="155" width="8.140625" bestFit="1" customWidth="1"/>
    <col min="156" max="156" width="6.85546875" bestFit="1" customWidth="1"/>
    <col min="157" max="157" width="12.140625" bestFit="1" customWidth="1"/>
    <col min="158" max="158" width="9.140625" bestFit="1" customWidth="1"/>
    <col min="159" max="159" width="39.140625" bestFit="1" customWidth="1"/>
    <col min="161" max="161" width="6" bestFit="1" customWidth="1"/>
    <col min="162" max="162" width="36.7109375" bestFit="1" customWidth="1"/>
    <col min="163" max="163" width="21.42578125" bestFit="1" customWidth="1"/>
    <col min="164" max="164" width="15.140625" bestFit="1" customWidth="1"/>
    <col min="165" max="165" width="8.140625" bestFit="1" customWidth="1"/>
    <col min="166" max="166" width="6.85546875" bestFit="1" customWidth="1"/>
    <col min="167" max="167" width="12.140625" bestFit="1" customWidth="1"/>
    <col min="168" max="168" width="9.140625" bestFit="1" customWidth="1"/>
    <col min="169" max="169" width="39.140625" bestFit="1" customWidth="1"/>
    <col min="171" max="171" width="6" bestFit="1" customWidth="1"/>
    <col min="172" max="172" width="36.7109375" bestFit="1" customWidth="1"/>
    <col min="173" max="173" width="21.42578125" bestFit="1" customWidth="1"/>
    <col min="174" max="174" width="15.140625" bestFit="1" customWidth="1"/>
    <col min="175" max="175" width="8.140625" bestFit="1" customWidth="1"/>
    <col min="176" max="176" width="6.85546875" bestFit="1" customWidth="1"/>
    <col min="177" max="177" width="12.140625" bestFit="1" customWidth="1"/>
    <col min="178" max="178" width="9.140625" bestFit="1" customWidth="1"/>
    <col min="179" max="179" width="39.140625" bestFit="1" customWidth="1"/>
    <col min="181" max="181" width="6" bestFit="1" customWidth="1"/>
    <col min="182" max="182" width="36.7109375" bestFit="1" customWidth="1"/>
    <col min="183" max="183" width="21.42578125" bestFit="1" customWidth="1"/>
    <col min="184" max="184" width="15.140625" bestFit="1" customWidth="1"/>
    <col min="185" max="185" width="8.140625" bestFit="1" customWidth="1"/>
    <col min="186" max="186" width="6.85546875" bestFit="1" customWidth="1"/>
    <col min="187" max="187" width="12.140625" bestFit="1" customWidth="1"/>
    <col min="188" max="188" width="9.140625" bestFit="1" customWidth="1"/>
    <col min="189" max="189" width="39.140625" bestFit="1" customWidth="1"/>
  </cols>
  <sheetData>
    <row r="1" spans="1:184">
      <c r="A1" t="s">
        <v>44</v>
      </c>
      <c r="B1" t="s">
        <v>45</v>
      </c>
      <c r="C1" t="s">
        <v>46</v>
      </c>
      <c r="D1" s="1" t="s">
        <v>2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K1" t="s">
        <v>44</v>
      </c>
      <c r="L1" t="s">
        <v>45</v>
      </c>
      <c r="M1" t="s">
        <v>46</v>
      </c>
      <c r="N1" s="1" t="s">
        <v>2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U1" t="s">
        <v>44</v>
      </c>
      <c r="V1" t="s">
        <v>45</v>
      </c>
      <c r="W1" t="s">
        <v>46</v>
      </c>
      <c r="X1" s="1" t="s">
        <v>2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E1" t="s">
        <v>44</v>
      </c>
      <c r="AF1" t="s">
        <v>45</v>
      </c>
      <c r="AG1" t="s">
        <v>46</v>
      </c>
      <c r="AH1" s="1" t="s">
        <v>2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O1" t="s">
        <v>44</v>
      </c>
      <c r="AP1" t="s">
        <v>45</v>
      </c>
      <c r="AQ1" t="s">
        <v>46</v>
      </c>
      <c r="AR1" s="1" t="s">
        <v>2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Y1" t="s">
        <v>44</v>
      </c>
      <c r="AZ1" t="s">
        <v>45</v>
      </c>
      <c r="BA1" t="s">
        <v>46</v>
      </c>
      <c r="BB1" s="1" t="s">
        <v>2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I1" t="s">
        <v>44</v>
      </c>
      <c r="BJ1" t="s">
        <v>45</v>
      </c>
      <c r="BK1" t="s">
        <v>46</v>
      </c>
      <c r="BL1" s="1" t="s">
        <v>2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S1" t="s">
        <v>44</v>
      </c>
      <c r="BT1" t="s">
        <v>45</v>
      </c>
      <c r="BU1" t="s">
        <v>46</v>
      </c>
      <c r="BV1" s="1" t="s">
        <v>2</v>
      </c>
      <c r="BW1" t="s">
        <v>47</v>
      </c>
      <c r="BX1" t="s">
        <v>48</v>
      </c>
      <c r="BY1" t="s">
        <v>49</v>
      </c>
      <c r="BZ1" t="s">
        <v>50</v>
      </c>
      <c r="CA1" t="s">
        <v>51</v>
      </c>
      <c r="CC1" t="s">
        <v>44</v>
      </c>
      <c r="CD1" t="s">
        <v>45</v>
      </c>
      <c r="CE1" t="s">
        <v>46</v>
      </c>
      <c r="CF1" s="1" t="s">
        <v>2</v>
      </c>
      <c r="CG1" t="s">
        <v>47</v>
      </c>
      <c r="CH1" t="s">
        <v>48</v>
      </c>
      <c r="CI1" t="s">
        <v>49</v>
      </c>
      <c r="CJ1" t="s">
        <v>50</v>
      </c>
      <c r="CK1" t="s">
        <v>51</v>
      </c>
      <c r="CM1" t="s">
        <v>44</v>
      </c>
      <c r="CN1" t="s">
        <v>45</v>
      </c>
      <c r="CO1" t="s">
        <v>46</v>
      </c>
      <c r="CP1" s="1" t="s">
        <v>2</v>
      </c>
      <c r="CQ1" t="s">
        <v>47</v>
      </c>
      <c r="CR1" t="s">
        <v>48</v>
      </c>
      <c r="CS1" t="s">
        <v>49</v>
      </c>
      <c r="CT1" t="s">
        <v>50</v>
      </c>
      <c r="CU1" t="s">
        <v>51</v>
      </c>
      <c r="CW1" t="s">
        <v>44</v>
      </c>
      <c r="CX1" t="s">
        <v>45</v>
      </c>
      <c r="CY1" t="s">
        <v>46</v>
      </c>
      <c r="CZ1" s="1" t="s">
        <v>2</v>
      </c>
      <c r="DA1" t="s">
        <v>47</v>
      </c>
      <c r="DB1" t="s">
        <v>48</v>
      </c>
      <c r="DC1" t="s">
        <v>49</v>
      </c>
      <c r="DD1" t="s">
        <v>50</v>
      </c>
      <c r="DE1" t="s">
        <v>51</v>
      </c>
      <c r="DG1" t="s">
        <v>44</v>
      </c>
      <c r="DH1" t="s">
        <v>45</v>
      </c>
      <c r="DI1" t="s">
        <v>46</v>
      </c>
      <c r="DJ1" s="1" t="s">
        <v>2</v>
      </c>
      <c r="DK1" t="s">
        <v>47</v>
      </c>
      <c r="DL1" t="s">
        <v>48</v>
      </c>
      <c r="DM1" t="s">
        <v>49</v>
      </c>
      <c r="DN1" t="s">
        <v>50</v>
      </c>
      <c r="DO1" t="s">
        <v>51</v>
      </c>
      <c r="DQ1" t="s">
        <v>44</v>
      </c>
      <c r="DR1" t="s">
        <v>45</v>
      </c>
      <c r="DS1" t="s">
        <v>46</v>
      </c>
      <c r="DT1" s="1" t="s">
        <v>2</v>
      </c>
      <c r="DU1" t="s">
        <v>47</v>
      </c>
      <c r="DV1" t="s">
        <v>48</v>
      </c>
      <c r="DW1" t="s">
        <v>49</v>
      </c>
      <c r="DX1" t="s">
        <v>50</v>
      </c>
      <c r="DY1" t="s">
        <v>51</v>
      </c>
      <c r="EA1" t="s">
        <v>44</v>
      </c>
      <c r="EB1" t="s">
        <v>45</v>
      </c>
      <c r="EC1" t="s">
        <v>46</v>
      </c>
      <c r="ED1" s="1" t="s">
        <v>2</v>
      </c>
      <c r="EE1" t="s">
        <v>47</v>
      </c>
      <c r="EF1" t="s">
        <v>48</v>
      </c>
      <c r="EG1" t="s">
        <v>49</v>
      </c>
      <c r="EH1" t="s">
        <v>50</v>
      </c>
      <c r="EI1" t="s">
        <v>51</v>
      </c>
      <c r="EK1" t="s">
        <v>44</v>
      </c>
      <c r="EL1" t="s">
        <v>45</v>
      </c>
      <c r="EM1" t="s">
        <v>46</v>
      </c>
      <c r="EN1" s="1" t="s">
        <v>2</v>
      </c>
      <c r="EO1" t="s">
        <v>47</v>
      </c>
      <c r="EP1" t="s">
        <v>48</v>
      </c>
      <c r="EQ1" t="s">
        <v>49</v>
      </c>
      <c r="ER1" t="s">
        <v>50</v>
      </c>
      <c r="ES1" t="s">
        <v>51</v>
      </c>
      <c r="EU1" t="s">
        <v>44</v>
      </c>
      <c r="EV1" t="s">
        <v>45</v>
      </c>
      <c r="EW1" t="s">
        <v>46</v>
      </c>
      <c r="EX1" s="1" t="s">
        <v>2</v>
      </c>
      <c r="EY1" t="s">
        <v>47</v>
      </c>
      <c r="EZ1" t="s">
        <v>48</v>
      </c>
      <c r="FA1" t="s">
        <v>49</v>
      </c>
      <c r="FB1" t="s">
        <v>50</v>
      </c>
      <c r="FC1" t="s">
        <v>51</v>
      </c>
      <c r="FE1" t="s">
        <v>44</v>
      </c>
      <c r="FF1" t="s">
        <v>45</v>
      </c>
      <c r="FG1" t="s">
        <v>46</v>
      </c>
      <c r="FH1" s="1" t="s">
        <v>2</v>
      </c>
      <c r="FI1" t="s">
        <v>47</v>
      </c>
      <c r="FJ1" t="s">
        <v>48</v>
      </c>
      <c r="FK1" t="s">
        <v>49</v>
      </c>
      <c r="FL1" t="s">
        <v>50</v>
      </c>
      <c r="FM1" t="s">
        <v>51</v>
      </c>
      <c r="FO1" t="s">
        <v>44</v>
      </c>
      <c r="FP1" t="s">
        <v>45</v>
      </c>
      <c r="FQ1" t="s">
        <v>46</v>
      </c>
      <c r="FR1" s="1" t="s">
        <v>2</v>
      </c>
      <c r="FS1" t="s">
        <v>47</v>
      </c>
      <c r="FT1" t="s">
        <v>48</v>
      </c>
      <c r="FU1" t="s">
        <v>49</v>
      </c>
      <c r="FV1" t="s">
        <v>50</v>
      </c>
      <c r="FW1" t="s">
        <v>51</v>
      </c>
      <c r="GB1" s="1"/>
    </row>
    <row r="2" spans="1:184">
      <c r="A2">
        <v>12</v>
      </c>
      <c r="B2" s="4" t="s">
        <v>21</v>
      </c>
      <c r="C2" s="9" t="s">
        <v>19</v>
      </c>
      <c r="D2" s="4">
        <v>1</v>
      </c>
      <c r="E2">
        <v>1</v>
      </c>
      <c r="F2" t="s">
        <v>52</v>
      </c>
      <c r="G2">
        <f t="shared" ref="G2:G33" ca="1" si="0">RAND()</f>
        <v>0.97409878565447872</v>
      </c>
      <c r="H2" t="str">
        <f t="shared" ref="H2:H33" si="1">_xlfn.CONCAT(F2,"-",A2,"-",E2)</f>
        <v>S1-12-1</v>
      </c>
      <c r="I2" t="str">
        <f t="shared" ref="I2:I33" si="2">_xlfn.CONCAT(F2,"-",B2)</f>
        <v>S1-Green Acerola 34% Vit C</v>
      </c>
      <c r="K2">
        <v>13</v>
      </c>
      <c r="L2" s="4" t="s">
        <v>23</v>
      </c>
      <c r="M2" s="9" t="s">
        <v>24</v>
      </c>
      <c r="N2" s="4"/>
      <c r="O2">
        <v>1</v>
      </c>
      <c r="P2" t="s">
        <v>53</v>
      </c>
      <c r="Q2">
        <f t="shared" ref="Q2:Q33" ca="1" si="3">RAND()</f>
        <v>0.13017370295617881</v>
      </c>
      <c r="R2" t="str">
        <f t="shared" ref="R2:R33" si="4">_xlfn.CONCAT(P2,"-",K2,"-",O2)</f>
        <v>S2-13-1</v>
      </c>
      <c r="S2" t="str">
        <f t="shared" ref="S2:S33" si="5">_xlfn.CONCAT(P2,"-",L2)</f>
        <v>S2-Acerola red 20% vit C&amp; acerola green vit C 34%</v>
      </c>
      <c r="U2">
        <v>9</v>
      </c>
      <c r="V2" s="2" t="s">
        <v>15</v>
      </c>
      <c r="W2" s="2" t="s">
        <v>5</v>
      </c>
      <c r="X2" s="2" t="s">
        <v>13</v>
      </c>
      <c r="Y2">
        <v>1</v>
      </c>
      <c r="Z2" t="s">
        <v>54</v>
      </c>
      <c r="AA2">
        <f t="shared" ref="AA2:AA33" ca="1" si="6">RAND()</f>
        <v>0.74190533693081717</v>
      </c>
      <c r="AB2" t="str">
        <f t="shared" ref="AB2:AB33" si="7">_xlfn.CONCAT(Z2,"-",U2,"-",Y2)</f>
        <v>S3-9-1</v>
      </c>
      <c r="AC2" t="str">
        <f t="shared" ref="AC2:AC33" si="8">_xlfn.CONCAT(Z2,"-",V2)</f>
        <v>S3-Agrifiber</v>
      </c>
      <c r="AE2">
        <v>3</v>
      </c>
      <c r="AF2" s="2" t="s">
        <v>7</v>
      </c>
      <c r="AG2" s="2" t="s">
        <v>5</v>
      </c>
      <c r="AH2" s="2">
        <v>1</v>
      </c>
      <c r="AI2">
        <v>1</v>
      </c>
      <c r="AJ2" t="s">
        <v>55</v>
      </c>
      <c r="AK2">
        <f t="shared" ref="AK2:AK33" ca="1" si="9">RAND()</f>
        <v>0.40794486971009813</v>
      </c>
      <c r="AL2" t="str">
        <f t="shared" ref="AL2:AL33" si="10">_xlfn.CONCAT(AJ2,"-",AE2,"-",AI2)</f>
        <v>S4-3-1</v>
      </c>
      <c r="AM2" t="str">
        <f t="shared" ref="AM2:AM33" si="11">_xlfn.CONCAT(AJ2,"-",AF2)</f>
        <v>S4-lantamanen OBG-29% GF</v>
      </c>
      <c r="AO2">
        <v>19</v>
      </c>
      <c r="AP2" s="2" t="s">
        <v>37</v>
      </c>
      <c r="AQ2" s="2" t="s">
        <v>38</v>
      </c>
      <c r="AR2" s="2">
        <v>1</v>
      </c>
      <c r="AS2">
        <v>2</v>
      </c>
      <c r="AT2" t="s">
        <v>56</v>
      </c>
      <c r="AU2">
        <f t="shared" ref="AU2:AU33" ca="1" si="12">RAND()</f>
        <v>0.17844480983624023</v>
      </c>
      <c r="AV2" t="str">
        <f t="shared" ref="AV2:AV33" si="13">_xlfn.CONCAT(AT2,"-",AO2,"-",AS2)</f>
        <v>S5-19-2</v>
      </c>
      <c r="AW2" t="str">
        <f t="shared" ref="AW2:AW33" si="14">_xlfn.CONCAT(AT2,"-",AP2)</f>
        <v>S5-Acerola green + OBG 28%</v>
      </c>
      <c r="AY2">
        <v>5</v>
      </c>
      <c r="AZ2" s="2" t="s">
        <v>9</v>
      </c>
      <c r="BA2" s="2" t="s">
        <v>5</v>
      </c>
      <c r="BB2" s="2">
        <v>1</v>
      </c>
      <c r="BC2">
        <v>2</v>
      </c>
      <c r="BD2" t="s">
        <v>57</v>
      </c>
      <c r="BE2">
        <f t="shared" ref="BE2:BE33" ca="1" si="15">RAND()</f>
        <v>0.6586940863010996</v>
      </c>
      <c r="BF2" t="str">
        <f t="shared" ref="BF2:BF33" si="16">_xlfn.CONCAT(BD2,"-",AY2,"-",BC2)</f>
        <v>S6-5-2</v>
      </c>
      <c r="BG2" t="str">
        <f t="shared" ref="BG2:BG33" si="17">_xlfn.CONCAT(BD2,"-",AZ2)</f>
        <v>S6-Yeast B-glucans (YBG-Wellmune)</v>
      </c>
      <c r="BI2">
        <v>17</v>
      </c>
      <c r="BJ2" s="5" t="s">
        <v>34</v>
      </c>
      <c r="BK2" s="10" t="s">
        <v>35</v>
      </c>
      <c r="BL2" s="5">
        <v>1</v>
      </c>
      <c r="BM2">
        <v>1</v>
      </c>
      <c r="BN2" t="s">
        <v>58</v>
      </c>
      <c r="BO2">
        <f t="shared" ref="BO2:BO33" ca="1" si="18">RAND()</f>
        <v>0.70831837909696382</v>
      </c>
      <c r="BP2" t="str">
        <f t="shared" ref="BP2:BP33" si="19">_xlfn.CONCAT(BN2,"-",BI2,"-",BM2)</f>
        <v>S7-17-1</v>
      </c>
      <c r="BQ2" t="str">
        <f t="shared" ref="BQ2:BQ33" si="20">_xlfn.CONCAT(BN2,"-",BJ2)</f>
        <v>S7-Svetol</v>
      </c>
      <c r="BS2">
        <v>5</v>
      </c>
      <c r="BT2" s="2" t="s">
        <v>9</v>
      </c>
      <c r="BU2" s="2" t="s">
        <v>5</v>
      </c>
      <c r="BV2" s="2">
        <v>1</v>
      </c>
      <c r="BW2">
        <v>2</v>
      </c>
      <c r="BX2" t="s">
        <v>59</v>
      </c>
      <c r="BY2">
        <f t="shared" ref="BY2:BY33" ca="1" si="21">RAND()</f>
        <v>0.49625319862293837</v>
      </c>
      <c r="BZ2" t="str">
        <f t="shared" ref="BZ2:BZ33" si="22">_xlfn.CONCAT(BX2,"-",BS2,"-",BW2)</f>
        <v>S8-5-2</v>
      </c>
      <c r="CA2" t="str">
        <f t="shared" ref="CA2:CA33" si="23">_xlfn.CONCAT(BX2,"-",BT2)</f>
        <v>S8-Yeast B-glucans (YBG-Wellmune)</v>
      </c>
      <c r="CC2">
        <v>11</v>
      </c>
      <c r="CD2" s="4" t="s">
        <v>18</v>
      </c>
      <c r="CE2" s="9" t="s">
        <v>19</v>
      </c>
      <c r="CF2" s="4">
        <v>1</v>
      </c>
      <c r="CG2">
        <v>2</v>
      </c>
      <c r="CH2" t="s">
        <v>60</v>
      </c>
      <c r="CI2">
        <f t="shared" ref="CI2:CI33" ca="1" si="24">RAND()</f>
        <v>4.6568379612168531E-2</v>
      </c>
      <c r="CJ2" t="str">
        <f t="shared" ref="CJ2:CJ33" si="25">_xlfn.CONCAT(CH2,"-",CC2,"-",CG2)</f>
        <v>S9-11-2</v>
      </c>
      <c r="CK2" t="str">
        <f t="shared" ref="CK2:CK33" si="26">_xlfn.CONCAT(CH2,"-",CD2)</f>
        <v>S9-Red Acerola 20% Vit C</v>
      </c>
      <c r="CM2">
        <v>17</v>
      </c>
      <c r="CN2" s="5" t="s">
        <v>34</v>
      </c>
      <c r="CO2" s="10" t="s">
        <v>35</v>
      </c>
      <c r="CP2" s="5">
        <v>1</v>
      </c>
      <c r="CQ2">
        <v>2</v>
      </c>
      <c r="CR2" t="s">
        <v>61</v>
      </c>
      <c r="CS2">
        <f t="shared" ref="CS2:CS33" ca="1" si="27">RAND()</f>
        <v>0.21883693077527877</v>
      </c>
      <c r="CT2" t="str">
        <f t="shared" ref="CT2:CT33" si="28">_xlfn.CONCAT(CR2,"-",CM2,"-",CQ2)</f>
        <v>S10-17-2</v>
      </c>
      <c r="CU2" t="str">
        <f t="shared" ref="CU2:CU33" si="29">_xlfn.CONCAT(CR2,"-",CN2)</f>
        <v>S10-Svetol</v>
      </c>
      <c r="CW2">
        <v>16</v>
      </c>
      <c r="CX2" s="4" t="s">
        <v>31</v>
      </c>
      <c r="CY2" s="9" t="s">
        <v>32</v>
      </c>
      <c r="CZ2" s="4"/>
      <c r="DA2">
        <v>2</v>
      </c>
      <c r="DB2" t="s">
        <v>62</v>
      </c>
      <c r="DC2">
        <f t="shared" ref="DC2:DC33" ca="1" si="30">RAND()</f>
        <v>0.56779253468135638</v>
      </c>
      <c r="DD2" t="str">
        <f t="shared" ref="DD2:DD33" si="31">_xlfn.CONCAT(DB2,"-",CW2,"-",DA2)</f>
        <v>S11-16-2</v>
      </c>
      <c r="DE2" t="str">
        <f t="shared" ref="DE2:DE33" si="32">_xlfn.CONCAT(DB2,"-",CX2)</f>
        <v>S11-Carrot juice pro vit A</v>
      </c>
      <c r="DG2">
        <v>19</v>
      </c>
      <c r="DH2" s="2" t="s">
        <v>37</v>
      </c>
      <c r="DI2" s="2" t="s">
        <v>38</v>
      </c>
      <c r="DJ2" s="2">
        <v>1</v>
      </c>
      <c r="DK2">
        <v>2</v>
      </c>
      <c r="DL2" t="s">
        <v>63</v>
      </c>
      <c r="DM2">
        <f t="shared" ref="DM2:DM33" ca="1" si="33">RAND()</f>
        <v>0.610368326316584</v>
      </c>
      <c r="DN2" t="str">
        <f t="shared" ref="DN2:DN33" si="34">_xlfn.CONCAT(DL2,"-",DG2,"-",DK2)</f>
        <v>S12-19-2</v>
      </c>
      <c r="DO2" t="str">
        <f t="shared" ref="DO2:DO33" si="35">_xlfn.CONCAT(DL2,"-",DH2)</f>
        <v>S12-Acerola green + OBG 28%</v>
      </c>
      <c r="DQ2">
        <v>8</v>
      </c>
      <c r="DR2" s="2" t="s">
        <v>14</v>
      </c>
      <c r="DS2" s="2" t="s">
        <v>5</v>
      </c>
      <c r="DT2" s="2" t="s">
        <v>13</v>
      </c>
      <c r="DU2">
        <v>3</v>
      </c>
      <c r="DV2" t="s">
        <v>64</v>
      </c>
      <c r="DW2">
        <f t="shared" ref="DW2:DW33" ca="1" si="36">RAND()</f>
        <v>0.30529888989086296</v>
      </c>
      <c r="DX2" t="str">
        <f t="shared" ref="DX2:DX33" si="37">_xlfn.CONCAT(DV2,"-",DQ2,"-",DU2)</f>
        <v>S13-8-3</v>
      </c>
      <c r="DY2" t="str">
        <f t="shared" ref="DY2:DY33" si="38">_xlfn.CONCAT(DV2,"-",DR2)</f>
        <v>S13-AXOS</v>
      </c>
      <c r="EA2">
        <v>18</v>
      </c>
      <c r="EB2" s="5" t="s">
        <v>36</v>
      </c>
      <c r="EC2" s="10" t="s">
        <v>35</v>
      </c>
      <c r="ED2" s="5">
        <v>1</v>
      </c>
      <c r="EE2">
        <v>3</v>
      </c>
      <c r="EF2" t="s">
        <v>65</v>
      </c>
      <c r="EG2">
        <f t="shared" ref="EG2:EG33" ca="1" si="39">RAND()</f>
        <v>0.56621445890300492</v>
      </c>
      <c r="EH2" t="str">
        <f t="shared" ref="EH2:EH33" si="40">_xlfn.CONCAT(EF2,"-",EA2,"-",EE2)</f>
        <v>S14-18-3</v>
      </c>
      <c r="EI2" t="str">
        <f t="shared" ref="EI2:EI33" si="41">_xlfn.CONCAT(EF2,"-",EB2)</f>
        <v>S14-Aronox PE 40% polyphenols</v>
      </c>
      <c r="EK2">
        <v>17</v>
      </c>
      <c r="EL2" s="5" t="s">
        <v>34</v>
      </c>
      <c r="EM2" s="10" t="s">
        <v>35</v>
      </c>
      <c r="EN2" s="5">
        <v>1</v>
      </c>
      <c r="EO2">
        <v>2</v>
      </c>
      <c r="EP2" t="s">
        <v>66</v>
      </c>
      <c r="EQ2">
        <f t="shared" ref="EQ2:EQ33" ca="1" si="42">RAND()</f>
        <v>0.48332683867261406</v>
      </c>
      <c r="ER2" t="str">
        <f t="shared" ref="ER2:ER33" si="43">_xlfn.CONCAT(EP2,"-",EK2,"-",EO2)</f>
        <v>S15-17-2</v>
      </c>
      <c r="ES2" t="str">
        <f t="shared" ref="ES2:ES33" si="44">_xlfn.CONCAT(EP2,"-",EL2)</f>
        <v>S15-Svetol</v>
      </c>
      <c r="EU2">
        <v>3</v>
      </c>
      <c r="EV2" s="2" t="s">
        <v>7</v>
      </c>
      <c r="EW2" s="2" t="s">
        <v>5</v>
      </c>
      <c r="EX2" s="2">
        <v>1</v>
      </c>
      <c r="EY2">
        <v>2</v>
      </c>
      <c r="EZ2" t="s">
        <v>67</v>
      </c>
      <c r="FA2">
        <f t="shared" ref="FA2:FA33" ca="1" si="45">RAND()</f>
        <v>0.38103587717262388</v>
      </c>
      <c r="FB2" t="str">
        <f t="shared" ref="FB2:FB33" si="46">_xlfn.CONCAT(EZ2,"-",EU2,"-",EY2)</f>
        <v>S16-3-2</v>
      </c>
      <c r="FC2" t="str">
        <f t="shared" ref="FC2:FC33" si="47">_xlfn.CONCAT(EZ2,"-",EV2)</f>
        <v>S16-lantamanen OBG-29% GF</v>
      </c>
      <c r="FE2">
        <v>19</v>
      </c>
      <c r="FF2" s="2" t="s">
        <v>37</v>
      </c>
      <c r="FG2" s="2" t="s">
        <v>38</v>
      </c>
      <c r="FH2" s="2">
        <v>1</v>
      </c>
      <c r="FI2">
        <v>2</v>
      </c>
      <c r="FJ2" t="s">
        <v>68</v>
      </c>
      <c r="FK2">
        <f t="shared" ref="FK2:FK33" ca="1" si="48">RAND()</f>
        <v>0.41913978338401969</v>
      </c>
      <c r="FL2" t="str">
        <f t="shared" ref="FL2:FL33" si="49">_xlfn.CONCAT(FJ2,"-",FE2,"-",FI2)</f>
        <v>S17-19-2</v>
      </c>
      <c r="FM2" t="str">
        <f t="shared" ref="FM2:FM33" si="50">_xlfn.CONCAT(FJ2,"-",FF2)</f>
        <v>S17-Acerola green + OBG 28%</v>
      </c>
      <c r="FO2" t="s">
        <v>69</v>
      </c>
      <c r="FP2" t="s">
        <v>69</v>
      </c>
      <c r="FQ2" t="s">
        <v>70</v>
      </c>
      <c r="FR2" t="s">
        <v>70</v>
      </c>
      <c r="FT2" t="s">
        <v>71</v>
      </c>
      <c r="FU2">
        <f t="shared" ref="FU2:FU33" ca="1" si="51">RAND()</f>
        <v>0.25080143832688762</v>
      </c>
      <c r="FV2" t="str">
        <f t="shared" ref="FV2:FV33" si="52">_xlfn.CONCAT(FT2,"-",FO2,"-",FS2)</f>
        <v>S18-FBB0-</v>
      </c>
      <c r="FW2" t="str">
        <f t="shared" ref="FW2:FW33" si="53">_xlfn.CONCAT(FT2,"-",FP2)</f>
        <v>S18-FBB0</v>
      </c>
      <c r="FZ2" s="2"/>
      <c r="GA2" s="2"/>
      <c r="GB2" s="2"/>
    </row>
    <row r="3" spans="1:184">
      <c r="A3">
        <v>16</v>
      </c>
      <c r="B3" s="4" t="s">
        <v>31</v>
      </c>
      <c r="C3" s="9" t="s">
        <v>32</v>
      </c>
      <c r="D3" s="4"/>
      <c r="E3">
        <v>1</v>
      </c>
      <c r="F3" t="s">
        <v>52</v>
      </c>
      <c r="G3">
        <f t="shared" ca="1" si="0"/>
        <v>0.3413253550218156</v>
      </c>
      <c r="H3" t="str">
        <f t="shared" si="1"/>
        <v>S1-16-1</v>
      </c>
      <c r="I3" t="str">
        <f t="shared" si="2"/>
        <v>S1-Carrot juice pro vit A</v>
      </c>
      <c r="K3">
        <v>12</v>
      </c>
      <c r="L3" s="4" t="s">
        <v>21</v>
      </c>
      <c r="M3" s="9" t="s">
        <v>19</v>
      </c>
      <c r="N3" s="4">
        <v>1</v>
      </c>
      <c r="O3">
        <v>1</v>
      </c>
      <c r="P3" t="s">
        <v>53</v>
      </c>
      <c r="Q3">
        <f t="shared" ca="1" si="3"/>
        <v>0.39435482572405334</v>
      </c>
      <c r="R3" t="str">
        <f t="shared" si="4"/>
        <v>S2-12-1</v>
      </c>
      <c r="S3" t="str">
        <f t="shared" si="5"/>
        <v>S2-Green Acerola 34% Vit C</v>
      </c>
      <c r="U3">
        <v>3</v>
      </c>
      <c r="V3" s="2" t="s">
        <v>7</v>
      </c>
      <c r="W3" s="2" t="s">
        <v>5</v>
      </c>
      <c r="X3" s="2">
        <v>1</v>
      </c>
      <c r="Y3">
        <v>3</v>
      </c>
      <c r="Z3" t="s">
        <v>54</v>
      </c>
      <c r="AA3">
        <f t="shared" ca="1" si="6"/>
        <v>0.84228973752817626</v>
      </c>
      <c r="AB3" t="str">
        <f t="shared" si="7"/>
        <v>S3-3-3</v>
      </c>
      <c r="AC3" t="str">
        <f t="shared" si="8"/>
        <v>S3-lantamanen OBG-29% GF</v>
      </c>
      <c r="AE3">
        <v>9</v>
      </c>
      <c r="AF3" s="2" t="s">
        <v>15</v>
      </c>
      <c r="AG3" s="2" t="s">
        <v>5</v>
      </c>
      <c r="AH3" s="2" t="s">
        <v>13</v>
      </c>
      <c r="AI3">
        <v>2</v>
      </c>
      <c r="AJ3" t="s">
        <v>55</v>
      </c>
      <c r="AK3">
        <f t="shared" ca="1" si="9"/>
        <v>0.18153925583519459</v>
      </c>
      <c r="AL3" t="str">
        <f t="shared" si="10"/>
        <v>S4-9-2</v>
      </c>
      <c r="AM3" t="str">
        <f t="shared" si="11"/>
        <v>S4-Agrifiber</v>
      </c>
      <c r="AO3">
        <v>12</v>
      </c>
      <c r="AP3" s="4" t="s">
        <v>21</v>
      </c>
      <c r="AQ3" s="9" t="s">
        <v>19</v>
      </c>
      <c r="AR3" s="4">
        <v>1</v>
      </c>
      <c r="AS3">
        <v>2</v>
      </c>
      <c r="AT3" t="s">
        <v>56</v>
      </c>
      <c r="AU3">
        <f t="shared" ca="1" si="12"/>
        <v>0.2452508866329991</v>
      </c>
      <c r="AV3" t="str">
        <f t="shared" si="13"/>
        <v>S5-12-2</v>
      </c>
      <c r="AW3" t="str">
        <f t="shared" si="14"/>
        <v>S5-Green Acerola 34% Vit C</v>
      </c>
      <c r="AY3">
        <v>12</v>
      </c>
      <c r="AZ3" s="4" t="s">
        <v>21</v>
      </c>
      <c r="BA3" s="9" t="s">
        <v>19</v>
      </c>
      <c r="BB3" s="4">
        <v>1</v>
      </c>
      <c r="BC3">
        <v>3</v>
      </c>
      <c r="BD3" t="s">
        <v>57</v>
      </c>
      <c r="BE3">
        <f t="shared" ca="1" si="15"/>
        <v>0.71523191366997019</v>
      </c>
      <c r="BF3" t="str">
        <f t="shared" si="16"/>
        <v>S6-12-3</v>
      </c>
      <c r="BG3" t="str">
        <f t="shared" si="17"/>
        <v>S6-Green Acerola 34% Vit C</v>
      </c>
      <c r="BI3">
        <v>21</v>
      </c>
      <c r="BJ3" s="7" t="s">
        <v>43</v>
      </c>
      <c r="BK3" s="11" t="s">
        <v>41</v>
      </c>
      <c r="BL3" s="7">
        <v>1</v>
      </c>
      <c r="BM3">
        <v>2</v>
      </c>
      <c r="BN3" t="s">
        <v>58</v>
      </c>
      <c r="BO3">
        <f t="shared" ca="1" si="18"/>
        <v>0.23159390313618666</v>
      </c>
      <c r="BP3" t="str">
        <f t="shared" si="19"/>
        <v>S7-21-2</v>
      </c>
      <c r="BQ3" t="str">
        <f t="shared" si="20"/>
        <v>S7-Resistant starch postbiotic candidate 2</v>
      </c>
      <c r="BS3">
        <v>8</v>
      </c>
      <c r="BT3" s="2" t="s">
        <v>14</v>
      </c>
      <c r="BU3" s="2" t="s">
        <v>5</v>
      </c>
      <c r="BV3" s="2" t="s">
        <v>13</v>
      </c>
      <c r="BW3">
        <v>2</v>
      </c>
      <c r="BX3" t="s">
        <v>59</v>
      </c>
      <c r="BY3">
        <f t="shared" ca="1" si="21"/>
        <v>0.71840045961362531</v>
      </c>
      <c r="BZ3" t="str">
        <f t="shared" si="22"/>
        <v>S8-8-2</v>
      </c>
      <c r="CA3" t="str">
        <f t="shared" si="23"/>
        <v>S8-AXOS</v>
      </c>
      <c r="CC3">
        <v>6</v>
      </c>
      <c r="CD3" s="2" t="s">
        <v>10</v>
      </c>
      <c r="CE3" s="2" t="s">
        <v>5</v>
      </c>
      <c r="CF3" s="2">
        <v>1</v>
      </c>
      <c r="CG3">
        <v>2</v>
      </c>
      <c r="CH3" t="s">
        <v>60</v>
      </c>
      <c r="CI3">
        <f t="shared" ca="1" si="24"/>
        <v>0.46175796185357865</v>
      </c>
      <c r="CJ3" t="str">
        <f t="shared" si="25"/>
        <v>S9-6-2</v>
      </c>
      <c r="CK3" t="str">
        <f t="shared" si="26"/>
        <v>S9-Gingest</v>
      </c>
      <c r="CM3">
        <v>21</v>
      </c>
      <c r="CN3" s="7" t="s">
        <v>43</v>
      </c>
      <c r="CO3" s="11" t="s">
        <v>41</v>
      </c>
      <c r="CP3" s="7">
        <v>1</v>
      </c>
      <c r="CQ3">
        <v>3</v>
      </c>
      <c r="CR3" t="s">
        <v>61</v>
      </c>
      <c r="CS3">
        <f t="shared" ca="1" si="27"/>
        <v>5.3592315362444798E-2</v>
      </c>
      <c r="CT3" t="str">
        <f t="shared" si="28"/>
        <v>S10-21-3</v>
      </c>
      <c r="CU3" t="str">
        <f t="shared" si="29"/>
        <v>S10-Resistant starch postbiotic candidate 2</v>
      </c>
      <c r="CW3">
        <v>2</v>
      </c>
      <c r="CX3" s="2" t="s">
        <v>6</v>
      </c>
      <c r="CY3" s="2" t="s">
        <v>5</v>
      </c>
      <c r="CZ3" s="2">
        <v>1</v>
      </c>
      <c r="DA3">
        <v>1</v>
      </c>
      <c r="DB3" t="s">
        <v>62</v>
      </c>
      <c r="DC3">
        <f t="shared" ca="1" si="30"/>
        <v>0.8886730466067847</v>
      </c>
      <c r="DD3" t="str">
        <f t="shared" si="31"/>
        <v>S11-2-1</v>
      </c>
      <c r="DE3" t="str">
        <f t="shared" si="32"/>
        <v>S11-Oat B-glucans (OBG 70% (Low m.wt))- Garuda</v>
      </c>
      <c r="DG3">
        <v>14</v>
      </c>
      <c r="DH3" s="4" t="s">
        <v>27</v>
      </c>
      <c r="DI3" s="9" t="s">
        <v>19</v>
      </c>
      <c r="DJ3" s="4">
        <v>1</v>
      </c>
      <c r="DK3">
        <v>2</v>
      </c>
      <c r="DL3" t="s">
        <v>63</v>
      </c>
      <c r="DM3">
        <f t="shared" ca="1" si="33"/>
        <v>0.97910422238180395</v>
      </c>
      <c r="DN3" t="str">
        <f t="shared" si="34"/>
        <v>S12-14-2</v>
      </c>
      <c r="DO3" t="str">
        <f t="shared" si="35"/>
        <v>S12-Ascorbic acid (Vit c)</v>
      </c>
      <c r="DQ3">
        <v>7</v>
      </c>
      <c r="DR3" s="2" t="s">
        <v>11</v>
      </c>
      <c r="DS3" s="2" t="s">
        <v>12</v>
      </c>
      <c r="DT3" s="2" t="s">
        <v>13</v>
      </c>
      <c r="DU3">
        <v>1</v>
      </c>
      <c r="DV3" t="s">
        <v>64</v>
      </c>
      <c r="DW3">
        <f t="shared" ca="1" si="36"/>
        <v>6.4013542960100422E-2</v>
      </c>
      <c r="DX3" t="str">
        <f t="shared" si="37"/>
        <v>S13-7-1</v>
      </c>
      <c r="DY3" t="str">
        <f t="shared" si="38"/>
        <v>S13-Inulin</v>
      </c>
      <c r="EA3">
        <v>21</v>
      </c>
      <c r="EB3" s="7" t="s">
        <v>43</v>
      </c>
      <c r="EC3" s="11" t="s">
        <v>41</v>
      </c>
      <c r="ED3" s="7">
        <v>1</v>
      </c>
      <c r="EE3">
        <v>2</v>
      </c>
      <c r="EF3" t="s">
        <v>65</v>
      </c>
      <c r="EG3">
        <f t="shared" ca="1" si="39"/>
        <v>0.3571235431765456</v>
      </c>
      <c r="EH3" t="str">
        <f t="shared" si="40"/>
        <v>S14-21-2</v>
      </c>
      <c r="EI3" t="str">
        <f t="shared" si="41"/>
        <v>S14-Resistant starch postbiotic candidate 2</v>
      </c>
      <c r="EK3">
        <v>12</v>
      </c>
      <c r="EL3" s="4" t="s">
        <v>21</v>
      </c>
      <c r="EM3" s="9" t="s">
        <v>19</v>
      </c>
      <c r="EN3" s="4">
        <v>1</v>
      </c>
      <c r="EO3">
        <v>1</v>
      </c>
      <c r="EP3" t="s">
        <v>66</v>
      </c>
      <c r="EQ3">
        <f t="shared" ca="1" si="42"/>
        <v>0.30755550799632081</v>
      </c>
      <c r="ER3" t="str">
        <f t="shared" si="43"/>
        <v>S15-12-1</v>
      </c>
      <c r="ES3" t="str">
        <f t="shared" si="44"/>
        <v>S15-Green Acerola 34% Vit C</v>
      </c>
      <c r="EU3">
        <v>10</v>
      </c>
      <c r="EV3" s="2" t="s">
        <v>16</v>
      </c>
      <c r="EW3" s="2" t="s">
        <v>17</v>
      </c>
      <c r="EX3" s="2">
        <v>1</v>
      </c>
      <c r="EY3">
        <v>1</v>
      </c>
      <c r="EZ3" t="s">
        <v>67</v>
      </c>
      <c r="FA3">
        <f t="shared" ca="1" si="45"/>
        <v>0.96425459025025306</v>
      </c>
      <c r="FB3" t="str">
        <f t="shared" si="46"/>
        <v>S16-10-1</v>
      </c>
      <c r="FC3" t="str">
        <f t="shared" si="47"/>
        <v>S16-Acerola full spectrum</v>
      </c>
      <c r="FE3">
        <v>4</v>
      </c>
      <c r="FF3" s="2" t="s">
        <v>8</v>
      </c>
      <c r="FG3" s="2" t="s">
        <v>5</v>
      </c>
      <c r="FH3" s="2">
        <v>1</v>
      </c>
      <c r="FI3">
        <v>2</v>
      </c>
      <c r="FJ3" t="s">
        <v>68</v>
      </c>
      <c r="FK3">
        <f t="shared" ca="1" si="48"/>
        <v>0.99053577952418537</v>
      </c>
      <c r="FL3" t="str">
        <f t="shared" si="49"/>
        <v>S17-4-2</v>
      </c>
      <c r="FM3" t="str">
        <f t="shared" si="50"/>
        <v>S17-OBG 28% (OatWell Bran)</v>
      </c>
      <c r="FO3">
        <v>17</v>
      </c>
      <c r="FP3" s="5" t="s">
        <v>34</v>
      </c>
      <c r="FQ3" s="10" t="s">
        <v>35</v>
      </c>
      <c r="FR3" s="5">
        <v>1</v>
      </c>
      <c r="FS3">
        <v>3</v>
      </c>
      <c r="FT3" t="s">
        <v>71</v>
      </c>
      <c r="FU3">
        <f t="shared" ca="1" si="51"/>
        <v>0.34944094435923312</v>
      </c>
      <c r="FV3" t="str">
        <f t="shared" si="52"/>
        <v>S18-17-3</v>
      </c>
      <c r="FW3" t="str">
        <f t="shared" si="53"/>
        <v>S18-Svetol</v>
      </c>
      <c r="FZ3" s="2"/>
      <c r="GA3" s="2"/>
      <c r="GB3" s="2"/>
    </row>
    <row r="4" spans="1:184">
      <c r="A4">
        <v>20</v>
      </c>
      <c r="B4" s="7" t="s">
        <v>40</v>
      </c>
      <c r="C4" s="11" t="s">
        <v>41</v>
      </c>
      <c r="D4" s="7">
        <v>1</v>
      </c>
      <c r="E4">
        <v>3</v>
      </c>
      <c r="F4" t="s">
        <v>52</v>
      </c>
      <c r="G4">
        <f t="shared" ca="1" si="0"/>
        <v>0.28466613528519902</v>
      </c>
      <c r="H4" t="str">
        <f t="shared" si="1"/>
        <v>S1-20-3</v>
      </c>
      <c r="I4" t="str">
        <f t="shared" si="2"/>
        <v>S1-Resistant starch postbiotic candidate 1</v>
      </c>
      <c r="K4">
        <v>8</v>
      </c>
      <c r="L4" s="2" t="s">
        <v>14</v>
      </c>
      <c r="M4" s="2" t="s">
        <v>5</v>
      </c>
      <c r="N4" s="2" t="s">
        <v>13</v>
      </c>
      <c r="O4">
        <v>2</v>
      </c>
      <c r="P4" t="s">
        <v>53</v>
      </c>
      <c r="Q4">
        <f t="shared" ca="1" si="3"/>
        <v>0.57865850257289642</v>
      </c>
      <c r="R4" t="str">
        <f t="shared" si="4"/>
        <v>S2-8-2</v>
      </c>
      <c r="S4" t="str">
        <f t="shared" si="5"/>
        <v>S2-AXOS</v>
      </c>
      <c r="U4">
        <v>8</v>
      </c>
      <c r="V4" s="2" t="s">
        <v>14</v>
      </c>
      <c r="W4" s="2" t="s">
        <v>5</v>
      </c>
      <c r="X4" s="2" t="s">
        <v>13</v>
      </c>
      <c r="Y4">
        <v>3</v>
      </c>
      <c r="Z4" t="s">
        <v>54</v>
      </c>
      <c r="AA4">
        <f t="shared" ca="1" si="6"/>
        <v>9.4199456898650835E-2</v>
      </c>
      <c r="AB4" t="str">
        <f t="shared" si="7"/>
        <v>S3-8-3</v>
      </c>
      <c r="AC4" t="str">
        <f t="shared" si="8"/>
        <v>S3-AXOS</v>
      </c>
      <c r="AE4">
        <v>3</v>
      </c>
      <c r="AF4" s="2" t="s">
        <v>7</v>
      </c>
      <c r="AG4" s="2" t="s">
        <v>5</v>
      </c>
      <c r="AH4" s="2">
        <v>1</v>
      </c>
      <c r="AI4">
        <v>3</v>
      </c>
      <c r="AJ4" t="s">
        <v>55</v>
      </c>
      <c r="AK4">
        <f t="shared" ca="1" si="9"/>
        <v>0.74782157044528919</v>
      </c>
      <c r="AL4" t="str">
        <f t="shared" si="10"/>
        <v>S4-3-3</v>
      </c>
      <c r="AM4" t="str">
        <f t="shared" si="11"/>
        <v>S4-lantamanen OBG-29% GF</v>
      </c>
      <c r="AO4">
        <v>20</v>
      </c>
      <c r="AP4" s="7" t="s">
        <v>40</v>
      </c>
      <c r="AQ4" s="11" t="s">
        <v>41</v>
      </c>
      <c r="AR4" s="7">
        <v>1</v>
      </c>
      <c r="AS4">
        <v>3</v>
      </c>
      <c r="AT4" t="s">
        <v>56</v>
      </c>
      <c r="AU4">
        <f t="shared" ca="1" si="12"/>
        <v>0.95709084126052635</v>
      </c>
      <c r="AV4" t="str">
        <f t="shared" si="13"/>
        <v>S5-20-3</v>
      </c>
      <c r="AW4" t="str">
        <f t="shared" si="14"/>
        <v>S5-Resistant starch postbiotic candidate 1</v>
      </c>
      <c r="AY4">
        <v>16</v>
      </c>
      <c r="AZ4" s="4" t="s">
        <v>31</v>
      </c>
      <c r="BA4" s="9" t="s">
        <v>32</v>
      </c>
      <c r="BB4" s="4"/>
      <c r="BC4">
        <v>1</v>
      </c>
      <c r="BD4" t="s">
        <v>57</v>
      </c>
      <c r="BE4">
        <f t="shared" ca="1" si="15"/>
        <v>0.57278163606435495</v>
      </c>
      <c r="BF4" t="str">
        <f t="shared" si="16"/>
        <v>S6-16-1</v>
      </c>
      <c r="BG4" t="str">
        <f t="shared" si="17"/>
        <v>S6-Carrot juice pro vit A</v>
      </c>
      <c r="BI4">
        <v>5</v>
      </c>
      <c r="BJ4" s="2" t="s">
        <v>9</v>
      </c>
      <c r="BK4" s="2" t="s">
        <v>5</v>
      </c>
      <c r="BL4" s="2">
        <v>1</v>
      </c>
      <c r="BM4">
        <v>2</v>
      </c>
      <c r="BN4" t="s">
        <v>58</v>
      </c>
      <c r="BO4">
        <f t="shared" ca="1" si="18"/>
        <v>0.68270295466327502</v>
      </c>
      <c r="BP4" t="str">
        <f t="shared" si="19"/>
        <v>S7-5-2</v>
      </c>
      <c r="BQ4" t="str">
        <f t="shared" si="20"/>
        <v>S7-Yeast B-glucans (YBG-Wellmune)</v>
      </c>
      <c r="BS4">
        <v>8</v>
      </c>
      <c r="BT4" s="2" t="s">
        <v>14</v>
      </c>
      <c r="BU4" s="2" t="s">
        <v>5</v>
      </c>
      <c r="BV4" s="2" t="s">
        <v>13</v>
      </c>
      <c r="BW4">
        <v>3</v>
      </c>
      <c r="BX4" t="s">
        <v>59</v>
      </c>
      <c r="BY4">
        <f t="shared" ca="1" si="21"/>
        <v>0.86716576322073036</v>
      </c>
      <c r="BZ4" t="str">
        <f t="shared" si="22"/>
        <v>S8-8-3</v>
      </c>
      <c r="CA4" t="str">
        <f t="shared" si="23"/>
        <v>S8-AXOS</v>
      </c>
      <c r="CC4">
        <v>19</v>
      </c>
      <c r="CD4" s="2" t="s">
        <v>37</v>
      </c>
      <c r="CE4" s="2" t="s">
        <v>38</v>
      </c>
      <c r="CF4" s="2">
        <v>1</v>
      </c>
      <c r="CG4">
        <v>2</v>
      </c>
      <c r="CH4" t="s">
        <v>60</v>
      </c>
      <c r="CI4">
        <f t="shared" ca="1" si="24"/>
        <v>0.36456312310759198</v>
      </c>
      <c r="CJ4" t="str">
        <f t="shared" si="25"/>
        <v>S9-19-2</v>
      </c>
      <c r="CK4" t="str">
        <f t="shared" si="26"/>
        <v>S9-Acerola green + OBG 28%</v>
      </c>
      <c r="CM4">
        <v>5</v>
      </c>
      <c r="CN4" s="2" t="s">
        <v>9</v>
      </c>
      <c r="CO4" s="2" t="s">
        <v>5</v>
      </c>
      <c r="CP4" s="2">
        <v>1</v>
      </c>
      <c r="CQ4">
        <v>3</v>
      </c>
      <c r="CR4" t="s">
        <v>61</v>
      </c>
      <c r="CS4">
        <f t="shared" ca="1" si="27"/>
        <v>0.6448613394876036</v>
      </c>
      <c r="CT4" t="str">
        <f t="shared" si="28"/>
        <v>S10-5-3</v>
      </c>
      <c r="CU4" t="str">
        <f t="shared" si="29"/>
        <v>S10-Yeast B-glucans (YBG-Wellmune)</v>
      </c>
      <c r="CW4">
        <v>6</v>
      </c>
      <c r="CX4" s="2" t="s">
        <v>10</v>
      </c>
      <c r="CY4" s="2" t="s">
        <v>5</v>
      </c>
      <c r="CZ4" s="2">
        <v>1</v>
      </c>
      <c r="DA4">
        <v>1</v>
      </c>
      <c r="DB4" t="s">
        <v>62</v>
      </c>
      <c r="DC4">
        <f t="shared" ca="1" si="30"/>
        <v>0.53472016043587989</v>
      </c>
      <c r="DD4" t="str">
        <f t="shared" si="31"/>
        <v>S11-6-1</v>
      </c>
      <c r="DE4" t="str">
        <f t="shared" si="32"/>
        <v>S11-Gingest</v>
      </c>
      <c r="DG4">
        <v>20</v>
      </c>
      <c r="DH4" s="7" t="s">
        <v>40</v>
      </c>
      <c r="DI4" s="11" t="s">
        <v>41</v>
      </c>
      <c r="DJ4" s="7">
        <v>1</v>
      </c>
      <c r="DK4">
        <v>1</v>
      </c>
      <c r="DL4" t="s">
        <v>63</v>
      </c>
      <c r="DM4">
        <f t="shared" ca="1" si="33"/>
        <v>1.236348777130658E-2</v>
      </c>
      <c r="DN4" t="str">
        <f t="shared" si="34"/>
        <v>S12-20-1</v>
      </c>
      <c r="DO4" t="str">
        <f t="shared" si="35"/>
        <v>S12-Resistant starch postbiotic candidate 1</v>
      </c>
      <c r="DQ4">
        <v>5</v>
      </c>
      <c r="DR4" s="2" t="s">
        <v>9</v>
      </c>
      <c r="DS4" s="2" t="s">
        <v>5</v>
      </c>
      <c r="DT4" s="2">
        <v>1</v>
      </c>
      <c r="DU4">
        <v>2</v>
      </c>
      <c r="DV4" t="s">
        <v>64</v>
      </c>
      <c r="DW4">
        <f t="shared" ca="1" si="36"/>
        <v>0.19797509383169987</v>
      </c>
      <c r="DX4" t="str">
        <f t="shared" si="37"/>
        <v>S13-5-2</v>
      </c>
      <c r="DY4" t="str">
        <f t="shared" si="38"/>
        <v>S13-Yeast B-glucans (YBG-Wellmune)</v>
      </c>
      <c r="EA4">
        <v>14</v>
      </c>
      <c r="EB4" s="4" t="s">
        <v>27</v>
      </c>
      <c r="EC4" s="9" t="s">
        <v>19</v>
      </c>
      <c r="ED4" s="4">
        <v>1</v>
      </c>
      <c r="EE4">
        <v>2</v>
      </c>
      <c r="EF4" t="s">
        <v>65</v>
      </c>
      <c r="EG4">
        <f t="shared" ca="1" si="39"/>
        <v>0.64997229071286255</v>
      </c>
      <c r="EH4" t="str">
        <f t="shared" si="40"/>
        <v>S14-14-2</v>
      </c>
      <c r="EI4" t="str">
        <f t="shared" si="41"/>
        <v>S14-Ascorbic acid (Vit c)</v>
      </c>
      <c r="EK4">
        <v>16</v>
      </c>
      <c r="EL4" s="4" t="s">
        <v>31</v>
      </c>
      <c r="EM4" s="9" t="s">
        <v>32</v>
      </c>
      <c r="EN4" s="4"/>
      <c r="EO4">
        <v>1</v>
      </c>
      <c r="EP4" t="s">
        <v>66</v>
      </c>
      <c r="EQ4">
        <f t="shared" ca="1" si="42"/>
        <v>0.24357665784159677</v>
      </c>
      <c r="ER4" t="str">
        <f t="shared" si="43"/>
        <v>S15-16-1</v>
      </c>
      <c r="ES4" t="str">
        <f t="shared" si="44"/>
        <v>S15-Carrot juice pro vit A</v>
      </c>
      <c r="EU4">
        <v>18</v>
      </c>
      <c r="EV4" s="5" t="s">
        <v>36</v>
      </c>
      <c r="EW4" s="10" t="s">
        <v>35</v>
      </c>
      <c r="EX4" s="5">
        <v>1</v>
      </c>
      <c r="EY4">
        <v>3</v>
      </c>
      <c r="EZ4" t="s">
        <v>67</v>
      </c>
      <c r="FA4">
        <f t="shared" ca="1" si="45"/>
        <v>0.29061137446785223</v>
      </c>
      <c r="FB4" t="str">
        <f t="shared" si="46"/>
        <v>S16-18-3</v>
      </c>
      <c r="FC4" t="str">
        <f t="shared" si="47"/>
        <v>S16-Aronox PE 40% polyphenols</v>
      </c>
      <c r="FE4">
        <v>6</v>
      </c>
      <c r="FF4" s="2" t="s">
        <v>10</v>
      </c>
      <c r="FG4" s="2" t="s">
        <v>5</v>
      </c>
      <c r="FH4" s="2">
        <v>1</v>
      </c>
      <c r="FI4">
        <v>3</v>
      </c>
      <c r="FJ4" t="s">
        <v>68</v>
      </c>
      <c r="FK4">
        <f t="shared" ca="1" si="48"/>
        <v>0.82765008146507102</v>
      </c>
      <c r="FL4" t="str">
        <f t="shared" si="49"/>
        <v>S17-6-3</v>
      </c>
      <c r="FM4" t="str">
        <f t="shared" si="50"/>
        <v>S17-Gingest</v>
      </c>
      <c r="FO4">
        <v>19</v>
      </c>
      <c r="FP4" s="2" t="s">
        <v>37</v>
      </c>
      <c r="FQ4" s="2" t="s">
        <v>38</v>
      </c>
      <c r="FR4" s="2">
        <v>1</v>
      </c>
      <c r="FS4">
        <v>3</v>
      </c>
      <c r="FT4" t="s">
        <v>71</v>
      </c>
      <c r="FU4">
        <f t="shared" ca="1" si="51"/>
        <v>0.75980084882365473</v>
      </c>
      <c r="FV4" t="str">
        <f t="shared" si="52"/>
        <v>S18-19-3</v>
      </c>
      <c r="FW4" t="str">
        <f t="shared" si="53"/>
        <v>S18-Acerola green + OBG 28%</v>
      </c>
      <c r="FZ4" s="2"/>
      <c r="GA4" s="2"/>
      <c r="GB4" s="2"/>
    </row>
    <row r="5" spans="1:184">
      <c r="A5">
        <v>17</v>
      </c>
      <c r="B5" s="5" t="s">
        <v>34</v>
      </c>
      <c r="C5" s="10" t="s">
        <v>35</v>
      </c>
      <c r="D5" s="5">
        <v>1</v>
      </c>
      <c r="E5">
        <v>3</v>
      </c>
      <c r="F5" t="s">
        <v>52</v>
      </c>
      <c r="G5">
        <f t="shared" ca="1" si="0"/>
        <v>0.27890538118377539</v>
      </c>
      <c r="H5" t="str">
        <f t="shared" si="1"/>
        <v>S1-17-3</v>
      </c>
      <c r="I5" t="str">
        <f t="shared" si="2"/>
        <v>S1-Svetol</v>
      </c>
      <c r="K5">
        <v>11</v>
      </c>
      <c r="L5" s="4" t="s">
        <v>18</v>
      </c>
      <c r="M5" s="9" t="s">
        <v>19</v>
      </c>
      <c r="N5" s="4">
        <v>1</v>
      </c>
      <c r="O5">
        <v>3</v>
      </c>
      <c r="P5" t="s">
        <v>53</v>
      </c>
      <c r="Q5">
        <f t="shared" ca="1" si="3"/>
        <v>0.66444156355333972</v>
      </c>
      <c r="R5" t="str">
        <f t="shared" si="4"/>
        <v>S2-11-3</v>
      </c>
      <c r="S5" t="str">
        <f t="shared" si="5"/>
        <v>S2-Red Acerola 20% Vit C</v>
      </c>
      <c r="U5">
        <v>11</v>
      </c>
      <c r="V5" s="4" t="s">
        <v>18</v>
      </c>
      <c r="W5" s="9" t="s">
        <v>19</v>
      </c>
      <c r="X5" s="4">
        <v>1</v>
      </c>
      <c r="Y5">
        <v>2</v>
      </c>
      <c r="Z5" t="s">
        <v>54</v>
      </c>
      <c r="AA5">
        <f t="shared" ca="1" si="6"/>
        <v>0.51296255766754195</v>
      </c>
      <c r="AB5" t="str">
        <f t="shared" si="7"/>
        <v>S3-11-2</v>
      </c>
      <c r="AC5" t="str">
        <f t="shared" si="8"/>
        <v>S3-Red Acerola 20% Vit C</v>
      </c>
      <c r="AE5">
        <v>11</v>
      </c>
      <c r="AF5" s="4" t="s">
        <v>18</v>
      </c>
      <c r="AG5" s="9" t="s">
        <v>19</v>
      </c>
      <c r="AH5" s="4">
        <v>1</v>
      </c>
      <c r="AI5">
        <v>3</v>
      </c>
      <c r="AJ5" t="s">
        <v>55</v>
      </c>
      <c r="AK5">
        <f t="shared" ca="1" si="9"/>
        <v>0.16329407515529415</v>
      </c>
      <c r="AL5" t="str">
        <f t="shared" si="10"/>
        <v>S4-11-3</v>
      </c>
      <c r="AM5" t="str">
        <f t="shared" si="11"/>
        <v>S4-Red Acerola 20% Vit C</v>
      </c>
      <c r="AO5">
        <v>10</v>
      </c>
      <c r="AP5" s="2" t="s">
        <v>16</v>
      </c>
      <c r="AQ5" s="2" t="s">
        <v>17</v>
      </c>
      <c r="AR5" s="2">
        <v>1</v>
      </c>
      <c r="AS5">
        <v>3</v>
      </c>
      <c r="AT5" t="s">
        <v>56</v>
      </c>
      <c r="AU5">
        <f t="shared" ca="1" si="12"/>
        <v>0.9908399286679157</v>
      </c>
      <c r="AV5" t="str">
        <f t="shared" si="13"/>
        <v>S5-10-3</v>
      </c>
      <c r="AW5" t="str">
        <f t="shared" si="14"/>
        <v>S5-Acerola full spectrum</v>
      </c>
      <c r="AY5">
        <v>15</v>
      </c>
      <c r="AZ5" s="4" t="s">
        <v>28</v>
      </c>
      <c r="BA5" s="9" t="s">
        <v>29</v>
      </c>
      <c r="BB5" s="4">
        <v>1</v>
      </c>
      <c r="BC5">
        <v>2</v>
      </c>
      <c r="BD5" t="s">
        <v>57</v>
      </c>
      <c r="BE5">
        <f t="shared" ca="1" si="15"/>
        <v>0.81370089904328091</v>
      </c>
      <c r="BF5" t="str">
        <f t="shared" si="16"/>
        <v>S6-15-2</v>
      </c>
      <c r="BG5" t="str">
        <f t="shared" si="17"/>
        <v>S6-Carrot juice + Green Acerola</v>
      </c>
      <c r="BI5">
        <v>10</v>
      </c>
      <c r="BJ5" s="2" t="s">
        <v>16</v>
      </c>
      <c r="BK5" s="2" t="s">
        <v>17</v>
      </c>
      <c r="BL5" s="2">
        <v>1</v>
      </c>
      <c r="BM5">
        <v>3</v>
      </c>
      <c r="BN5" t="s">
        <v>58</v>
      </c>
      <c r="BO5">
        <f t="shared" ca="1" si="18"/>
        <v>0.12244925759762659</v>
      </c>
      <c r="BP5" t="str">
        <f t="shared" si="19"/>
        <v>S7-10-3</v>
      </c>
      <c r="BQ5" t="str">
        <f t="shared" si="20"/>
        <v>S7-Acerola full spectrum</v>
      </c>
      <c r="BS5">
        <v>14</v>
      </c>
      <c r="BT5" s="4" t="s">
        <v>27</v>
      </c>
      <c r="BU5" s="9" t="s">
        <v>19</v>
      </c>
      <c r="BV5" s="4">
        <v>1</v>
      </c>
      <c r="BW5">
        <v>3</v>
      </c>
      <c r="BX5" t="s">
        <v>59</v>
      </c>
      <c r="BY5">
        <f t="shared" ca="1" si="21"/>
        <v>3.9593736503369281E-2</v>
      </c>
      <c r="BZ5" t="str">
        <f t="shared" si="22"/>
        <v>S8-14-3</v>
      </c>
      <c r="CA5" t="str">
        <f t="shared" si="23"/>
        <v>S8-Ascorbic acid (Vit c)</v>
      </c>
      <c r="CC5">
        <v>13</v>
      </c>
      <c r="CD5" s="4" t="s">
        <v>23</v>
      </c>
      <c r="CE5" s="9" t="s">
        <v>24</v>
      </c>
      <c r="CF5" s="4"/>
      <c r="CG5">
        <v>3</v>
      </c>
      <c r="CH5" t="s">
        <v>60</v>
      </c>
      <c r="CI5">
        <f t="shared" ca="1" si="24"/>
        <v>9.8868171124030457E-2</v>
      </c>
      <c r="CJ5" t="str">
        <f t="shared" si="25"/>
        <v>S9-13-3</v>
      </c>
      <c r="CK5" t="str">
        <f t="shared" si="26"/>
        <v>S9-Acerola red 20% vit C&amp; acerola green vit C 34%</v>
      </c>
      <c r="CM5">
        <v>11</v>
      </c>
      <c r="CN5" s="4" t="s">
        <v>18</v>
      </c>
      <c r="CO5" s="9" t="s">
        <v>19</v>
      </c>
      <c r="CP5" s="4">
        <v>1</v>
      </c>
      <c r="CQ5">
        <v>1</v>
      </c>
      <c r="CR5" t="s">
        <v>61</v>
      </c>
      <c r="CS5">
        <f t="shared" ca="1" si="27"/>
        <v>0.75767825298700009</v>
      </c>
      <c r="CT5" t="str">
        <f t="shared" si="28"/>
        <v>S10-11-1</v>
      </c>
      <c r="CU5" t="str">
        <f t="shared" si="29"/>
        <v>S10-Red Acerola 20% Vit C</v>
      </c>
      <c r="CW5">
        <v>1</v>
      </c>
      <c r="CX5" s="2" t="s">
        <v>4</v>
      </c>
      <c r="CY5" s="2" t="s">
        <v>5</v>
      </c>
      <c r="CZ5" s="2">
        <v>1</v>
      </c>
      <c r="DA5">
        <v>2</v>
      </c>
      <c r="DB5" t="s">
        <v>62</v>
      </c>
      <c r="DC5">
        <f t="shared" ca="1" si="30"/>
        <v>0.37160651302075942</v>
      </c>
      <c r="DD5" t="str">
        <f t="shared" si="31"/>
        <v>S11-1-2</v>
      </c>
      <c r="DE5" t="str">
        <f t="shared" si="32"/>
        <v>S11-Super B-glucan (SBG)</v>
      </c>
      <c r="DG5">
        <v>6</v>
      </c>
      <c r="DH5" s="2" t="s">
        <v>10</v>
      </c>
      <c r="DI5" s="2" t="s">
        <v>5</v>
      </c>
      <c r="DJ5" s="2">
        <v>1</v>
      </c>
      <c r="DK5">
        <v>1</v>
      </c>
      <c r="DL5" t="s">
        <v>63</v>
      </c>
      <c r="DM5">
        <f t="shared" ca="1" si="33"/>
        <v>0.794284094488376</v>
      </c>
      <c r="DN5" t="str">
        <f t="shared" si="34"/>
        <v>S12-6-1</v>
      </c>
      <c r="DO5" t="str">
        <f t="shared" si="35"/>
        <v>S12-Gingest</v>
      </c>
      <c r="DQ5">
        <v>20</v>
      </c>
      <c r="DR5" s="7" t="s">
        <v>40</v>
      </c>
      <c r="DS5" s="11" t="s">
        <v>41</v>
      </c>
      <c r="DT5" s="7">
        <v>1</v>
      </c>
      <c r="DU5">
        <v>3</v>
      </c>
      <c r="DV5" t="s">
        <v>64</v>
      </c>
      <c r="DW5">
        <f t="shared" ca="1" si="36"/>
        <v>0.65695943158802372</v>
      </c>
      <c r="DX5" t="str">
        <f t="shared" si="37"/>
        <v>S13-20-3</v>
      </c>
      <c r="DY5" t="str">
        <f t="shared" si="38"/>
        <v>S13-Resistant starch postbiotic candidate 1</v>
      </c>
      <c r="EA5">
        <v>13</v>
      </c>
      <c r="EB5" s="4" t="s">
        <v>23</v>
      </c>
      <c r="EC5" s="9" t="s">
        <v>24</v>
      </c>
      <c r="ED5" s="4"/>
      <c r="EE5">
        <v>1</v>
      </c>
      <c r="EF5" t="s">
        <v>65</v>
      </c>
      <c r="EG5">
        <f t="shared" ca="1" si="39"/>
        <v>0.21933614973219029</v>
      </c>
      <c r="EH5" t="str">
        <f t="shared" si="40"/>
        <v>S14-13-1</v>
      </c>
      <c r="EI5" t="str">
        <f t="shared" si="41"/>
        <v>S14-Acerola red 20% vit C&amp; acerola green vit C 34%</v>
      </c>
      <c r="EK5">
        <v>4</v>
      </c>
      <c r="EL5" s="2" t="s">
        <v>8</v>
      </c>
      <c r="EM5" s="2" t="s">
        <v>5</v>
      </c>
      <c r="EN5" s="2">
        <v>1</v>
      </c>
      <c r="EO5">
        <v>2</v>
      </c>
      <c r="EP5" t="s">
        <v>66</v>
      </c>
      <c r="EQ5">
        <f t="shared" ca="1" si="42"/>
        <v>0.88522699553375706</v>
      </c>
      <c r="ER5" t="str">
        <f t="shared" si="43"/>
        <v>S15-4-2</v>
      </c>
      <c r="ES5" t="str">
        <f t="shared" si="44"/>
        <v>S15-OBG 28% (OatWell Bran)</v>
      </c>
      <c r="EU5">
        <v>12</v>
      </c>
      <c r="EV5" s="4" t="s">
        <v>21</v>
      </c>
      <c r="EW5" s="9" t="s">
        <v>19</v>
      </c>
      <c r="EX5" s="4">
        <v>1</v>
      </c>
      <c r="EY5">
        <v>3</v>
      </c>
      <c r="EZ5" t="s">
        <v>67</v>
      </c>
      <c r="FA5">
        <f t="shared" ca="1" si="45"/>
        <v>0.39524329620545262</v>
      </c>
      <c r="FB5" t="str">
        <f t="shared" si="46"/>
        <v>S16-12-3</v>
      </c>
      <c r="FC5" t="str">
        <f t="shared" si="47"/>
        <v>S16-Green Acerola 34% Vit C</v>
      </c>
      <c r="FE5">
        <v>10</v>
      </c>
      <c r="FF5" s="2" t="s">
        <v>16</v>
      </c>
      <c r="FG5" s="2" t="s">
        <v>17</v>
      </c>
      <c r="FH5" s="2">
        <v>1</v>
      </c>
      <c r="FI5">
        <v>2</v>
      </c>
      <c r="FJ5" t="s">
        <v>68</v>
      </c>
      <c r="FK5">
        <f t="shared" ca="1" si="48"/>
        <v>0.99289588635208781</v>
      </c>
      <c r="FL5" t="str">
        <f t="shared" si="49"/>
        <v>S17-10-2</v>
      </c>
      <c r="FM5" t="str">
        <f t="shared" si="50"/>
        <v>S17-Acerola full spectrum</v>
      </c>
      <c r="FO5">
        <v>2</v>
      </c>
      <c r="FP5" s="2" t="s">
        <v>6</v>
      </c>
      <c r="FQ5" s="2" t="s">
        <v>5</v>
      </c>
      <c r="FR5" s="2">
        <v>1</v>
      </c>
      <c r="FS5">
        <v>3</v>
      </c>
      <c r="FT5" t="s">
        <v>71</v>
      </c>
      <c r="FU5">
        <f t="shared" ca="1" si="51"/>
        <v>0.6059530372004498</v>
      </c>
      <c r="FV5" t="str">
        <f t="shared" si="52"/>
        <v>S18-2-3</v>
      </c>
      <c r="FW5" t="str">
        <f t="shared" si="53"/>
        <v>S18-Oat B-glucans (OBG 70% (Low m.wt))- Garuda</v>
      </c>
      <c r="FZ5" s="2"/>
      <c r="GA5" s="2"/>
      <c r="GB5" s="2"/>
    </row>
    <row r="6" spans="1:184">
      <c r="A6">
        <v>12</v>
      </c>
      <c r="B6" s="4" t="s">
        <v>21</v>
      </c>
      <c r="C6" s="9" t="s">
        <v>19</v>
      </c>
      <c r="D6" s="4">
        <v>1</v>
      </c>
      <c r="E6">
        <v>2</v>
      </c>
      <c r="F6" t="s">
        <v>52</v>
      </c>
      <c r="G6">
        <f t="shared" ca="1" si="0"/>
        <v>0.55265113922683529</v>
      </c>
      <c r="H6" t="str">
        <f t="shared" si="1"/>
        <v>S1-12-2</v>
      </c>
      <c r="I6" t="str">
        <f t="shared" si="2"/>
        <v>S1-Green Acerola 34% Vit C</v>
      </c>
      <c r="K6">
        <v>21</v>
      </c>
      <c r="L6" s="7" t="s">
        <v>43</v>
      </c>
      <c r="M6" s="11" t="s">
        <v>41</v>
      </c>
      <c r="N6" s="7">
        <v>1</v>
      </c>
      <c r="O6">
        <v>1</v>
      </c>
      <c r="P6" t="s">
        <v>53</v>
      </c>
      <c r="Q6">
        <f t="shared" ca="1" si="3"/>
        <v>0.11902186873047105</v>
      </c>
      <c r="R6" t="str">
        <f t="shared" si="4"/>
        <v>S2-21-1</v>
      </c>
      <c r="S6" t="str">
        <f t="shared" si="5"/>
        <v>S2-Resistant starch postbiotic candidate 2</v>
      </c>
      <c r="U6">
        <v>1</v>
      </c>
      <c r="V6" s="2" t="s">
        <v>4</v>
      </c>
      <c r="W6" s="2" t="s">
        <v>5</v>
      </c>
      <c r="X6" s="2">
        <v>1</v>
      </c>
      <c r="Y6">
        <v>2</v>
      </c>
      <c r="Z6" t="s">
        <v>54</v>
      </c>
      <c r="AA6">
        <f t="shared" ca="1" si="6"/>
        <v>0.3540609746595873</v>
      </c>
      <c r="AB6" t="str">
        <f t="shared" si="7"/>
        <v>S3-1-2</v>
      </c>
      <c r="AC6" t="str">
        <f t="shared" si="8"/>
        <v>S3-Super B-glucan (SBG)</v>
      </c>
      <c r="AE6">
        <v>20</v>
      </c>
      <c r="AF6" s="7" t="s">
        <v>40</v>
      </c>
      <c r="AG6" s="11" t="s">
        <v>41</v>
      </c>
      <c r="AH6" s="7">
        <v>1</v>
      </c>
      <c r="AI6">
        <v>2</v>
      </c>
      <c r="AJ6" t="s">
        <v>55</v>
      </c>
      <c r="AK6">
        <f t="shared" ca="1" si="9"/>
        <v>0.25560255744314164</v>
      </c>
      <c r="AL6" t="str">
        <f t="shared" si="10"/>
        <v>S4-20-2</v>
      </c>
      <c r="AM6" t="str">
        <f t="shared" si="11"/>
        <v>S4-Resistant starch postbiotic candidate 1</v>
      </c>
      <c r="AO6">
        <v>21</v>
      </c>
      <c r="AP6" s="7" t="s">
        <v>43</v>
      </c>
      <c r="AQ6" s="11" t="s">
        <v>41</v>
      </c>
      <c r="AR6" s="7">
        <v>1</v>
      </c>
      <c r="AS6">
        <v>1</v>
      </c>
      <c r="AT6" t="s">
        <v>56</v>
      </c>
      <c r="AU6">
        <f t="shared" ca="1" si="12"/>
        <v>0.19762452765130145</v>
      </c>
      <c r="AV6" t="str">
        <f t="shared" si="13"/>
        <v>S5-21-1</v>
      </c>
      <c r="AW6" t="str">
        <f t="shared" si="14"/>
        <v>S5-Resistant starch postbiotic candidate 2</v>
      </c>
      <c r="AY6">
        <v>11</v>
      </c>
      <c r="AZ6" s="4" t="s">
        <v>18</v>
      </c>
      <c r="BA6" s="9" t="s">
        <v>19</v>
      </c>
      <c r="BB6" s="4">
        <v>1</v>
      </c>
      <c r="BC6">
        <v>1</v>
      </c>
      <c r="BD6" t="s">
        <v>57</v>
      </c>
      <c r="BE6">
        <f t="shared" ca="1" si="15"/>
        <v>0.98743751317555983</v>
      </c>
      <c r="BF6" t="str">
        <f t="shared" si="16"/>
        <v>S6-11-1</v>
      </c>
      <c r="BG6" t="str">
        <f t="shared" si="17"/>
        <v>S6-Red Acerola 20% Vit C</v>
      </c>
      <c r="BI6">
        <v>6</v>
      </c>
      <c r="BJ6" s="2" t="s">
        <v>10</v>
      </c>
      <c r="BK6" s="2" t="s">
        <v>5</v>
      </c>
      <c r="BL6" s="2">
        <v>1</v>
      </c>
      <c r="BM6">
        <v>1</v>
      </c>
      <c r="BN6" t="s">
        <v>58</v>
      </c>
      <c r="BO6">
        <f t="shared" ca="1" si="18"/>
        <v>0.22506667004648073</v>
      </c>
      <c r="BP6" t="str">
        <f t="shared" si="19"/>
        <v>S7-6-1</v>
      </c>
      <c r="BQ6" t="str">
        <f t="shared" si="20"/>
        <v>S7-Gingest</v>
      </c>
      <c r="BS6">
        <v>8</v>
      </c>
      <c r="BT6" s="2" t="s">
        <v>14</v>
      </c>
      <c r="BU6" s="2" t="s">
        <v>5</v>
      </c>
      <c r="BV6" s="2" t="s">
        <v>13</v>
      </c>
      <c r="BW6">
        <v>1</v>
      </c>
      <c r="BX6" t="s">
        <v>59</v>
      </c>
      <c r="BY6">
        <f t="shared" ca="1" si="21"/>
        <v>0.8324411004407416</v>
      </c>
      <c r="BZ6" t="str">
        <f t="shared" si="22"/>
        <v>S8-8-1</v>
      </c>
      <c r="CA6" t="str">
        <f t="shared" si="23"/>
        <v>S8-AXOS</v>
      </c>
      <c r="CC6">
        <v>3</v>
      </c>
      <c r="CD6" s="2" t="s">
        <v>7</v>
      </c>
      <c r="CE6" s="2" t="s">
        <v>5</v>
      </c>
      <c r="CF6" s="2">
        <v>1</v>
      </c>
      <c r="CG6">
        <v>2</v>
      </c>
      <c r="CH6" t="s">
        <v>60</v>
      </c>
      <c r="CI6">
        <f t="shared" ca="1" si="24"/>
        <v>0.98211273564649393</v>
      </c>
      <c r="CJ6" t="str">
        <f t="shared" si="25"/>
        <v>S9-3-2</v>
      </c>
      <c r="CK6" t="str">
        <f t="shared" si="26"/>
        <v>S9-lantamanen OBG-29% GF</v>
      </c>
      <c r="CM6">
        <v>20</v>
      </c>
      <c r="CN6" s="7" t="s">
        <v>40</v>
      </c>
      <c r="CO6" s="11" t="s">
        <v>41</v>
      </c>
      <c r="CP6" s="7">
        <v>1</v>
      </c>
      <c r="CQ6">
        <v>2</v>
      </c>
      <c r="CR6" t="s">
        <v>61</v>
      </c>
      <c r="CS6">
        <f t="shared" ca="1" si="27"/>
        <v>0.62883298599568127</v>
      </c>
      <c r="CT6" t="str">
        <f t="shared" si="28"/>
        <v>S10-20-2</v>
      </c>
      <c r="CU6" t="str">
        <f t="shared" si="29"/>
        <v>S10-Resistant starch postbiotic candidate 1</v>
      </c>
      <c r="CW6">
        <v>19</v>
      </c>
      <c r="CX6" s="2" t="s">
        <v>37</v>
      </c>
      <c r="CY6" s="2" t="s">
        <v>38</v>
      </c>
      <c r="CZ6" s="2">
        <v>1</v>
      </c>
      <c r="DA6">
        <v>2</v>
      </c>
      <c r="DB6" t="s">
        <v>62</v>
      </c>
      <c r="DC6">
        <f t="shared" ca="1" si="30"/>
        <v>0.93701788989115864</v>
      </c>
      <c r="DD6" t="str">
        <f t="shared" si="31"/>
        <v>S11-19-2</v>
      </c>
      <c r="DE6" t="str">
        <f t="shared" si="32"/>
        <v>S11-Acerola green + OBG 28%</v>
      </c>
      <c r="DG6">
        <v>13</v>
      </c>
      <c r="DH6" s="4" t="s">
        <v>23</v>
      </c>
      <c r="DI6" s="9" t="s">
        <v>24</v>
      </c>
      <c r="DJ6" s="4"/>
      <c r="DK6">
        <v>1</v>
      </c>
      <c r="DL6" t="s">
        <v>63</v>
      </c>
      <c r="DM6">
        <f t="shared" ca="1" si="33"/>
        <v>0.33431777891443737</v>
      </c>
      <c r="DN6" t="str">
        <f t="shared" si="34"/>
        <v>S12-13-1</v>
      </c>
      <c r="DO6" t="str">
        <f t="shared" si="35"/>
        <v>S12-Acerola red 20% vit C&amp; acerola green vit C 34%</v>
      </c>
      <c r="DQ6">
        <v>10</v>
      </c>
      <c r="DR6" s="2" t="s">
        <v>16</v>
      </c>
      <c r="DS6" s="2" t="s">
        <v>17</v>
      </c>
      <c r="DT6" s="2">
        <v>1</v>
      </c>
      <c r="DU6">
        <v>1</v>
      </c>
      <c r="DV6" t="s">
        <v>64</v>
      </c>
      <c r="DW6">
        <f t="shared" ca="1" si="36"/>
        <v>0.67105919776789891</v>
      </c>
      <c r="DX6" t="str">
        <f t="shared" si="37"/>
        <v>S13-10-1</v>
      </c>
      <c r="DY6" t="str">
        <f t="shared" si="38"/>
        <v>S13-Acerola full spectrum</v>
      </c>
      <c r="EA6">
        <v>2</v>
      </c>
      <c r="EB6" s="2" t="s">
        <v>6</v>
      </c>
      <c r="EC6" s="2" t="s">
        <v>5</v>
      </c>
      <c r="ED6" s="2">
        <v>1</v>
      </c>
      <c r="EE6">
        <v>1</v>
      </c>
      <c r="EF6" t="s">
        <v>65</v>
      </c>
      <c r="EG6">
        <f t="shared" ca="1" si="39"/>
        <v>0.16466721216826163</v>
      </c>
      <c r="EH6" t="str">
        <f t="shared" si="40"/>
        <v>S14-2-1</v>
      </c>
      <c r="EI6" t="str">
        <f t="shared" si="41"/>
        <v>S14-Oat B-glucans (OBG 70% (Low m.wt))- Garuda</v>
      </c>
      <c r="EK6">
        <v>1</v>
      </c>
      <c r="EL6" s="2" t="s">
        <v>4</v>
      </c>
      <c r="EM6" s="2" t="s">
        <v>5</v>
      </c>
      <c r="EN6" s="2">
        <v>1</v>
      </c>
      <c r="EO6">
        <v>1</v>
      </c>
      <c r="EP6" t="s">
        <v>66</v>
      </c>
      <c r="EQ6">
        <f t="shared" ca="1" si="42"/>
        <v>0.8312319930015406</v>
      </c>
      <c r="ER6" t="str">
        <f t="shared" si="43"/>
        <v>S15-1-1</v>
      </c>
      <c r="ES6" t="str">
        <f t="shared" si="44"/>
        <v>S15-Super B-glucan (SBG)</v>
      </c>
      <c r="EU6" t="s">
        <v>72</v>
      </c>
      <c r="EV6" t="s">
        <v>72</v>
      </c>
      <c r="EW6" t="s">
        <v>70</v>
      </c>
      <c r="EX6" t="s">
        <v>70</v>
      </c>
      <c r="EZ6" t="s">
        <v>67</v>
      </c>
      <c r="FA6">
        <f t="shared" ca="1" si="45"/>
        <v>3.2099761225186096E-3</v>
      </c>
      <c r="FB6" t="str">
        <f t="shared" si="46"/>
        <v>S16-FBB16-</v>
      </c>
      <c r="FC6" t="str">
        <f t="shared" si="47"/>
        <v>S16-FBB16</v>
      </c>
      <c r="FE6">
        <v>12</v>
      </c>
      <c r="FF6" s="4" t="s">
        <v>21</v>
      </c>
      <c r="FG6" s="9" t="s">
        <v>19</v>
      </c>
      <c r="FH6" s="4">
        <v>1</v>
      </c>
      <c r="FI6">
        <v>2</v>
      </c>
      <c r="FJ6" t="s">
        <v>68</v>
      </c>
      <c r="FK6">
        <f t="shared" ca="1" si="48"/>
        <v>5.7751547578457463E-2</v>
      </c>
      <c r="FL6" t="str">
        <f t="shared" si="49"/>
        <v>S17-12-2</v>
      </c>
      <c r="FM6" t="str">
        <f t="shared" si="50"/>
        <v>S17-Green Acerola 34% Vit C</v>
      </c>
      <c r="FO6">
        <v>18</v>
      </c>
      <c r="FP6" s="5" t="s">
        <v>36</v>
      </c>
      <c r="FQ6" s="10" t="s">
        <v>35</v>
      </c>
      <c r="FR6" s="5">
        <v>1</v>
      </c>
      <c r="FS6">
        <v>2</v>
      </c>
      <c r="FT6" t="s">
        <v>71</v>
      </c>
      <c r="FU6">
        <f t="shared" ca="1" si="51"/>
        <v>0.79555077531273077</v>
      </c>
      <c r="FV6" t="str">
        <f t="shared" si="52"/>
        <v>S18-18-2</v>
      </c>
      <c r="FW6" t="str">
        <f t="shared" si="53"/>
        <v>S18-Aronox PE 40% polyphenols</v>
      </c>
      <c r="FZ6" s="2"/>
      <c r="GA6" s="2"/>
      <c r="GB6" s="2"/>
    </row>
    <row r="7" spans="1:184">
      <c r="A7">
        <v>15</v>
      </c>
      <c r="B7" s="4" t="s">
        <v>28</v>
      </c>
      <c r="C7" s="9" t="s">
        <v>29</v>
      </c>
      <c r="D7" s="4">
        <v>1</v>
      </c>
      <c r="E7">
        <v>3</v>
      </c>
      <c r="F7" t="s">
        <v>52</v>
      </c>
      <c r="G7">
        <f t="shared" ca="1" si="0"/>
        <v>0.25332525367935099</v>
      </c>
      <c r="H7" t="str">
        <f t="shared" si="1"/>
        <v>S1-15-3</v>
      </c>
      <c r="I7" t="str">
        <f t="shared" si="2"/>
        <v>S1-Carrot juice + Green Acerola</v>
      </c>
      <c r="K7">
        <v>11</v>
      </c>
      <c r="L7" s="4" t="s">
        <v>18</v>
      </c>
      <c r="M7" s="9" t="s">
        <v>19</v>
      </c>
      <c r="N7" s="4">
        <v>1</v>
      </c>
      <c r="O7">
        <v>2</v>
      </c>
      <c r="P7" t="s">
        <v>53</v>
      </c>
      <c r="Q7">
        <f t="shared" ca="1" si="3"/>
        <v>3.1059075108192724E-2</v>
      </c>
      <c r="R7" t="str">
        <f t="shared" si="4"/>
        <v>S2-11-2</v>
      </c>
      <c r="S7" t="str">
        <f t="shared" si="5"/>
        <v>S2-Red Acerola 20% Vit C</v>
      </c>
      <c r="U7">
        <v>16</v>
      </c>
      <c r="V7" s="4" t="s">
        <v>31</v>
      </c>
      <c r="W7" s="9" t="s">
        <v>32</v>
      </c>
      <c r="X7" s="4"/>
      <c r="Y7">
        <v>3</v>
      </c>
      <c r="Z7" t="s">
        <v>54</v>
      </c>
      <c r="AA7">
        <f t="shared" ca="1" si="6"/>
        <v>0.59527909989737471</v>
      </c>
      <c r="AB7" t="str">
        <f t="shared" si="7"/>
        <v>S3-16-3</v>
      </c>
      <c r="AC7" t="str">
        <f t="shared" si="8"/>
        <v>S3-Carrot juice pro vit A</v>
      </c>
      <c r="AE7">
        <v>14</v>
      </c>
      <c r="AF7" s="4" t="s">
        <v>27</v>
      </c>
      <c r="AG7" s="9" t="s">
        <v>19</v>
      </c>
      <c r="AH7" s="4">
        <v>1</v>
      </c>
      <c r="AI7">
        <v>3</v>
      </c>
      <c r="AJ7" t="s">
        <v>55</v>
      </c>
      <c r="AK7">
        <f t="shared" ca="1" si="9"/>
        <v>0.69310357241354015</v>
      </c>
      <c r="AL7" t="str">
        <f t="shared" si="10"/>
        <v>S4-14-3</v>
      </c>
      <c r="AM7" t="str">
        <f t="shared" si="11"/>
        <v>S4-Ascorbic acid (Vit c)</v>
      </c>
      <c r="AO7">
        <v>7</v>
      </c>
      <c r="AP7" s="2" t="s">
        <v>11</v>
      </c>
      <c r="AQ7" s="2" t="s">
        <v>12</v>
      </c>
      <c r="AR7" s="2" t="s">
        <v>13</v>
      </c>
      <c r="AS7">
        <v>2</v>
      </c>
      <c r="AT7" t="s">
        <v>56</v>
      </c>
      <c r="AU7">
        <f t="shared" ca="1" si="12"/>
        <v>0.68856087896852591</v>
      </c>
      <c r="AV7" t="str">
        <f t="shared" si="13"/>
        <v>S5-7-2</v>
      </c>
      <c r="AW7" t="str">
        <f t="shared" si="14"/>
        <v>S5-Inulin</v>
      </c>
      <c r="AY7">
        <v>15</v>
      </c>
      <c r="AZ7" s="4" t="s">
        <v>28</v>
      </c>
      <c r="BA7" s="9" t="s">
        <v>29</v>
      </c>
      <c r="BB7" s="4">
        <v>1</v>
      </c>
      <c r="BC7">
        <v>3</v>
      </c>
      <c r="BD7" t="s">
        <v>57</v>
      </c>
      <c r="BE7">
        <f t="shared" ca="1" si="15"/>
        <v>0.36842641711302493</v>
      </c>
      <c r="BF7" t="str">
        <f t="shared" si="16"/>
        <v>S6-15-3</v>
      </c>
      <c r="BG7" t="str">
        <f t="shared" si="17"/>
        <v>S6-Carrot juice + Green Acerola</v>
      </c>
      <c r="BI7">
        <v>19</v>
      </c>
      <c r="BJ7" s="2" t="s">
        <v>37</v>
      </c>
      <c r="BK7" s="2" t="s">
        <v>38</v>
      </c>
      <c r="BL7" s="2">
        <v>1</v>
      </c>
      <c r="BM7">
        <v>1</v>
      </c>
      <c r="BN7" t="s">
        <v>58</v>
      </c>
      <c r="BO7">
        <f t="shared" ca="1" si="18"/>
        <v>0.67748495601623038</v>
      </c>
      <c r="BP7" t="str">
        <f t="shared" si="19"/>
        <v>S7-19-1</v>
      </c>
      <c r="BQ7" t="str">
        <f t="shared" si="20"/>
        <v>S7-Acerola green + OBG 28%</v>
      </c>
      <c r="BS7">
        <v>20</v>
      </c>
      <c r="BT7" s="7" t="s">
        <v>40</v>
      </c>
      <c r="BU7" s="11" t="s">
        <v>41</v>
      </c>
      <c r="BV7" s="7">
        <v>1</v>
      </c>
      <c r="BW7">
        <v>3</v>
      </c>
      <c r="BX7" t="s">
        <v>59</v>
      </c>
      <c r="BY7">
        <f t="shared" ca="1" si="21"/>
        <v>0.916024917939953</v>
      </c>
      <c r="BZ7" t="str">
        <f t="shared" si="22"/>
        <v>S8-20-3</v>
      </c>
      <c r="CA7" t="str">
        <f t="shared" si="23"/>
        <v>S8-Resistant starch postbiotic candidate 1</v>
      </c>
      <c r="CC7">
        <v>8</v>
      </c>
      <c r="CD7" s="2" t="s">
        <v>14</v>
      </c>
      <c r="CE7" s="2" t="s">
        <v>5</v>
      </c>
      <c r="CF7" s="2" t="s">
        <v>13</v>
      </c>
      <c r="CG7">
        <v>3</v>
      </c>
      <c r="CH7" t="s">
        <v>60</v>
      </c>
      <c r="CI7">
        <f t="shared" ca="1" si="24"/>
        <v>2.4113304940101221E-2</v>
      </c>
      <c r="CJ7" t="str">
        <f t="shared" si="25"/>
        <v>S9-8-3</v>
      </c>
      <c r="CK7" t="str">
        <f t="shared" si="26"/>
        <v>S9-AXOS</v>
      </c>
      <c r="CM7">
        <v>13</v>
      </c>
      <c r="CN7" s="4" t="s">
        <v>23</v>
      </c>
      <c r="CO7" s="9" t="s">
        <v>24</v>
      </c>
      <c r="CP7" s="4"/>
      <c r="CQ7">
        <v>3</v>
      </c>
      <c r="CR7" t="s">
        <v>61</v>
      </c>
      <c r="CS7">
        <f t="shared" ca="1" si="27"/>
        <v>0.17656035395315361</v>
      </c>
      <c r="CT7" t="str">
        <f t="shared" si="28"/>
        <v>S10-13-3</v>
      </c>
      <c r="CU7" t="str">
        <f t="shared" si="29"/>
        <v>S10-Acerola red 20% vit C&amp; acerola green vit C 34%</v>
      </c>
      <c r="CW7">
        <v>12</v>
      </c>
      <c r="CX7" s="4" t="s">
        <v>21</v>
      </c>
      <c r="CY7" s="9" t="s">
        <v>19</v>
      </c>
      <c r="CZ7" s="4">
        <v>1</v>
      </c>
      <c r="DA7">
        <v>1</v>
      </c>
      <c r="DB7" t="s">
        <v>62</v>
      </c>
      <c r="DC7">
        <f t="shared" ca="1" si="30"/>
        <v>0.13469841242184155</v>
      </c>
      <c r="DD7" t="str">
        <f t="shared" si="31"/>
        <v>S11-12-1</v>
      </c>
      <c r="DE7" t="str">
        <f t="shared" si="32"/>
        <v>S11-Green Acerola 34% Vit C</v>
      </c>
      <c r="DG7">
        <v>8</v>
      </c>
      <c r="DH7" s="2" t="s">
        <v>14</v>
      </c>
      <c r="DI7" s="2" t="s">
        <v>5</v>
      </c>
      <c r="DJ7" s="2" t="s">
        <v>13</v>
      </c>
      <c r="DK7">
        <v>1</v>
      </c>
      <c r="DL7" t="s">
        <v>63</v>
      </c>
      <c r="DM7">
        <f t="shared" ca="1" si="33"/>
        <v>0.61285595657017733</v>
      </c>
      <c r="DN7" t="str">
        <f t="shared" si="34"/>
        <v>S12-8-1</v>
      </c>
      <c r="DO7" t="str">
        <f t="shared" si="35"/>
        <v>S12-AXOS</v>
      </c>
      <c r="DQ7">
        <v>13</v>
      </c>
      <c r="DR7" s="4" t="s">
        <v>23</v>
      </c>
      <c r="DS7" s="9" t="s">
        <v>24</v>
      </c>
      <c r="DT7" s="4"/>
      <c r="DU7">
        <v>3</v>
      </c>
      <c r="DV7" t="s">
        <v>64</v>
      </c>
      <c r="DW7">
        <f t="shared" ca="1" si="36"/>
        <v>0.11407611176013377</v>
      </c>
      <c r="DX7" t="str">
        <f t="shared" si="37"/>
        <v>S13-13-3</v>
      </c>
      <c r="DY7" t="str">
        <f t="shared" si="38"/>
        <v>S13-Acerola red 20% vit C&amp; acerola green vit C 34%</v>
      </c>
      <c r="EA7">
        <v>15</v>
      </c>
      <c r="EB7" s="4" t="s">
        <v>28</v>
      </c>
      <c r="EC7" s="9" t="s">
        <v>29</v>
      </c>
      <c r="ED7" s="4">
        <v>1</v>
      </c>
      <c r="EE7">
        <v>3</v>
      </c>
      <c r="EF7" t="s">
        <v>65</v>
      </c>
      <c r="EG7">
        <f t="shared" ca="1" si="39"/>
        <v>0.82628269643029051</v>
      </c>
      <c r="EH7" t="str">
        <f t="shared" si="40"/>
        <v>S14-15-3</v>
      </c>
      <c r="EI7" t="str">
        <f t="shared" si="41"/>
        <v>S14-Carrot juice + Green Acerola</v>
      </c>
      <c r="EK7">
        <v>2</v>
      </c>
      <c r="EL7" s="2" t="s">
        <v>6</v>
      </c>
      <c r="EM7" s="2" t="s">
        <v>5</v>
      </c>
      <c r="EN7" s="2">
        <v>1</v>
      </c>
      <c r="EO7">
        <v>2</v>
      </c>
      <c r="EP7" t="s">
        <v>66</v>
      </c>
      <c r="EQ7">
        <f t="shared" ca="1" si="42"/>
        <v>0.51463236963120873</v>
      </c>
      <c r="ER7" t="str">
        <f t="shared" si="43"/>
        <v>S15-2-2</v>
      </c>
      <c r="ES7" t="str">
        <f t="shared" si="44"/>
        <v>S15-Oat B-glucans (OBG 70% (Low m.wt))- Garuda</v>
      </c>
      <c r="EU7" t="s">
        <v>69</v>
      </c>
      <c r="EV7" t="s">
        <v>69</v>
      </c>
      <c r="EW7" t="s">
        <v>70</v>
      </c>
      <c r="EX7" t="s">
        <v>70</v>
      </c>
      <c r="EZ7" t="s">
        <v>67</v>
      </c>
      <c r="FA7">
        <f t="shared" ca="1" si="45"/>
        <v>0.79306415426768573</v>
      </c>
      <c r="FB7" t="str">
        <f t="shared" si="46"/>
        <v>S16-FBB0-</v>
      </c>
      <c r="FC7" t="str">
        <f t="shared" si="47"/>
        <v>S16-FBB0</v>
      </c>
      <c r="FE7">
        <v>18</v>
      </c>
      <c r="FF7" s="5" t="s">
        <v>36</v>
      </c>
      <c r="FG7" s="10" t="s">
        <v>35</v>
      </c>
      <c r="FH7" s="5">
        <v>1</v>
      </c>
      <c r="FI7">
        <v>2</v>
      </c>
      <c r="FJ7" t="s">
        <v>68</v>
      </c>
      <c r="FK7">
        <f t="shared" ca="1" si="48"/>
        <v>0.20344783430901703</v>
      </c>
      <c r="FL7" t="str">
        <f t="shared" si="49"/>
        <v>S17-18-2</v>
      </c>
      <c r="FM7" t="str">
        <f t="shared" si="50"/>
        <v>S17-Aronox PE 40% polyphenols</v>
      </c>
      <c r="FO7">
        <v>6</v>
      </c>
      <c r="FP7" s="2" t="s">
        <v>10</v>
      </c>
      <c r="FQ7" s="2" t="s">
        <v>5</v>
      </c>
      <c r="FR7" s="2">
        <v>1</v>
      </c>
      <c r="FS7">
        <v>1</v>
      </c>
      <c r="FT7" t="s">
        <v>71</v>
      </c>
      <c r="FU7">
        <f t="shared" ca="1" si="51"/>
        <v>0.81853642668580107</v>
      </c>
      <c r="FV7" t="str">
        <f t="shared" si="52"/>
        <v>S18-6-1</v>
      </c>
      <c r="FW7" t="str">
        <f t="shared" si="53"/>
        <v>S18-Gingest</v>
      </c>
      <c r="FZ7" s="2"/>
      <c r="GA7" s="2"/>
      <c r="GB7" s="2"/>
    </row>
    <row r="8" spans="1:184">
      <c r="A8">
        <v>4</v>
      </c>
      <c r="B8" s="2" t="s">
        <v>8</v>
      </c>
      <c r="C8" s="2" t="s">
        <v>5</v>
      </c>
      <c r="D8" s="2">
        <v>1</v>
      </c>
      <c r="E8">
        <v>2</v>
      </c>
      <c r="F8" t="s">
        <v>52</v>
      </c>
      <c r="G8">
        <f t="shared" ca="1" si="0"/>
        <v>0.95100111668809684</v>
      </c>
      <c r="H8" t="str">
        <f t="shared" si="1"/>
        <v>S1-4-2</v>
      </c>
      <c r="I8" t="str">
        <f t="shared" si="2"/>
        <v>S1-OBG 28% (OatWell Bran)</v>
      </c>
      <c r="K8">
        <v>17</v>
      </c>
      <c r="L8" s="5" t="s">
        <v>34</v>
      </c>
      <c r="M8" s="10" t="s">
        <v>35</v>
      </c>
      <c r="N8" s="5">
        <v>1</v>
      </c>
      <c r="O8">
        <v>2</v>
      </c>
      <c r="P8" t="s">
        <v>53</v>
      </c>
      <c r="Q8">
        <f t="shared" ca="1" si="3"/>
        <v>6.4732743988493713E-2</v>
      </c>
      <c r="R8" t="str">
        <f t="shared" si="4"/>
        <v>S2-17-2</v>
      </c>
      <c r="S8" t="str">
        <f t="shared" si="5"/>
        <v>S2-Svetol</v>
      </c>
      <c r="U8">
        <v>2</v>
      </c>
      <c r="V8" s="2" t="s">
        <v>6</v>
      </c>
      <c r="W8" s="2" t="s">
        <v>5</v>
      </c>
      <c r="X8" s="2">
        <v>1</v>
      </c>
      <c r="Y8">
        <v>2</v>
      </c>
      <c r="Z8" t="s">
        <v>54</v>
      </c>
      <c r="AA8">
        <f t="shared" ca="1" si="6"/>
        <v>0.69678243723972166</v>
      </c>
      <c r="AB8" t="str">
        <f t="shared" si="7"/>
        <v>S3-2-2</v>
      </c>
      <c r="AC8" t="str">
        <f t="shared" si="8"/>
        <v>S3-Oat B-glucans (OBG 70% (Low m.wt))- Garuda</v>
      </c>
      <c r="AE8">
        <v>17</v>
      </c>
      <c r="AF8" s="5" t="s">
        <v>34</v>
      </c>
      <c r="AG8" s="10" t="s">
        <v>35</v>
      </c>
      <c r="AH8" s="5">
        <v>1</v>
      </c>
      <c r="AI8">
        <v>3</v>
      </c>
      <c r="AJ8" t="s">
        <v>55</v>
      </c>
      <c r="AK8">
        <f t="shared" ca="1" si="9"/>
        <v>0.72915289054886767</v>
      </c>
      <c r="AL8" t="str">
        <f t="shared" si="10"/>
        <v>S4-17-3</v>
      </c>
      <c r="AM8" t="str">
        <f t="shared" si="11"/>
        <v>S4-Svetol</v>
      </c>
      <c r="AO8">
        <v>6</v>
      </c>
      <c r="AP8" s="2" t="s">
        <v>10</v>
      </c>
      <c r="AQ8" s="2" t="s">
        <v>5</v>
      </c>
      <c r="AR8" s="2">
        <v>1</v>
      </c>
      <c r="AS8">
        <v>2</v>
      </c>
      <c r="AT8" t="s">
        <v>56</v>
      </c>
      <c r="AU8">
        <f t="shared" ca="1" si="12"/>
        <v>8.0374148735441353E-2</v>
      </c>
      <c r="AV8" t="str">
        <f t="shared" si="13"/>
        <v>S5-6-2</v>
      </c>
      <c r="AW8" t="str">
        <f t="shared" si="14"/>
        <v>S5-Gingest</v>
      </c>
      <c r="AY8">
        <v>3</v>
      </c>
      <c r="AZ8" s="2" t="s">
        <v>7</v>
      </c>
      <c r="BA8" s="2" t="s">
        <v>5</v>
      </c>
      <c r="BB8" s="2">
        <v>1</v>
      </c>
      <c r="BC8">
        <v>3</v>
      </c>
      <c r="BD8" t="s">
        <v>57</v>
      </c>
      <c r="BE8">
        <f t="shared" ca="1" si="15"/>
        <v>0.99379632856591782</v>
      </c>
      <c r="BF8" t="str">
        <f t="shared" si="16"/>
        <v>S6-3-3</v>
      </c>
      <c r="BG8" t="str">
        <f t="shared" si="17"/>
        <v>S6-lantamanen OBG-29% GF</v>
      </c>
      <c r="BI8">
        <v>10</v>
      </c>
      <c r="BJ8" s="2" t="s">
        <v>16</v>
      </c>
      <c r="BK8" s="2" t="s">
        <v>17</v>
      </c>
      <c r="BL8" s="2">
        <v>1</v>
      </c>
      <c r="BM8">
        <v>1</v>
      </c>
      <c r="BN8" t="s">
        <v>58</v>
      </c>
      <c r="BO8">
        <f t="shared" ca="1" si="18"/>
        <v>0.76776356371091858</v>
      </c>
      <c r="BP8" t="str">
        <f t="shared" si="19"/>
        <v>S7-10-1</v>
      </c>
      <c r="BQ8" t="str">
        <f t="shared" si="20"/>
        <v>S7-Acerola full spectrum</v>
      </c>
      <c r="BS8">
        <v>14</v>
      </c>
      <c r="BT8" s="4" t="s">
        <v>27</v>
      </c>
      <c r="BU8" s="9" t="s">
        <v>19</v>
      </c>
      <c r="BV8" s="4">
        <v>1</v>
      </c>
      <c r="BW8">
        <v>1</v>
      </c>
      <c r="BX8" t="s">
        <v>59</v>
      </c>
      <c r="BY8">
        <f t="shared" ca="1" si="21"/>
        <v>0.56821901041358014</v>
      </c>
      <c r="BZ8" t="str">
        <f t="shared" si="22"/>
        <v>S8-14-1</v>
      </c>
      <c r="CA8" t="str">
        <f t="shared" si="23"/>
        <v>S8-Ascorbic acid (Vit c)</v>
      </c>
      <c r="CC8">
        <v>17</v>
      </c>
      <c r="CD8" s="5" t="s">
        <v>34</v>
      </c>
      <c r="CE8" s="10" t="s">
        <v>35</v>
      </c>
      <c r="CF8" s="5">
        <v>1</v>
      </c>
      <c r="CG8">
        <v>2</v>
      </c>
      <c r="CH8" t="s">
        <v>60</v>
      </c>
      <c r="CI8">
        <f t="shared" ca="1" si="24"/>
        <v>0.1830279461697244</v>
      </c>
      <c r="CJ8" t="str">
        <f t="shared" si="25"/>
        <v>S9-17-2</v>
      </c>
      <c r="CK8" t="str">
        <f t="shared" si="26"/>
        <v>S9-Svetol</v>
      </c>
      <c r="CM8">
        <v>1</v>
      </c>
      <c r="CN8" s="2" t="s">
        <v>4</v>
      </c>
      <c r="CO8" s="2" t="s">
        <v>5</v>
      </c>
      <c r="CP8" s="2">
        <v>1</v>
      </c>
      <c r="CQ8">
        <v>2</v>
      </c>
      <c r="CR8" t="s">
        <v>61</v>
      </c>
      <c r="CS8">
        <f t="shared" ca="1" si="27"/>
        <v>0.75687826043269335</v>
      </c>
      <c r="CT8" t="str">
        <f t="shared" si="28"/>
        <v>S10-1-2</v>
      </c>
      <c r="CU8" t="str">
        <f t="shared" si="29"/>
        <v>S10-Super B-glucan (SBG)</v>
      </c>
      <c r="CW8">
        <v>7</v>
      </c>
      <c r="CX8" s="2" t="s">
        <v>11</v>
      </c>
      <c r="CY8" s="2" t="s">
        <v>12</v>
      </c>
      <c r="CZ8" s="2" t="s">
        <v>13</v>
      </c>
      <c r="DA8">
        <v>3</v>
      </c>
      <c r="DB8" t="s">
        <v>62</v>
      </c>
      <c r="DC8">
        <f t="shared" ca="1" si="30"/>
        <v>0.58117801271036451</v>
      </c>
      <c r="DD8" t="str">
        <f t="shared" si="31"/>
        <v>S11-7-3</v>
      </c>
      <c r="DE8" t="str">
        <f t="shared" si="32"/>
        <v>S11-Inulin</v>
      </c>
      <c r="DG8">
        <v>6</v>
      </c>
      <c r="DH8" s="2" t="s">
        <v>10</v>
      </c>
      <c r="DI8" s="2" t="s">
        <v>5</v>
      </c>
      <c r="DJ8" s="2">
        <v>1</v>
      </c>
      <c r="DK8">
        <v>2</v>
      </c>
      <c r="DL8" t="s">
        <v>63</v>
      </c>
      <c r="DM8">
        <f t="shared" ca="1" si="33"/>
        <v>0.78830120329547293</v>
      </c>
      <c r="DN8" t="str">
        <f t="shared" si="34"/>
        <v>S12-6-2</v>
      </c>
      <c r="DO8" t="str">
        <f t="shared" si="35"/>
        <v>S12-Gingest</v>
      </c>
      <c r="DQ8">
        <v>6</v>
      </c>
      <c r="DR8" s="2" t="s">
        <v>10</v>
      </c>
      <c r="DS8" s="2" t="s">
        <v>5</v>
      </c>
      <c r="DT8" s="2">
        <v>1</v>
      </c>
      <c r="DU8">
        <v>2</v>
      </c>
      <c r="DV8" t="s">
        <v>64</v>
      </c>
      <c r="DW8">
        <f t="shared" ca="1" si="36"/>
        <v>0.76820319203870657</v>
      </c>
      <c r="DX8" t="str">
        <f t="shared" si="37"/>
        <v>S13-6-2</v>
      </c>
      <c r="DY8" t="str">
        <f t="shared" si="38"/>
        <v>S13-Gingest</v>
      </c>
      <c r="EA8">
        <v>12</v>
      </c>
      <c r="EB8" s="4" t="s">
        <v>21</v>
      </c>
      <c r="EC8" s="9" t="s">
        <v>19</v>
      </c>
      <c r="ED8" s="4">
        <v>1</v>
      </c>
      <c r="EE8">
        <v>2</v>
      </c>
      <c r="EF8" t="s">
        <v>65</v>
      </c>
      <c r="EG8">
        <f t="shared" ca="1" si="39"/>
        <v>0.56952839790684695</v>
      </c>
      <c r="EH8" t="str">
        <f t="shared" si="40"/>
        <v>S14-12-2</v>
      </c>
      <c r="EI8" t="str">
        <f t="shared" si="41"/>
        <v>S14-Green Acerola 34% Vit C</v>
      </c>
      <c r="EK8">
        <v>6</v>
      </c>
      <c r="EL8" s="2" t="s">
        <v>10</v>
      </c>
      <c r="EM8" s="2" t="s">
        <v>5</v>
      </c>
      <c r="EN8" s="2">
        <v>1</v>
      </c>
      <c r="EO8">
        <v>2</v>
      </c>
      <c r="EP8" t="s">
        <v>66</v>
      </c>
      <c r="EQ8">
        <f t="shared" ca="1" si="42"/>
        <v>0.21052792523476871</v>
      </c>
      <c r="ER8" t="str">
        <f t="shared" si="43"/>
        <v>S15-6-2</v>
      </c>
      <c r="ES8" t="str">
        <f t="shared" si="44"/>
        <v>S15-Gingest</v>
      </c>
      <c r="EU8">
        <v>5</v>
      </c>
      <c r="EV8" s="2" t="s">
        <v>9</v>
      </c>
      <c r="EW8" s="2" t="s">
        <v>5</v>
      </c>
      <c r="EX8" s="2">
        <v>1</v>
      </c>
      <c r="EY8">
        <v>2</v>
      </c>
      <c r="EZ8" t="s">
        <v>67</v>
      </c>
      <c r="FA8">
        <f t="shared" ca="1" si="45"/>
        <v>0.97377419401254817</v>
      </c>
      <c r="FB8" t="str">
        <f t="shared" si="46"/>
        <v>S16-5-2</v>
      </c>
      <c r="FC8" t="str">
        <f t="shared" si="47"/>
        <v>S16-Yeast B-glucans (YBG-Wellmune)</v>
      </c>
      <c r="FE8">
        <v>9</v>
      </c>
      <c r="FF8" s="2" t="s">
        <v>15</v>
      </c>
      <c r="FG8" s="2" t="s">
        <v>5</v>
      </c>
      <c r="FH8" s="2" t="s">
        <v>13</v>
      </c>
      <c r="FI8">
        <v>1</v>
      </c>
      <c r="FJ8" t="s">
        <v>68</v>
      </c>
      <c r="FK8">
        <f t="shared" ca="1" si="48"/>
        <v>0.5397097363074036</v>
      </c>
      <c r="FL8" t="str">
        <f t="shared" si="49"/>
        <v>S17-9-1</v>
      </c>
      <c r="FM8" t="str">
        <f t="shared" si="50"/>
        <v>S17-Agrifiber</v>
      </c>
      <c r="FO8">
        <v>11</v>
      </c>
      <c r="FP8" s="4" t="s">
        <v>18</v>
      </c>
      <c r="FQ8" s="9" t="s">
        <v>19</v>
      </c>
      <c r="FR8" s="4">
        <v>1</v>
      </c>
      <c r="FS8">
        <v>1</v>
      </c>
      <c r="FT8" t="s">
        <v>71</v>
      </c>
      <c r="FU8">
        <f t="shared" ca="1" si="51"/>
        <v>0.18789391232520269</v>
      </c>
      <c r="FV8" t="str">
        <f t="shared" si="52"/>
        <v>S18-11-1</v>
      </c>
      <c r="FW8" t="str">
        <f t="shared" si="53"/>
        <v>S18-Red Acerola 20% Vit C</v>
      </c>
      <c r="FZ8" s="2"/>
      <c r="GA8" s="2"/>
      <c r="GB8" s="2"/>
    </row>
    <row r="9" spans="1:184">
      <c r="A9">
        <v>16</v>
      </c>
      <c r="B9" s="4" t="s">
        <v>31</v>
      </c>
      <c r="C9" s="9" t="s">
        <v>32</v>
      </c>
      <c r="D9" s="4"/>
      <c r="E9">
        <v>2</v>
      </c>
      <c r="F9" t="s">
        <v>52</v>
      </c>
      <c r="G9">
        <f t="shared" ca="1" si="0"/>
        <v>0.16940818766738475</v>
      </c>
      <c r="H9" t="str">
        <f t="shared" si="1"/>
        <v>S1-16-2</v>
      </c>
      <c r="I9" t="str">
        <f t="shared" si="2"/>
        <v>S1-Carrot juice pro vit A</v>
      </c>
      <c r="K9">
        <v>7</v>
      </c>
      <c r="L9" s="2" t="s">
        <v>11</v>
      </c>
      <c r="M9" s="2" t="s">
        <v>12</v>
      </c>
      <c r="N9" s="2" t="s">
        <v>13</v>
      </c>
      <c r="O9">
        <v>3</v>
      </c>
      <c r="P9" t="s">
        <v>53</v>
      </c>
      <c r="Q9">
        <f t="shared" ca="1" si="3"/>
        <v>0.638306195484593</v>
      </c>
      <c r="R9" t="str">
        <f t="shared" si="4"/>
        <v>S2-7-3</v>
      </c>
      <c r="S9" t="str">
        <f t="shared" si="5"/>
        <v>S2-Inulin</v>
      </c>
      <c r="U9">
        <v>13</v>
      </c>
      <c r="V9" s="4" t="s">
        <v>23</v>
      </c>
      <c r="W9" s="9" t="s">
        <v>24</v>
      </c>
      <c r="X9" s="4"/>
      <c r="Y9">
        <v>2</v>
      </c>
      <c r="Z9" t="s">
        <v>54</v>
      </c>
      <c r="AA9">
        <f t="shared" ca="1" si="6"/>
        <v>0.31132835208941068</v>
      </c>
      <c r="AB9" t="str">
        <f t="shared" si="7"/>
        <v>S3-13-2</v>
      </c>
      <c r="AC9" t="str">
        <f t="shared" si="8"/>
        <v>S3-Acerola red 20% vit C&amp; acerola green vit C 34%</v>
      </c>
      <c r="AE9">
        <v>1</v>
      </c>
      <c r="AF9" s="2" t="s">
        <v>4</v>
      </c>
      <c r="AG9" s="2" t="s">
        <v>5</v>
      </c>
      <c r="AH9" s="2">
        <v>1</v>
      </c>
      <c r="AI9">
        <v>1</v>
      </c>
      <c r="AJ9" t="s">
        <v>55</v>
      </c>
      <c r="AK9">
        <f t="shared" ca="1" si="9"/>
        <v>0.52255965570237883</v>
      </c>
      <c r="AL9" t="str">
        <f t="shared" si="10"/>
        <v>S4-1-1</v>
      </c>
      <c r="AM9" t="str">
        <f t="shared" si="11"/>
        <v>S4-Super B-glucan (SBG)</v>
      </c>
      <c r="AO9">
        <v>2</v>
      </c>
      <c r="AP9" s="2" t="s">
        <v>6</v>
      </c>
      <c r="AQ9" s="2" t="s">
        <v>5</v>
      </c>
      <c r="AR9" s="2">
        <v>1</v>
      </c>
      <c r="AS9">
        <v>3</v>
      </c>
      <c r="AT9" t="s">
        <v>56</v>
      </c>
      <c r="AU9">
        <f t="shared" ca="1" si="12"/>
        <v>0.42988091851417398</v>
      </c>
      <c r="AV9" t="str">
        <f t="shared" si="13"/>
        <v>S5-2-3</v>
      </c>
      <c r="AW9" t="str">
        <f t="shared" si="14"/>
        <v>S5-Oat B-glucans (OBG 70% (Low m.wt))- Garuda</v>
      </c>
      <c r="AY9">
        <v>21</v>
      </c>
      <c r="AZ9" s="7" t="s">
        <v>43</v>
      </c>
      <c r="BA9" s="11" t="s">
        <v>41</v>
      </c>
      <c r="BB9" s="7">
        <v>1</v>
      </c>
      <c r="BC9">
        <v>1</v>
      </c>
      <c r="BD9" t="s">
        <v>57</v>
      </c>
      <c r="BE9">
        <f t="shared" ca="1" si="15"/>
        <v>0.3696508118060976</v>
      </c>
      <c r="BF9" t="str">
        <f t="shared" si="16"/>
        <v>S6-21-1</v>
      </c>
      <c r="BG9" t="str">
        <f t="shared" si="17"/>
        <v>S6-Resistant starch postbiotic candidate 2</v>
      </c>
      <c r="BI9">
        <v>15</v>
      </c>
      <c r="BJ9" s="4" t="s">
        <v>28</v>
      </c>
      <c r="BK9" s="9" t="s">
        <v>29</v>
      </c>
      <c r="BL9" s="4">
        <v>1</v>
      </c>
      <c r="BM9">
        <v>1</v>
      </c>
      <c r="BN9" t="s">
        <v>58</v>
      </c>
      <c r="BO9">
        <f t="shared" ca="1" si="18"/>
        <v>0.94822895806469665</v>
      </c>
      <c r="BP9" t="str">
        <f t="shared" si="19"/>
        <v>S7-15-1</v>
      </c>
      <c r="BQ9" t="str">
        <f t="shared" si="20"/>
        <v>S7-Carrot juice + Green Acerola</v>
      </c>
      <c r="BS9">
        <v>21</v>
      </c>
      <c r="BT9" s="7" t="s">
        <v>43</v>
      </c>
      <c r="BU9" s="11" t="s">
        <v>41</v>
      </c>
      <c r="BV9" s="7">
        <v>1</v>
      </c>
      <c r="BW9">
        <v>3</v>
      </c>
      <c r="BX9" t="s">
        <v>59</v>
      </c>
      <c r="BY9">
        <f t="shared" ca="1" si="21"/>
        <v>0.47279085850627078</v>
      </c>
      <c r="BZ9" t="str">
        <f t="shared" si="22"/>
        <v>S8-21-3</v>
      </c>
      <c r="CA9" t="str">
        <f t="shared" si="23"/>
        <v>S8-Resistant starch postbiotic candidate 2</v>
      </c>
      <c r="CC9">
        <v>21</v>
      </c>
      <c r="CD9" s="7" t="s">
        <v>43</v>
      </c>
      <c r="CE9" s="11" t="s">
        <v>41</v>
      </c>
      <c r="CF9" s="7">
        <v>1</v>
      </c>
      <c r="CG9">
        <v>3</v>
      </c>
      <c r="CH9" t="s">
        <v>60</v>
      </c>
      <c r="CI9">
        <f t="shared" ca="1" si="24"/>
        <v>0.74332542942654445</v>
      </c>
      <c r="CJ9" t="str">
        <f t="shared" si="25"/>
        <v>S9-21-3</v>
      </c>
      <c r="CK9" t="str">
        <f t="shared" si="26"/>
        <v>S9-Resistant starch postbiotic candidate 2</v>
      </c>
      <c r="CM9">
        <v>9</v>
      </c>
      <c r="CN9" s="2" t="s">
        <v>15</v>
      </c>
      <c r="CO9" s="2" t="s">
        <v>5</v>
      </c>
      <c r="CP9" s="2" t="s">
        <v>13</v>
      </c>
      <c r="CQ9">
        <v>2</v>
      </c>
      <c r="CR9" t="s">
        <v>61</v>
      </c>
      <c r="CS9">
        <f t="shared" ca="1" si="27"/>
        <v>0.36024807738206388</v>
      </c>
      <c r="CT9" t="str">
        <f t="shared" si="28"/>
        <v>S10-9-2</v>
      </c>
      <c r="CU9" t="str">
        <f t="shared" si="29"/>
        <v>S10-Agrifiber</v>
      </c>
      <c r="CW9">
        <v>19</v>
      </c>
      <c r="CX9" s="2" t="s">
        <v>37</v>
      </c>
      <c r="CY9" s="2" t="s">
        <v>38</v>
      </c>
      <c r="CZ9" s="2">
        <v>1</v>
      </c>
      <c r="DA9">
        <v>1</v>
      </c>
      <c r="DB9" t="s">
        <v>62</v>
      </c>
      <c r="DC9">
        <f t="shared" ca="1" si="30"/>
        <v>0.81329351267783911</v>
      </c>
      <c r="DD9" t="str">
        <f t="shared" si="31"/>
        <v>S11-19-1</v>
      </c>
      <c r="DE9" t="str">
        <f t="shared" si="32"/>
        <v>S11-Acerola green + OBG 28%</v>
      </c>
      <c r="DG9">
        <v>19</v>
      </c>
      <c r="DH9" s="2" t="s">
        <v>37</v>
      </c>
      <c r="DI9" s="2" t="s">
        <v>38</v>
      </c>
      <c r="DJ9" s="2">
        <v>1</v>
      </c>
      <c r="DK9">
        <v>1</v>
      </c>
      <c r="DL9" t="s">
        <v>63</v>
      </c>
      <c r="DM9">
        <f t="shared" ca="1" si="33"/>
        <v>0.20526599341990492</v>
      </c>
      <c r="DN9" t="str">
        <f t="shared" si="34"/>
        <v>S12-19-1</v>
      </c>
      <c r="DO9" t="str">
        <f t="shared" si="35"/>
        <v>S12-Acerola green + OBG 28%</v>
      </c>
      <c r="DQ9">
        <v>20</v>
      </c>
      <c r="DR9" s="7" t="s">
        <v>40</v>
      </c>
      <c r="DS9" s="11" t="s">
        <v>41</v>
      </c>
      <c r="DT9" s="7">
        <v>1</v>
      </c>
      <c r="DU9">
        <v>2</v>
      </c>
      <c r="DV9" t="s">
        <v>64</v>
      </c>
      <c r="DW9">
        <f t="shared" ca="1" si="36"/>
        <v>0.46848748356168668</v>
      </c>
      <c r="DX9" t="str">
        <f t="shared" si="37"/>
        <v>S13-20-2</v>
      </c>
      <c r="DY9" t="str">
        <f t="shared" si="38"/>
        <v>S13-Resistant starch postbiotic candidate 1</v>
      </c>
      <c r="EA9" t="s">
        <v>72</v>
      </c>
      <c r="EB9" t="s">
        <v>72</v>
      </c>
      <c r="EC9" t="s">
        <v>70</v>
      </c>
      <c r="ED9" t="s">
        <v>70</v>
      </c>
      <c r="EF9" t="s">
        <v>65</v>
      </c>
      <c r="EG9">
        <f t="shared" ca="1" si="39"/>
        <v>0.39840572430271604</v>
      </c>
      <c r="EH9" t="str">
        <f t="shared" si="40"/>
        <v>S14-FBB16-</v>
      </c>
      <c r="EI9" t="str">
        <f t="shared" si="41"/>
        <v>S14-FBB16</v>
      </c>
      <c r="EK9">
        <v>8</v>
      </c>
      <c r="EL9" s="2" t="s">
        <v>14</v>
      </c>
      <c r="EM9" s="2" t="s">
        <v>5</v>
      </c>
      <c r="EN9" s="2" t="s">
        <v>13</v>
      </c>
      <c r="EO9">
        <v>2</v>
      </c>
      <c r="EP9" t="s">
        <v>66</v>
      </c>
      <c r="EQ9">
        <f t="shared" ca="1" si="42"/>
        <v>0.75867216409676774</v>
      </c>
      <c r="ER9" t="str">
        <f t="shared" si="43"/>
        <v>S15-8-2</v>
      </c>
      <c r="ES9" t="str">
        <f t="shared" si="44"/>
        <v>S15-AXOS</v>
      </c>
      <c r="EU9">
        <v>15</v>
      </c>
      <c r="EV9" s="4" t="s">
        <v>28</v>
      </c>
      <c r="EW9" s="9" t="s">
        <v>29</v>
      </c>
      <c r="EX9" s="4">
        <v>1</v>
      </c>
      <c r="EY9">
        <v>1</v>
      </c>
      <c r="EZ9" t="s">
        <v>67</v>
      </c>
      <c r="FA9">
        <f t="shared" ca="1" si="45"/>
        <v>0.74428924270898422</v>
      </c>
      <c r="FB9" t="str">
        <f t="shared" si="46"/>
        <v>S16-15-1</v>
      </c>
      <c r="FC9" t="str">
        <f t="shared" si="47"/>
        <v>S16-Carrot juice + Green Acerola</v>
      </c>
      <c r="FE9">
        <v>16</v>
      </c>
      <c r="FF9" s="4" t="s">
        <v>31</v>
      </c>
      <c r="FG9" s="9" t="s">
        <v>32</v>
      </c>
      <c r="FH9" s="4"/>
      <c r="FI9">
        <v>2</v>
      </c>
      <c r="FJ9" t="s">
        <v>68</v>
      </c>
      <c r="FK9">
        <f t="shared" ca="1" si="48"/>
        <v>0.51652706387384728</v>
      </c>
      <c r="FL9" t="str">
        <f t="shared" si="49"/>
        <v>S17-16-2</v>
      </c>
      <c r="FM9" t="str">
        <f t="shared" si="50"/>
        <v>S17-Carrot juice pro vit A</v>
      </c>
      <c r="FO9">
        <v>7</v>
      </c>
      <c r="FP9" s="2" t="s">
        <v>11</v>
      </c>
      <c r="FQ9" s="2" t="s">
        <v>12</v>
      </c>
      <c r="FR9" s="2" t="s">
        <v>13</v>
      </c>
      <c r="FS9">
        <v>2</v>
      </c>
      <c r="FT9" t="s">
        <v>71</v>
      </c>
      <c r="FU9">
        <f t="shared" ca="1" si="51"/>
        <v>0.28681223607127004</v>
      </c>
      <c r="FV9" t="str">
        <f t="shared" si="52"/>
        <v>S18-7-2</v>
      </c>
      <c r="FW9" t="str">
        <f t="shared" si="53"/>
        <v>S18-Inulin</v>
      </c>
      <c r="FZ9" s="2"/>
      <c r="GA9" s="2"/>
      <c r="GB9" s="2"/>
    </row>
    <row r="10" spans="1:184">
      <c r="A10">
        <v>21</v>
      </c>
      <c r="B10" s="7" t="s">
        <v>43</v>
      </c>
      <c r="C10" s="11" t="s">
        <v>41</v>
      </c>
      <c r="D10" s="7">
        <v>1</v>
      </c>
      <c r="E10">
        <v>1</v>
      </c>
      <c r="F10" t="s">
        <v>52</v>
      </c>
      <c r="G10">
        <f t="shared" ca="1" si="0"/>
        <v>0.47672450811582134</v>
      </c>
      <c r="H10" t="str">
        <f t="shared" si="1"/>
        <v>S1-21-1</v>
      </c>
      <c r="I10" t="str">
        <f t="shared" si="2"/>
        <v>S1-Resistant starch postbiotic candidate 2</v>
      </c>
      <c r="K10">
        <v>15</v>
      </c>
      <c r="L10" s="4" t="s">
        <v>28</v>
      </c>
      <c r="M10" s="9" t="s">
        <v>29</v>
      </c>
      <c r="N10" s="4">
        <v>1</v>
      </c>
      <c r="O10">
        <v>3</v>
      </c>
      <c r="P10" t="s">
        <v>53</v>
      </c>
      <c r="Q10">
        <f t="shared" ca="1" si="3"/>
        <v>0.44025233887834581</v>
      </c>
      <c r="R10" t="str">
        <f t="shared" si="4"/>
        <v>S2-15-3</v>
      </c>
      <c r="S10" t="str">
        <f t="shared" si="5"/>
        <v>S2-Carrot juice + Green Acerola</v>
      </c>
      <c r="U10">
        <v>18</v>
      </c>
      <c r="V10" s="5" t="s">
        <v>36</v>
      </c>
      <c r="W10" s="10" t="s">
        <v>35</v>
      </c>
      <c r="X10" s="5">
        <v>1</v>
      </c>
      <c r="Y10">
        <v>3</v>
      </c>
      <c r="Z10" t="s">
        <v>54</v>
      </c>
      <c r="AA10">
        <f t="shared" ca="1" si="6"/>
        <v>0.88698700275502185</v>
      </c>
      <c r="AB10" t="str">
        <f t="shared" si="7"/>
        <v>S3-18-3</v>
      </c>
      <c r="AC10" t="str">
        <f t="shared" si="8"/>
        <v>S3-Aronox PE 40% polyphenols</v>
      </c>
      <c r="AE10">
        <v>7</v>
      </c>
      <c r="AF10" s="2" t="s">
        <v>11</v>
      </c>
      <c r="AG10" s="2" t="s">
        <v>12</v>
      </c>
      <c r="AH10" s="2" t="s">
        <v>13</v>
      </c>
      <c r="AI10">
        <v>1</v>
      </c>
      <c r="AJ10" t="s">
        <v>55</v>
      </c>
      <c r="AK10">
        <f t="shared" ca="1" si="9"/>
        <v>0.4941513516594277</v>
      </c>
      <c r="AL10" t="str">
        <f t="shared" si="10"/>
        <v>S4-7-1</v>
      </c>
      <c r="AM10" t="str">
        <f t="shared" si="11"/>
        <v>S4-Inulin</v>
      </c>
      <c r="AO10">
        <v>8</v>
      </c>
      <c r="AP10" s="2" t="s">
        <v>14</v>
      </c>
      <c r="AQ10" s="2" t="s">
        <v>5</v>
      </c>
      <c r="AR10" s="2" t="s">
        <v>13</v>
      </c>
      <c r="AS10">
        <v>3</v>
      </c>
      <c r="AT10" t="s">
        <v>56</v>
      </c>
      <c r="AU10">
        <f t="shared" ca="1" si="12"/>
        <v>0.3716470529644621</v>
      </c>
      <c r="AV10" t="str">
        <f t="shared" si="13"/>
        <v>S5-8-3</v>
      </c>
      <c r="AW10" t="str">
        <f t="shared" si="14"/>
        <v>S5-AXOS</v>
      </c>
      <c r="AY10">
        <v>2</v>
      </c>
      <c r="AZ10" s="2" t="s">
        <v>6</v>
      </c>
      <c r="BA10" s="2" t="s">
        <v>5</v>
      </c>
      <c r="BB10" s="2">
        <v>1</v>
      </c>
      <c r="BC10">
        <v>1</v>
      </c>
      <c r="BD10" t="s">
        <v>57</v>
      </c>
      <c r="BE10">
        <f t="shared" ca="1" si="15"/>
        <v>0.76146907428823141</v>
      </c>
      <c r="BF10" t="str">
        <f t="shared" si="16"/>
        <v>S6-2-1</v>
      </c>
      <c r="BG10" t="str">
        <f t="shared" si="17"/>
        <v>S6-Oat B-glucans (OBG 70% (Low m.wt))- Garuda</v>
      </c>
      <c r="BI10">
        <v>7</v>
      </c>
      <c r="BJ10" s="2" t="s">
        <v>11</v>
      </c>
      <c r="BK10" s="2" t="s">
        <v>12</v>
      </c>
      <c r="BL10" s="2" t="s">
        <v>13</v>
      </c>
      <c r="BM10">
        <v>2</v>
      </c>
      <c r="BN10" t="s">
        <v>58</v>
      </c>
      <c r="BO10">
        <f t="shared" ca="1" si="18"/>
        <v>0.32309392877458865</v>
      </c>
      <c r="BP10" t="str">
        <f t="shared" si="19"/>
        <v>S7-7-2</v>
      </c>
      <c r="BQ10" t="str">
        <f t="shared" si="20"/>
        <v>S7-Inulin</v>
      </c>
      <c r="BS10">
        <v>7</v>
      </c>
      <c r="BT10" s="2" t="s">
        <v>11</v>
      </c>
      <c r="BU10" s="2" t="s">
        <v>12</v>
      </c>
      <c r="BV10" s="2" t="s">
        <v>13</v>
      </c>
      <c r="BW10">
        <v>1</v>
      </c>
      <c r="BX10" t="s">
        <v>59</v>
      </c>
      <c r="BY10">
        <f t="shared" ca="1" si="21"/>
        <v>0.89806709842634325</v>
      </c>
      <c r="BZ10" t="str">
        <f t="shared" si="22"/>
        <v>S8-7-1</v>
      </c>
      <c r="CA10" t="str">
        <f t="shared" si="23"/>
        <v>S8-Inulin</v>
      </c>
      <c r="CC10">
        <v>16</v>
      </c>
      <c r="CD10" s="4" t="s">
        <v>31</v>
      </c>
      <c r="CE10" s="9" t="s">
        <v>32</v>
      </c>
      <c r="CF10" s="4"/>
      <c r="CG10">
        <v>1</v>
      </c>
      <c r="CH10" t="s">
        <v>60</v>
      </c>
      <c r="CI10">
        <f t="shared" ca="1" si="24"/>
        <v>0.60153975311002128</v>
      </c>
      <c r="CJ10" t="str">
        <f t="shared" si="25"/>
        <v>S9-16-1</v>
      </c>
      <c r="CK10" t="str">
        <f t="shared" si="26"/>
        <v>S9-Carrot juice pro vit A</v>
      </c>
      <c r="CM10">
        <v>10</v>
      </c>
      <c r="CN10" s="2" t="s">
        <v>16</v>
      </c>
      <c r="CO10" s="2" t="s">
        <v>17</v>
      </c>
      <c r="CP10" s="2">
        <v>1</v>
      </c>
      <c r="CQ10">
        <v>1</v>
      </c>
      <c r="CR10" t="s">
        <v>61</v>
      </c>
      <c r="CS10">
        <f t="shared" ca="1" si="27"/>
        <v>0.21139597135849153</v>
      </c>
      <c r="CT10" t="str">
        <f t="shared" si="28"/>
        <v>S10-10-1</v>
      </c>
      <c r="CU10" t="str">
        <f t="shared" si="29"/>
        <v>S10-Acerola full spectrum</v>
      </c>
      <c r="CW10">
        <v>5</v>
      </c>
      <c r="CX10" s="2" t="s">
        <v>9</v>
      </c>
      <c r="CY10" s="2" t="s">
        <v>5</v>
      </c>
      <c r="CZ10" s="2">
        <v>1</v>
      </c>
      <c r="DA10">
        <v>2</v>
      </c>
      <c r="DB10" t="s">
        <v>62</v>
      </c>
      <c r="DC10">
        <f t="shared" ca="1" si="30"/>
        <v>9.2960201519502461E-2</v>
      </c>
      <c r="DD10" t="str">
        <f t="shared" si="31"/>
        <v>S11-5-2</v>
      </c>
      <c r="DE10" t="str">
        <f t="shared" si="32"/>
        <v>S11-Yeast B-glucans (YBG-Wellmune)</v>
      </c>
      <c r="DG10">
        <v>17</v>
      </c>
      <c r="DH10" s="5" t="s">
        <v>34</v>
      </c>
      <c r="DI10" s="10" t="s">
        <v>35</v>
      </c>
      <c r="DJ10" s="5">
        <v>1</v>
      </c>
      <c r="DK10">
        <v>2</v>
      </c>
      <c r="DL10" t="s">
        <v>63</v>
      </c>
      <c r="DM10">
        <f t="shared" ca="1" si="33"/>
        <v>0.99430495613215175</v>
      </c>
      <c r="DN10" t="str">
        <f t="shared" si="34"/>
        <v>S12-17-2</v>
      </c>
      <c r="DO10" t="str">
        <f t="shared" si="35"/>
        <v>S12-Svetol</v>
      </c>
      <c r="DQ10">
        <v>18</v>
      </c>
      <c r="DR10" s="5" t="s">
        <v>36</v>
      </c>
      <c r="DS10" s="10" t="s">
        <v>35</v>
      </c>
      <c r="DT10" s="5">
        <v>1</v>
      </c>
      <c r="DU10">
        <v>1</v>
      </c>
      <c r="DV10" t="s">
        <v>64</v>
      </c>
      <c r="DW10">
        <f t="shared" ca="1" si="36"/>
        <v>0.93099196880740209</v>
      </c>
      <c r="DX10" t="str">
        <f t="shared" si="37"/>
        <v>S13-18-1</v>
      </c>
      <c r="DY10" t="str">
        <f t="shared" si="38"/>
        <v>S13-Aronox PE 40% polyphenols</v>
      </c>
      <c r="EA10">
        <v>7</v>
      </c>
      <c r="EB10" s="2" t="s">
        <v>11</v>
      </c>
      <c r="EC10" s="2" t="s">
        <v>12</v>
      </c>
      <c r="ED10" s="2" t="s">
        <v>13</v>
      </c>
      <c r="EE10">
        <v>2</v>
      </c>
      <c r="EF10" t="s">
        <v>65</v>
      </c>
      <c r="EG10">
        <f t="shared" ca="1" si="39"/>
        <v>0.86524901432580581</v>
      </c>
      <c r="EH10" t="str">
        <f t="shared" si="40"/>
        <v>S14-7-2</v>
      </c>
      <c r="EI10" t="str">
        <f t="shared" si="41"/>
        <v>S14-Inulin</v>
      </c>
      <c r="EK10">
        <v>18</v>
      </c>
      <c r="EL10" s="5" t="s">
        <v>36</v>
      </c>
      <c r="EM10" s="10" t="s">
        <v>35</v>
      </c>
      <c r="EN10" s="5">
        <v>1</v>
      </c>
      <c r="EO10">
        <v>2</v>
      </c>
      <c r="EP10" t="s">
        <v>66</v>
      </c>
      <c r="EQ10">
        <f t="shared" ca="1" si="42"/>
        <v>0.55661335229484965</v>
      </c>
      <c r="ER10" t="str">
        <f t="shared" si="43"/>
        <v>S15-18-2</v>
      </c>
      <c r="ES10" t="str">
        <f t="shared" si="44"/>
        <v>S15-Aronox PE 40% polyphenols</v>
      </c>
      <c r="EU10">
        <v>18</v>
      </c>
      <c r="EV10" s="5" t="s">
        <v>36</v>
      </c>
      <c r="EW10" s="10" t="s">
        <v>35</v>
      </c>
      <c r="EX10" s="5">
        <v>1</v>
      </c>
      <c r="EY10">
        <v>1</v>
      </c>
      <c r="EZ10" t="s">
        <v>67</v>
      </c>
      <c r="FA10">
        <f t="shared" ca="1" si="45"/>
        <v>0.11089673717191051</v>
      </c>
      <c r="FB10" t="str">
        <f t="shared" si="46"/>
        <v>S16-18-1</v>
      </c>
      <c r="FC10" t="str">
        <f t="shared" si="47"/>
        <v>S16-Aronox PE 40% polyphenols</v>
      </c>
      <c r="FE10">
        <v>4</v>
      </c>
      <c r="FF10" s="2" t="s">
        <v>8</v>
      </c>
      <c r="FG10" s="2" t="s">
        <v>5</v>
      </c>
      <c r="FH10" s="2">
        <v>1</v>
      </c>
      <c r="FI10">
        <v>3</v>
      </c>
      <c r="FJ10" t="s">
        <v>68</v>
      </c>
      <c r="FK10">
        <f t="shared" ca="1" si="48"/>
        <v>0.88690303215468413</v>
      </c>
      <c r="FL10" t="str">
        <f t="shared" si="49"/>
        <v>S17-4-3</v>
      </c>
      <c r="FM10" t="str">
        <f t="shared" si="50"/>
        <v>S17-OBG 28% (OatWell Bran)</v>
      </c>
      <c r="FO10">
        <v>5</v>
      </c>
      <c r="FP10" s="2" t="s">
        <v>9</v>
      </c>
      <c r="FQ10" s="2" t="s">
        <v>5</v>
      </c>
      <c r="FR10" s="2">
        <v>1</v>
      </c>
      <c r="FS10">
        <v>1</v>
      </c>
      <c r="FT10" t="s">
        <v>71</v>
      </c>
      <c r="FU10">
        <f t="shared" ca="1" si="51"/>
        <v>0.44502649984545295</v>
      </c>
      <c r="FV10" t="str">
        <f t="shared" si="52"/>
        <v>S18-5-1</v>
      </c>
      <c r="FW10" t="str">
        <f t="shared" si="53"/>
        <v>S18-Yeast B-glucans (YBG-Wellmune)</v>
      </c>
      <c r="FZ10" s="2"/>
      <c r="GA10" s="2"/>
      <c r="GB10" s="2"/>
    </row>
    <row r="11" spans="1:184">
      <c r="A11">
        <v>14</v>
      </c>
      <c r="B11" s="4" t="s">
        <v>27</v>
      </c>
      <c r="C11" s="9" t="s">
        <v>19</v>
      </c>
      <c r="D11" s="4">
        <v>1</v>
      </c>
      <c r="E11">
        <v>3</v>
      </c>
      <c r="F11" t="s">
        <v>52</v>
      </c>
      <c r="G11">
        <f t="shared" ca="1" si="0"/>
        <v>0.67079577888530151</v>
      </c>
      <c r="H11" t="str">
        <f t="shared" si="1"/>
        <v>S1-14-3</v>
      </c>
      <c r="I11" t="str">
        <f t="shared" si="2"/>
        <v>S1-Ascorbic acid (Vit c)</v>
      </c>
      <c r="K11">
        <v>6</v>
      </c>
      <c r="L11" s="2" t="s">
        <v>10</v>
      </c>
      <c r="M11" s="2" t="s">
        <v>5</v>
      </c>
      <c r="N11" s="2">
        <v>1</v>
      </c>
      <c r="O11">
        <v>1</v>
      </c>
      <c r="P11" t="s">
        <v>53</v>
      </c>
      <c r="Q11">
        <f t="shared" ca="1" si="3"/>
        <v>0.46243817588577307</v>
      </c>
      <c r="R11" t="str">
        <f t="shared" si="4"/>
        <v>S2-6-1</v>
      </c>
      <c r="S11" t="str">
        <f t="shared" si="5"/>
        <v>S2-Gingest</v>
      </c>
      <c r="U11">
        <v>14</v>
      </c>
      <c r="V11" s="4" t="s">
        <v>27</v>
      </c>
      <c r="W11" s="9" t="s">
        <v>19</v>
      </c>
      <c r="X11" s="4">
        <v>1</v>
      </c>
      <c r="Y11">
        <v>3</v>
      </c>
      <c r="Z11" t="s">
        <v>54</v>
      </c>
      <c r="AA11">
        <f t="shared" ca="1" si="6"/>
        <v>0.47340015945532199</v>
      </c>
      <c r="AB11" t="str">
        <f t="shared" si="7"/>
        <v>S3-14-3</v>
      </c>
      <c r="AC11" t="str">
        <f t="shared" si="8"/>
        <v>S3-Ascorbic acid (Vit c)</v>
      </c>
      <c r="AE11">
        <v>14</v>
      </c>
      <c r="AF11" s="4" t="s">
        <v>27</v>
      </c>
      <c r="AG11" s="9" t="s">
        <v>19</v>
      </c>
      <c r="AH11" s="4">
        <v>1</v>
      </c>
      <c r="AI11">
        <v>2</v>
      </c>
      <c r="AJ11" t="s">
        <v>55</v>
      </c>
      <c r="AK11">
        <f t="shared" ca="1" si="9"/>
        <v>0.90697225939796511</v>
      </c>
      <c r="AL11" t="str">
        <f t="shared" si="10"/>
        <v>S4-14-2</v>
      </c>
      <c r="AM11" t="str">
        <f t="shared" si="11"/>
        <v>S4-Ascorbic acid (Vit c)</v>
      </c>
      <c r="AO11">
        <v>14</v>
      </c>
      <c r="AP11" s="4" t="s">
        <v>27</v>
      </c>
      <c r="AQ11" s="9" t="s">
        <v>19</v>
      </c>
      <c r="AR11" s="4">
        <v>1</v>
      </c>
      <c r="AS11">
        <v>3</v>
      </c>
      <c r="AT11" t="s">
        <v>56</v>
      </c>
      <c r="AU11">
        <f t="shared" ca="1" si="12"/>
        <v>0.85234523314728516</v>
      </c>
      <c r="AV11" t="str">
        <f t="shared" si="13"/>
        <v>S5-14-3</v>
      </c>
      <c r="AW11" t="str">
        <f t="shared" si="14"/>
        <v>S5-Ascorbic acid (Vit c)</v>
      </c>
      <c r="AY11">
        <v>19</v>
      </c>
      <c r="AZ11" s="2" t="s">
        <v>37</v>
      </c>
      <c r="BA11" s="2" t="s">
        <v>38</v>
      </c>
      <c r="BB11" s="2">
        <v>1</v>
      </c>
      <c r="BC11">
        <v>3</v>
      </c>
      <c r="BD11" t="s">
        <v>57</v>
      </c>
      <c r="BE11">
        <f t="shared" ca="1" si="15"/>
        <v>0.89611435289595809</v>
      </c>
      <c r="BF11" t="str">
        <f t="shared" si="16"/>
        <v>S6-19-3</v>
      </c>
      <c r="BG11" t="str">
        <f t="shared" si="17"/>
        <v>S6-Acerola green + OBG 28%</v>
      </c>
      <c r="BI11">
        <v>14</v>
      </c>
      <c r="BJ11" s="4" t="s">
        <v>27</v>
      </c>
      <c r="BK11" s="9" t="s">
        <v>19</v>
      </c>
      <c r="BL11" s="4">
        <v>1</v>
      </c>
      <c r="BM11">
        <v>3</v>
      </c>
      <c r="BN11" t="s">
        <v>58</v>
      </c>
      <c r="BO11">
        <f t="shared" ca="1" si="18"/>
        <v>0.41944036844163424</v>
      </c>
      <c r="BP11" t="str">
        <f t="shared" si="19"/>
        <v>S7-14-3</v>
      </c>
      <c r="BQ11" t="str">
        <f t="shared" si="20"/>
        <v>S7-Ascorbic acid (Vit c)</v>
      </c>
      <c r="BS11">
        <v>10</v>
      </c>
      <c r="BT11" s="2" t="s">
        <v>16</v>
      </c>
      <c r="BU11" s="2" t="s">
        <v>17</v>
      </c>
      <c r="BV11" s="2">
        <v>1</v>
      </c>
      <c r="BW11">
        <v>1</v>
      </c>
      <c r="BX11" t="s">
        <v>59</v>
      </c>
      <c r="BY11">
        <f t="shared" ca="1" si="21"/>
        <v>0.14843783583209191</v>
      </c>
      <c r="BZ11" t="str">
        <f t="shared" si="22"/>
        <v>S8-10-1</v>
      </c>
      <c r="CA11" t="str">
        <f t="shared" si="23"/>
        <v>S8-Acerola full spectrum</v>
      </c>
      <c r="CC11">
        <v>16</v>
      </c>
      <c r="CD11" s="4" t="s">
        <v>31</v>
      </c>
      <c r="CE11" s="9" t="s">
        <v>32</v>
      </c>
      <c r="CF11" s="4"/>
      <c r="CG11">
        <v>3</v>
      </c>
      <c r="CH11" t="s">
        <v>60</v>
      </c>
      <c r="CI11">
        <f t="shared" ca="1" si="24"/>
        <v>0.20996445803828534</v>
      </c>
      <c r="CJ11" t="str">
        <f t="shared" si="25"/>
        <v>S9-16-3</v>
      </c>
      <c r="CK11" t="str">
        <f t="shared" si="26"/>
        <v>S9-Carrot juice pro vit A</v>
      </c>
      <c r="CM11">
        <v>18</v>
      </c>
      <c r="CN11" s="5" t="s">
        <v>36</v>
      </c>
      <c r="CO11" s="10" t="s">
        <v>35</v>
      </c>
      <c r="CP11" s="5">
        <v>1</v>
      </c>
      <c r="CQ11">
        <v>2</v>
      </c>
      <c r="CR11" t="s">
        <v>61</v>
      </c>
      <c r="CS11">
        <f t="shared" ca="1" si="27"/>
        <v>0.87527801172168351</v>
      </c>
      <c r="CT11" t="str">
        <f t="shared" si="28"/>
        <v>S10-18-2</v>
      </c>
      <c r="CU11" t="str">
        <f t="shared" si="29"/>
        <v>S10-Aronox PE 40% polyphenols</v>
      </c>
      <c r="CW11">
        <v>9</v>
      </c>
      <c r="CX11" s="2" t="s">
        <v>15</v>
      </c>
      <c r="CY11" s="2" t="s">
        <v>5</v>
      </c>
      <c r="CZ11" s="2" t="s">
        <v>13</v>
      </c>
      <c r="DA11">
        <v>1</v>
      </c>
      <c r="DB11" t="s">
        <v>62</v>
      </c>
      <c r="DC11">
        <f t="shared" ca="1" si="30"/>
        <v>0.83438035822394918</v>
      </c>
      <c r="DD11" t="str">
        <f t="shared" si="31"/>
        <v>S11-9-1</v>
      </c>
      <c r="DE11" t="str">
        <f t="shared" si="32"/>
        <v>S11-Agrifiber</v>
      </c>
      <c r="DG11">
        <v>15</v>
      </c>
      <c r="DH11" s="4" t="s">
        <v>28</v>
      </c>
      <c r="DI11" s="9" t="s">
        <v>29</v>
      </c>
      <c r="DJ11" s="4">
        <v>1</v>
      </c>
      <c r="DK11">
        <v>1</v>
      </c>
      <c r="DL11" t="s">
        <v>63</v>
      </c>
      <c r="DM11">
        <f t="shared" ca="1" si="33"/>
        <v>0.44915259464121304</v>
      </c>
      <c r="DN11" t="str">
        <f t="shared" si="34"/>
        <v>S12-15-1</v>
      </c>
      <c r="DO11" t="str">
        <f t="shared" si="35"/>
        <v>S12-Carrot juice + Green Acerola</v>
      </c>
      <c r="DQ11">
        <v>20</v>
      </c>
      <c r="DR11" s="7" t="s">
        <v>40</v>
      </c>
      <c r="DS11" s="11" t="s">
        <v>41</v>
      </c>
      <c r="DT11" s="7">
        <v>1</v>
      </c>
      <c r="DU11">
        <v>1</v>
      </c>
      <c r="DV11" t="s">
        <v>64</v>
      </c>
      <c r="DW11">
        <f t="shared" ca="1" si="36"/>
        <v>3.3139352570664915E-2</v>
      </c>
      <c r="DX11" t="str">
        <f t="shared" si="37"/>
        <v>S13-20-1</v>
      </c>
      <c r="DY11" t="str">
        <f t="shared" si="38"/>
        <v>S13-Resistant starch postbiotic candidate 1</v>
      </c>
      <c r="EA11">
        <v>4</v>
      </c>
      <c r="EB11" s="2" t="s">
        <v>8</v>
      </c>
      <c r="EC11" s="2" t="s">
        <v>5</v>
      </c>
      <c r="ED11" s="2">
        <v>1</v>
      </c>
      <c r="EE11">
        <v>1</v>
      </c>
      <c r="EF11" t="s">
        <v>65</v>
      </c>
      <c r="EG11">
        <f t="shared" ca="1" si="39"/>
        <v>0.72969470198306863</v>
      </c>
      <c r="EH11" t="str">
        <f t="shared" si="40"/>
        <v>S14-4-1</v>
      </c>
      <c r="EI11" t="str">
        <f t="shared" si="41"/>
        <v>S14-OBG 28% (OatWell Bran)</v>
      </c>
      <c r="EK11">
        <v>16</v>
      </c>
      <c r="EL11" s="4" t="s">
        <v>31</v>
      </c>
      <c r="EM11" s="9" t="s">
        <v>32</v>
      </c>
      <c r="EN11" s="4"/>
      <c r="EO11">
        <v>3</v>
      </c>
      <c r="EP11" t="s">
        <v>66</v>
      </c>
      <c r="EQ11">
        <f t="shared" ca="1" si="42"/>
        <v>0.62058402742938257</v>
      </c>
      <c r="ER11" t="str">
        <f t="shared" si="43"/>
        <v>S15-16-3</v>
      </c>
      <c r="ES11" t="str">
        <f t="shared" si="44"/>
        <v>S15-Carrot juice pro vit A</v>
      </c>
      <c r="EU11">
        <v>14</v>
      </c>
      <c r="EV11" s="4" t="s">
        <v>27</v>
      </c>
      <c r="EW11" s="9" t="s">
        <v>19</v>
      </c>
      <c r="EX11" s="4">
        <v>1</v>
      </c>
      <c r="EY11">
        <v>2</v>
      </c>
      <c r="EZ11" t="s">
        <v>67</v>
      </c>
      <c r="FA11">
        <f t="shared" ca="1" si="45"/>
        <v>0.94830762222159781</v>
      </c>
      <c r="FB11" t="str">
        <f t="shared" si="46"/>
        <v>S16-14-2</v>
      </c>
      <c r="FC11" t="str">
        <f t="shared" si="47"/>
        <v>S16-Ascorbic acid (Vit c)</v>
      </c>
      <c r="FE11">
        <v>9</v>
      </c>
      <c r="FF11" s="2" t="s">
        <v>15</v>
      </c>
      <c r="FG11" s="2" t="s">
        <v>5</v>
      </c>
      <c r="FH11" s="2" t="s">
        <v>13</v>
      </c>
      <c r="FI11">
        <v>2</v>
      </c>
      <c r="FJ11" t="s">
        <v>68</v>
      </c>
      <c r="FK11">
        <f t="shared" ca="1" si="48"/>
        <v>0.24976289505677496</v>
      </c>
      <c r="FL11" t="str">
        <f t="shared" si="49"/>
        <v>S17-9-2</v>
      </c>
      <c r="FM11" t="str">
        <f t="shared" si="50"/>
        <v>S17-Agrifiber</v>
      </c>
      <c r="FO11">
        <v>1</v>
      </c>
      <c r="FP11" s="2" t="s">
        <v>4</v>
      </c>
      <c r="FQ11" s="2" t="s">
        <v>5</v>
      </c>
      <c r="FR11" s="2">
        <v>1</v>
      </c>
      <c r="FS11">
        <v>2</v>
      </c>
      <c r="FT11" t="s">
        <v>71</v>
      </c>
      <c r="FU11">
        <f t="shared" ca="1" si="51"/>
        <v>0.41328449196992167</v>
      </c>
      <c r="FV11" t="str">
        <f t="shared" si="52"/>
        <v>S18-1-2</v>
      </c>
      <c r="FW11" t="str">
        <f t="shared" si="53"/>
        <v>S18-Super B-glucan (SBG)</v>
      </c>
      <c r="FZ11" s="2"/>
      <c r="GA11" s="2"/>
      <c r="GB11" s="2"/>
    </row>
    <row r="12" spans="1:184">
      <c r="A12">
        <v>17</v>
      </c>
      <c r="B12" s="5" t="s">
        <v>34</v>
      </c>
      <c r="C12" s="10" t="s">
        <v>35</v>
      </c>
      <c r="D12" s="5">
        <v>1</v>
      </c>
      <c r="E12">
        <v>2</v>
      </c>
      <c r="F12" t="s">
        <v>52</v>
      </c>
      <c r="G12">
        <f t="shared" ca="1" si="0"/>
        <v>0.46051444287712484</v>
      </c>
      <c r="H12" t="str">
        <f t="shared" si="1"/>
        <v>S1-17-2</v>
      </c>
      <c r="I12" t="str">
        <f t="shared" si="2"/>
        <v>S1-Svetol</v>
      </c>
      <c r="K12">
        <v>9</v>
      </c>
      <c r="L12" s="2" t="s">
        <v>15</v>
      </c>
      <c r="M12" s="2" t="s">
        <v>5</v>
      </c>
      <c r="N12" s="2" t="s">
        <v>13</v>
      </c>
      <c r="O12">
        <v>1</v>
      </c>
      <c r="P12" t="s">
        <v>53</v>
      </c>
      <c r="Q12">
        <f t="shared" ca="1" si="3"/>
        <v>0.64686087643769308</v>
      </c>
      <c r="R12" t="str">
        <f t="shared" si="4"/>
        <v>S2-9-1</v>
      </c>
      <c r="S12" t="str">
        <f t="shared" si="5"/>
        <v>S2-Agrifiber</v>
      </c>
      <c r="U12">
        <v>6</v>
      </c>
      <c r="V12" s="2" t="s">
        <v>10</v>
      </c>
      <c r="W12" s="2" t="s">
        <v>5</v>
      </c>
      <c r="X12" s="2">
        <v>1</v>
      </c>
      <c r="Y12">
        <v>3</v>
      </c>
      <c r="Z12" t="s">
        <v>54</v>
      </c>
      <c r="AA12">
        <f t="shared" ca="1" si="6"/>
        <v>0.2140051800051429</v>
      </c>
      <c r="AB12" t="str">
        <f t="shared" si="7"/>
        <v>S3-6-3</v>
      </c>
      <c r="AC12" t="str">
        <f t="shared" si="8"/>
        <v>S3-Gingest</v>
      </c>
      <c r="AE12">
        <v>11</v>
      </c>
      <c r="AF12" s="4" t="s">
        <v>18</v>
      </c>
      <c r="AG12" s="9" t="s">
        <v>19</v>
      </c>
      <c r="AH12" s="4">
        <v>1</v>
      </c>
      <c r="AI12">
        <v>1</v>
      </c>
      <c r="AJ12" t="s">
        <v>55</v>
      </c>
      <c r="AK12">
        <f t="shared" ca="1" si="9"/>
        <v>0.7989724834817179</v>
      </c>
      <c r="AL12" t="str">
        <f t="shared" si="10"/>
        <v>S4-11-1</v>
      </c>
      <c r="AM12" t="str">
        <f t="shared" si="11"/>
        <v>S4-Red Acerola 20% Vit C</v>
      </c>
      <c r="AO12">
        <v>13</v>
      </c>
      <c r="AP12" s="4" t="s">
        <v>23</v>
      </c>
      <c r="AQ12" s="9" t="s">
        <v>24</v>
      </c>
      <c r="AR12" s="4"/>
      <c r="AS12">
        <v>3</v>
      </c>
      <c r="AT12" t="s">
        <v>56</v>
      </c>
      <c r="AU12">
        <f t="shared" ca="1" si="12"/>
        <v>0.68934149485300533</v>
      </c>
      <c r="AV12" t="str">
        <f t="shared" si="13"/>
        <v>S5-13-3</v>
      </c>
      <c r="AW12" t="str">
        <f t="shared" si="14"/>
        <v>S5-Acerola red 20% vit C&amp; acerola green vit C 34%</v>
      </c>
      <c r="AY12">
        <v>11</v>
      </c>
      <c r="AZ12" s="4" t="s">
        <v>18</v>
      </c>
      <c r="BA12" s="9" t="s">
        <v>19</v>
      </c>
      <c r="BB12" s="4">
        <v>1</v>
      </c>
      <c r="BC12">
        <v>3</v>
      </c>
      <c r="BD12" t="s">
        <v>57</v>
      </c>
      <c r="BE12">
        <f t="shared" ca="1" si="15"/>
        <v>0.22085169689282569</v>
      </c>
      <c r="BF12" t="str">
        <f t="shared" si="16"/>
        <v>S6-11-3</v>
      </c>
      <c r="BG12" t="str">
        <f t="shared" si="17"/>
        <v>S6-Red Acerola 20% Vit C</v>
      </c>
      <c r="BI12">
        <v>13</v>
      </c>
      <c r="BJ12" s="4" t="s">
        <v>23</v>
      </c>
      <c r="BK12" s="9" t="s">
        <v>24</v>
      </c>
      <c r="BL12" s="4"/>
      <c r="BM12">
        <v>3</v>
      </c>
      <c r="BN12" t="s">
        <v>58</v>
      </c>
      <c r="BO12">
        <f t="shared" ca="1" si="18"/>
        <v>0.86151889012238825</v>
      </c>
      <c r="BP12" t="str">
        <f t="shared" si="19"/>
        <v>S7-13-3</v>
      </c>
      <c r="BQ12" t="str">
        <f t="shared" si="20"/>
        <v>S7-Acerola red 20% vit C&amp; acerola green vit C 34%</v>
      </c>
      <c r="BS12">
        <v>21</v>
      </c>
      <c r="BT12" s="7" t="s">
        <v>43</v>
      </c>
      <c r="BU12" s="11" t="s">
        <v>41</v>
      </c>
      <c r="BV12" s="7">
        <v>1</v>
      </c>
      <c r="BW12">
        <v>1</v>
      </c>
      <c r="BX12" t="s">
        <v>59</v>
      </c>
      <c r="BY12">
        <f t="shared" ca="1" si="21"/>
        <v>0.20331829626978315</v>
      </c>
      <c r="BZ12" t="str">
        <f t="shared" si="22"/>
        <v>S8-21-1</v>
      </c>
      <c r="CA12" t="str">
        <f t="shared" si="23"/>
        <v>S8-Resistant starch postbiotic candidate 2</v>
      </c>
      <c r="CC12">
        <v>10</v>
      </c>
      <c r="CD12" s="2" t="s">
        <v>16</v>
      </c>
      <c r="CE12" s="2" t="s">
        <v>17</v>
      </c>
      <c r="CF12" s="2">
        <v>1</v>
      </c>
      <c r="CG12">
        <v>3</v>
      </c>
      <c r="CH12" t="s">
        <v>60</v>
      </c>
      <c r="CI12">
        <f t="shared" ca="1" si="24"/>
        <v>0.43673139003103911</v>
      </c>
      <c r="CJ12" t="str">
        <f t="shared" si="25"/>
        <v>S9-10-3</v>
      </c>
      <c r="CK12" t="str">
        <f t="shared" si="26"/>
        <v>S9-Acerola full spectrum</v>
      </c>
      <c r="CM12">
        <v>11</v>
      </c>
      <c r="CN12" s="4" t="s">
        <v>18</v>
      </c>
      <c r="CO12" s="9" t="s">
        <v>19</v>
      </c>
      <c r="CP12" s="4">
        <v>1</v>
      </c>
      <c r="CQ12">
        <v>2</v>
      </c>
      <c r="CR12" t="s">
        <v>61</v>
      </c>
      <c r="CS12">
        <f t="shared" ca="1" si="27"/>
        <v>0.50430659876720196</v>
      </c>
      <c r="CT12" t="str">
        <f t="shared" si="28"/>
        <v>S10-11-2</v>
      </c>
      <c r="CU12" t="str">
        <f t="shared" si="29"/>
        <v>S10-Red Acerola 20% Vit C</v>
      </c>
      <c r="CW12">
        <v>1</v>
      </c>
      <c r="CX12" s="2" t="s">
        <v>4</v>
      </c>
      <c r="CY12" s="2" t="s">
        <v>5</v>
      </c>
      <c r="CZ12" s="2">
        <v>1</v>
      </c>
      <c r="DA12">
        <v>1</v>
      </c>
      <c r="DB12" t="s">
        <v>62</v>
      </c>
      <c r="DC12">
        <f t="shared" ca="1" si="30"/>
        <v>0.88913659220960872</v>
      </c>
      <c r="DD12" t="str">
        <f t="shared" si="31"/>
        <v>S11-1-1</v>
      </c>
      <c r="DE12" t="str">
        <f t="shared" si="32"/>
        <v>S11-Super B-glucan (SBG)</v>
      </c>
      <c r="DG12">
        <v>21</v>
      </c>
      <c r="DH12" s="7" t="s">
        <v>43</v>
      </c>
      <c r="DI12" s="11" t="s">
        <v>41</v>
      </c>
      <c r="DJ12" s="7">
        <v>1</v>
      </c>
      <c r="DK12">
        <v>2</v>
      </c>
      <c r="DL12" t="s">
        <v>63</v>
      </c>
      <c r="DM12">
        <f t="shared" ca="1" si="33"/>
        <v>5.7837420420234431E-2</v>
      </c>
      <c r="DN12" t="str">
        <f t="shared" si="34"/>
        <v>S12-21-2</v>
      </c>
      <c r="DO12" t="str">
        <f t="shared" si="35"/>
        <v>S12-Resistant starch postbiotic candidate 2</v>
      </c>
      <c r="DQ12">
        <v>2</v>
      </c>
      <c r="DR12" s="2" t="s">
        <v>6</v>
      </c>
      <c r="DS12" s="2" t="s">
        <v>5</v>
      </c>
      <c r="DT12" s="2">
        <v>1</v>
      </c>
      <c r="DU12">
        <v>3</v>
      </c>
      <c r="DV12" t="s">
        <v>64</v>
      </c>
      <c r="DW12">
        <f t="shared" ca="1" si="36"/>
        <v>0.33632840600809066</v>
      </c>
      <c r="DX12" t="str">
        <f t="shared" si="37"/>
        <v>S13-2-3</v>
      </c>
      <c r="DY12" t="str">
        <f t="shared" si="38"/>
        <v>S13-Oat B-glucans (OBG 70% (Low m.wt))- Garuda</v>
      </c>
      <c r="EA12">
        <v>6</v>
      </c>
      <c r="EB12" s="2" t="s">
        <v>10</v>
      </c>
      <c r="EC12" s="2" t="s">
        <v>5</v>
      </c>
      <c r="ED12" s="2">
        <v>1</v>
      </c>
      <c r="EE12">
        <v>1</v>
      </c>
      <c r="EF12" t="s">
        <v>65</v>
      </c>
      <c r="EG12">
        <f t="shared" ca="1" si="39"/>
        <v>0.5388628250322588</v>
      </c>
      <c r="EH12" t="str">
        <f t="shared" si="40"/>
        <v>S14-6-1</v>
      </c>
      <c r="EI12" t="str">
        <f t="shared" si="41"/>
        <v>S14-Gingest</v>
      </c>
      <c r="EK12">
        <v>21</v>
      </c>
      <c r="EL12" s="7" t="s">
        <v>43</v>
      </c>
      <c r="EM12" s="11" t="s">
        <v>41</v>
      </c>
      <c r="EN12" s="7">
        <v>1</v>
      </c>
      <c r="EO12">
        <v>3</v>
      </c>
      <c r="EP12" t="s">
        <v>66</v>
      </c>
      <c r="EQ12">
        <f t="shared" ca="1" si="42"/>
        <v>0.9303273959705185</v>
      </c>
      <c r="ER12" t="str">
        <f t="shared" si="43"/>
        <v>S15-21-3</v>
      </c>
      <c r="ES12" t="str">
        <f t="shared" si="44"/>
        <v>S15-Resistant starch postbiotic candidate 2</v>
      </c>
      <c r="EU12">
        <v>11</v>
      </c>
      <c r="EV12" s="4" t="s">
        <v>18</v>
      </c>
      <c r="EW12" s="9" t="s">
        <v>19</v>
      </c>
      <c r="EX12" s="4">
        <v>1</v>
      </c>
      <c r="EY12">
        <v>1</v>
      </c>
      <c r="EZ12" t="s">
        <v>67</v>
      </c>
      <c r="FA12">
        <f t="shared" ca="1" si="45"/>
        <v>0.9582179427211619</v>
      </c>
      <c r="FB12" t="str">
        <f t="shared" si="46"/>
        <v>S16-11-1</v>
      </c>
      <c r="FC12" t="str">
        <f t="shared" si="47"/>
        <v>S16-Red Acerola 20% Vit C</v>
      </c>
      <c r="FE12">
        <v>11</v>
      </c>
      <c r="FF12" s="4" t="s">
        <v>18</v>
      </c>
      <c r="FG12" s="9" t="s">
        <v>19</v>
      </c>
      <c r="FH12" s="4">
        <v>1</v>
      </c>
      <c r="FI12">
        <v>2</v>
      </c>
      <c r="FJ12" t="s">
        <v>68</v>
      </c>
      <c r="FK12">
        <f t="shared" ca="1" si="48"/>
        <v>0.2568428760561704</v>
      </c>
      <c r="FL12" t="str">
        <f t="shared" si="49"/>
        <v>S17-11-2</v>
      </c>
      <c r="FM12" t="str">
        <f t="shared" si="50"/>
        <v>S17-Red Acerola 20% Vit C</v>
      </c>
      <c r="FO12">
        <v>20</v>
      </c>
      <c r="FP12" s="7" t="s">
        <v>40</v>
      </c>
      <c r="FQ12" s="11" t="s">
        <v>41</v>
      </c>
      <c r="FR12" s="7">
        <v>1</v>
      </c>
      <c r="FS12">
        <v>2</v>
      </c>
      <c r="FT12" t="s">
        <v>71</v>
      </c>
      <c r="FU12">
        <f t="shared" ca="1" si="51"/>
        <v>5.2494404073771594E-2</v>
      </c>
      <c r="FV12" t="str">
        <f t="shared" si="52"/>
        <v>S18-20-2</v>
      </c>
      <c r="FW12" t="str">
        <f t="shared" si="53"/>
        <v>S18-Resistant starch postbiotic candidate 1</v>
      </c>
      <c r="FZ12" s="4"/>
      <c r="GA12" s="9"/>
      <c r="GB12" s="4"/>
    </row>
    <row r="13" spans="1:184">
      <c r="A13">
        <v>3</v>
      </c>
      <c r="B13" s="2" t="s">
        <v>7</v>
      </c>
      <c r="C13" s="2" t="s">
        <v>5</v>
      </c>
      <c r="D13" s="2">
        <v>1</v>
      </c>
      <c r="E13">
        <v>3</v>
      </c>
      <c r="F13" t="s">
        <v>52</v>
      </c>
      <c r="G13">
        <f t="shared" ca="1" si="0"/>
        <v>0.60123736199908417</v>
      </c>
      <c r="H13" t="str">
        <f t="shared" si="1"/>
        <v>S1-3-3</v>
      </c>
      <c r="I13" t="str">
        <f t="shared" si="2"/>
        <v>S1-lantamanen OBG-29% GF</v>
      </c>
      <c r="K13">
        <v>5</v>
      </c>
      <c r="L13" s="2" t="s">
        <v>9</v>
      </c>
      <c r="M13" s="2" t="s">
        <v>5</v>
      </c>
      <c r="N13" s="2">
        <v>1</v>
      </c>
      <c r="O13">
        <v>1</v>
      </c>
      <c r="P13" t="s">
        <v>53</v>
      </c>
      <c r="Q13">
        <f t="shared" ca="1" si="3"/>
        <v>0.79047434203785827</v>
      </c>
      <c r="R13" t="str">
        <f t="shared" si="4"/>
        <v>S2-5-1</v>
      </c>
      <c r="S13" t="str">
        <f t="shared" si="5"/>
        <v>S2-Yeast B-glucans (YBG-Wellmune)</v>
      </c>
      <c r="U13">
        <v>18</v>
      </c>
      <c r="V13" s="5" t="s">
        <v>36</v>
      </c>
      <c r="W13" s="10" t="s">
        <v>35</v>
      </c>
      <c r="X13" s="5">
        <v>1</v>
      </c>
      <c r="Y13">
        <v>1</v>
      </c>
      <c r="Z13" t="s">
        <v>54</v>
      </c>
      <c r="AA13">
        <f t="shared" ca="1" si="6"/>
        <v>0.2480464254815935</v>
      </c>
      <c r="AB13" t="str">
        <f t="shared" si="7"/>
        <v>S3-18-1</v>
      </c>
      <c r="AC13" t="str">
        <f t="shared" si="8"/>
        <v>S3-Aronox PE 40% polyphenols</v>
      </c>
      <c r="AE13">
        <v>15</v>
      </c>
      <c r="AF13" s="4" t="s">
        <v>28</v>
      </c>
      <c r="AG13" s="9" t="s">
        <v>29</v>
      </c>
      <c r="AH13" s="4">
        <v>1</v>
      </c>
      <c r="AI13">
        <v>1</v>
      </c>
      <c r="AJ13" t="s">
        <v>55</v>
      </c>
      <c r="AK13">
        <f t="shared" ca="1" si="9"/>
        <v>7.4719156943846454E-2</v>
      </c>
      <c r="AL13" t="str">
        <f t="shared" si="10"/>
        <v>S4-15-1</v>
      </c>
      <c r="AM13" t="str">
        <f t="shared" si="11"/>
        <v>S4-Carrot juice + Green Acerola</v>
      </c>
      <c r="AO13">
        <v>21</v>
      </c>
      <c r="AP13" s="7" t="s">
        <v>43</v>
      </c>
      <c r="AQ13" s="11" t="s">
        <v>41</v>
      </c>
      <c r="AR13" s="7">
        <v>1</v>
      </c>
      <c r="AS13">
        <v>3</v>
      </c>
      <c r="AT13" t="s">
        <v>56</v>
      </c>
      <c r="AU13">
        <f t="shared" ca="1" si="12"/>
        <v>0.32135775507435982</v>
      </c>
      <c r="AV13" t="str">
        <f t="shared" si="13"/>
        <v>S5-21-3</v>
      </c>
      <c r="AW13" t="str">
        <f t="shared" si="14"/>
        <v>S5-Resistant starch postbiotic candidate 2</v>
      </c>
      <c r="AY13">
        <v>15</v>
      </c>
      <c r="AZ13" s="4" t="s">
        <v>28</v>
      </c>
      <c r="BA13" s="9" t="s">
        <v>29</v>
      </c>
      <c r="BB13" s="4">
        <v>1</v>
      </c>
      <c r="BC13">
        <v>1</v>
      </c>
      <c r="BD13" t="s">
        <v>57</v>
      </c>
      <c r="BE13">
        <f t="shared" ca="1" si="15"/>
        <v>0.38527808946092601</v>
      </c>
      <c r="BF13" t="str">
        <f t="shared" si="16"/>
        <v>S6-15-1</v>
      </c>
      <c r="BG13" t="str">
        <f t="shared" si="17"/>
        <v>S6-Carrot juice + Green Acerola</v>
      </c>
      <c r="BI13">
        <v>11</v>
      </c>
      <c r="BJ13" s="4" t="s">
        <v>18</v>
      </c>
      <c r="BK13" s="9" t="s">
        <v>19</v>
      </c>
      <c r="BL13" s="4">
        <v>1</v>
      </c>
      <c r="BM13">
        <v>3</v>
      </c>
      <c r="BN13" t="s">
        <v>58</v>
      </c>
      <c r="BO13">
        <f t="shared" ca="1" si="18"/>
        <v>0.9036049440862578</v>
      </c>
      <c r="BP13" t="str">
        <f t="shared" si="19"/>
        <v>S7-11-3</v>
      </c>
      <c r="BQ13" t="str">
        <f t="shared" si="20"/>
        <v>S7-Red Acerola 20% Vit C</v>
      </c>
      <c r="BS13">
        <v>11</v>
      </c>
      <c r="BT13" s="4" t="s">
        <v>18</v>
      </c>
      <c r="BU13" s="9" t="s">
        <v>19</v>
      </c>
      <c r="BV13" s="4">
        <v>1</v>
      </c>
      <c r="BW13">
        <v>2</v>
      </c>
      <c r="BX13" t="s">
        <v>59</v>
      </c>
      <c r="BY13">
        <f t="shared" ca="1" si="21"/>
        <v>0.20353576153208364</v>
      </c>
      <c r="BZ13" t="str">
        <f t="shared" si="22"/>
        <v>S8-11-2</v>
      </c>
      <c r="CA13" t="str">
        <f t="shared" si="23"/>
        <v>S8-Red Acerola 20% Vit C</v>
      </c>
      <c r="CC13">
        <v>11</v>
      </c>
      <c r="CD13" s="4" t="s">
        <v>18</v>
      </c>
      <c r="CE13" s="9" t="s">
        <v>19</v>
      </c>
      <c r="CF13" s="4">
        <v>1</v>
      </c>
      <c r="CG13">
        <v>3</v>
      </c>
      <c r="CH13" t="s">
        <v>60</v>
      </c>
      <c r="CI13">
        <f t="shared" ca="1" si="24"/>
        <v>0.95993005216483118</v>
      </c>
      <c r="CJ13" t="str">
        <f t="shared" si="25"/>
        <v>S9-11-3</v>
      </c>
      <c r="CK13" t="str">
        <f t="shared" si="26"/>
        <v>S9-Red Acerola 20% Vit C</v>
      </c>
      <c r="CM13">
        <v>16</v>
      </c>
      <c r="CN13" s="4" t="s">
        <v>31</v>
      </c>
      <c r="CO13" s="9" t="s">
        <v>32</v>
      </c>
      <c r="CP13" s="4"/>
      <c r="CQ13">
        <v>2</v>
      </c>
      <c r="CR13" t="s">
        <v>61</v>
      </c>
      <c r="CS13">
        <f t="shared" ca="1" si="27"/>
        <v>0.49231781540966346</v>
      </c>
      <c r="CT13" t="str">
        <f t="shared" si="28"/>
        <v>S10-16-2</v>
      </c>
      <c r="CU13" t="str">
        <f t="shared" si="29"/>
        <v>S10-Carrot juice pro vit A</v>
      </c>
      <c r="CW13">
        <v>13</v>
      </c>
      <c r="CX13" s="4" t="s">
        <v>23</v>
      </c>
      <c r="CY13" s="9" t="s">
        <v>24</v>
      </c>
      <c r="CZ13" s="4"/>
      <c r="DA13">
        <v>3</v>
      </c>
      <c r="DB13" t="s">
        <v>62</v>
      </c>
      <c r="DC13">
        <f t="shared" ca="1" si="30"/>
        <v>0.26538659148087773</v>
      </c>
      <c r="DD13" t="str">
        <f t="shared" si="31"/>
        <v>S11-13-3</v>
      </c>
      <c r="DE13" t="str">
        <f t="shared" si="32"/>
        <v>S11-Acerola red 20% vit C&amp; acerola green vit C 34%</v>
      </c>
      <c r="DG13">
        <v>5</v>
      </c>
      <c r="DH13" s="2" t="s">
        <v>9</v>
      </c>
      <c r="DI13" s="2" t="s">
        <v>5</v>
      </c>
      <c r="DJ13" s="2">
        <v>1</v>
      </c>
      <c r="DK13">
        <v>1</v>
      </c>
      <c r="DL13" t="s">
        <v>63</v>
      </c>
      <c r="DM13">
        <f t="shared" ca="1" si="33"/>
        <v>0.66667360043038493</v>
      </c>
      <c r="DN13" t="str">
        <f t="shared" si="34"/>
        <v>S12-5-1</v>
      </c>
      <c r="DO13" t="str">
        <f t="shared" si="35"/>
        <v>S12-Yeast B-glucans (YBG-Wellmune)</v>
      </c>
      <c r="DQ13">
        <v>14</v>
      </c>
      <c r="DR13" s="4" t="s">
        <v>27</v>
      </c>
      <c r="DS13" s="9" t="s">
        <v>19</v>
      </c>
      <c r="DT13" s="4">
        <v>1</v>
      </c>
      <c r="DU13">
        <v>2</v>
      </c>
      <c r="DV13" t="s">
        <v>64</v>
      </c>
      <c r="DW13">
        <f t="shared" ca="1" si="36"/>
        <v>0.14578060853465113</v>
      </c>
      <c r="DX13" t="str">
        <f t="shared" si="37"/>
        <v>S13-14-2</v>
      </c>
      <c r="DY13" t="str">
        <f t="shared" si="38"/>
        <v>S13-Ascorbic acid (Vit c)</v>
      </c>
      <c r="EA13">
        <v>9</v>
      </c>
      <c r="EB13" s="2" t="s">
        <v>15</v>
      </c>
      <c r="EC13" s="2" t="s">
        <v>5</v>
      </c>
      <c r="ED13" s="2" t="s">
        <v>13</v>
      </c>
      <c r="EE13">
        <v>1</v>
      </c>
      <c r="EF13" t="s">
        <v>65</v>
      </c>
      <c r="EG13">
        <f t="shared" ca="1" si="39"/>
        <v>0.42848148640006389</v>
      </c>
      <c r="EH13" t="str">
        <f t="shared" si="40"/>
        <v>S14-9-1</v>
      </c>
      <c r="EI13" t="str">
        <f t="shared" si="41"/>
        <v>S14-Agrifiber</v>
      </c>
      <c r="EK13" t="s">
        <v>72</v>
      </c>
      <c r="EL13" t="s">
        <v>72</v>
      </c>
      <c r="EM13" t="s">
        <v>70</v>
      </c>
      <c r="EN13" t="s">
        <v>70</v>
      </c>
      <c r="EP13" t="s">
        <v>66</v>
      </c>
      <c r="EQ13">
        <f t="shared" ca="1" si="42"/>
        <v>0.41035786407436337</v>
      </c>
      <c r="ER13" t="str">
        <f t="shared" si="43"/>
        <v>S15-FBB16-</v>
      </c>
      <c r="ES13" t="str">
        <f t="shared" si="44"/>
        <v>S15-FBB16</v>
      </c>
      <c r="EU13">
        <v>4</v>
      </c>
      <c r="EV13" s="2" t="s">
        <v>8</v>
      </c>
      <c r="EW13" s="2" t="s">
        <v>5</v>
      </c>
      <c r="EX13" s="2">
        <v>1</v>
      </c>
      <c r="EY13">
        <v>1</v>
      </c>
      <c r="EZ13" t="s">
        <v>67</v>
      </c>
      <c r="FA13">
        <f t="shared" ca="1" si="45"/>
        <v>0.65932226376560199</v>
      </c>
      <c r="FB13" t="str">
        <f t="shared" si="46"/>
        <v>S16-4-1</v>
      </c>
      <c r="FC13" t="str">
        <f t="shared" si="47"/>
        <v>S16-OBG 28% (OatWell Bran)</v>
      </c>
      <c r="FE13">
        <v>21</v>
      </c>
      <c r="FF13" s="7" t="s">
        <v>43</v>
      </c>
      <c r="FG13" s="11" t="s">
        <v>41</v>
      </c>
      <c r="FH13" s="7">
        <v>1</v>
      </c>
      <c r="FI13">
        <v>1</v>
      </c>
      <c r="FJ13" t="s">
        <v>68</v>
      </c>
      <c r="FK13">
        <f t="shared" ca="1" si="48"/>
        <v>0.65476172859112225</v>
      </c>
      <c r="FL13" t="str">
        <f t="shared" si="49"/>
        <v>S17-21-1</v>
      </c>
      <c r="FM13" t="str">
        <f t="shared" si="50"/>
        <v>S17-Resistant starch postbiotic candidate 2</v>
      </c>
      <c r="FO13">
        <v>16</v>
      </c>
      <c r="FP13" s="4" t="s">
        <v>31</v>
      </c>
      <c r="FQ13" s="9" t="s">
        <v>32</v>
      </c>
      <c r="FR13" s="4"/>
      <c r="FS13">
        <v>2</v>
      </c>
      <c r="FT13" t="s">
        <v>71</v>
      </c>
      <c r="FU13">
        <f t="shared" ca="1" si="51"/>
        <v>0.32951174717677234</v>
      </c>
      <c r="FV13" t="str">
        <f t="shared" si="52"/>
        <v>S18-16-2</v>
      </c>
      <c r="FW13" t="str">
        <f t="shared" si="53"/>
        <v>S18-Carrot juice pro vit A</v>
      </c>
      <c r="FZ13" s="4"/>
      <c r="GA13" s="9"/>
      <c r="GB13" s="4"/>
    </row>
    <row r="14" spans="1:184">
      <c r="A14">
        <v>2</v>
      </c>
      <c r="B14" s="2" t="s">
        <v>6</v>
      </c>
      <c r="C14" s="2" t="s">
        <v>5</v>
      </c>
      <c r="D14" s="2">
        <v>1</v>
      </c>
      <c r="E14">
        <v>1</v>
      </c>
      <c r="F14" t="s">
        <v>52</v>
      </c>
      <c r="G14">
        <f t="shared" ca="1" si="0"/>
        <v>0.99094447783744455</v>
      </c>
      <c r="H14" t="str">
        <f t="shared" si="1"/>
        <v>S1-2-1</v>
      </c>
      <c r="I14" t="str">
        <f t="shared" si="2"/>
        <v>S1-Oat B-glucans (OBG 70% (Low m.wt))- Garuda</v>
      </c>
      <c r="K14">
        <v>21</v>
      </c>
      <c r="L14" s="7" t="s">
        <v>43</v>
      </c>
      <c r="M14" s="11" t="s">
        <v>41</v>
      </c>
      <c r="N14" s="7">
        <v>1</v>
      </c>
      <c r="O14">
        <v>3</v>
      </c>
      <c r="P14" t="s">
        <v>53</v>
      </c>
      <c r="Q14">
        <f t="shared" ca="1" si="3"/>
        <v>0.73207895060360939</v>
      </c>
      <c r="R14" t="str">
        <f t="shared" si="4"/>
        <v>S2-21-3</v>
      </c>
      <c r="S14" t="str">
        <f t="shared" si="5"/>
        <v>S2-Resistant starch postbiotic candidate 2</v>
      </c>
      <c r="U14" t="s">
        <v>69</v>
      </c>
      <c r="V14" t="s">
        <v>69</v>
      </c>
      <c r="W14" t="s">
        <v>70</v>
      </c>
      <c r="X14" t="s">
        <v>70</v>
      </c>
      <c r="Z14" t="s">
        <v>54</v>
      </c>
      <c r="AA14">
        <f t="shared" ca="1" si="6"/>
        <v>0.65111582307058113</v>
      </c>
      <c r="AB14" t="str">
        <f t="shared" si="7"/>
        <v>S3-FBB0-</v>
      </c>
      <c r="AC14" t="str">
        <f t="shared" si="8"/>
        <v>S3-FBB0</v>
      </c>
      <c r="AE14">
        <v>16</v>
      </c>
      <c r="AF14" s="4" t="s">
        <v>31</v>
      </c>
      <c r="AG14" s="9" t="s">
        <v>32</v>
      </c>
      <c r="AH14" s="4"/>
      <c r="AI14">
        <v>1</v>
      </c>
      <c r="AJ14" t="s">
        <v>55</v>
      </c>
      <c r="AK14">
        <f t="shared" ca="1" si="9"/>
        <v>6.3824122030115782E-2</v>
      </c>
      <c r="AL14" t="str">
        <f t="shared" si="10"/>
        <v>S4-16-1</v>
      </c>
      <c r="AM14" t="str">
        <f t="shared" si="11"/>
        <v>S4-Carrot juice pro vit A</v>
      </c>
      <c r="AO14">
        <v>14</v>
      </c>
      <c r="AP14" s="4" t="s">
        <v>27</v>
      </c>
      <c r="AQ14" s="9" t="s">
        <v>19</v>
      </c>
      <c r="AR14" s="4">
        <v>1</v>
      </c>
      <c r="AS14">
        <v>1</v>
      </c>
      <c r="AT14" t="s">
        <v>56</v>
      </c>
      <c r="AU14">
        <f t="shared" ca="1" si="12"/>
        <v>0.48738270226020397</v>
      </c>
      <c r="AV14" t="str">
        <f t="shared" si="13"/>
        <v>S5-14-1</v>
      </c>
      <c r="AW14" t="str">
        <f t="shared" si="14"/>
        <v>S5-Ascorbic acid (Vit c)</v>
      </c>
      <c r="AY14">
        <v>20</v>
      </c>
      <c r="AZ14" s="7" t="s">
        <v>40</v>
      </c>
      <c r="BA14" s="11" t="s">
        <v>41</v>
      </c>
      <c r="BB14" s="7">
        <v>1</v>
      </c>
      <c r="BC14">
        <v>3</v>
      </c>
      <c r="BD14" t="s">
        <v>57</v>
      </c>
      <c r="BE14">
        <f t="shared" ca="1" si="15"/>
        <v>0.23969527620821096</v>
      </c>
      <c r="BF14" t="str">
        <f t="shared" si="16"/>
        <v>S6-20-3</v>
      </c>
      <c r="BG14" t="str">
        <f t="shared" si="17"/>
        <v>S6-Resistant starch postbiotic candidate 1</v>
      </c>
      <c r="BI14">
        <v>14</v>
      </c>
      <c r="BJ14" s="4" t="s">
        <v>27</v>
      </c>
      <c r="BK14" s="9" t="s">
        <v>19</v>
      </c>
      <c r="BL14" s="4">
        <v>1</v>
      </c>
      <c r="BM14">
        <v>1</v>
      </c>
      <c r="BN14" t="s">
        <v>58</v>
      </c>
      <c r="BO14">
        <f t="shared" ca="1" si="18"/>
        <v>0.69156305189626321</v>
      </c>
      <c r="BP14" t="str">
        <f t="shared" si="19"/>
        <v>S7-14-1</v>
      </c>
      <c r="BQ14" t="str">
        <f t="shared" si="20"/>
        <v>S7-Ascorbic acid (Vit c)</v>
      </c>
      <c r="BS14">
        <v>18</v>
      </c>
      <c r="BT14" s="5" t="s">
        <v>36</v>
      </c>
      <c r="BU14" s="10" t="s">
        <v>35</v>
      </c>
      <c r="BV14" s="5">
        <v>1</v>
      </c>
      <c r="BW14">
        <v>1</v>
      </c>
      <c r="BX14" t="s">
        <v>59</v>
      </c>
      <c r="BY14">
        <f t="shared" ca="1" si="21"/>
        <v>0.6369930405854286</v>
      </c>
      <c r="BZ14" t="str">
        <f t="shared" si="22"/>
        <v>S8-18-1</v>
      </c>
      <c r="CA14" t="str">
        <f t="shared" si="23"/>
        <v>S8-Aronox PE 40% polyphenols</v>
      </c>
      <c r="CC14">
        <v>9</v>
      </c>
      <c r="CD14" s="2" t="s">
        <v>15</v>
      </c>
      <c r="CE14" s="2" t="s">
        <v>5</v>
      </c>
      <c r="CF14" s="2" t="s">
        <v>13</v>
      </c>
      <c r="CG14">
        <v>3</v>
      </c>
      <c r="CH14" t="s">
        <v>60</v>
      </c>
      <c r="CI14">
        <f t="shared" ca="1" si="24"/>
        <v>0.94074037733255134</v>
      </c>
      <c r="CJ14" t="str">
        <f t="shared" si="25"/>
        <v>S9-9-3</v>
      </c>
      <c r="CK14" t="str">
        <f t="shared" si="26"/>
        <v>S9-Agrifiber</v>
      </c>
      <c r="CM14">
        <v>12</v>
      </c>
      <c r="CN14" s="4" t="s">
        <v>21</v>
      </c>
      <c r="CO14" s="9" t="s">
        <v>19</v>
      </c>
      <c r="CP14" s="4">
        <v>1</v>
      </c>
      <c r="CQ14">
        <v>2</v>
      </c>
      <c r="CR14" t="s">
        <v>61</v>
      </c>
      <c r="CS14">
        <f t="shared" ca="1" si="27"/>
        <v>0.18137283168658036</v>
      </c>
      <c r="CT14" t="str">
        <f t="shared" si="28"/>
        <v>S10-12-2</v>
      </c>
      <c r="CU14" t="str">
        <f t="shared" si="29"/>
        <v>S10-Green Acerola 34% Vit C</v>
      </c>
      <c r="CW14">
        <v>20</v>
      </c>
      <c r="CX14" s="7" t="s">
        <v>40</v>
      </c>
      <c r="CY14" s="11" t="s">
        <v>41</v>
      </c>
      <c r="CZ14" s="7">
        <v>1</v>
      </c>
      <c r="DA14">
        <v>2</v>
      </c>
      <c r="DB14" t="s">
        <v>62</v>
      </c>
      <c r="DC14">
        <f t="shared" ca="1" si="30"/>
        <v>0.64523016777012521</v>
      </c>
      <c r="DD14" t="str">
        <f t="shared" si="31"/>
        <v>S11-20-2</v>
      </c>
      <c r="DE14" t="str">
        <f t="shared" si="32"/>
        <v>S11-Resistant starch postbiotic candidate 1</v>
      </c>
      <c r="DG14">
        <v>14</v>
      </c>
      <c r="DH14" s="4" t="s">
        <v>27</v>
      </c>
      <c r="DI14" s="9" t="s">
        <v>19</v>
      </c>
      <c r="DJ14" s="4">
        <v>1</v>
      </c>
      <c r="DK14">
        <v>3</v>
      </c>
      <c r="DL14" t="s">
        <v>63</v>
      </c>
      <c r="DM14">
        <f t="shared" ca="1" si="33"/>
        <v>0.95638243286419466</v>
      </c>
      <c r="DN14" t="str">
        <f t="shared" si="34"/>
        <v>S12-14-3</v>
      </c>
      <c r="DO14" t="str">
        <f t="shared" si="35"/>
        <v>S12-Ascorbic acid (Vit c)</v>
      </c>
      <c r="DQ14">
        <v>16</v>
      </c>
      <c r="DR14" s="4" t="s">
        <v>31</v>
      </c>
      <c r="DS14" s="9" t="s">
        <v>32</v>
      </c>
      <c r="DT14" s="4"/>
      <c r="DU14">
        <v>3</v>
      </c>
      <c r="DV14" t="s">
        <v>64</v>
      </c>
      <c r="DW14">
        <f t="shared" ca="1" si="36"/>
        <v>0.38339121825825706</v>
      </c>
      <c r="DX14" t="str">
        <f t="shared" si="37"/>
        <v>S13-16-3</v>
      </c>
      <c r="DY14" t="str">
        <f t="shared" si="38"/>
        <v>S13-Carrot juice pro vit A</v>
      </c>
      <c r="EA14">
        <v>20</v>
      </c>
      <c r="EB14" s="7" t="s">
        <v>40</v>
      </c>
      <c r="EC14" s="11" t="s">
        <v>41</v>
      </c>
      <c r="ED14" s="7">
        <v>1</v>
      </c>
      <c r="EE14">
        <v>3</v>
      </c>
      <c r="EF14" t="s">
        <v>65</v>
      </c>
      <c r="EG14">
        <f t="shared" ca="1" si="39"/>
        <v>0.49804714850565313</v>
      </c>
      <c r="EH14" t="str">
        <f t="shared" si="40"/>
        <v>S14-20-3</v>
      </c>
      <c r="EI14" t="str">
        <f t="shared" si="41"/>
        <v>S14-Resistant starch postbiotic candidate 1</v>
      </c>
      <c r="EK14">
        <v>6</v>
      </c>
      <c r="EL14" s="2" t="s">
        <v>10</v>
      </c>
      <c r="EM14" s="2" t="s">
        <v>5</v>
      </c>
      <c r="EN14" s="2">
        <v>1</v>
      </c>
      <c r="EO14">
        <v>1</v>
      </c>
      <c r="EP14" t="s">
        <v>66</v>
      </c>
      <c r="EQ14">
        <f t="shared" ca="1" si="42"/>
        <v>2.848102017211529E-3</v>
      </c>
      <c r="ER14" t="str">
        <f t="shared" si="43"/>
        <v>S15-6-1</v>
      </c>
      <c r="ES14" t="str">
        <f t="shared" si="44"/>
        <v>S15-Gingest</v>
      </c>
      <c r="EU14">
        <v>12</v>
      </c>
      <c r="EV14" s="4" t="s">
        <v>21</v>
      </c>
      <c r="EW14" s="9" t="s">
        <v>19</v>
      </c>
      <c r="EX14" s="4">
        <v>1</v>
      </c>
      <c r="EY14">
        <v>1</v>
      </c>
      <c r="EZ14" t="s">
        <v>67</v>
      </c>
      <c r="FA14">
        <f t="shared" ca="1" si="45"/>
        <v>0.36900361097805223</v>
      </c>
      <c r="FB14" t="str">
        <f t="shared" si="46"/>
        <v>S16-12-1</v>
      </c>
      <c r="FC14" t="str">
        <f t="shared" si="47"/>
        <v>S16-Green Acerola 34% Vit C</v>
      </c>
      <c r="FE14">
        <v>5</v>
      </c>
      <c r="FF14" s="2" t="s">
        <v>9</v>
      </c>
      <c r="FG14" s="2" t="s">
        <v>5</v>
      </c>
      <c r="FH14" s="2">
        <v>1</v>
      </c>
      <c r="FI14">
        <v>1</v>
      </c>
      <c r="FJ14" t="s">
        <v>68</v>
      </c>
      <c r="FK14">
        <f t="shared" ca="1" si="48"/>
        <v>0.32759856003836108</v>
      </c>
      <c r="FL14" t="str">
        <f t="shared" si="49"/>
        <v>S17-5-1</v>
      </c>
      <c r="FM14" t="str">
        <f t="shared" si="50"/>
        <v>S17-Yeast B-glucans (YBG-Wellmune)</v>
      </c>
      <c r="FO14">
        <v>21</v>
      </c>
      <c r="FP14" s="7" t="s">
        <v>43</v>
      </c>
      <c r="FQ14" s="11" t="s">
        <v>41</v>
      </c>
      <c r="FR14" s="7">
        <v>1</v>
      </c>
      <c r="FS14">
        <v>1</v>
      </c>
      <c r="FT14" t="s">
        <v>71</v>
      </c>
      <c r="FU14">
        <f t="shared" ca="1" si="51"/>
        <v>0.35093764917154824</v>
      </c>
      <c r="FV14" t="str">
        <f t="shared" si="52"/>
        <v>S18-21-1</v>
      </c>
      <c r="FW14" t="str">
        <f t="shared" si="53"/>
        <v>S18-Resistant starch postbiotic candidate 2</v>
      </c>
      <c r="FZ14" s="4"/>
      <c r="GA14" s="9"/>
      <c r="GB14" s="4"/>
    </row>
    <row r="15" spans="1:184">
      <c r="A15">
        <v>14</v>
      </c>
      <c r="B15" s="4" t="s">
        <v>27</v>
      </c>
      <c r="C15" s="9" t="s">
        <v>19</v>
      </c>
      <c r="D15" s="4">
        <v>1</v>
      </c>
      <c r="E15">
        <v>1</v>
      </c>
      <c r="F15" t="s">
        <v>52</v>
      </c>
      <c r="G15">
        <f t="shared" ca="1" si="0"/>
        <v>3.6161584312680795E-2</v>
      </c>
      <c r="H15" t="str">
        <f t="shared" si="1"/>
        <v>S1-14-1</v>
      </c>
      <c r="I15" t="str">
        <f t="shared" si="2"/>
        <v>S1-Ascorbic acid (Vit c)</v>
      </c>
      <c r="K15">
        <v>7</v>
      </c>
      <c r="L15" s="2" t="s">
        <v>11</v>
      </c>
      <c r="M15" s="2" t="s">
        <v>12</v>
      </c>
      <c r="N15" s="2" t="s">
        <v>13</v>
      </c>
      <c r="O15">
        <v>2</v>
      </c>
      <c r="P15" t="s">
        <v>53</v>
      </c>
      <c r="Q15">
        <f t="shared" ca="1" si="3"/>
        <v>0.98600560713222007</v>
      </c>
      <c r="R15" t="str">
        <f t="shared" si="4"/>
        <v>S2-7-2</v>
      </c>
      <c r="S15" t="str">
        <f t="shared" si="5"/>
        <v>S2-Inulin</v>
      </c>
      <c r="U15">
        <v>5</v>
      </c>
      <c r="V15" s="2" t="s">
        <v>9</v>
      </c>
      <c r="W15" s="2" t="s">
        <v>5</v>
      </c>
      <c r="X15" s="2">
        <v>1</v>
      </c>
      <c r="Y15">
        <v>1</v>
      </c>
      <c r="Z15" t="s">
        <v>54</v>
      </c>
      <c r="AA15">
        <f t="shared" ca="1" si="6"/>
        <v>0.37410911570432492</v>
      </c>
      <c r="AB15" t="str">
        <f t="shared" si="7"/>
        <v>S3-5-1</v>
      </c>
      <c r="AC15" t="str">
        <f t="shared" si="8"/>
        <v>S3-Yeast B-glucans (YBG-Wellmune)</v>
      </c>
      <c r="AE15">
        <v>20</v>
      </c>
      <c r="AF15" s="7" t="s">
        <v>40</v>
      </c>
      <c r="AG15" s="11" t="s">
        <v>41</v>
      </c>
      <c r="AH15" s="7">
        <v>1</v>
      </c>
      <c r="AI15">
        <v>1</v>
      </c>
      <c r="AJ15" t="s">
        <v>55</v>
      </c>
      <c r="AK15">
        <f t="shared" ca="1" si="9"/>
        <v>0.68188417896889431</v>
      </c>
      <c r="AL15" t="str">
        <f t="shared" si="10"/>
        <v>S4-20-1</v>
      </c>
      <c r="AM15" t="str">
        <f t="shared" si="11"/>
        <v>S4-Resistant starch postbiotic candidate 1</v>
      </c>
      <c r="AO15">
        <v>10</v>
      </c>
      <c r="AP15" s="2" t="s">
        <v>16</v>
      </c>
      <c r="AQ15" s="2" t="s">
        <v>17</v>
      </c>
      <c r="AR15" s="2">
        <v>1</v>
      </c>
      <c r="AS15">
        <v>2</v>
      </c>
      <c r="AT15" t="s">
        <v>56</v>
      </c>
      <c r="AU15">
        <f t="shared" ca="1" si="12"/>
        <v>0.24238439258679978</v>
      </c>
      <c r="AV15" t="str">
        <f t="shared" si="13"/>
        <v>S5-10-2</v>
      </c>
      <c r="AW15" t="str">
        <f t="shared" si="14"/>
        <v>S5-Acerola full spectrum</v>
      </c>
      <c r="AY15">
        <v>13</v>
      </c>
      <c r="AZ15" s="4" t="s">
        <v>23</v>
      </c>
      <c r="BA15" s="9" t="s">
        <v>24</v>
      </c>
      <c r="BB15" s="4"/>
      <c r="BC15">
        <v>2</v>
      </c>
      <c r="BD15" t="s">
        <v>57</v>
      </c>
      <c r="BE15">
        <f t="shared" ca="1" si="15"/>
        <v>4.0026603203700661E-2</v>
      </c>
      <c r="BF15" t="str">
        <f t="shared" si="16"/>
        <v>S6-13-2</v>
      </c>
      <c r="BG15" t="str">
        <f t="shared" si="17"/>
        <v>S6-Acerola red 20% vit C&amp; acerola green vit C 34%</v>
      </c>
      <c r="BI15">
        <v>7</v>
      </c>
      <c r="BJ15" s="2" t="s">
        <v>11</v>
      </c>
      <c r="BK15" s="2" t="s">
        <v>12</v>
      </c>
      <c r="BL15" s="2" t="s">
        <v>13</v>
      </c>
      <c r="BM15">
        <v>1</v>
      </c>
      <c r="BN15" t="s">
        <v>58</v>
      </c>
      <c r="BO15">
        <f t="shared" ca="1" si="18"/>
        <v>0.83336167489621615</v>
      </c>
      <c r="BP15" t="str">
        <f t="shared" si="19"/>
        <v>S7-7-1</v>
      </c>
      <c r="BQ15" t="str">
        <f t="shared" si="20"/>
        <v>S7-Inulin</v>
      </c>
      <c r="BS15">
        <v>12</v>
      </c>
      <c r="BT15" s="4" t="s">
        <v>21</v>
      </c>
      <c r="BU15" s="9" t="s">
        <v>19</v>
      </c>
      <c r="BV15" s="4">
        <v>1</v>
      </c>
      <c r="BW15">
        <v>3</v>
      </c>
      <c r="BX15" t="s">
        <v>59</v>
      </c>
      <c r="BY15">
        <f t="shared" ca="1" si="21"/>
        <v>0.81494431388415955</v>
      </c>
      <c r="BZ15" t="str">
        <f t="shared" si="22"/>
        <v>S8-12-3</v>
      </c>
      <c r="CA15" t="str">
        <f t="shared" si="23"/>
        <v>S8-Green Acerola 34% Vit C</v>
      </c>
      <c r="CC15">
        <v>6</v>
      </c>
      <c r="CD15" s="2" t="s">
        <v>10</v>
      </c>
      <c r="CE15" s="2" t="s">
        <v>5</v>
      </c>
      <c r="CF15" s="2">
        <v>1</v>
      </c>
      <c r="CG15">
        <v>3</v>
      </c>
      <c r="CH15" t="s">
        <v>60</v>
      </c>
      <c r="CI15">
        <f t="shared" ca="1" si="24"/>
        <v>6.7465360715374456E-2</v>
      </c>
      <c r="CJ15" t="str">
        <f t="shared" si="25"/>
        <v>S9-6-3</v>
      </c>
      <c r="CK15" t="str">
        <f t="shared" si="26"/>
        <v>S9-Gingest</v>
      </c>
      <c r="CM15">
        <v>9</v>
      </c>
      <c r="CN15" s="2" t="s">
        <v>15</v>
      </c>
      <c r="CO15" s="2" t="s">
        <v>5</v>
      </c>
      <c r="CP15" s="2" t="s">
        <v>13</v>
      </c>
      <c r="CQ15">
        <v>1</v>
      </c>
      <c r="CR15" t="s">
        <v>61</v>
      </c>
      <c r="CS15">
        <f t="shared" ca="1" si="27"/>
        <v>0.2054277010737231</v>
      </c>
      <c r="CT15" t="str">
        <f t="shared" si="28"/>
        <v>S10-9-1</v>
      </c>
      <c r="CU15" t="str">
        <f t="shared" si="29"/>
        <v>S10-Agrifiber</v>
      </c>
      <c r="CW15">
        <v>8</v>
      </c>
      <c r="CX15" s="2" t="s">
        <v>14</v>
      </c>
      <c r="CY15" s="2" t="s">
        <v>5</v>
      </c>
      <c r="CZ15" s="2" t="s">
        <v>13</v>
      </c>
      <c r="DA15">
        <v>3</v>
      </c>
      <c r="DB15" t="s">
        <v>62</v>
      </c>
      <c r="DC15">
        <f t="shared" ca="1" si="30"/>
        <v>0.85853811319664231</v>
      </c>
      <c r="DD15" t="str">
        <f t="shared" si="31"/>
        <v>S11-8-3</v>
      </c>
      <c r="DE15" t="str">
        <f t="shared" si="32"/>
        <v>S11-AXOS</v>
      </c>
      <c r="DG15">
        <v>9</v>
      </c>
      <c r="DH15" s="2" t="s">
        <v>15</v>
      </c>
      <c r="DI15" s="2" t="s">
        <v>5</v>
      </c>
      <c r="DJ15" s="2" t="s">
        <v>13</v>
      </c>
      <c r="DK15">
        <v>1</v>
      </c>
      <c r="DL15" t="s">
        <v>63</v>
      </c>
      <c r="DM15">
        <f t="shared" ca="1" si="33"/>
        <v>0.92408400900837562</v>
      </c>
      <c r="DN15" t="str">
        <f t="shared" si="34"/>
        <v>S12-9-1</v>
      </c>
      <c r="DO15" t="str">
        <f t="shared" si="35"/>
        <v>S12-Agrifiber</v>
      </c>
      <c r="DQ15">
        <v>19</v>
      </c>
      <c r="DR15" s="2" t="s">
        <v>37</v>
      </c>
      <c r="DS15" s="2" t="s">
        <v>38</v>
      </c>
      <c r="DT15" s="2">
        <v>1</v>
      </c>
      <c r="DU15">
        <v>3</v>
      </c>
      <c r="DV15" t="s">
        <v>64</v>
      </c>
      <c r="DW15">
        <f t="shared" ca="1" si="36"/>
        <v>0.92268111503932926</v>
      </c>
      <c r="DX15" t="str">
        <f t="shared" si="37"/>
        <v>S13-19-3</v>
      </c>
      <c r="DY15" t="str">
        <f t="shared" si="38"/>
        <v>S13-Acerola green + OBG 28%</v>
      </c>
      <c r="EA15">
        <v>11</v>
      </c>
      <c r="EB15" s="4" t="s">
        <v>18</v>
      </c>
      <c r="EC15" s="9" t="s">
        <v>19</v>
      </c>
      <c r="ED15" s="4">
        <v>1</v>
      </c>
      <c r="EE15">
        <v>2</v>
      </c>
      <c r="EF15" t="s">
        <v>65</v>
      </c>
      <c r="EG15">
        <f t="shared" ca="1" si="39"/>
        <v>0.54590575014341691</v>
      </c>
      <c r="EH15" t="str">
        <f t="shared" si="40"/>
        <v>S14-11-2</v>
      </c>
      <c r="EI15" t="str">
        <f t="shared" si="41"/>
        <v>S14-Red Acerola 20% Vit C</v>
      </c>
      <c r="EK15">
        <v>14</v>
      </c>
      <c r="EL15" s="4" t="s">
        <v>27</v>
      </c>
      <c r="EM15" s="9" t="s">
        <v>19</v>
      </c>
      <c r="EN15" s="4">
        <v>1</v>
      </c>
      <c r="EO15">
        <v>2</v>
      </c>
      <c r="EP15" t="s">
        <v>66</v>
      </c>
      <c r="EQ15">
        <f t="shared" ca="1" si="42"/>
        <v>0.57144793873175059</v>
      </c>
      <c r="ER15" t="str">
        <f t="shared" si="43"/>
        <v>S15-14-2</v>
      </c>
      <c r="ES15" t="str">
        <f t="shared" si="44"/>
        <v>S15-Ascorbic acid (Vit c)</v>
      </c>
      <c r="EU15">
        <v>10</v>
      </c>
      <c r="EV15" s="2" t="s">
        <v>16</v>
      </c>
      <c r="EW15" s="2" t="s">
        <v>17</v>
      </c>
      <c r="EX15" s="2">
        <v>1</v>
      </c>
      <c r="EY15">
        <v>3</v>
      </c>
      <c r="EZ15" t="s">
        <v>67</v>
      </c>
      <c r="FA15">
        <f t="shared" ca="1" si="45"/>
        <v>0.97169516140562884</v>
      </c>
      <c r="FB15" t="str">
        <f t="shared" si="46"/>
        <v>S16-10-3</v>
      </c>
      <c r="FC15" t="str">
        <f t="shared" si="47"/>
        <v>S16-Acerola full spectrum</v>
      </c>
      <c r="FE15">
        <v>1</v>
      </c>
      <c r="FF15" s="2" t="s">
        <v>4</v>
      </c>
      <c r="FG15" s="2" t="s">
        <v>5</v>
      </c>
      <c r="FH15" s="2">
        <v>1</v>
      </c>
      <c r="FI15">
        <v>1</v>
      </c>
      <c r="FJ15" t="s">
        <v>68</v>
      </c>
      <c r="FK15">
        <f t="shared" ca="1" si="48"/>
        <v>0.88847378567925017</v>
      </c>
      <c r="FL15" t="str">
        <f t="shared" si="49"/>
        <v>S17-1-1</v>
      </c>
      <c r="FM15" t="str">
        <f t="shared" si="50"/>
        <v>S17-Super B-glucan (SBG)</v>
      </c>
      <c r="FO15">
        <v>10</v>
      </c>
      <c r="FP15" s="2" t="s">
        <v>16</v>
      </c>
      <c r="FQ15" s="2" t="s">
        <v>17</v>
      </c>
      <c r="FR15" s="2">
        <v>1</v>
      </c>
      <c r="FS15">
        <v>2</v>
      </c>
      <c r="FT15" t="s">
        <v>71</v>
      </c>
      <c r="FU15">
        <f t="shared" ca="1" si="51"/>
        <v>0.33545343321428678</v>
      </c>
      <c r="FV15" t="str">
        <f t="shared" si="52"/>
        <v>S18-10-2</v>
      </c>
      <c r="FW15" t="str">
        <f t="shared" si="53"/>
        <v>S18-Acerola full spectrum</v>
      </c>
      <c r="FZ15" s="4"/>
      <c r="GA15" s="9"/>
      <c r="GB15" s="4"/>
    </row>
    <row r="16" spans="1:184">
      <c r="A16">
        <v>19</v>
      </c>
      <c r="B16" s="2" t="s">
        <v>37</v>
      </c>
      <c r="C16" s="2" t="s">
        <v>38</v>
      </c>
      <c r="D16" s="2">
        <v>1</v>
      </c>
      <c r="E16">
        <v>2</v>
      </c>
      <c r="F16" t="s">
        <v>52</v>
      </c>
      <c r="G16">
        <f t="shared" ca="1" si="0"/>
        <v>0.89154156007168028</v>
      </c>
      <c r="H16" t="str">
        <f t="shared" si="1"/>
        <v>S1-19-2</v>
      </c>
      <c r="I16" t="str">
        <f t="shared" si="2"/>
        <v>S1-Acerola green + OBG 28%</v>
      </c>
      <c r="K16">
        <v>9</v>
      </c>
      <c r="L16" s="2" t="s">
        <v>15</v>
      </c>
      <c r="M16" s="2" t="s">
        <v>5</v>
      </c>
      <c r="N16" s="2" t="s">
        <v>13</v>
      </c>
      <c r="O16">
        <v>3</v>
      </c>
      <c r="P16" t="s">
        <v>53</v>
      </c>
      <c r="Q16">
        <f t="shared" ca="1" si="3"/>
        <v>0.13553845258081321</v>
      </c>
      <c r="R16" t="str">
        <f t="shared" si="4"/>
        <v>S2-9-3</v>
      </c>
      <c r="S16" t="str">
        <f t="shared" si="5"/>
        <v>S2-Agrifiber</v>
      </c>
      <c r="U16">
        <v>10</v>
      </c>
      <c r="V16" s="2" t="s">
        <v>16</v>
      </c>
      <c r="W16" s="2" t="s">
        <v>17</v>
      </c>
      <c r="X16" s="2">
        <v>1</v>
      </c>
      <c r="Y16">
        <v>1</v>
      </c>
      <c r="Z16" t="s">
        <v>54</v>
      </c>
      <c r="AA16">
        <f t="shared" ca="1" si="6"/>
        <v>9.3548441054523757E-2</v>
      </c>
      <c r="AB16" t="str">
        <f t="shared" si="7"/>
        <v>S3-10-1</v>
      </c>
      <c r="AC16" t="str">
        <f t="shared" si="8"/>
        <v>S3-Acerola full spectrum</v>
      </c>
      <c r="AE16">
        <v>2</v>
      </c>
      <c r="AF16" s="2" t="s">
        <v>6</v>
      </c>
      <c r="AG16" s="2" t="s">
        <v>5</v>
      </c>
      <c r="AH16" s="2">
        <v>1</v>
      </c>
      <c r="AI16">
        <v>3</v>
      </c>
      <c r="AJ16" t="s">
        <v>55</v>
      </c>
      <c r="AK16">
        <f t="shared" ca="1" si="9"/>
        <v>0.24660029732218269</v>
      </c>
      <c r="AL16" t="str">
        <f t="shared" si="10"/>
        <v>S4-2-3</v>
      </c>
      <c r="AM16" t="str">
        <f t="shared" si="11"/>
        <v>S4-Oat B-glucans (OBG 70% (Low m.wt))- Garuda</v>
      </c>
      <c r="AO16">
        <v>17</v>
      </c>
      <c r="AP16" s="5" t="s">
        <v>34</v>
      </c>
      <c r="AQ16" s="10" t="s">
        <v>35</v>
      </c>
      <c r="AR16" s="5">
        <v>1</v>
      </c>
      <c r="AS16">
        <v>2</v>
      </c>
      <c r="AT16" t="s">
        <v>56</v>
      </c>
      <c r="AU16">
        <f t="shared" ca="1" si="12"/>
        <v>0.14067805789326981</v>
      </c>
      <c r="AV16" t="str">
        <f t="shared" si="13"/>
        <v>S5-17-2</v>
      </c>
      <c r="AW16" t="str">
        <f t="shared" si="14"/>
        <v>S5-Svetol</v>
      </c>
      <c r="AY16">
        <v>9</v>
      </c>
      <c r="AZ16" s="2" t="s">
        <v>15</v>
      </c>
      <c r="BA16" s="2" t="s">
        <v>5</v>
      </c>
      <c r="BB16" s="2" t="s">
        <v>13</v>
      </c>
      <c r="BC16">
        <v>3</v>
      </c>
      <c r="BD16" t="s">
        <v>57</v>
      </c>
      <c r="BE16">
        <f t="shared" ca="1" si="15"/>
        <v>0.48198774767915964</v>
      </c>
      <c r="BF16" t="str">
        <f t="shared" si="16"/>
        <v>S6-9-3</v>
      </c>
      <c r="BG16" t="str">
        <f t="shared" si="17"/>
        <v>S6-Agrifiber</v>
      </c>
      <c r="BI16">
        <v>5</v>
      </c>
      <c r="BJ16" s="2" t="s">
        <v>9</v>
      </c>
      <c r="BK16" s="2" t="s">
        <v>5</v>
      </c>
      <c r="BL16" s="2">
        <v>1</v>
      </c>
      <c r="BM16">
        <v>1</v>
      </c>
      <c r="BN16" t="s">
        <v>58</v>
      </c>
      <c r="BO16">
        <f t="shared" ca="1" si="18"/>
        <v>0.43901418556201655</v>
      </c>
      <c r="BP16" t="str">
        <f t="shared" si="19"/>
        <v>S7-5-1</v>
      </c>
      <c r="BQ16" t="str">
        <f t="shared" si="20"/>
        <v>S7-Yeast B-glucans (YBG-Wellmune)</v>
      </c>
      <c r="BS16">
        <v>6</v>
      </c>
      <c r="BT16" s="2" t="s">
        <v>10</v>
      </c>
      <c r="BU16" s="2" t="s">
        <v>5</v>
      </c>
      <c r="BV16" s="2">
        <v>1</v>
      </c>
      <c r="BW16">
        <v>3</v>
      </c>
      <c r="BX16" t="s">
        <v>59</v>
      </c>
      <c r="BY16">
        <f t="shared" ca="1" si="21"/>
        <v>0.72366953026332093</v>
      </c>
      <c r="BZ16" t="str">
        <f t="shared" si="22"/>
        <v>S8-6-3</v>
      </c>
      <c r="CA16" t="str">
        <f t="shared" si="23"/>
        <v>S8-Gingest</v>
      </c>
      <c r="CC16">
        <v>9</v>
      </c>
      <c r="CD16" s="2" t="s">
        <v>15</v>
      </c>
      <c r="CE16" s="2" t="s">
        <v>5</v>
      </c>
      <c r="CF16" s="2" t="s">
        <v>13</v>
      </c>
      <c r="CG16">
        <v>2</v>
      </c>
      <c r="CH16" t="s">
        <v>60</v>
      </c>
      <c r="CI16">
        <f t="shared" ca="1" si="24"/>
        <v>0.83519812061351129</v>
      </c>
      <c r="CJ16" t="str">
        <f t="shared" si="25"/>
        <v>S9-9-2</v>
      </c>
      <c r="CK16" t="str">
        <f t="shared" si="26"/>
        <v>S9-Agrifiber</v>
      </c>
      <c r="CM16" t="s">
        <v>69</v>
      </c>
      <c r="CN16" t="s">
        <v>69</v>
      </c>
      <c r="CO16" t="s">
        <v>70</v>
      </c>
      <c r="CP16" t="s">
        <v>70</v>
      </c>
      <c r="CR16" t="s">
        <v>61</v>
      </c>
      <c r="CS16">
        <f t="shared" ca="1" si="27"/>
        <v>0.36502255157142338</v>
      </c>
      <c r="CT16" t="str">
        <f t="shared" si="28"/>
        <v>S10-FBB0-</v>
      </c>
      <c r="CU16" t="str">
        <f t="shared" si="29"/>
        <v>S10-FBB0</v>
      </c>
      <c r="CW16">
        <v>5</v>
      </c>
      <c r="CX16" s="2" t="s">
        <v>9</v>
      </c>
      <c r="CY16" s="2" t="s">
        <v>5</v>
      </c>
      <c r="CZ16" s="2">
        <v>1</v>
      </c>
      <c r="DA16">
        <v>1</v>
      </c>
      <c r="DB16" t="s">
        <v>62</v>
      </c>
      <c r="DC16">
        <f t="shared" ca="1" si="30"/>
        <v>0.4106129547557259</v>
      </c>
      <c r="DD16" t="str">
        <f t="shared" si="31"/>
        <v>S11-5-1</v>
      </c>
      <c r="DE16" t="str">
        <f t="shared" si="32"/>
        <v>S11-Yeast B-glucans (YBG-Wellmune)</v>
      </c>
      <c r="DG16">
        <v>9</v>
      </c>
      <c r="DH16" s="2" t="s">
        <v>15</v>
      </c>
      <c r="DI16" s="2" t="s">
        <v>5</v>
      </c>
      <c r="DJ16" s="2" t="s">
        <v>13</v>
      </c>
      <c r="DK16">
        <v>2</v>
      </c>
      <c r="DL16" t="s">
        <v>63</v>
      </c>
      <c r="DM16">
        <f t="shared" ca="1" si="33"/>
        <v>0.16184107764757194</v>
      </c>
      <c r="DN16" t="str">
        <f t="shared" si="34"/>
        <v>S12-9-2</v>
      </c>
      <c r="DO16" t="str">
        <f t="shared" si="35"/>
        <v>S12-Agrifiber</v>
      </c>
      <c r="DQ16">
        <v>17</v>
      </c>
      <c r="DR16" s="5" t="s">
        <v>34</v>
      </c>
      <c r="DS16" s="10" t="s">
        <v>35</v>
      </c>
      <c r="DT16" s="5">
        <v>1</v>
      </c>
      <c r="DU16">
        <v>1</v>
      </c>
      <c r="DV16" t="s">
        <v>64</v>
      </c>
      <c r="DW16">
        <f t="shared" ca="1" si="36"/>
        <v>0.75765060088352765</v>
      </c>
      <c r="DX16" t="str">
        <f t="shared" si="37"/>
        <v>S13-17-1</v>
      </c>
      <c r="DY16" t="str">
        <f t="shared" si="38"/>
        <v>S13-Svetol</v>
      </c>
      <c r="EA16">
        <v>1</v>
      </c>
      <c r="EB16" s="2" t="s">
        <v>4</v>
      </c>
      <c r="EC16" s="2" t="s">
        <v>5</v>
      </c>
      <c r="ED16" s="2">
        <v>1</v>
      </c>
      <c r="EE16">
        <v>2</v>
      </c>
      <c r="EF16" t="s">
        <v>65</v>
      </c>
      <c r="EG16">
        <f t="shared" ca="1" si="39"/>
        <v>0.56398485670976994</v>
      </c>
      <c r="EH16" t="str">
        <f t="shared" si="40"/>
        <v>S14-1-2</v>
      </c>
      <c r="EI16" t="str">
        <f t="shared" si="41"/>
        <v>S14-Super B-glucan (SBG)</v>
      </c>
      <c r="EK16" t="s">
        <v>69</v>
      </c>
      <c r="EL16" t="s">
        <v>69</v>
      </c>
      <c r="EM16" t="s">
        <v>70</v>
      </c>
      <c r="EN16" t="s">
        <v>70</v>
      </c>
      <c r="EP16" t="s">
        <v>66</v>
      </c>
      <c r="EQ16">
        <f t="shared" ca="1" si="42"/>
        <v>0.95946855731941316</v>
      </c>
      <c r="ER16" t="str">
        <f t="shared" si="43"/>
        <v>S15-FBB0-</v>
      </c>
      <c r="ES16" t="str">
        <f t="shared" si="44"/>
        <v>S15-FBB0</v>
      </c>
      <c r="EU16">
        <v>7</v>
      </c>
      <c r="EV16" s="2" t="s">
        <v>11</v>
      </c>
      <c r="EW16" s="2" t="s">
        <v>12</v>
      </c>
      <c r="EX16" s="2" t="s">
        <v>13</v>
      </c>
      <c r="EY16">
        <v>2</v>
      </c>
      <c r="EZ16" t="s">
        <v>67</v>
      </c>
      <c r="FA16">
        <f t="shared" ca="1" si="45"/>
        <v>0.34997570392061184</v>
      </c>
      <c r="FB16" t="str">
        <f t="shared" si="46"/>
        <v>S16-7-2</v>
      </c>
      <c r="FC16" t="str">
        <f t="shared" si="47"/>
        <v>S16-Inulin</v>
      </c>
      <c r="FE16">
        <v>8</v>
      </c>
      <c r="FF16" s="2" t="s">
        <v>14</v>
      </c>
      <c r="FG16" s="2" t="s">
        <v>5</v>
      </c>
      <c r="FH16" s="2" t="s">
        <v>13</v>
      </c>
      <c r="FI16">
        <v>1</v>
      </c>
      <c r="FJ16" t="s">
        <v>68</v>
      </c>
      <c r="FK16">
        <f t="shared" ca="1" si="48"/>
        <v>0.99202780032691318</v>
      </c>
      <c r="FL16" t="str">
        <f t="shared" si="49"/>
        <v>S17-8-1</v>
      </c>
      <c r="FM16" t="str">
        <f t="shared" si="50"/>
        <v>S17-AXOS</v>
      </c>
      <c r="FO16">
        <v>18</v>
      </c>
      <c r="FP16" s="5" t="s">
        <v>36</v>
      </c>
      <c r="FQ16" s="10" t="s">
        <v>35</v>
      </c>
      <c r="FR16" s="5">
        <v>1</v>
      </c>
      <c r="FS16">
        <v>3</v>
      </c>
      <c r="FT16" t="s">
        <v>71</v>
      </c>
      <c r="FU16">
        <f t="shared" ca="1" si="51"/>
        <v>0.79885336341919089</v>
      </c>
      <c r="FV16" t="str">
        <f t="shared" si="52"/>
        <v>S18-18-3</v>
      </c>
      <c r="FW16" t="str">
        <f t="shared" si="53"/>
        <v>S18-Aronox PE 40% polyphenols</v>
      </c>
      <c r="FZ16" s="4"/>
      <c r="GA16" s="9"/>
      <c r="GB16" s="4"/>
    </row>
    <row r="17" spans="1:184">
      <c r="A17">
        <v>19</v>
      </c>
      <c r="B17" s="2" t="s">
        <v>37</v>
      </c>
      <c r="C17" s="2" t="s">
        <v>38</v>
      </c>
      <c r="D17" s="2">
        <v>1</v>
      </c>
      <c r="E17">
        <v>3</v>
      </c>
      <c r="F17" t="s">
        <v>52</v>
      </c>
      <c r="G17">
        <f t="shared" ca="1" si="0"/>
        <v>0.94931980553539008</v>
      </c>
      <c r="H17" t="str">
        <f t="shared" si="1"/>
        <v>S1-19-3</v>
      </c>
      <c r="I17" t="str">
        <f t="shared" si="2"/>
        <v>S1-Acerola green + OBG 28%</v>
      </c>
      <c r="K17">
        <v>1</v>
      </c>
      <c r="L17" s="2" t="s">
        <v>4</v>
      </c>
      <c r="M17" s="2" t="s">
        <v>5</v>
      </c>
      <c r="N17" s="2">
        <v>1</v>
      </c>
      <c r="O17">
        <v>3</v>
      </c>
      <c r="P17" t="s">
        <v>53</v>
      </c>
      <c r="Q17">
        <f t="shared" ca="1" si="3"/>
        <v>0.53534163723775186</v>
      </c>
      <c r="R17" t="str">
        <f t="shared" si="4"/>
        <v>S2-1-3</v>
      </c>
      <c r="S17" t="str">
        <f t="shared" si="5"/>
        <v>S2-Super B-glucan (SBG)</v>
      </c>
      <c r="U17">
        <v>14</v>
      </c>
      <c r="V17" s="4" t="s">
        <v>27</v>
      </c>
      <c r="W17" s="9" t="s">
        <v>19</v>
      </c>
      <c r="X17" s="4">
        <v>1</v>
      </c>
      <c r="Y17">
        <v>1</v>
      </c>
      <c r="Z17" t="s">
        <v>54</v>
      </c>
      <c r="AA17">
        <f t="shared" ca="1" si="6"/>
        <v>0.52514826610060361</v>
      </c>
      <c r="AB17" t="str">
        <f t="shared" si="7"/>
        <v>S3-14-1</v>
      </c>
      <c r="AC17" t="str">
        <f t="shared" si="8"/>
        <v>S3-Ascorbic acid (Vit c)</v>
      </c>
      <c r="AE17">
        <v>1</v>
      </c>
      <c r="AF17" s="2" t="s">
        <v>4</v>
      </c>
      <c r="AG17" s="2" t="s">
        <v>5</v>
      </c>
      <c r="AH17" s="2">
        <v>1</v>
      </c>
      <c r="AI17">
        <v>2</v>
      </c>
      <c r="AJ17" t="s">
        <v>55</v>
      </c>
      <c r="AK17">
        <f t="shared" ca="1" si="9"/>
        <v>0.83048330635756762</v>
      </c>
      <c r="AL17" t="str">
        <f t="shared" si="10"/>
        <v>S4-1-2</v>
      </c>
      <c r="AM17" t="str">
        <f t="shared" si="11"/>
        <v>S4-Super B-glucan (SBG)</v>
      </c>
      <c r="AO17" t="s">
        <v>69</v>
      </c>
      <c r="AP17" t="s">
        <v>69</v>
      </c>
      <c r="AQ17" t="s">
        <v>70</v>
      </c>
      <c r="AR17" t="s">
        <v>70</v>
      </c>
      <c r="AT17" t="s">
        <v>56</v>
      </c>
      <c r="AU17">
        <f t="shared" ca="1" si="12"/>
        <v>0.99098901837780529</v>
      </c>
      <c r="AV17" t="str">
        <f t="shared" si="13"/>
        <v>S5-FBB0-</v>
      </c>
      <c r="AW17" t="str">
        <f t="shared" si="14"/>
        <v>S5-FBB0</v>
      </c>
      <c r="AY17">
        <v>11</v>
      </c>
      <c r="AZ17" s="4" t="s">
        <v>18</v>
      </c>
      <c r="BA17" s="9" t="s">
        <v>19</v>
      </c>
      <c r="BB17" s="4">
        <v>1</v>
      </c>
      <c r="BC17">
        <v>2</v>
      </c>
      <c r="BD17" t="s">
        <v>57</v>
      </c>
      <c r="BE17">
        <f t="shared" ca="1" si="15"/>
        <v>0.52067942089389685</v>
      </c>
      <c r="BF17" t="str">
        <f t="shared" si="16"/>
        <v>S6-11-2</v>
      </c>
      <c r="BG17" t="str">
        <f t="shared" si="17"/>
        <v>S6-Red Acerola 20% Vit C</v>
      </c>
      <c r="BI17">
        <v>1</v>
      </c>
      <c r="BJ17" s="2" t="s">
        <v>4</v>
      </c>
      <c r="BK17" s="2" t="s">
        <v>5</v>
      </c>
      <c r="BL17" s="2">
        <v>1</v>
      </c>
      <c r="BM17">
        <v>1</v>
      </c>
      <c r="BN17" t="s">
        <v>58</v>
      </c>
      <c r="BO17">
        <f t="shared" ca="1" si="18"/>
        <v>0.83010436461846138</v>
      </c>
      <c r="BP17" t="str">
        <f t="shared" si="19"/>
        <v>S7-1-1</v>
      </c>
      <c r="BQ17" t="str">
        <f t="shared" si="20"/>
        <v>S7-Super B-glucan (SBG)</v>
      </c>
      <c r="BS17">
        <v>7</v>
      </c>
      <c r="BT17" s="2" t="s">
        <v>11</v>
      </c>
      <c r="BU17" s="2" t="s">
        <v>12</v>
      </c>
      <c r="BV17" s="2" t="s">
        <v>13</v>
      </c>
      <c r="BW17">
        <v>3</v>
      </c>
      <c r="BX17" t="s">
        <v>59</v>
      </c>
      <c r="BY17">
        <f t="shared" ca="1" si="21"/>
        <v>0.19474736602698839</v>
      </c>
      <c r="BZ17" t="str">
        <f t="shared" si="22"/>
        <v>S8-7-3</v>
      </c>
      <c r="CA17" t="str">
        <f t="shared" si="23"/>
        <v>S8-Inulin</v>
      </c>
      <c r="CC17">
        <v>14</v>
      </c>
      <c r="CD17" s="4" t="s">
        <v>27</v>
      </c>
      <c r="CE17" s="9" t="s">
        <v>19</v>
      </c>
      <c r="CF17" s="4">
        <v>1</v>
      </c>
      <c r="CG17">
        <v>1</v>
      </c>
      <c r="CH17" t="s">
        <v>60</v>
      </c>
      <c r="CI17">
        <f t="shared" ca="1" si="24"/>
        <v>0.20741545756601487</v>
      </c>
      <c r="CJ17" t="str">
        <f t="shared" si="25"/>
        <v>S9-14-1</v>
      </c>
      <c r="CK17" t="str">
        <f t="shared" si="26"/>
        <v>S9-Ascorbic acid (Vit c)</v>
      </c>
      <c r="CM17" t="s">
        <v>72</v>
      </c>
      <c r="CN17" t="s">
        <v>72</v>
      </c>
      <c r="CO17" t="s">
        <v>70</v>
      </c>
      <c r="CP17" t="s">
        <v>70</v>
      </c>
      <c r="CR17" t="s">
        <v>61</v>
      </c>
      <c r="CS17">
        <f t="shared" ca="1" si="27"/>
        <v>0.20282475263638211</v>
      </c>
      <c r="CT17" t="str">
        <f t="shared" si="28"/>
        <v>S10-FBB16-</v>
      </c>
      <c r="CU17" t="str">
        <f t="shared" si="29"/>
        <v>S10-FBB16</v>
      </c>
      <c r="CW17">
        <v>6</v>
      </c>
      <c r="CX17" s="2" t="s">
        <v>10</v>
      </c>
      <c r="CY17" s="2" t="s">
        <v>5</v>
      </c>
      <c r="CZ17" s="2">
        <v>1</v>
      </c>
      <c r="DA17">
        <v>3</v>
      </c>
      <c r="DB17" t="s">
        <v>62</v>
      </c>
      <c r="DC17">
        <f t="shared" ca="1" si="30"/>
        <v>0.45868245732628299</v>
      </c>
      <c r="DD17" t="str">
        <f t="shared" si="31"/>
        <v>S11-6-3</v>
      </c>
      <c r="DE17" t="str">
        <f t="shared" si="32"/>
        <v>S11-Gingest</v>
      </c>
      <c r="DG17">
        <v>18</v>
      </c>
      <c r="DH17" s="5" t="s">
        <v>36</v>
      </c>
      <c r="DI17" s="10" t="s">
        <v>35</v>
      </c>
      <c r="DJ17" s="5">
        <v>1</v>
      </c>
      <c r="DK17">
        <v>1</v>
      </c>
      <c r="DL17" t="s">
        <v>63</v>
      </c>
      <c r="DM17">
        <f t="shared" ca="1" si="33"/>
        <v>0.35455811600832166</v>
      </c>
      <c r="DN17" t="str">
        <f t="shared" si="34"/>
        <v>S12-18-1</v>
      </c>
      <c r="DO17" t="str">
        <f t="shared" si="35"/>
        <v>S12-Aronox PE 40% polyphenols</v>
      </c>
      <c r="DQ17">
        <v>10</v>
      </c>
      <c r="DR17" s="2" t="s">
        <v>16</v>
      </c>
      <c r="DS17" s="2" t="s">
        <v>17</v>
      </c>
      <c r="DT17" s="2">
        <v>1</v>
      </c>
      <c r="DU17">
        <v>2</v>
      </c>
      <c r="DV17" t="s">
        <v>64</v>
      </c>
      <c r="DW17">
        <f t="shared" ca="1" si="36"/>
        <v>0.27449674723460737</v>
      </c>
      <c r="DX17" t="str">
        <f t="shared" si="37"/>
        <v>S13-10-2</v>
      </c>
      <c r="DY17" t="str">
        <f t="shared" si="38"/>
        <v>S13-Acerola full spectrum</v>
      </c>
      <c r="EA17">
        <v>1</v>
      </c>
      <c r="EB17" s="2" t="s">
        <v>4</v>
      </c>
      <c r="EC17" s="2" t="s">
        <v>5</v>
      </c>
      <c r="ED17" s="2">
        <v>1</v>
      </c>
      <c r="EE17">
        <v>1</v>
      </c>
      <c r="EF17" t="s">
        <v>65</v>
      </c>
      <c r="EG17">
        <f t="shared" ca="1" si="39"/>
        <v>0.68577203472499559</v>
      </c>
      <c r="EH17" t="str">
        <f t="shared" si="40"/>
        <v>S14-1-1</v>
      </c>
      <c r="EI17" t="str">
        <f t="shared" si="41"/>
        <v>S14-Super B-glucan (SBG)</v>
      </c>
      <c r="EK17">
        <v>10</v>
      </c>
      <c r="EL17" s="2" t="s">
        <v>16</v>
      </c>
      <c r="EM17" s="2" t="s">
        <v>17</v>
      </c>
      <c r="EN17" s="2">
        <v>1</v>
      </c>
      <c r="EO17">
        <v>1</v>
      </c>
      <c r="EP17" t="s">
        <v>66</v>
      </c>
      <c r="EQ17">
        <f t="shared" ca="1" si="42"/>
        <v>0.69161777568863103</v>
      </c>
      <c r="ER17" t="str">
        <f t="shared" si="43"/>
        <v>S15-10-1</v>
      </c>
      <c r="ES17" t="str">
        <f t="shared" si="44"/>
        <v>S15-Acerola full spectrum</v>
      </c>
      <c r="EU17">
        <v>2</v>
      </c>
      <c r="EV17" s="2" t="s">
        <v>6</v>
      </c>
      <c r="EW17" s="2" t="s">
        <v>5</v>
      </c>
      <c r="EX17" s="2">
        <v>1</v>
      </c>
      <c r="EY17">
        <v>3</v>
      </c>
      <c r="EZ17" t="s">
        <v>67</v>
      </c>
      <c r="FA17">
        <f t="shared" ca="1" si="45"/>
        <v>0.30235689771759278</v>
      </c>
      <c r="FB17" t="str">
        <f t="shared" si="46"/>
        <v>S16-2-3</v>
      </c>
      <c r="FC17" t="str">
        <f t="shared" si="47"/>
        <v>S16-Oat B-glucans (OBG 70% (Low m.wt))- Garuda</v>
      </c>
      <c r="FE17">
        <v>5</v>
      </c>
      <c r="FF17" s="2" t="s">
        <v>9</v>
      </c>
      <c r="FG17" s="2" t="s">
        <v>5</v>
      </c>
      <c r="FH17" s="2">
        <v>1</v>
      </c>
      <c r="FI17">
        <v>3</v>
      </c>
      <c r="FJ17" t="s">
        <v>68</v>
      </c>
      <c r="FK17">
        <f t="shared" ca="1" si="48"/>
        <v>0.45059378993764176</v>
      </c>
      <c r="FL17" t="str">
        <f t="shared" si="49"/>
        <v>S17-5-3</v>
      </c>
      <c r="FM17" t="str">
        <f t="shared" si="50"/>
        <v>S17-Yeast B-glucans (YBG-Wellmune)</v>
      </c>
      <c r="FO17">
        <v>13</v>
      </c>
      <c r="FP17" s="4" t="s">
        <v>23</v>
      </c>
      <c r="FQ17" s="9" t="s">
        <v>24</v>
      </c>
      <c r="FR17" s="4"/>
      <c r="FS17">
        <v>1</v>
      </c>
      <c r="FT17" t="s">
        <v>71</v>
      </c>
      <c r="FU17">
        <f t="shared" ca="1" si="51"/>
        <v>0.128773830959512</v>
      </c>
      <c r="FV17" t="str">
        <f t="shared" si="52"/>
        <v>S18-13-1</v>
      </c>
      <c r="FW17" t="str">
        <f t="shared" si="53"/>
        <v>S18-Acerola red 20% vit C&amp; acerola green vit C 34%</v>
      </c>
      <c r="FZ17" s="4"/>
      <c r="GA17" s="9"/>
      <c r="GB17" s="4"/>
    </row>
    <row r="18" spans="1:184">
      <c r="A18">
        <v>10</v>
      </c>
      <c r="B18" s="2" t="s">
        <v>16</v>
      </c>
      <c r="C18" s="2" t="s">
        <v>17</v>
      </c>
      <c r="D18" s="2">
        <v>1</v>
      </c>
      <c r="E18">
        <v>3</v>
      </c>
      <c r="F18" t="s">
        <v>52</v>
      </c>
      <c r="G18">
        <f t="shared" ca="1" si="0"/>
        <v>0.40519551918634189</v>
      </c>
      <c r="H18" t="str">
        <f t="shared" si="1"/>
        <v>S1-10-3</v>
      </c>
      <c r="I18" t="str">
        <f t="shared" si="2"/>
        <v>S1-Acerola full spectrum</v>
      </c>
      <c r="K18">
        <v>4</v>
      </c>
      <c r="L18" s="2" t="s">
        <v>8</v>
      </c>
      <c r="M18" s="2" t="s">
        <v>5</v>
      </c>
      <c r="N18" s="2">
        <v>1</v>
      </c>
      <c r="O18">
        <v>2</v>
      </c>
      <c r="P18" t="s">
        <v>53</v>
      </c>
      <c r="Q18">
        <f t="shared" ca="1" si="3"/>
        <v>0.59102329259176367</v>
      </c>
      <c r="R18" t="str">
        <f t="shared" si="4"/>
        <v>S2-4-2</v>
      </c>
      <c r="S18" t="str">
        <f t="shared" si="5"/>
        <v>S2-OBG 28% (OatWell Bran)</v>
      </c>
      <c r="U18">
        <v>17</v>
      </c>
      <c r="V18" s="5" t="s">
        <v>34</v>
      </c>
      <c r="W18" s="10" t="s">
        <v>35</v>
      </c>
      <c r="X18" s="5">
        <v>1</v>
      </c>
      <c r="Y18">
        <v>1</v>
      </c>
      <c r="Z18" t="s">
        <v>54</v>
      </c>
      <c r="AA18">
        <f t="shared" ca="1" si="6"/>
        <v>8.2939761784699417E-3</v>
      </c>
      <c r="AB18" t="str">
        <f t="shared" si="7"/>
        <v>S3-17-1</v>
      </c>
      <c r="AC18" t="str">
        <f t="shared" si="8"/>
        <v>S3-Svetol</v>
      </c>
      <c r="AE18">
        <v>17</v>
      </c>
      <c r="AF18" s="5" t="s">
        <v>34</v>
      </c>
      <c r="AG18" s="10" t="s">
        <v>35</v>
      </c>
      <c r="AH18" s="5">
        <v>1</v>
      </c>
      <c r="AI18">
        <v>1</v>
      </c>
      <c r="AJ18" t="s">
        <v>55</v>
      </c>
      <c r="AK18">
        <f t="shared" ca="1" si="9"/>
        <v>6.8382018190431548E-2</v>
      </c>
      <c r="AL18" t="str">
        <f t="shared" si="10"/>
        <v>S4-17-1</v>
      </c>
      <c r="AM18" t="str">
        <f t="shared" si="11"/>
        <v>S4-Svetol</v>
      </c>
      <c r="AO18">
        <v>14</v>
      </c>
      <c r="AP18" s="4" t="s">
        <v>27</v>
      </c>
      <c r="AQ18" s="9" t="s">
        <v>19</v>
      </c>
      <c r="AR18" s="4">
        <v>1</v>
      </c>
      <c r="AS18">
        <v>2</v>
      </c>
      <c r="AT18" t="s">
        <v>56</v>
      </c>
      <c r="AU18">
        <f t="shared" ca="1" si="12"/>
        <v>0.15290671430711156</v>
      </c>
      <c r="AV18" t="str">
        <f t="shared" si="13"/>
        <v>S5-14-2</v>
      </c>
      <c r="AW18" t="str">
        <f t="shared" si="14"/>
        <v>S5-Ascorbic acid (Vit c)</v>
      </c>
      <c r="AY18">
        <v>17</v>
      </c>
      <c r="AZ18" s="5" t="s">
        <v>34</v>
      </c>
      <c r="BA18" s="10" t="s">
        <v>35</v>
      </c>
      <c r="BB18" s="5">
        <v>1</v>
      </c>
      <c r="BC18">
        <v>2</v>
      </c>
      <c r="BD18" t="s">
        <v>57</v>
      </c>
      <c r="BE18">
        <f t="shared" ca="1" si="15"/>
        <v>0.56484308285443474</v>
      </c>
      <c r="BF18" t="str">
        <f t="shared" si="16"/>
        <v>S6-17-2</v>
      </c>
      <c r="BG18" t="str">
        <f t="shared" si="17"/>
        <v>S6-Svetol</v>
      </c>
      <c r="BI18">
        <v>13</v>
      </c>
      <c r="BJ18" s="4" t="s">
        <v>23</v>
      </c>
      <c r="BK18" s="9" t="s">
        <v>24</v>
      </c>
      <c r="BL18" s="4"/>
      <c r="BM18">
        <v>1</v>
      </c>
      <c r="BN18" t="s">
        <v>58</v>
      </c>
      <c r="BO18">
        <f t="shared" ca="1" si="18"/>
        <v>8.562366914941888E-2</v>
      </c>
      <c r="BP18" t="str">
        <f t="shared" si="19"/>
        <v>S7-13-1</v>
      </c>
      <c r="BQ18" t="str">
        <f t="shared" si="20"/>
        <v>S7-Acerola red 20% vit C&amp; acerola green vit C 34%</v>
      </c>
      <c r="BS18">
        <v>1</v>
      </c>
      <c r="BT18" s="2" t="s">
        <v>4</v>
      </c>
      <c r="BU18" s="2" t="s">
        <v>5</v>
      </c>
      <c r="BV18" s="2">
        <v>1</v>
      </c>
      <c r="BW18">
        <v>3</v>
      </c>
      <c r="BX18" t="s">
        <v>59</v>
      </c>
      <c r="BY18">
        <f t="shared" ca="1" si="21"/>
        <v>0.79638130952836328</v>
      </c>
      <c r="BZ18" t="str">
        <f t="shared" si="22"/>
        <v>S8-1-3</v>
      </c>
      <c r="CA18" t="str">
        <f t="shared" si="23"/>
        <v>S8-Super B-glucan (SBG)</v>
      </c>
      <c r="CC18">
        <v>17</v>
      </c>
      <c r="CD18" s="5" t="s">
        <v>34</v>
      </c>
      <c r="CE18" s="10" t="s">
        <v>35</v>
      </c>
      <c r="CF18" s="5">
        <v>1</v>
      </c>
      <c r="CG18">
        <v>1</v>
      </c>
      <c r="CH18" t="s">
        <v>60</v>
      </c>
      <c r="CI18">
        <f t="shared" ca="1" si="24"/>
        <v>0.57230908421303806</v>
      </c>
      <c r="CJ18" t="str">
        <f t="shared" si="25"/>
        <v>S9-17-1</v>
      </c>
      <c r="CK18" t="str">
        <f t="shared" si="26"/>
        <v>S9-Svetol</v>
      </c>
      <c r="CM18">
        <v>4</v>
      </c>
      <c r="CN18" s="2" t="s">
        <v>8</v>
      </c>
      <c r="CO18" s="2" t="s">
        <v>5</v>
      </c>
      <c r="CP18" s="2">
        <v>1</v>
      </c>
      <c r="CQ18">
        <v>3</v>
      </c>
      <c r="CR18" t="s">
        <v>61</v>
      </c>
      <c r="CS18">
        <f t="shared" ca="1" si="27"/>
        <v>0.56334312064383441</v>
      </c>
      <c r="CT18" t="str">
        <f t="shared" si="28"/>
        <v>S10-4-3</v>
      </c>
      <c r="CU18" t="str">
        <f t="shared" si="29"/>
        <v>S10-OBG 28% (OatWell Bran)</v>
      </c>
      <c r="CW18">
        <v>19</v>
      </c>
      <c r="CX18" s="2" t="s">
        <v>37</v>
      </c>
      <c r="CY18" s="2" t="s">
        <v>38</v>
      </c>
      <c r="CZ18" s="2">
        <v>1</v>
      </c>
      <c r="DA18">
        <v>3</v>
      </c>
      <c r="DB18" t="s">
        <v>62</v>
      </c>
      <c r="DC18">
        <f t="shared" ca="1" si="30"/>
        <v>0.47162131293033327</v>
      </c>
      <c r="DD18" t="str">
        <f t="shared" si="31"/>
        <v>S11-19-3</v>
      </c>
      <c r="DE18" t="str">
        <f t="shared" si="32"/>
        <v>S11-Acerola green + OBG 28%</v>
      </c>
      <c r="DG18">
        <v>10</v>
      </c>
      <c r="DH18" s="2" t="s">
        <v>16</v>
      </c>
      <c r="DI18" s="2" t="s">
        <v>17</v>
      </c>
      <c r="DJ18" s="2">
        <v>1</v>
      </c>
      <c r="DK18">
        <v>3</v>
      </c>
      <c r="DL18" t="s">
        <v>63</v>
      </c>
      <c r="DM18">
        <f t="shared" ca="1" si="33"/>
        <v>2.5572904327504697E-2</v>
      </c>
      <c r="DN18" t="str">
        <f t="shared" si="34"/>
        <v>S12-10-3</v>
      </c>
      <c r="DO18" t="str">
        <f t="shared" si="35"/>
        <v>S12-Acerola full spectrum</v>
      </c>
      <c r="DQ18">
        <v>19</v>
      </c>
      <c r="DR18" s="2" t="s">
        <v>37</v>
      </c>
      <c r="DS18" s="2" t="s">
        <v>38</v>
      </c>
      <c r="DT18" s="2">
        <v>1</v>
      </c>
      <c r="DU18">
        <v>1</v>
      </c>
      <c r="DV18" t="s">
        <v>64</v>
      </c>
      <c r="DW18">
        <f t="shared" ca="1" si="36"/>
        <v>0.72357414846589274</v>
      </c>
      <c r="DX18" t="str">
        <f t="shared" si="37"/>
        <v>S13-19-1</v>
      </c>
      <c r="DY18" t="str">
        <f t="shared" si="38"/>
        <v>S13-Acerola green + OBG 28%</v>
      </c>
      <c r="EA18">
        <v>3</v>
      </c>
      <c r="EB18" s="2" t="s">
        <v>7</v>
      </c>
      <c r="EC18" s="2" t="s">
        <v>5</v>
      </c>
      <c r="ED18" s="2">
        <v>1</v>
      </c>
      <c r="EE18">
        <v>2</v>
      </c>
      <c r="EF18" t="s">
        <v>65</v>
      </c>
      <c r="EG18">
        <f t="shared" ca="1" si="39"/>
        <v>0.41887536773638856</v>
      </c>
      <c r="EH18" t="str">
        <f t="shared" si="40"/>
        <v>S14-3-2</v>
      </c>
      <c r="EI18" t="str">
        <f t="shared" si="41"/>
        <v>S14-lantamanen OBG-29% GF</v>
      </c>
      <c r="EK18">
        <v>3</v>
      </c>
      <c r="EL18" s="2" t="s">
        <v>7</v>
      </c>
      <c r="EM18" s="2" t="s">
        <v>5</v>
      </c>
      <c r="EN18" s="2">
        <v>1</v>
      </c>
      <c r="EO18">
        <v>2</v>
      </c>
      <c r="EP18" t="s">
        <v>66</v>
      </c>
      <c r="EQ18">
        <f t="shared" ca="1" si="42"/>
        <v>0.27937715148547515</v>
      </c>
      <c r="ER18" t="str">
        <f t="shared" si="43"/>
        <v>S15-3-2</v>
      </c>
      <c r="ES18" t="str">
        <f t="shared" si="44"/>
        <v>S15-lantamanen OBG-29% GF</v>
      </c>
      <c r="EU18">
        <v>19</v>
      </c>
      <c r="EV18" s="2" t="s">
        <v>37</v>
      </c>
      <c r="EW18" s="2" t="s">
        <v>38</v>
      </c>
      <c r="EX18" s="2">
        <v>1</v>
      </c>
      <c r="EY18">
        <v>3</v>
      </c>
      <c r="EZ18" t="s">
        <v>67</v>
      </c>
      <c r="FA18">
        <f t="shared" ca="1" si="45"/>
        <v>0.39244571191215716</v>
      </c>
      <c r="FB18" t="str">
        <f t="shared" si="46"/>
        <v>S16-19-3</v>
      </c>
      <c r="FC18" t="str">
        <f t="shared" si="47"/>
        <v>S16-Acerola green + OBG 28%</v>
      </c>
      <c r="FE18">
        <v>6</v>
      </c>
      <c r="FF18" s="2" t="s">
        <v>10</v>
      </c>
      <c r="FG18" s="2" t="s">
        <v>5</v>
      </c>
      <c r="FH18" s="2">
        <v>1</v>
      </c>
      <c r="FI18">
        <v>1</v>
      </c>
      <c r="FJ18" t="s">
        <v>68</v>
      </c>
      <c r="FK18">
        <f t="shared" ca="1" si="48"/>
        <v>0.15469490939276043</v>
      </c>
      <c r="FL18" t="str">
        <f t="shared" si="49"/>
        <v>S17-6-1</v>
      </c>
      <c r="FM18" t="str">
        <f t="shared" si="50"/>
        <v>S17-Gingest</v>
      </c>
      <c r="FO18">
        <v>5</v>
      </c>
      <c r="FP18" s="2" t="s">
        <v>9</v>
      </c>
      <c r="FQ18" s="2" t="s">
        <v>5</v>
      </c>
      <c r="FR18" s="2">
        <v>1</v>
      </c>
      <c r="FS18">
        <v>3</v>
      </c>
      <c r="FT18" t="s">
        <v>71</v>
      </c>
      <c r="FU18">
        <f t="shared" ca="1" si="51"/>
        <v>2.0047755702612635E-2</v>
      </c>
      <c r="FV18" t="str">
        <f t="shared" si="52"/>
        <v>S18-5-3</v>
      </c>
      <c r="FW18" t="str">
        <f t="shared" si="53"/>
        <v>S18-Yeast B-glucans (YBG-Wellmune)</v>
      </c>
      <c r="FZ18" s="5"/>
      <c r="GA18" s="10"/>
      <c r="GB18" s="5"/>
    </row>
    <row r="19" spans="1:184">
      <c r="A19">
        <v>13</v>
      </c>
      <c r="B19" s="4" t="s">
        <v>23</v>
      </c>
      <c r="C19" s="9" t="s">
        <v>24</v>
      </c>
      <c r="D19" s="4"/>
      <c r="E19">
        <v>1</v>
      </c>
      <c r="F19" t="s">
        <v>52</v>
      </c>
      <c r="G19">
        <f t="shared" ca="1" si="0"/>
        <v>7.4558397662275788E-2</v>
      </c>
      <c r="H19" t="str">
        <f t="shared" si="1"/>
        <v>S1-13-1</v>
      </c>
      <c r="I19" t="str">
        <f t="shared" si="2"/>
        <v>S1-Acerola red 20% vit C&amp; acerola green vit C 34%</v>
      </c>
      <c r="K19">
        <v>21</v>
      </c>
      <c r="L19" s="7" t="s">
        <v>43</v>
      </c>
      <c r="M19" s="11" t="s">
        <v>41</v>
      </c>
      <c r="N19" s="7">
        <v>1</v>
      </c>
      <c r="O19">
        <v>2</v>
      </c>
      <c r="P19" t="s">
        <v>53</v>
      </c>
      <c r="Q19">
        <f t="shared" ca="1" si="3"/>
        <v>0.68563458433630209</v>
      </c>
      <c r="R19" t="str">
        <f t="shared" si="4"/>
        <v>S2-21-2</v>
      </c>
      <c r="S19" t="str">
        <f t="shared" si="5"/>
        <v>S2-Resistant starch postbiotic candidate 2</v>
      </c>
      <c r="U19">
        <v>10</v>
      </c>
      <c r="V19" s="2" t="s">
        <v>16</v>
      </c>
      <c r="W19" s="2" t="s">
        <v>17</v>
      </c>
      <c r="X19" s="2">
        <v>1</v>
      </c>
      <c r="Y19">
        <v>2</v>
      </c>
      <c r="Z19" t="s">
        <v>54</v>
      </c>
      <c r="AA19">
        <f t="shared" ca="1" si="6"/>
        <v>0.82436292155274415</v>
      </c>
      <c r="AB19" t="str">
        <f t="shared" si="7"/>
        <v>S3-10-2</v>
      </c>
      <c r="AC19" t="str">
        <f t="shared" si="8"/>
        <v>S3-Acerola full spectrum</v>
      </c>
      <c r="AE19">
        <v>7</v>
      </c>
      <c r="AF19" s="2" t="s">
        <v>11</v>
      </c>
      <c r="AG19" s="2" t="s">
        <v>12</v>
      </c>
      <c r="AH19" s="2" t="s">
        <v>13</v>
      </c>
      <c r="AI19">
        <v>3</v>
      </c>
      <c r="AJ19" t="s">
        <v>55</v>
      </c>
      <c r="AK19">
        <f t="shared" ca="1" si="9"/>
        <v>0.62232363565322479</v>
      </c>
      <c r="AL19" t="str">
        <f t="shared" si="10"/>
        <v>S4-7-3</v>
      </c>
      <c r="AM19" t="str">
        <f t="shared" si="11"/>
        <v>S4-Inulin</v>
      </c>
      <c r="AO19">
        <v>10</v>
      </c>
      <c r="AP19" s="2" t="s">
        <v>16</v>
      </c>
      <c r="AQ19" s="2" t="s">
        <v>17</v>
      </c>
      <c r="AR19" s="2">
        <v>1</v>
      </c>
      <c r="AS19">
        <v>1</v>
      </c>
      <c r="AT19" t="s">
        <v>56</v>
      </c>
      <c r="AU19">
        <f t="shared" ca="1" si="12"/>
        <v>0.48650628799555384</v>
      </c>
      <c r="AV19" t="str">
        <f t="shared" si="13"/>
        <v>S5-10-1</v>
      </c>
      <c r="AW19" t="str">
        <f t="shared" si="14"/>
        <v>S5-Acerola full spectrum</v>
      </c>
      <c r="AY19">
        <v>6</v>
      </c>
      <c r="AZ19" s="2" t="s">
        <v>10</v>
      </c>
      <c r="BA19" s="2" t="s">
        <v>5</v>
      </c>
      <c r="BB19" s="2">
        <v>1</v>
      </c>
      <c r="BC19">
        <v>3</v>
      </c>
      <c r="BD19" t="s">
        <v>57</v>
      </c>
      <c r="BE19">
        <f t="shared" ca="1" si="15"/>
        <v>0.90907303580924703</v>
      </c>
      <c r="BF19" t="str">
        <f t="shared" si="16"/>
        <v>S6-6-3</v>
      </c>
      <c r="BG19" t="str">
        <f t="shared" si="17"/>
        <v>S6-Gingest</v>
      </c>
      <c r="BI19">
        <v>1</v>
      </c>
      <c r="BJ19" s="2" t="s">
        <v>4</v>
      </c>
      <c r="BK19" s="2" t="s">
        <v>5</v>
      </c>
      <c r="BL19" s="2">
        <v>1</v>
      </c>
      <c r="BM19">
        <v>3</v>
      </c>
      <c r="BN19" t="s">
        <v>58</v>
      </c>
      <c r="BO19">
        <f t="shared" ca="1" si="18"/>
        <v>0.57964990911789938</v>
      </c>
      <c r="BP19" t="str">
        <f t="shared" si="19"/>
        <v>S7-1-3</v>
      </c>
      <c r="BQ19" t="str">
        <f t="shared" si="20"/>
        <v>S7-Super B-glucan (SBG)</v>
      </c>
      <c r="BS19">
        <v>17</v>
      </c>
      <c r="BT19" s="5" t="s">
        <v>34</v>
      </c>
      <c r="BU19" s="10" t="s">
        <v>35</v>
      </c>
      <c r="BV19" s="5">
        <v>1</v>
      </c>
      <c r="BW19">
        <v>2</v>
      </c>
      <c r="BX19" t="s">
        <v>59</v>
      </c>
      <c r="BY19">
        <f t="shared" ca="1" si="21"/>
        <v>4.7674975246916773E-2</v>
      </c>
      <c r="BZ19" t="str">
        <f t="shared" si="22"/>
        <v>S8-17-2</v>
      </c>
      <c r="CA19" t="str">
        <f t="shared" si="23"/>
        <v>S8-Svetol</v>
      </c>
      <c r="CC19">
        <v>7</v>
      </c>
      <c r="CD19" s="2" t="s">
        <v>11</v>
      </c>
      <c r="CE19" s="2" t="s">
        <v>12</v>
      </c>
      <c r="CF19" s="2" t="s">
        <v>13</v>
      </c>
      <c r="CG19">
        <v>2</v>
      </c>
      <c r="CH19" t="s">
        <v>60</v>
      </c>
      <c r="CI19">
        <f t="shared" ca="1" si="24"/>
        <v>0.21763743698833837</v>
      </c>
      <c r="CJ19" t="str">
        <f t="shared" si="25"/>
        <v>S9-7-2</v>
      </c>
      <c r="CK19" t="str">
        <f t="shared" si="26"/>
        <v>S9-Inulin</v>
      </c>
      <c r="CM19">
        <v>14</v>
      </c>
      <c r="CN19" s="4" t="s">
        <v>27</v>
      </c>
      <c r="CO19" s="9" t="s">
        <v>19</v>
      </c>
      <c r="CP19" s="4">
        <v>1</v>
      </c>
      <c r="CQ19">
        <v>2</v>
      </c>
      <c r="CR19" t="s">
        <v>61</v>
      </c>
      <c r="CS19">
        <f t="shared" ca="1" si="27"/>
        <v>0.57730306941274467</v>
      </c>
      <c r="CT19" t="str">
        <f t="shared" si="28"/>
        <v>S10-14-2</v>
      </c>
      <c r="CU19" t="str">
        <f t="shared" si="29"/>
        <v>S10-Ascorbic acid (Vit c)</v>
      </c>
      <c r="CW19">
        <v>12</v>
      </c>
      <c r="CX19" s="4" t="s">
        <v>21</v>
      </c>
      <c r="CY19" s="9" t="s">
        <v>19</v>
      </c>
      <c r="CZ19" s="4">
        <v>1</v>
      </c>
      <c r="DA19">
        <v>3</v>
      </c>
      <c r="DB19" t="s">
        <v>62</v>
      </c>
      <c r="DC19">
        <f t="shared" ca="1" si="30"/>
        <v>0.98952205900848067</v>
      </c>
      <c r="DD19" t="str">
        <f t="shared" si="31"/>
        <v>S11-12-3</v>
      </c>
      <c r="DE19" t="str">
        <f t="shared" si="32"/>
        <v>S11-Green Acerola 34% Vit C</v>
      </c>
      <c r="DG19">
        <v>5</v>
      </c>
      <c r="DH19" s="2" t="s">
        <v>9</v>
      </c>
      <c r="DI19" s="2" t="s">
        <v>5</v>
      </c>
      <c r="DJ19" s="2">
        <v>1</v>
      </c>
      <c r="DK19">
        <v>3</v>
      </c>
      <c r="DL19" t="s">
        <v>63</v>
      </c>
      <c r="DM19">
        <f t="shared" ca="1" si="33"/>
        <v>0.88260531400669728</v>
      </c>
      <c r="DN19" t="str">
        <f t="shared" si="34"/>
        <v>S12-5-3</v>
      </c>
      <c r="DO19" t="str">
        <f t="shared" si="35"/>
        <v>S12-Yeast B-glucans (YBG-Wellmune)</v>
      </c>
      <c r="DQ19">
        <v>13</v>
      </c>
      <c r="DR19" s="4" t="s">
        <v>23</v>
      </c>
      <c r="DS19" s="9" t="s">
        <v>24</v>
      </c>
      <c r="DT19" s="4"/>
      <c r="DU19">
        <v>1</v>
      </c>
      <c r="DV19" t="s">
        <v>64</v>
      </c>
      <c r="DW19">
        <f t="shared" ca="1" si="36"/>
        <v>0.71829415557702692</v>
      </c>
      <c r="DX19" t="str">
        <f t="shared" si="37"/>
        <v>S13-13-1</v>
      </c>
      <c r="DY19" t="str">
        <f t="shared" si="38"/>
        <v>S13-Acerola red 20% vit C&amp; acerola green vit C 34%</v>
      </c>
      <c r="EA19">
        <v>17</v>
      </c>
      <c r="EB19" s="5" t="s">
        <v>34</v>
      </c>
      <c r="EC19" s="10" t="s">
        <v>35</v>
      </c>
      <c r="ED19" s="5">
        <v>1</v>
      </c>
      <c r="EE19">
        <v>2</v>
      </c>
      <c r="EF19" t="s">
        <v>65</v>
      </c>
      <c r="EG19">
        <f t="shared" ca="1" si="39"/>
        <v>0.70986523676753888</v>
      </c>
      <c r="EH19" t="str">
        <f t="shared" si="40"/>
        <v>S14-17-2</v>
      </c>
      <c r="EI19" t="str">
        <f t="shared" si="41"/>
        <v>S14-Svetol</v>
      </c>
      <c r="EK19">
        <v>12</v>
      </c>
      <c r="EL19" s="4" t="s">
        <v>21</v>
      </c>
      <c r="EM19" s="9" t="s">
        <v>19</v>
      </c>
      <c r="EN19" s="4">
        <v>1</v>
      </c>
      <c r="EO19">
        <v>3</v>
      </c>
      <c r="EP19" t="s">
        <v>66</v>
      </c>
      <c r="EQ19">
        <f t="shared" ca="1" si="42"/>
        <v>0.40022763625751268</v>
      </c>
      <c r="ER19" t="str">
        <f t="shared" si="43"/>
        <v>S15-12-3</v>
      </c>
      <c r="ES19" t="str">
        <f t="shared" si="44"/>
        <v>S15-Green Acerola 34% Vit C</v>
      </c>
      <c r="EU19">
        <v>11</v>
      </c>
      <c r="EV19" s="4" t="s">
        <v>18</v>
      </c>
      <c r="EW19" s="9" t="s">
        <v>19</v>
      </c>
      <c r="EX19" s="4">
        <v>1</v>
      </c>
      <c r="EY19">
        <v>2</v>
      </c>
      <c r="EZ19" t="s">
        <v>67</v>
      </c>
      <c r="FA19">
        <f t="shared" ca="1" si="45"/>
        <v>0.16695049937560236</v>
      </c>
      <c r="FB19" t="str">
        <f t="shared" si="46"/>
        <v>S16-11-2</v>
      </c>
      <c r="FC19" t="str">
        <f t="shared" si="47"/>
        <v>S16-Red Acerola 20% Vit C</v>
      </c>
      <c r="FE19">
        <v>15</v>
      </c>
      <c r="FF19" s="4" t="s">
        <v>28</v>
      </c>
      <c r="FG19" s="9" t="s">
        <v>29</v>
      </c>
      <c r="FH19" s="4">
        <v>1</v>
      </c>
      <c r="FI19">
        <v>2</v>
      </c>
      <c r="FJ19" t="s">
        <v>68</v>
      </c>
      <c r="FK19">
        <f t="shared" ca="1" si="48"/>
        <v>0.84208400425100416</v>
      </c>
      <c r="FL19" t="str">
        <f t="shared" si="49"/>
        <v>S17-15-2</v>
      </c>
      <c r="FM19" t="str">
        <f t="shared" si="50"/>
        <v>S17-Carrot juice + Green Acerola</v>
      </c>
      <c r="FO19">
        <v>8</v>
      </c>
      <c r="FP19" s="2" t="s">
        <v>14</v>
      </c>
      <c r="FQ19" s="2" t="s">
        <v>5</v>
      </c>
      <c r="FR19" s="2" t="s">
        <v>13</v>
      </c>
      <c r="FS19">
        <v>3</v>
      </c>
      <c r="FT19" t="s">
        <v>71</v>
      </c>
      <c r="FU19">
        <f t="shared" ca="1" si="51"/>
        <v>0.95668430379852876</v>
      </c>
      <c r="FV19" t="str">
        <f t="shared" si="52"/>
        <v>S18-8-3</v>
      </c>
      <c r="FW19" t="str">
        <f t="shared" si="53"/>
        <v>S18-AXOS</v>
      </c>
      <c r="FZ19" s="5"/>
      <c r="GA19" s="10"/>
      <c r="GB19" s="5"/>
    </row>
    <row r="20" spans="1:184">
      <c r="A20">
        <v>21</v>
      </c>
      <c r="B20" s="7" t="s">
        <v>43</v>
      </c>
      <c r="C20" s="11" t="s">
        <v>41</v>
      </c>
      <c r="D20" s="7">
        <v>1</v>
      </c>
      <c r="E20">
        <v>3</v>
      </c>
      <c r="F20" t="s">
        <v>52</v>
      </c>
      <c r="G20">
        <f t="shared" ca="1" si="0"/>
        <v>0.48285360015916057</v>
      </c>
      <c r="H20" t="str">
        <f t="shared" si="1"/>
        <v>S1-21-3</v>
      </c>
      <c r="I20" t="str">
        <f t="shared" si="2"/>
        <v>S1-Resistant starch postbiotic candidate 2</v>
      </c>
      <c r="K20">
        <v>4</v>
      </c>
      <c r="L20" s="2" t="s">
        <v>8</v>
      </c>
      <c r="M20" s="2" t="s">
        <v>5</v>
      </c>
      <c r="N20" s="2">
        <v>1</v>
      </c>
      <c r="O20">
        <v>1</v>
      </c>
      <c r="P20" t="s">
        <v>53</v>
      </c>
      <c r="Q20">
        <f t="shared" ca="1" si="3"/>
        <v>0.93072766567498266</v>
      </c>
      <c r="R20" t="str">
        <f t="shared" si="4"/>
        <v>S2-4-1</v>
      </c>
      <c r="S20" t="str">
        <f t="shared" si="5"/>
        <v>S2-OBG 28% (OatWell Bran)</v>
      </c>
      <c r="U20">
        <v>4</v>
      </c>
      <c r="V20" s="2" t="s">
        <v>8</v>
      </c>
      <c r="W20" s="2" t="s">
        <v>5</v>
      </c>
      <c r="X20" s="2">
        <v>1</v>
      </c>
      <c r="Y20">
        <v>1</v>
      </c>
      <c r="Z20" t="s">
        <v>54</v>
      </c>
      <c r="AA20">
        <f t="shared" ca="1" si="6"/>
        <v>0.87433998300735616</v>
      </c>
      <c r="AB20" t="str">
        <f t="shared" si="7"/>
        <v>S3-4-1</v>
      </c>
      <c r="AC20" t="str">
        <f t="shared" si="8"/>
        <v>S3-OBG 28% (OatWell Bran)</v>
      </c>
      <c r="AE20">
        <v>5</v>
      </c>
      <c r="AF20" s="2" t="s">
        <v>9</v>
      </c>
      <c r="AG20" s="2" t="s">
        <v>5</v>
      </c>
      <c r="AH20" s="2">
        <v>1</v>
      </c>
      <c r="AI20">
        <v>3</v>
      </c>
      <c r="AJ20" t="s">
        <v>55</v>
      </c>
      <c r="AK20">
        <f t="shared" ca="1" si="9"/>
        <v>0.5341483345732897</v>
      </c>
      <c r="AL20" t="str">
        <f t="shared" si="10"/>
        <v>S4-5-3</v>
      </c>
      <c r="AM20" t="str">
        <f t="shared" si="11"/>
        <v>S4-Yeast B-glucans (YBG-Wellmune)</v>
      </c>
      <c r="AO20">
        <v>5</v>
      </c>
      <c r="AP20" s="2" t="s">
        <v>9</v>
      </c>
      <c r="AQ20" s="2" t="s">
        <v>5</v>
      </c>
      <c r="AR20" s="2">
        <v>1</v>
      </c>
      <c r="AS20">
        <v>1</v>
      </c>
      <c r="AT20" t="s">
        <v>56</v>
      </c>
      <c r="AU20">
        <f t="shared" ca="1" si="12"/>
        <v>0.84849441814540438</v>
      </c>
      <c r="AV20" t="str">
        <f t="shared" si="13"/>
        <v>S5-5-1</v>
      </c>
      <c r="AW20" t="str">
        <f t="shared" si="14"/>
        <v>S5-Yeast B-glucans (YBG-Wellmune)</v>
      </c>
      <c r="AY20">
        <v>14</v>
      </c>
      <c r="AZ20" s="4" t="s">
        <v>27</v>
      </c>
      <c r="BA20" s="9" t="s">
        <v>19</v>
      </c>
      <c r="BB20" s="4">
        <v>1</v>
      </c>
      <c r="BC20">
        <v>3</v>
      </c>
      <c r="BD20" t="s">
        <v>57</v>
      </c>
      <c r="BE20">
        <f t="shared" ca="1" si="15"/>
        <v>0.98871335931314008</v>
      </c>
      <c r="BF20" t="str">
        <f t="shared" si="16"/>
        <v>S6-14-3</v>
      </c>
      <c r="BG20" t="str">
        <f t="shared" si="17"/>
        <v>S6-Ascorbic acid (Vit c)</v>
      </c>
      <c r="BI20">
        <v>8</v>
      </c>
      <c r="BJ20" s="2" t="s">
        <v>14</v>
      </c>
      <c r="BK20" s="2" t="s">
        <v>5</v>
      </c>
      <c r="BL20" s="2" t="s">
        <v>13</v>
      </c>
      <c r="BM20">
        <v>2</v>
      </c>
      <c r="BN20" t="s">
        <v>58</v>
      </c>
      <c r="BO20">
        <f t="shared" ca="1" si="18"/>
        <v>0.62646079501380281</v>
      </c>
      <c r="BP20" t="str">
        <f t="shared" si="19"/>
        <v>S7-8-2</v>
      </c>
      <c r="BQ20" t="str">
        <f t="shared" si="20"/>
        <v>S7-AXOS</v>
      </c>
      <c r="BS20">
        <v>18</v>
      </c>
      <c r="BT20" s="5" t="s">
        <v>36</v>
      </c>
      <c r="BU20" s="10" t="s">
        <v>35</v>
      </c>
      <c r="BV20" s="5">
        <v>1</v>
      </c>
      <c r="BW20">
        <v>3</v>
      </c>
      <c r="BX20" t="s">
        <v>59</v>
      </c>
      <c r="BY20">
        <f t="shared" ca="1" si="21"/>
        <v>0.77913711930032659</v>
      </c>
      <c r="BZ20" t="str">
        <f t="shared" si="22"/>
        <v>S8-18-3</v>
      </c>
      <c r="CA20" t="str">
        <f t="shared" si="23"/>
        <v>S8-Aronox PE 40% polyphenols</v>
      </c>
      <c r="CC20">
        <v>9</v>
      </c>
      <c r="CD20" s="2" t="s">
        <v>15</v>
      </c>
      <c r="CE20" s="2" t="s">
        <v>5</v>
      </c>
      <c r="CF20" s="2" t="s">
        <v>13</v>
      </c>
      <c r="CG20">
        <v>1</v>
      </c>
      <c r="CH20" t="s">
        <v>60</v>
      </c>
      <c r="CI20">
        <f t="shared" ca="1" si="24"/>
        <v>0.13168439426248124</v>
      </c>
      <c r="CJ20" t="str">
        <f t="shared" si="25"/>
        <v>S9-9-1</v>
      </c>
      <c r="CK20" t="str">
        <f t="shared" si="26"/>
        <v>S9-Agrifiber</v>
      </c>
      <c r="CM20">
        <v>16</v>
      </c>
      <c r="CN20" s="4" t="s">
        <v>31</v>
      </c>
      <c r="CO20" s="9" t="s">
        <v>32</v>
      </c>
      <c r="CP20" s="4"/>
      <c r="CQ20">
        <v>3</v>
      </c>
      <c r="CR20" t="s">
        <v>61</v>
      </c>
      <c r="CS20">
        <f t="shared" ca="1" si="27"/>
        <v>0.48457100293974464</v>
      </c>
      <c r="CT20" t="str">
        <f t="shared" si="28"/>
        <v>S10-16-3</v>
      </c>
      <c r="CU20" t="str">
        <f t="shared" si="29"/>
        <v>S10-Carrot juice pro vit A</v>
      </c>
      <c r="CW20">
        <v>18</v>
      </c>
      <c r="CX20" s="5" t="s">
        <v>36</v>
      </c>
      <c r="CY20" s="10" t="s">
        <v>35</v>
      </c>
      <c r="CZ20" s="5">
        <v>1</v>
      </c>
      <c r="DA20">
        <v>2</v>
      </c>
      <c r="DB20" t="s">
        <v>62</v>
      </c>
      <c r="DC20">
        <f t="shared" ca="1" si="30"/>
        <v>0.18563595520253273</v>
      </c>
      <c r="DD20" t="str">
        <f t="shared" si="31"/>
        <v>S11-18-2</v>
      </c>
      <c r="DE20" t="str">
        <f t="shared" si="32"/>
        <v>S11-Aronox PE 40% polyphenols</v>
      </c>
      <c r="DG20">
        <v>9</v>
      </c>
      <c r="DH20" s="2" t="s">
        <v>15</v>
      </c>
      <c r="DI20" s="2" t="s">
        <v>5</v>
      </c>
      <c r="DJ20" s="2" t="s">
        <v>13</v>
      </c>
      <c r="DK20">
        <v>3</v>
      </c>
      <c r="DL20" t="s">
        <v>63</v>
      </c>
      <c r="DM20">
        <f t="shared" ca="1" si="33"/>
        <v>0.4255299424578145</v>
      </c>
      <c r="DN20" t="str">
        <f t="shared" si="34"/>
        <v>S12-9-3</v>
      </c>
      <c r="DO20" t="str">
        <f t="shared" si="35"/>
        <v>S12-Agrifiber</v>
      </c>
      <c r="DQ20">
        <v>10</v>
      </c>
      <c r="DR20" s="2" t="s">
        <v>16</v>
      </c>
      <c r="DS20" s="2" t="s">
        <v>17</v>
      </c>
      <c r="DT20" s="2">
        <v>1</v>
      </c>
      <c r="DU20">
        <v>3</v>
      </c>
      <c r="DV20" t="s">
        <v>64</v>
      </c>
      <c r="DW20">
        <f t="shared" ca="1" si="36"/>
        <v>0.5844051187416176</v>
      </c>
      <c r="DX20" t="str">
        <f t="shared" si="37"/>
        <v>S13-10-3</v>
      </c>
      <c r="DY20" t="str">
        <f t="shared" si="38"/>
        <v>S13-Acerola full spectrum</v>
      </c>
      <c r="EA20">
        <v>16</v>
      </c>
      <c r="EB20" s="4" t="s">
        <v>31</v>
      </c>
      <c r="EC20" s="9" t="s">
        <v>32</v>
      </c>
      <c r="ED20" s="4"/>
      <c r="EE20">
        <v>2</v>
      </c>
      <c r="EF20" t="s">
        <v>65</v>
      </c>
      <c r="EG20">
        <f t="shared" ca="1" si="39"/>
        <v>0.12632322694940912</v>
      </c>
      <c r="EH20" t="str">
        <f t="shared" si="40"/>
        <v>S14-16-2</v>
      </c>
      <c r="EI20" t="str">
        <f t="shared" si="41"/>
        <v>S14-Carrot juice pro vit A</v>
      </c>
      <c r="EK20">
        <v>15</v>
      </c>
      <c r="EL20" s="4" t="s">
        <v>28</v>
      </c>
      <c r="EM20" s="9" t="s">
        <v>29</v>
      </c>
      <c r="EN20" s="4">
        <v>1</v>
      </c>
      <c r="EO20">
        <v>3</v>
      </c>
      <c r="EP20" t="s">
        <v>66</v>
      </c>
      <c r="EQ20">
        <f t="shared" ca="1" si="42"/>
        <v>0.51378527404647867</v>
      </c>
      <c r="ER20" t="str">
        <f t="shared" si="43"/>
        <v>S15-15-3</v>
      </c>
      <c r="ES20" t="str">
        <f t="shared" si="44"/>
        <v>S15-Carrot juice + Green Acerola</v>
      </c>
      <c r="EU20">
        <v>9</v>
      </c>
      <c r="EV20" s="2" t="s">
        <v>15</v>
      </c>
      <c r="EW20" s="2" t="s">
        <v>5</v>
      </c>
      <c r="EX20" s="2" t="s">
        <v>13</v>
      </c>
      <c r="EY20">
        <v>2</v>
      </c>
      <c r="EZ20" t="s">
        <v>67</v>
      </c>
      <c r="FA20">
        <f t="shared" ca="1" si="45"/>
        <v>0.56163096506436894</v>
      </c>
      <c r="FB20" t="str">
        <f t="shared" si="46"/>
        <v>S16-9-2</v>
      </c>
      <c r="FC20" t="str">
        <f t="shared" si="47"/>
        <v>S16-Agrifiber</v>
      </c>
      <c r="FE20">
        <v>7</v>
      </c>
      <c r="FF20" s="2" t="s">
        <v>11</v>
      </c>
      <c r="FG20" s="2" t="s">
        <v>12</v>
      </c>
      <c r="FH20" s="2" t="s">
        <v>13</v>
      </c>
      <c r="FI20">
        <v>1</v>
      </c>
      <c r="FJ20" t="s">
        <v>68</v>
      </c>
      <c r="FK20">
        <f t="shared" ca="1" si="48"/>
        <v>0.52233102539162002</v>
      </c>
      <c r="FL20" t="str">
        <f t="shared" si="49"/>
        <v>S17-7-1</v>
      </c>
      <c r="FM20" t="str">
        <f t="shared" si="50"/>
        <v>S17-Inulin</v>
      </c>
      <c r="FO20">
        <v>21</v>
      </c>
      <c r="FP20" s="7" t="s">
        <v>43</v>
      </c>
      <c r="FQ20" s="11" t="s">
        <v>41</v>
      </c>
      <c r="FR20" s="7">
        <v>1</v>
      </c>
      <c r="FS20">
        <v>2</v>
      </c>
      <c r="FT20" t="s">
        <v>71</v>
      </c>
      <c r="FU20">
        <f t="shared" ca="1" si="51"/>
        <v>0.5517359599684174</v>
      </c>
      <c r="FV20" t="str">
        <f t="shared" si="52"/>
        <v>S18-21-2</v>
      </c>
      <c r="FW20" t="str">
        <f t="shared" si="53"/>
        <v>S18-Resistant starch postbiotic candidate 2</v>
      </c>
      <c r="FZ20" s="2"/>
      <c r="GA20" s="2"/>
      <c r="GB20" s="2"/>
    </row>
    <row r="21" spans="1:184">
      <c r="A21">
        <v>15</v>
      </c>
      <c r="B21" s="4" t="s">
        <v>28</v>
      </c>
      <c r="C21" s="9" t="s">
        <v>29</v>
      </c>
      <c r="D21" s="4">
        <v>1</v>
      </c>
      <c r="E21">
        <v>1</v>
      </c>
      <c r="F21" t="s">
        <v>52</v>
      </c>
      <c r="G21">
        <f t="shared" ca="1" si="0"/>
        <v>0.14716401300400661</v>
      </c>
      <c r="H21" t="str">
        <f t="shared" si="1"/>
        <v>S1-15-1</v>
      </c>
      <c r="I21" t="str">
        <f t="shared" si="2"/>
        <v>S1-Carrot juice + Green Acerola</v>
      </c>
      <c r="K21">
        <v>2</v>
      </c>
      <c r="L21" s="2" t="s">
        <v>6</v>
      </c>
      <c r="M21" s="2" t="s">
        <v>5</v>
      </c>
      <c r="N21" s="2">
        <v>1</v>
      </c>
      <c r="O21">
        <v>3</v>
      </c>
      <c r="P21" t="s">
        <v>53</v>
      </c>
      <c r="Q21">
        <f t="shared" ca="1" si="3"/>
        <v>0.62368951721930244</v>
      </c>
      <c r="R21" t="str">
        <f t="shared" si="4"/>
        <v>S2-2-3</v>
      </c>
      <c r="S21" t="str">
        <f t="shared" si="5"/>
        <v>S2-Oat B-glucans (OBG 70% (Low m.wt))- Garuda</v>
      </c>
      <c r="U21">
        <v>19</v>
      </c>
      <c r="V21" s="2" t="s">
        <v>37</v>
      </c>
      <c r="W21" s="2" t="s">
        <v>38</v>
      </c>
      <c r="X21" s="2">
        <v>1</v>
      </c>
      <c r="Y21">
        <v>2</v>
      </c>
      <c r="Z21" t="s">
        <v>54</v>
      </c>
      <c r="AA21">
        <f t="shared" ca="1" si="6"/>
        <v>0.30577429338902873</v>
      </c>
      <c r="AB21" t="str">
        <f t="shared" si="7"/>
        <v>S3-19-2</v>
      </c>
      <c r="AC21" t="str">
        <f t="shared" si="8"/>
        <v>S3-Acerola green + OBG 28%</v>
      </c>
      <c r="AE21">
        <v>8</v>
      </c>
      <c r="AF21" s="2" t="s">
        <v>14</v>
      </c>
      <c r="AG21" s="2" t="s">
        <v>5</v>
      </c>
      <c r="AH21" s="2" t="s">
        <v>13</v>
      </c>
      <c r="AI21">
        <v>1</v>
      </c>
      <c r="AJ21" t="s">
        <v>55</v>
      </c>
      <c r="AK21">
        <f t="shared" ca="1" si="9"/>
        <v>8.1978855718072396E-2</v>
      </c>
      <c r="AL21" t="str">
        <f t="shared" si="10"/>
        <v>S4-8-1</v>
      </c>
      <c r="AM21" t="str">
        <f t="shared" si="11"/>
        <v>S4-AXOS</v>
      </c>
      <c r="AO21">
        <v>18</v>
      </c>
      <c r="AP21" s="5" t="s">
        <v>36</v>
      </c>
      <c r="AQ21" s="10" t="s">
        <v>35</v>
      </c>
      <c r="AR21" s="5">
        <v>1</v>
      </c>
      <c r="AS21">
        <v>3</v>
      </c>
      <c r="AT21" t="s">
        <v>56</v>
      </c>
      <c r="AU21">
        <f t="shared" ca="1" si="12"/>
        <v>0.8908941153655513</v>
      </c>
      <c r="AV21" t="str">
        <f t="shared" si="13"/>
        <v>S5-18-3</v>
      </c>
      <c r="AW21" t="str">
        <f t="shared" si="14"/>
        <v>S5-Aronox PE 40% polyphenols</v>
      </c>
      <c r="AY21">
        <v>14</v>
      </c>
      <c r="AZ21" s="4" t="s">
        <v>27</v>
      </c>
      <c r="BA21" s="9" t="s">
        <v>19</v>
      </c>
      <c r="BB21" s="4">
        <v>1</v>
      </c>
      <c r="BC21">
        <v>2</v>
      </c>
      <c r="BD21" t="s">
        <v>57</v>
      </c>
      <c r="BE21">
        <f t="shared" ca="1" si="15"/>
        <v>0.90345680354422375</v>
      </c>
      <c r="BF21" t="str">
        <f t="shared" si="16"/>
        <v>S6-14-2</v>
      </c>
      <c r="BG21" t="str">
        <f t="shared" si="17"/>
        <v>S6-Ascorbic acid (Vit c)</v>
      </c>
      <c r="BI21">
        <v>16</v>
      </c>
      <c r="BJ21" s="4" t="s">
        <v>31</v>
      </c>
      <c r="BK21" s="9" t="s">
        <v>32</v>
      </c>
      <c r="BL21" s="4"/>
      <c r="BM21">
        <v>2</v>
      </c>
      <c r="BN21" t="s">
        <v>58</v>
      </c>
      <c r="BO21">
        <f t="shared" ca="1" si="18"/>
        <v>0.43941848643498527</v>
      </c>
      <c r="BP21" t="str">
        <f t="shared" si="19"/>
        <v>S7-16-2</v>
      </c>
      <c r="BQ21" t="str">
        <f t="shared" si="20"/>
        <v>S7-Carrot juice pro vit A</v>
      </c>
      <c r="BS21">
        <v>14</v>
      </c>
      <c r="BT21" s="4" t="s">
        <v>27</v>
      </c>
      <c r="BU21" s="9" t="s">
        <v>19</v>
      </c>
      <c r="BV21" s="4">
        <v>1</v>
      </c>
      <c r="BW21">
        <v>2</v>
      </c>
      <c r="BX21" t="s">
        <v>59</v>
      </c>
      <c r="BY21">
        <f t="shared" ca="1" si="21"/>
        <v>0.70295307471897461</v>
      </c>
      <c r="BZ21" t="str">
        <f t="shared" si="22"/>
        <v>S8-14-2</v>
      </c>
      <c r="CA21" t="str">
        <f t="shared" si="23"/>
        <v>S8-Ascorbic acid (Vit c)</v>
      </c>
      <c r="CC21">
        <v>7</v>
      </c>
      <c r="CD21" s="2" t="s">
        <v>11</v>
      </c>
      <c r="CE21" s="2" t="s">
        <v>12</v>
      </c>
      <c r="CF21" s="2" t="s">
        <v>13</v>
      </c>
      <c r="CG21">
        <v>3</v>
      </c>
      <c r="CH21" t="s">
        <v>60</v>
      </c>
      <c r="CI21">
        <f t="shared" ca="1" si="24"/>
        <v>0.72610525407357229</v>
      </c>
      <c r="CJ21" t="str">
        <f t="shared" si="25"/>
        <v>S9-7-3</v>
      </c>
      <c r="CK21" t="str">
        <f t="shared" si="26"/>
        <v>S9-Inulin</v>
      </c>
      <c r="CM21">
        <v>16</v>
      </c>
      <c r="CN21" s="4" t="s">
        <v>31</v>
      </c>
      <c r="CO21" s="9" t="s">
        <v>32</v>
      </c>
      <c r="CP21" s="4"/>
      <c r="CQ21">
        <v>1</v>
      </c>
      <c r="CR21" t="s">
        <v>61</v>
      </c>
      <c r="CS21">
        <f t="shared" ca="1" si="27"/>
        <v>0.27617853337712073</v>
      </c>
      <c r="CT21" t="str">
        <f t="shared" si="28"/>
        <v>S10-16-1</v>
      </c>
      <c r="CU21" t="str">
        <f t="shared" si="29"/>
        <v>S10-Carrot juice pro vit A</v>
      </c>
      <c r="CW21">
        <v>18</v>
      </c>
      <c r="CX21" s="5" t="s">
        <v>36</v>
      </c>
      <c r="CY21" s="10" t="s">
        <v>35</v>
      </c>
      <c r="CZ21" s="5">
        <v>1</v>
      </c>
      <c r="DA21">
        <v>1</v>
      </c>
      <c r="DB21" t="s">
        <v>62</v>
      </c>
      <c r="DC21">
        <f t="shared" ca="1" si="30"/>
        <v>0.75963373122871902</v>
      </c>
      <c r="DD21" t="str">
        <f t="shared" si="31"/>
        <v>S11-18-1</v>
      </c>
      <c r="DE21" t="str">
        <f t="shared" si="32"/>
        <v>S11-Aronox PE 40% polyphenols</v>
      </c>
      <c r="DG21">
        <v>7</v>
      </c>
      <c r="DH21" s="2" t="s">
        <v>11</v>
      </c>
      <c r="DI21" s="2" t="s">
        <v>12</v>
      </c>
      <c r="DJ21" s="2" t="s">
        <v>13</v>
      </c>
      <c r="DK21">
        <v>3</v>
      </c>
      <c r="DL21" t="s">
        <v>63</v>
      </c>
      <c r="DM21">
        <f t="shared" ca="1" si="33"/>
        <v>0.21130911467514069</v>
      </c>
      <c r="DN21" t="str">
        <f t="shared" si="34"/>
        <v>S12-7-3</v>
      </c>
      <c r="DO21" t="str">
        <f t="shared" si="35"/>
        <v>S12-Inulin</v>
      </c>
      <c r="DQ21">
        <v>18</v>
      </c>
      <c r="DR21" s="5" t="s">
        <v>36</v>
      </c>
      <c r="DS21" s="10" t="s">
        <v>35</v>
      </c>
      <c r="DT21" s="5">
        <v>1</v>
      </c>
      <c r="DU21">
        <v>3</v>
      </c>
      <c r="DV21" t="s">
        <v>64</v>
      </c>
      <c r="DW21">
        <f t="shared" ca="1" si="36"/>
        <v>0.12806908842697196</v>
      </c>
      <c r="DX21" t="str">
        <f t="shared" si="37"/>
        <v>S13-18-3</v>
      </c>
      <c r="DY21" t="str">
        <f t="shared" si="38"/>
        <v>S13-Aronox PE 40% polyphenols</v>
      </c>
      <c r="EA21">
        <v>9</v>
      </c>
      <c r="EB21" s="2" t="s">
        <v>15</v>
      </c>
      <c r="EC21" s="2" t="s">
        <v>5</v>
      </c>
      <c r="ED21" s="2" t="s">
        <v>13</v>
      </c>
      <c r="EE21">
        <v>2</v>
      </c>
      <c r="EF21" t="s">
        <v>65</v>
      </c>
      <c r="EG21">
        <f t="shared" ca="1" si="39"/>
        <v>0.31530259361140067</v>
      </c>
      <c r="EH21" t="str">
        <f t="shared" si="40"/>
        <v>S14-9-2</v>
      </c>
      <c r="EI21" t="str">
        <f t="shared" si="41"/>
        <v>S14-Agrifiber</v>
      </c>
      <c r="EK21">
        <v>3</v>
      </c>
      <c r="EL21" s="2" t="s">
        <v>7</v>
      </c>
      <c r="EM21" s="2" t="s">
        <v>5</v>
      </c>
      <c r="EN21" s="2">
        <v>1</v>
      </c>
      <c r="EO21">
        <v>3</v>
      </c>
      <c r="EP21" t="s">
        <v>66</v>
      </c>
      <c r="EQ21">
        <f t="shared" ca="1" si="42"/>
        <v>0.12023784924833025</v>
      </c>
      <c r="ER21" t="str">
        <f t="shared" si="43"/>
        <v>S15-3-3</v>
      </c>
      <c r="ES21" t="str">
        <f t="shared" si="44"/>
        <v>S15-lantamanen OBG-29% GF</v>
      </c>
      <c r="EU21">
        <v>12</v>
      </c>
      <c r="EV21" s="4" t="s">
        <v>21</v>
      </c>
      <c r="EW21" s="9" t="s">
        <v>19</v>
      </c>
      <c r="EX21" s="4">
        <v>1</v>
      </c>
      <c r="EY21">
        <v>2</v>
      </c>
      <c r="EZ21" t="s">
        <v>67</v>
      </c>
      <c r="FA21">
        <f t="shared" ca="1" si="45"/>
        <v>0.55719934359048739</v>
      </c>
      <c r="FB21" t="str">
        <f t="shared" si="46"/>
        <v>S16-12-2</v>
      </c>
      <c r="FC21" t="str">
        <f t="shared" si="47"/>
        <v>S16-Green Acerola 34% Vit C</v>
      </c>
      <c r="FE21">
        <v>14</v>
      </c>
      <c r="FF21" s="4" t="s">
        <v>27</v>
      </c>
      <c r="FG21" s="9" t="s">
        <v>19</v>
      </c>
      <c r="FH21" s="4">
        <v>1</v>
      </c>
      <c r="FI21">
        <v>3</v>
      </c>
      <c r="FJ21" t="s">
        <v>68</v>
      </c>
      <c r="FK21">
        <f t="shared" ca="1" si="48"/>
        <v>0.44669423021582133</v>
      </c>
      <c r="FL21" t="str">
        <f t="shared" si="49"/>
        <v>S17-14-3</v>
      </c>
      <c r="FM21" t="str">
        <f t="shared" si="50"/>
        <v>S17-Ascorbic acid (Vit c)</v>
      </c>
      <c r="FO21">
        <v>4</v>
      </c>
      <c r="FP21" s="2" t="s">
        <v>8</v>
      </c>
      <c r="FQ21" s="2" t="s">
        <v>5</v>
      </c>
      <c r="FR21" s="2">
        <v>1</v>
      </c>
      <c r="FS21">
        <v>3</v>
      </c>
      <c r="FT21" t="s">
        <v>71</v>
      </c>
      <c r="FU21">
        <f t="shared" ca="1" si="51"/>
        <v>0.15263760377758506</v>
      </c>
      <c r="FV21" t="str">
        <f t="shared" si="52"/>
        <v>S18-4-3</v>
      </c>
      <c r="FW21" t="str">
        <f t="shared" si="53"/>
        <v>S18-OBG 28% (OatWell Bran)</v>
      </c>
      <c r="FZ21" s="7"/>
      <c r="GA21" s="11"/>
      <c r="GB21" s="7"/>
    </row>
    <row r="22" spans="1:184">
      <c r="A22">
        <v>21</v>
      </c>
      <c r="B22" s="7" t="s">
        <v>43</v>
      </c>
      <c r="C22" s="11" t="s">
        <v>41</v>
      </c>
      <c r="D22" s="7">
        <v>1</v>
      </c>
      <c r="E22">
        <v>2</v>
      </c>
      <c r="F22" t="s">
        <v>52</v>
      </c>
      <c r="G22">
        <f t="shared" ca="1" si="0"/>
        <v>0.52383203683089474</v>
      </c>
      <c r="H22" t="str">
        <f t="shared" si="1"/>
        <v>S1-21-2</v>
      </c>
      <c r="I22" t="str">
        <f t="shared" si="2"/>
        <v>S1-Resistant starch postbiotic candidate 2</v>
      </c>
      <c r="K22">
        <v>17</v>
      </c>
      <c r="L22" s="5" t="s">
        <v>34</v>
      </c>
      <c r="M22" s="10" t="s">
        <v>35</v>
      </c>
      <c r="N22" s="5">
        <v>1</v>
      </c>
      <c r="O22">
        <v>1</v>
      </c>
      <c r="P22" t="s">
        <v>53</v>
      </c>
      <c r="Q22">
        <f t="shared" ca="1" si="3"/>
        <v>0.23199388376980146</v>
      </c>
      <c r="R22" t="str">
        <f t="shared" si="4"/>
        <v>S2-17-1</v>
      </c>
      <c r="S22" t="str">
        <f t="shared" si="5"/>
        <v>S2-Svetol</v>
      </c>
      <c r="U22">
        <v>6</v>
      </c>
      <c r="V22" s="2" t="s">
        <v>10</v>
      </c>
      <c r="W22" s="2" t="s">
        <v>5</v>
      </c>
      <c r="X22" s="2">
        <v>1</v>
      </c>
      <c r="Y22">
        <v>2</v>
      </c>
      <c r="Z22" t="s">
        <v>54</v>
      </c>
      <c r="AA22">
        <f t="shared" ca="1" si="6"/>
        <v>0.74089077659649738</v>
      </c>
      <c r="AB22" t="str">
        <f t="shared" si="7"/>
        <v>S3-6-2</v>
      </c>
      <c r="AC22" t="str">
        <f t="shared" si="8"/>
        <v>S3-Gingest</v>
      </c>
      <c r="AE22">
        <v>5</v>
      </c>
      <c r="AF22" s="2" t="s">
        <v>9</v>
      </c>
      <c r="AG22" s="2" t="s">
        <v>5</v>
      </c>
      <c r="AH22" s="2">
        <v>1</v>
      </c>
      <c r="AI22">
        <v>2</v>
      </c>
      <c r="AJ22" t="s">
        <v>55</v>
      </c>
      <c r="AK22">
        <f t="shared" ca="1" si="9"/>
        <v>0.58649993504776088</v>
      </c>
      <c r="AL22" t="str">
        <f t="shared" si="10"/>
        <v>S4-5-2</v>
      </c>
      <c r="AM22" t="str">
        <f t="shared" si="11"/>
        <v>S4-Yeast B-glucans (YBG-Wellmune)</v>
      </c>
      <c r="AO22">
        <v>18</v>
      </c>
      <c r="AP22" s="5" t="s">
        <v>36</v>
      </c>
      <c r="AQ22" s="10" t="s">
        <v>35</v>
      </c>
      <c r="AR22" s="5">
        <v>1</v>
      </c>
      <c r="AS22">
        <v>1</v>
      </c>
      <c r="AT22" t="s">
        <v>56</v>
      </c>
      <c r="AU22">
        <f t="shared" ca="1" si="12"/>
        <v>0.9054818174883098</v>
      </c>
      <c r="AV22" t="str">
        <f t="shared" si="13"/>
        <v>S5-18-1</v>
      </c>
      <c r="AW22" t="str">
        <f t="shared" si="14"/>
        <v>S5-Aronox PE 40% polyphenols</v>
      </c>
      <c r="AY22">
        <v>5</v>
      </c>
      <c r="AZ22" s="2" t="s">
        <v>9</v>
      </c>
      <c r="BA22" s="2" t="s">
        <v>5</v>
      </c>
      <c r="BB22" s="2">
        <v>1</v>
      </c>
      <c r="BC22">
        <v>1</v>
      </c>
      <c r="BD22" t="s">
        <v>57</v>
      </c>
      <c r="BE22">
        <f t="shared" ca="1" si="15"/>
        <v>4.2259878315389465E-2</v>
      </c>
      <c r="BF22" t="str">
        <f t="shared" si="16"/>
        <v>S6-5-1</v>
      </c>
      <c r="BG22" t="str">
        <f t="shared" si="17"/>
        <v>S6-Yeast B-glucans (YBG-Wellmune)</v>
      </c>
      <c r="BI22">
        <v>9</v>
      </c>
      <c r="BJ22" s="2" t="s">
        <v>15</v>
      </c>
      <c r="BK22" s="2" t="s">
        <v>5</v>
      </c>
      <c r="BL22" s="2" t="s">
        <v>13</v>
      </c>
      <c r="BM22">
        <v>2</v>
      </c>
      <c r="BN22" t="s">
        <v>58</v>
      </c>
      <c r="BO22">
        <f t="shared" ca="1" si="18"/>
        <v>0.99819278918168097</v>
      </c>
      <c r="BP22" t="str">
        <f t="shared" si="19"/>
        <v>S7-9-2</v>
      </c>
      <c r="BQ22" t="str">
        <f t="shared" si="20"/>
        <v>S7-Agrifiber</v>
      </c>
      <c r="BS22">
        <v>12</v>
      </c>
      <c r="BT22" s="4" t="s">
        <v>21</v>
      </c>
      <c r="BU22" s="9" t="s">
        <v>19</v>
      </c>
      <c r="BV22" s="4">
        <v>1</v>
      </c>
      <c r="BW22">
        <v>1</v>
      </c>
      <c r="BX22" t="s">
        <v>59</v>
      </c>
      <c r="BY22">
        <f t="shared" ca="1" si="21"/>
        <v>0.28353426397923664</v>
      </c>
      <c r="BZ22" t="str">
        <f t="shared" si="22"/>
        <v>S8-12-1</v>
      </c>
      <c r="CA22" t="str">
        <f t="shared" si="23"/>
        <v>S8-Green Acerola 34% Vit C</v>
      </c>
      <c r="CC22">
        <v>15</v>
      </c>
      <c r="CD22" s="4" t="s">
        <v>28</v>
      </c>
      <c r="CE22" s="9" t="s">
        <v>29</v>
      </c>
      <c r="CF22" s="4">
        <v>1</v>
      </c>
      <c r="CG22">
        <v>1</v>
      </c>
      <c r="CH22" t="s">
        <v>60</v>
      </c>
      <c r="CI22">
        <f t="shared" ca="1" si="24"/>
        <v>0.23134044445456936</v>
      </c>
      <c r="CJ22" t="str">
        <f t="shared" si="25"/>
        <v>S9-15-1</v>
      </c>
      <c r="CK22" t="str">
        <f t="shared" si="26"/>
        <v>S9-Carrot juice + Green Acerola</v>
      </c>
      <c r="CM22">
        <v>15</v>
      </c>
      <c r="CN22" s="4" t="s">
        <v>28</v>
      </c>
      <c r="CO22" s="9" t="s">
        <v>29</v>
      </c>
      <c r="CP22" s="4">
        <v>1</v>
      </c>
      <c r="CQ22">
        <v>1</v>
      </c>
      <c r="CR22" t="s">
        <v>61</v>
      </c>
      <c r="CS22">
        <f t="shared" ca="1" si="27"/>
        <v>0.8301925961722838</v>
      </c>
      <c r="CT22" t="str">
        <f t="shared" si="28"/>
        <v>S10-15-1</v>
      </c>
      <c r="CU22" t="str">
        <f t="shared" si="29"/>
        <v>S10-Carrot juice + Green Acerola</v>
      </c>
      <c r="CW22">
        <v>14</v>
      </c>
      <c r="CX22" s="4" t="s">
        <v>27</v>
      </c>
      <c r="CY22" s="9" t="s">
        <v>19</v>
      </c>
      <c r="CZ22" s="4">
        <v>1</v>
      </c>
      <c r="DA22">
        <v>3</v>
      </c>
      <c r="DB22" t="s">
        <v>62</v>
      </c>
      <c r="DC22">
        <f t="shared" ca="1" si="30"/>
        <v>0.93947157606226317</v>
      </c>
      <c r="DD22" t="str">
        <f t="shared" si="31"/>
        <v>S11-14-3</v>
      </c>
      <c r="DE22" t="str">
        <f t="shared" si="32"/>
        <v>S11-Ascorbic acid (Vit c)</v>
      </c>
      <c r="DG22">
        <v>8</v>
      </c>
      <c r="DH22" s="2" t="s">
        <v>14</v>
      </c>
      <c r="DI22" s="2" t="s">
        <v>5</v>
      </c>
      <c r="DJ22" s="2" t="s">
        <v>13</v>
      </c>
      <c r="DK22">
        <v>3</v>
      </c>
      <c r="DL22" t="s">
        <v>63</v>
      </c>
      <c r="DM22">
        <f t="shared" ca="1" si="33"/>
        <v>0.75980736749817168</v>
      </c>
      <c r="DN22" t="str">
        <f t="shared" si="34"/>
        <v>S12-8-3</v>
      </c>
      <c r="DO22" t="str">
        <f t="shared" si="35"/>
        <v>S12-AXOS</v>
      </c>
      <c r="DQ22">
        <v>21</v>
      </c>
      <c r="DR22" s="7" t="s">
        <v>43</v>
      </c>
      <c r="DS22" s="11" t="s">
        <v>41</v>
      </c>
      <c r="DT22" s="7">
        <v>1</v>
      </c>
      <c r="DU22">
        <v>3</v>
      </c>
      <c r="DV22" t="s">
        <v>64</v>
      </c>
      <c r="DW22">
        <f t="shared" ca="1" si="36"/>
        <v>8.2090041595444196E-2</v>
      </c>
      <c r="DX22" t="str">
        <f t="shared" si="37"/>
        <v>S13-21-3</v>
      </c>
      <c r="DY22" t="str">
        <f t="shared" si="38"/>
        <v>S13-Resistant starch postbiotic candidate 2</v>
      </c>
      <c r="EA22">
        <v>8</v>
      </c>
      <c r="EB22" s="2" t="s">
        <v>14</v>
      </c>
      <c r="EC22" s="2" t="s">
        <v>5</v>
      </c>
      <c r="ED22" s="2" t="s">
        <v>13</v>
      </c>
      <c r="EE22">
        <v>1</v>
      </c>
      <c r="EF22" t="s">
        <v>65</v>
      </c>
      <c r="EG22">
        <f t="shared" ca="1" si="39"/>
        <v>0.97930713090170751</v>
      </c>
      <c r="EH22" t="str">
        <f t="shared" si="40"/>
        <v>S14-8-1</v>
      </c>
      <c r="EI22" t="str">
        <f t="shared" si="41"/>
        <v>S14-AXOS</v>
      </c>
      <c r="EK22">
        <v>18</v>
      </c>
      <c r="EL22" s="5" t="s">
        <v>36</v>
      </c>
      <c r="EM22" s="10" t="s">
        <v>35</v>
      </c>
      <c r="EN22" s="5">
        <v>1</v>
      </c>
      <c r="EO22">
        <v>1</v>
      </c>
      <c r="EP22" t="s">
        <v>66</v>
      </c>
      <c r="EQ22">
        <f t="shared" ca="1" si="42"/>
        <v>0.76660060933300067</v>
      </c>
      <c r="ER22" t="str">
        <f t="shared" si="43"/>
        <v>S15-18-1</v>
      </c>
      <c r="ES22" t="str">
        <f t="shared" si="44"/>
        <v>S15-Aronox PE 40% polyphenols</v>
      </c>
      <c r="EU22">
        <v>3</v>
      </c>
      <c r="EV22" s="2" t="s">
        <v>7</v>
      </c>
      <c r="EW22" s="2" t="s">
        <v>5</v>
      </c>
      <c r="EX22" s="2">
        <v>1</v>
      </c>
      <c r="EY22">
        <v>3</v>
      </c>
      <c r="EZ22" t="s">
        <v>67</v>
      </c>
      <c r="FA22">
        <f t="shared" ca="1" si="45"/>
        <v>0.7958748699817777</v>
      </c>
      <c r="FB22" t="str">
        <f t="shared" si="46"/>
        <v>S16-3-3</v>
      </c>
      <c r="FC22" t="str">
        <f t="shared" si="47"/>
        <v>S16-lantamanen OBG-29% GF</v>
      </c>
      <c r="FE22">
        <v>11</v>
      </c>
      <c r="FF22" s="4" t="s">
        <v>18</v>
      </c>
      <c r="FG22" s="9" t="s">
        <v>19</v>
      </c>
      <c r="FH22" s="4">
        <v>1</v>
      </c>
      <c r="FI22">
        <v>3</v>
      </c>
      <c r="FJ22" t="s">
        <v>68</v>
      </c>
      <c r="FK22">
        <f t="shared" ca="1" si="48"/>
        <v>0.96062682245688946</v>
      </c>
      <c r="FL22" t="str">
        <f t="shared" si="49"/>
        <v>S17-11-3</v>
      </c>
      <c r="FM22" t="str">
        <f t="shared" si="50"/>
        <v>S17-Red Acerola 20% Vit C</v>
      </c>
      <c r="FO22">
        <v>15</v>
      </c>
      <c r="FP22" s="4" t="s">
        <v>28</v>
      </c>
      <c r="FQ22" s="9" t="s">
        <v>29</v>
      </c>
      <c r="FR22" s="4">
        <v>1</v>
      </c>
      <c r="FS22">
        <v>3</v>
      </c>
      <c r="FT22" t="s">
        <v>71</v>
      </c>
      <c r="FU22">
        <f t="shared" ca="1" si="51"/>
        <v>0.81545479645930763</v>
      </c>
      <c r="FV22" t="str">
        <f t="shared" si="52"/>
        <v>S18-15-3</v>
      </c>
      <c r="FW22" t="str">
        <f t="shared" si="53"/>
        <v>S18-Carrot juice + Green Acerola</v>
      </c>
      <c r="FZ22" s="7"/>
      <c r="GA22" s="11"/>
      <c r="GB22" s="7"/>
    </row>
    <row r="23" spans="1:184">
      <c r="A23">
        <v>6</v>
      </c>
      <c r="B23" s="2" t="s">
        <v>10</v>
      </c>
      <c r="C23" s="2" t="s">
        <v>5</v>
      </c>
      <c r="D23" s="2">
        <v>1</v>
      </c>
      <c r="E23">
        <v>3</v>
      </c>
      <c r="F23" t="s">
        <v>52</v>
      </c>
      <c r="G23">
        <f t="shared" ca="1" si="0"/>
        <v>0.49634967339879588</v>
      </c>
      <c r="H23" t="str">
        <f t="shared" si="1"/>
        <v>S1-6-3</v>
      </c>
      <c r="I23" t="str">
        <f t="shared" si="2"/>
        <v>S1-Gingest</v>
      </c>
      <c r="K23">
        <v>14</v>
      </c>
      <c r="L23" s="4" t="s">
        <v>27</v>
      </c>
      <c r="M23" s="9" t="s">
        <v>19</v>
      </c>
      <c r="N23" s="4">
        <v>1</v>
      </c>
      <c r="O23">
        <v>1</v>
      </c>
      <c r="P23" t="s">
        <v>53</v>
      </c>
      <c r="Q23">
        <f t="shared" ca="1" si="3"/>
        <v>0.71307215292854631</v>
      </c>
      <c r="R23" t="str">
        <f t="shared" si="4"/>
        <v>S2-14-1</v>
      </c>
      <c r="S23" t="str">
        <f t="shared" si="5"/>
        <v>S2-Ascorbic acid (Vit c)</v>
      </c>
      <c r="U23">
        <v>20</v>
      </c>
      <c r="V23" s="7" t="s">
        <v>40</v>
      </c>
      <c r="W23" s="11" t="s">
        <v>41</v>
      </c>
      <c r="X23" s="7">
        <v>1</v>
      </c>
      <c r="Y23">
        <v>2</v>
      </c>
      <c r="Z23" t="s">
        <v>54</v>
      </c>
      <c r="AA23">
        <f t="shared" ca="1" si="6"/>
        <v>1.2404063373241292E-2</v>
      </c>
      <c r="AB23" t="str">
        <f t="shared" si="7"/>
        <v>S3-20-2</v>
      </c>
      <c r="AC23" t="str">
        <f t="shared" si="8"/>
        <v>S3-Resistant starch postbiotic candidate 1</v>
      </c>
      <c r="AE23">
        <v>10</v>
      </c>
      <c r="AF23" s="2" t="s">
        <v>16</v>
      </c>
      <c r="AG23" s="2" t="s">
        <v>17</v>
      </c>
      <c r="AH23" s="2">
        <v>1</v>
      </c>
      <c r="AI23">
        <v>2</v>
      </c>
      <c r="AJ23" t="s">
        <v>55</v>
      </c>
      <c r="AK23">
        <f t="shared" ca="1" si="9"/>
        <v>0.58015810202556117</v>
      </c>
      <c r="AL23" t="str">
        <f t="shared" si="10"/>
        <v>S4-10-2</v>
      </c>
      <c r="AM23" t="str">
        <f t="shared" si="11"/>
        <v>S4-Acerola full spectrum</v>
      </c>
      <c r="AO23">
        <v>13</v>
      </c>
      <c r="AP23" s="4" t="s">
        <v>23</v>
      </c>
      <c r="AQ23" s="9" t="s">
        <v>24</v>
      </c>
      <c r="AR23" s="4"/>
      <c r="AS23">
        <v>2</v>
      </c>
      <c r="AT23" t="s">
        <v>56</v>
      </c>
      <c r="AU23">
        <f t="shared" ca="1" si="12"/>
        <v>0.73733371293289218</v>
      </c>
      <c r="AV23" t="str">
        <f t="shared" si="13"/>
        <v>S5-13-2</v>
      </c>
      <c r="AW23" t="str">
        <f t="shared" si="14"/>
        <v>S5-Acerola red 20% vit C&amp; acerola green vit C 34%</v>
      </c>
      <c r="AY23">
        <v>4</v>
      </c>
      <c r="AZ23" s="2" t="s">
        <v>8</v>
      </c>
      <c r="BA23" s="2" t="s">
        <v>5</v>
      </c>
      <c r="BB23" s="2">
        <v>1</v>
      </c>
      <c r="BC23">
        <v>2</v>
      </c>
      <c r="BD23" t="s">
        <v>57</v>
      </c>
      <c r="BE23">
        <f t="shared" ca="1" si="15"/>
        <v>8.5149607510443204E-2</v>
      </c>
      <c r="BF23" t="str">
        <f t="shared" si="16"/>
        <v>S6-4-2</v>
      </c>
      <c r="BG23" t="str">
        <f t="shared" si="17"/>
        <v>S6-OBG 28% (OatWell Bran)</v>
      </c>
      <c r="BI23">
        <v>18</v>
      </c>
      <c r="BJ23" s="5" t="s">
        <v>36</v>
      </c>
      <c r="BK23" s="10" t="s">
        <v>35</v>
      </c>
      <c r="BL23" s="5">
        <v>1</v>
      </c>
      <c r="BM23">
        <v>1</v>
      </c>
      <c r="BN23" t="s">
        <v>58</v>
      </c>
      <c r="BO23">
        <f t="shared" ca="1" si="18"/>
        <v>0.82550193849977638</v>
      </c>
      <c r="BP23" t="str">
        <f t="shared" si="19"/>
        <v>S7-18-1</v>
      </c>
      <c r="BQ23" t="str">
        <f t="shared" si="20"/>
        <v>S7-Aronox PE 40% polyphenols</v>
      </c>
      <c r="BS23">
        <v>6</v>
      </c>
      <c r="BT23" s="2" t="s">
        <v>10</v>
      </c>
      <c r="BU23" s="2" t="s">
        <v>5</v>
      </c>
      <c r="BV23" s="2">
        <v>1</v>
      </c>
      <c r="BW23">
        <v>2</v>
      </c>
      <c r="BX23" t="s">
        <v>59</v>
      </c>
      <c r="BY23">
        <f t="shared" ca="1" si="21"/>
        <v>0.92098363701599673</v>
      </c>
      <c r="BZ23" t="str">
        <f t="shared" si="22"/>
        <v>S8-6-2</v>
      </c>
      <c r="CA23" t="str">
        <f t="shared" si="23"/>
        <v>S8-Gingest</v>
      </c>
      <c r="CC23" t="s">
        <v>72</v>
      </c>
      <c r="CD23" t="s">
        <v>72</v>
      </c>
      <c r="CE23" t="s">
        <v>70</v>
      </c>
      <c r="CF23" t="s">
        <v>70</v>
      </c>
      <c r="CH23" t="s">
        <v>60</v>
      </c>
      <c r="CI23">
        <f t="shared" ca="1" si="24"/>
        <v>0.1974257480116961</v>
      </c>
      <c r="CJ23" t="str">
        <f t="shared" si="25"/>
        <v>S9-FBB16-</v>
      </c>
      <c r="CK23" t="str">
        <f t="shared" si="26"/>
        <v>S9-FBB16</v>
      </c>
      <c r="CM23">
        <v>20</v>
      </c>
      <c r="CN23" s="7" t="s">
        <v>40</v>
      </c>
      <c r="CO23" s="11" t="s">
        <v>41</v>
      </c>
      <c r="CP23" s="7">
        <v>1</v>
      </c>
      <c r="CQ23">
        <v>3</v>
      </c>
      <c r="CR23" t="s">
        <v>61</v>
      </c>
      <c r="CS23">
        <f t="shared" ca="1" si="27"/>
        <v>0.58974630478186929</v>
      </c>
      <c r="CT23" t="str">
        <f t="shared" si="28"/>
        <v>S10-20-3</v>
      </c>
      <c r="CU23" t="str">
        <f t="shared" si="29"/>
        <v>S10-Resistant starch postbiotic candidate 1</v>
      </c>
      <c r="CW23" t="s">
        <v>69</v>
      </c>
      <c r="CX23" t="s">
        <v>69</v>
      </c>
      <c r="CY23" t="s">
        <v>70</v>
      </c>
      <c r="CZ23" t="s">
        <v>70</v>
      </c>
      <c r="DB23" t="s">
        <v>62</v>
      </c>
      <c r="DC23">
        <f t="shared" ca="1" si="30"/>
        <v>0.54854443638844053</v>
      </c>
      <c r="DD23" t="str">
        <f t="shared" si="31"/>
        <v>S11-FBB0-</v>
      </c>
      <c r="DE23" t="str">
        <f t="shared" si="32"/>
        <v>S11-FBB0</v>
      </c>
      <c r="DG23">
        <v>16</v>
      </c>
      <c r="DH23" s="4" t="s">
        <v>31</v>
      </c>
      <c r="DI23" s="9" t="s">
        <v>32</v>
      </c>
      <c r="DJ23" s="4"/>
      <c r="DK23">
        <v>1</v>
      </c>
      <c r="DL23" t="s">
        <v>63</v>
      </c>
      <c r="DM23">
        <f t="shared" ca="1" si="33"/>
        <v>0.58250510391942534</v>
      </c>
      <c r="DN23" t="str">
        <f t="shared" si="34"/>
        <v>S12-16-1</v>
      </c>
      <c r="DO23" t="str">
        <f t="shared" si="35"/>
        <v>S12-Carrot juice pro vit A</v>
      </c>
      <c r="DQ23">
        <v>18</v>
      </c>
      <c r="DR23" s="5" t="s">
        <v>36</v>
      </c>
      <c r="DS23" s="10" t="s">
        <v>35</v>
      </c>
      <c r="DT23" s="5">
        <v>1</v>
      </c>
      <c r="DU23">
        <v>2</v>
      </c>
      <c r="DV23" t="s">
        <v>64</v>
      </c>
      <c r="DW23">
        <f t="shared" ca="1" si="36"/>
        <v>0.98626381972256882</v>
      </c>
      <c r="DX23" t="str">
        <f t="shared" si="37"/>
        <v>S13-18-2</v>
      </c>
      <c r="DY23" t="str">
        <f t="shared" si="38"/>
        <v>S13-Aronox PE 40% polyphenols</v>
      </c>
      <c r="EA23">
        <v>17</v>
      </c>
      <c r="EB23" s="5" t="s">
        <v>34</v>
      </c>
      <c r="EC23" s="10" t="s">
        <v>35</v>
      </c>
      <c r="ED23" s="5">
        <v>1</v>
      </c>
      <c r="EE23">
        <v>3</v>
      </c>
      <c r="EF23" t="s">
        <v>65</v>
      </c>
      <c r="EG23">
        <f t="shared" ca="1" si="39"/>
        <v>0.61303898026625847</v>
      </c>
      <c r="EH23" t="str">
        <f t="shared" si="40"/>
        <v>S14-17-3</v>
      </c>
      <c r="EI23" t="str">
        <f t="shared" si="41"/>
        <v>S14-Svetol</v>
      </c>
      <c r="EK23">
        <v>4</v>
      </c>
      <c r="EL23" s="2" t="s">
        <v>8</v>
      </c>
      <c r="EM23" s="2" t="s">
        <v>5</v>
      </c>
      <c r="EN23" s="2">
        <v>1</v>
      </c>
      <c r="EO23">
        <v>3</v>
      </c>
      <c r="EP23" t="s">
        <v>66</v>
      </c>
      <c r="EQ23">
        <f t="shared" ca="1" si="42"/>
        <v>0.58645191733576174</v>
      </c>
      <c r="ER23" t="str">
        <f t="shared" si="43"/>
        <v>S15-4-3</v>
      </c>
      <c r="ES23" t="str">
        <f t="shared" si="44"/>
        <v>S15-OBG 28% (OatWell Bran)</v>
      </c>
      <c r="EU23">
        <v>6</v>
      </c>
      <c r="EV23" s="2" t="s">
        <v>10</v>
      </c>
      <c r="EW23" s="2" t="s">
        <v>5</v>
      </c>
      <c r="EX23" s="2">
        <v>1</v>
      </c>
      <c r="EY23">
        <v>2</v>
      </c>
      <c r="EZ23" t="s">
        <v>67</v>
      </c>
      <c r="FA23">
        <f t="shared" ca="1" si="45"/>
        <v>0.43605095754520795</v>
      </c>
      <c r="FB23" t="str">
        <f t="shared" si="46"/>
        <v>S16-6-2</v>
      </c>
      <c r="FC23" t="str">
        <f t="shared" si="47"/>
        <v>S16-Gingest</v>
      </c>
      <c r="FE23">
        <v>6</v>
      </c>
      <c r="FF23" s="2" t="s">
        <v>10</v>
      </c>
      <c r="FG23" s="2" t="s">
        <v>5</v>
      </c>
      <c r="FH23" s="2">
        <v>1</v>
      </c>
      <c r="FI23">
        <v>2</v>
      </c>
      <c r="FJ23" t="s">
        <v>68</v>
      </c>
      <c r="FK23">
        <f t="shared" ca="1" si="48"/>
        <v>0.27367905253997038</v>
      </c>
      <c r="FL23" t="str">
        <f t="shared" si="49"/>
        <v>S17-6-2</v>
      </c>
      <c r="FM23" t="str">
        <f t="shared" si="50"/>
        <v>S17-Gingest</v>
      </c>
      <c r="FO23">
        <v>6</v>
      </c>
      <c r="FP23" s="2" t="s">
        <v>10</v>
      </c>
      <c r="FQ23" s="2" t="s">
        <v>5</v>
      </c>
      <c r="FR23" s="2">
        <v>1</v>
      </c>
      <c r="FS23">
        <v>3</v>
      </c>
      <c r="FT23" t="s">
        <v>71</v>
      </c>
      <c r="FU23">
        <f t="shared" ca="1" si="51"/>
        <v>0.12864291116717774</v>
      </c>
      <c r="FV23" t="str">
        <f t="shared" si="52"/>
        <v>S18-6-3</v>
      </c>
      <c r="FW23" t="str">
        <f t="shared" si="53"/>
        <v>S18-Gingest</v>
      </c>
      <c r="FZ23" s="2"/>
      <c r="GA23" s="2"/>
      <c r="GB23" s="2"/>
    </row>
    <row r="24" spans="1:184">
      <c r="A24">
        <v>2</v>
      </c>
      <c r="B24" s="2" t="s">
        <v>6</v>
      </c>
      <c r="C24" s="2" t="s">
        <v>5</v>
      </c>
      <c r="D24" s="2">
        <v>1</v>
      </c>
      <c r="E24">
        <v>3</v>
      </c>
      <c r="F24" t="s">
        <v>52</v>
      </c>
      <c r="G24">
        <f t="shared" ca="1" si="0"/>
        <v>9.3151959644044657E-2</v>
      </c>
      <c r="H24" t="str">
        <f t="shared" si="1"/>
        <v>S1-2-3</v>
      </c>
      <c r="I24" t="str">
        <f t="shared" si="2"/>
        <v>S1-Oat B-glucans (OBG 70% (Low m.wt))- Garuda</v>
      </c>
      <c r="K24">
        <v>18</v>
      </c>
      <c r="L24" s="5" t="s">
        <v>36</v>
      </c>
      <c r="M24" s="10" t="s">
        <v>35</v>
      </c>
      <c r="N24" s="5">
        <v>1</v>
      </c>
      <c r="O24">
        <v>2</v>
      </c>
      <c r="P24" t="s">
        <v>53</v>
      </c>
      <c r="Q24">
        <f t="shared" ca="1" si="3"/>
        <v>3.1001676650095789E-2</v>
      </c>
      <c r="R24" t="str">
        <f t="shared" si="4"/>
        <v>S2-18-2</v>
      </c>
      <c r="S24" t="str">
        <f t="shared" si="5"/>
        <v>S2-Aronox PE 40% polyphenols</v>
      </c>
      <c r="U24">
        <v>2</v>
      </c>
      <c r="V24" s="2" t="s">
        <v>6</v>
      </c>
      <c r="W24" s="2" t="s">
        <v>5</v>
      </c>
      <c r="X24" s="2">
        <v>1</v>
      </c>
      <c r="Y24">
        <v>3</v>
      </c>
      <c r="Z24" t="s">
        <v>54</v>
      </c>
      <c r="AA24">
        <f t="shared" ca="1" si="6"/>
        <v>0.13766106065780381</v>
      </c>
      <c r="AB24" t="str">
        <f t="shared" si="7"/>
        <v>S3-2-3</v>
      </c>
      <c r="AC24" t="str">
        <f t="shared" si="8"/>
        <v>S3-Oat B-glucans (OBG 70% (Low m.wt))- Garuda</v>
      </c>
      <c r="AE24">
        <v>2</v>
      </c>
      <c r="AF24" s="2" t="s">
        <v>6</v>
      </c>
      <c r="AG24" s="2" t="s">
        <v>5</v>
      </c>
      <c r="AH24" s="2">
        <v>1</v>
      </c>
      <c r="AI24">
        <v>2</v>
      </c>
      <c r="AJ24" t="s">
        <v>55</v>
      </c>
      <c r="AK24">
        <f t="shared" ca="1" si="9"/>
        <v>0.77798964251955838</v>
      </c>
      <c r="AL24" t="str">
        <f t="shared" si="10"/>
        <v>S4-2-2</v>
      </c>
      <c r="AM24" t="str">
        <f t="shared" si="11"/>
        <v>S4-Oat B-glucans (OBG 70% (Low m.wt))- Garuda</v>
      </c>
      <c r="AO24">
        <v>16</v>
      </c>
      <c r="AP24" s="4" t="s">
        <v>31</v>
      </c>
      <c r="AQ24" s="9" t="s">
        <v>32</v>
      </c>
      <c r="AR24" s="4"/>
      <c r="AS24">
        <v>2</v>
      </c>
      <c r="AT24" t="s">
        <v>56</v>
      </c>
      <c r="AU24">
        <f t="shared" ca="1" si="12"/>
        <v>0.22729888917599195</v>
      </c>
      <c r="AV24" t="str">
        <f t="shared" si="13"/>
        <v>S5-16-2</v>
      </c>
      <c r="AW24" t="str">
        <f t="shared" si="14"/>
        <v>S5-Carrot juice pro vit A</v>
      </c>
      <c r="AY24">
        <v>18</v>
      </c>
      <c r="AZ24" s="5" t="s">
        <v>36</v>
      </c>
      <c r="BA24" s="10" t="s">
        <v>35</v>
      </c>
      <c r="BB24" s="5">
        <v>1</v>
      </c>
      <c r="BC24">
        <v>2</v>
      </c>
      <c r="BD24" t="s">
        <v>57</v>
      </c>
      <c r="BE24">
        <f t="shared" ca="1" si="15"/>
        <v>0.47702754837558936</v>
      </c>
      <c r="BF24" t="str">
        <f t="shared" si="16"/>
        <v>S6-18-2</v>
      </c>
      <c r="BG24" t="str">
        <f t="shared" si="17"/>
        <v>S6-Aronox PE 40% polyphenols</v>
      </c>
      <c r="BI24">
        <v>16</v>
      </c>
      <c r="BJ24" s="4" t="s">
        <v>31</v>
      </c>
      <c r="BK24" s="9" t="s">
        <v>32</v>
      </c>
      <c r="BL24" s="4"/>
      <c r="BM24">
        <v>1</v>
      </c>
      <c r="BN24" t="s">
        <v>58</v>
      </c>
      <c r="BO24">
        <f t="shared" ca="1" si="18"/>
        <v>0.33437429297842958</v>
      </c>
      <c r="BP24" t="str">
        <f t="shared" si="19"/>
        <v>S7-16-1</v>
      </c>
      <c r="BQ24" t="str">
        <f t="shared" si="20"/>
        <v>S7-Carrot juice pro vit A</v>
      </c>
      <c r="BS24">
        <v>1</v>
      </c>
      <c r="BT24" s="2" t="s">
        <v>4</v>
      </c>
      <c r="BU24" s="2" t="s">
        <v>5</v>
      </c>
      <c r="BV24" s="2">
        <v>1</v>
      </c>
      <c r="BW24">
        <v>1</v>
      </c>
      <c r="BX24" t="s">
        <v>59</v>
      </c>
      <c r="BY24">
        <f t="shared" ca="1" si="21"/>
        <v>0.94793015903011901</v>
      </c>
      <c r="BZ24" t="str">
        <f t="shared" si="22"/>
        <v>S8-1-1</v>
      </c>
      <c r="CA24" t="str">
        <f t="shared" si="23"/>
        <v>S8-Super B-glucan (SBG)</v>
      </c>
      <c r="CC24">
        <v>14</v>
      </c>
      <c r="CD24" s="4" t="s">
        <v>27</v>
      </c>
      <c r="CE24" s="9" t="s">
        <v>19</v>
      </c>
      <c r="CF24" s="4">
        <v>1</v>
      </c>
      <c r="CG24">
        <v>2</v>
      </c>
      <c r="CH24" t="s">
        <v>60</v>
      </c>
      <c r="CI24">
        <f t="shared" ca="1" si="24"/>
        <v>0.95762378886973876</v>
      </c>
      <c r="CJ24" t="str">
        <f t="shared" si="25"/>
        <v>S9-14-2</v>
      </c>
      <c r="CK24" t="str">
        <f t="shared" si="26"/>
        <v>S9-Ascorbic acid (Vit c)</v>
      </c>
      <c r="CM24">
        <v>4</v>
      </c>
      <c r="CN24" s="2" t="s">
        <v>8</v>
      </c>
      <c r="CO24" s="2" t="s">
        <v>5</v>
      </c>
      <c r="CP24" s="2">
        <v>1</v>
      </c>
      <c r="CQ24">
        <v>2</v>
      </c>
      <c r="CR24" t="s">
        <v>61</v>
      </c>
      <c r="CS24">
        <f t="shared" ca="1" si="27"/>
        <v>0.19222554033511274</v>
      </c>
      <c r="CT24" t="str">
        <f t="shared" si="28"/>
        <v>S10-4-2</v>
      </c>
      <c r="CU24" t="str">
        <f t="shared" si="29"/>
        <v>S10-OBG 28% (OatWell Bran)</v>
      </c>
      <c r="CW24">
        <v>20</v>
      </c>
      <c r="CX24" s="7" t="s">
        <v>40</v>
      </c>
      <c r="CY24" s="11" t="s">
        <v>41</v>
      </c>
      <c r="CZ24" s="7">
        <v>1</v>
      </c>
      <c r="DA24">
        <v>1</v>
      </c>
      <c r="DB24" t="s">
        <v>62</v>
      </c>
      <c r="DC24">
        <f t="shared" ca="1" si="30"/>
        <v>3.5128628607130397E-2</v>
      </c>
      <c r="DD24" t="str">
        <f t="shared" si="31"/>
        <v>S11-20-1</v>
      </c>
      <c r="DE24" t="str">
        <f t="shared" si="32"/>
        <v>S11-Resistant starch postbiotic candidate 1</v>
      </c>
      <c r="DG24">
        <v>20</v>
      </c>
      <c r="DH24" s="7" t="s">
        <v>40</v>
      </c>
      <c r="DI24" s="11" t="s">
        <v>41</v>
      </c>
      <c r="DJ24" s="7">
        <v>1</v>
      </c>
      <c r="DK24">
        <v>3</v>
      </c>
      <c r="DL24" t="s">
        <v>63</v>
      </c>
      <c r="DM24">
        <f t="shared" ca="1" si="33"/>
        <v>0.20291761449384538</v>
      </c>
      <c r="DN24" t="str">
        <f t="shared" si="34"/>
        <v>S12-20-3</v>
      </c>
      <c r="DO24" t="str">
        <f t="shared" si="35"/>
        <v>S12-Resistant starch postbiotic candidate 1</v>
      </c>
      <c r="DQ24">
        <v>15</v>
      </c>
      <c r="DR24" s="4" t="s">
        <v>28</v>
      </c>
      <c r="DS24" s="9" t="s">
        <v>29</v>
      </c>
      <c r="DT24" s="4">
        <v>1</v>
      </c>
      <c r="DU24">
        <v>1</v>
      </c>
      <c r="DV24" t="s">
        <v>64</v>
      </c>
      <c r="DW24">
        <f t="shared" ca="1" si="36"/>
        <v>0.55386089605838018</v>
      </c>
      <c r="DX24" t="str">
        <f t="shared" si="37"/>
        <v>S13-15-1</v>
      </c>
      <c r="DY24" t="str">
        <f t="shared" si="38"/>
        <v>S13-Carrot juice + Green Acerola</v>
      </c>
      <c r="EA24">
        <v>17</v>
      </c>
      <c r="EB24" s="5" t="s">
        <v>34</v>
      </c>
      <c r="EC24" s="10" t="s">
        <v>35</v>
      </c>
      <c r="ED24" s="5">
        <v>1</v>
      </c>
      <c r="EE24">
        <v>1</v>
      </c>
      <c r="EF24" t="s">
        <v>65</v>
      </c>
      <c r="EG24">
        <f t="shared" ca="1" si="39"/>
        <v>9.6233948688936422E-2</v>
      </c>
      <c r="EH24" t="str">
        <f t="shared" si="40"/>
        <v>S14-17-1</v>
      </c>
      <c r="EI24" t="str">
        <f t="shared" si="41"/>
        <v>S14-Svetol</v>
      </c>
      <c r="EK24">
        <v>12</v>
      </c>
      <c r="EL24" s="4" t="s">
        <v>21</v>
      </c>
      <c r="EM24" s="9" t="s">
        <v>19</v>
      </c>
      <c r="EN24" s="4">
        <v>1</v>
      </c>
      <c r="EO24">
        <v>2</v>
      </c>
      <c r="EP24" t="s">
        <v>66</v>
      </c>
      <c r="EQ24">
        <f t="shared" ca="1" si="42"/>
        <v>0.92723609966354614</v>
      </c>
      <c r="ER24" t="str">
        <f t="shared" si="43"/>
        <v>S15-12-2</v>
      </c>
      <c r="ES24" t="str">
        <f t="shared" si="44"/>
        <v>S15-Green Acerola 34% Vit C</v>
      </c>
      <c r="EU24">
        <v>21</v>
      </c>
      <c r="EV24" s="7" t="s">
        <v>43</v>
      </c>
      <c r="EW24" s="11" t="s">
        <v>41</v>
      </c>
      <c r="EX24" s="7">
        <v>1</v>
      </c>
      <c r="EY24">
        <v>3</v>
      </c>
      <c r="EZ24" t="s">
        <v>67</v>
      </c>
      <c r="FA24">
        <f t="shared" ca="1" si="45"/>
        <v>0.16960383034562931</v>
      </c>
      <c r="FB24" t="str">
        <f t="shared" si="46"/>
        <v>S16-21-3</v>
      </c>
      <c r="FC24" t="str">
        <f t="shared" si="47"/>
        <v>S16-Resistant starch postbiotic candidate 2</v>
      </c>
      <c r="FE24">
        <v>20</v>
      </c>
      <c r="FF24" s="7" t="s">
        <v>40</v>
      </c>
      <c r="FG24" s="11" t="s">
        <v>41</v>
      </c>
      <c r="FH24" s="7">
        <v>1</v>
      </c>
      <c r="FI24">
        <v>1</v>
      </c>
      <c r="FJ24" t="s">
        <v>68</v>
      </c>
      <c r="FK24">
        <f t="shared" ca="1" si="48"/>
        <v>0.79632945307310987</v>
      </c>
      <c r="FL24" t="str">
        <f t="shared" si="49"/>
        <v>S17-20-1</v>
      </c>
      <c r="FM24" t="str">
        <f t="shared" si="50"/>
        <v>S17-Resistant starch postbiotic candidate 1</v>
      </c>
      <c r="FO24">
        <v>11</v>
      </c>
      <c r="FP24" s="4" t="s">
        <v>18</v>
      </c>
      <c r="FQ24" s="9" t="s">
        <v>19</v>
      </c>
      <c r="FR24" s="4">
        <v>1</v>
      </c>
      <c r="FS24">
        <v>3</v>
      </c>
      <c r="FT24" t="s">
        <v>71</v>
      </c>
      <c r="FU24">
        <f t="shared" ca="1" si="51"/>
        <v>0.14464235598765929</v>
      </c>
      <c r="FV24" t="str">
        <f t="shared" si="52"/>
        <v>S18-11-3</v>
      </c>
      <c r="FW24" t="str">
        <f t="shared" si="53"/>
        <v>S18-Red Acerola 20% Vit C</v>
      </c>
      <c r="FZ24" s="2"/>
      <c r="GA24" s="2"/>
      <c r="GB24" s="2"/>
    </row>
    <row r="25" spans="1:184">
      <c r="A25">
        <v>20</v>
      </c>
      <c r="B25" s="7" t="s">
        <v>40</v>
      </c>
      <c r="C25" s="11" t="s">
        <v>41</v>
      </c>
      <c r="D25" s="7">
        <v>1</v>
      </c>
      <c r="E25">
        <v>1</v>
      </c>
      <c r="F25" t="s">
        <v>52</v>
      </c>
      <c r="G25">
        <f t="shared" ca="1" si="0"/>
        <v>0.34914459588376234</v>
      </c>
      <c r="H25" t="str">
        <f t="shared" si="1"/>
        <v>S1-20-1</v>
      </c>
      <c r="I25" t="str">
        <f t="shared" si="2"/>
        <v>S1-Resistant starch postbiotic candidate 1</v>
      </c>
      <c r="K25">
        <v>2</v>
      </c>
      <c r="L25" s="2" t="s">
        <v>6</v>
      </c>
      <c r="M25" s="2" t="s">
        <v>5</v>
      </c>
      <c r="N25" s="2">
        <v>1</v>
      </c>
      <c r="O25">
        <v>1</v>
      </c>
      <c r="P25" t="s">
        <v>53</v>
      </c>
      <c r="Q25">
        <f t="shared" ca="1" si="3"/>
        <v>0.3130203928989902</v>
      </c>
      <c r="R25" t="str">
        <f t="shared" si="4"/>
        <v>S2-2-1</v>
      </c>
      <c r="S25" t="str">
        <f t="shared" si="5"/>
        <v>S2-Oat B-glucans (OBG 70% (Low m.wt))- Garuda</v>
      </c>
      <c r="U25">
        <v>14</v>
      </c>
      <c r="V25" s="4" t="s">
        <v>27</v>
      </c>
      <c r="W25" s="9" t="s">
        <v>19</v>
      </c>
      <c r="X25" s="4">
        <v>1</v>
      </c>
      <c r="Y25">
        <v>2</v>
      </c>
      <c r="Z25" t="s">
        <v>54</v>
      </c>
      <c r="AA25">
        <f t="shared" ca="1" si="6"/>
        <v>0.6173135151890432</v>
      </c>
      <c r="AB25" t="str">
        <f t="shared" si="7"/>
        <v>S3-14-2</v>
      </c>
      <c r="AC25" t="str">
        <f t="shared" si="8"/>
        <v>S3-Ascorbic acid (Vit c)</v>
      </c>
      <c r="AE25">
        <v>21</v>
      </c>
      <c r="AF25" s="7" t="s">
        <v>43</v>
      </c>
      <c r="AG25" s="11" t="s">
        <v>41</v>
      </c>
      <c r="AH25" s="7">
        <v>1</v>
      </c>
      <c r="AI25">
        <v>1</v>
      </c>
      <c r="AJ25" t="s">
        <v>55</v>
      </c>
      <c r="AK25">
        <f t="shared" ca="1" si="9"/>
        <v>0.37255406831258886</v>
      </c>
      <c r="AL25" t="str">
        <f t="shared" si="10"/>
        <v>S4-21-1</v>
      </c>
      <c r="AM25" t="str">
        <f t="shared" si="11"/>
        <v>S4-Resistant starch postbiotic candidate 2</v>
      </c>
      <c r="AO25">
        <v>16</v>
      </c>
      <c r="AP25" s="4" t="s">
        <v>31</v>
      </c>
      <c r="AQ25" s="9" t="s">
        <v>32</v>
      </c>
      <c r="AR25" s="4"/>
      <c r="AS25">
        <v>3</v>
      </c>
      <c r="AT25" t="s">
        <v>56</v>
      </c>
      <c r="AU25">
        <f t="shared" ca="1" si="12"/>
        <v>0.80088677633369842</v>
      </c>
      <c r="AV25" t="str">
        <f t="shared" si="13"/>
        <v>S5-16-3</v>
      </c>
      <c r="AW25" t="str">
        <f t="shared" si="14"/>
        <v>S5-Carrot juice pro vit A</v>
      </c>
      <c r="AY25" t="s">
        <v>72</v>
      </c>
      <c r="AZ25" t="s">
        <v>72</v>
      </c>
      <c r="BA25" t="s">
        <v>70</v>
      </c>
      <c r="BB25" t="s">
        <v>70</v>
      </c>
      <c r="BD25" t="s">
        <v>57</v>
      </c>
      <c r="BE25">
        <f t="shared" ca="1" si="15"/>
        <v>7.8202223610664756E-2</v>
      </c>
      <c r="BF25" t="str">
        <f t="shared" si="16"/>
        <v>S6-FBB16-</v>
      </c>
      <c r="BG25" t="str">
        <f t="shared" si="17"/>
        <v>S6-FBB16</v>
      </c>
      <c r="BI25">
        <v>15</v>
      </c>
      <c r="BJ25" s="4" t="s">
        <v>28</v>
      </c>
      <c r="BK25" s="9" t="s">
        <v>29</v>
      </c>
      <c r="BL25" s="4">
        <v>1</v>
      </c>
      <c r="BM25">
        <v>2</v>
      </c>
      <c r="BN25" t="s">
        <v>58</v>
      </c>
      <c r="BO25">
        <f t="shared" ca="1" si="18"/>
        <v>0.23604859177507276</v>
      </c>
      <c r="BP25" t="str">
        <f t="shared" si="19"/>
        <v>S7-15-2</v>
      </c>
      <c r="BQ25" t="str">
        <f t="shared" si="20"/>
        <v>S7-Carrot juice + Green Acerola</v>
      </c>
      <c r="BS25">
        <v>16</v>
      </c>
      <c r="BT25" s="4" t="s">
        <v>31</v>
      </c>
      <c r="BU25" s="9" t="s">
        <v>32</v>
      </c>
      <c r="BV25" s="4"/>
      <c r="BW25">
        <v>2</v>
      </c>
      <c r="BX25" t="s">
        <v>59</v>
      </c>
      <c r="BY25">
        <f t="shared" ca="1" si="21"/>
        <v>6.4047275106525636E-2</v>
      </c>
      <c r="BZ25" t="str">
        <f t="shared" si="22"/>
        <v>S8-16-2</v>
      </c>
      <c r="CA25" t="str">
        <f t="shared" si="23"/>
        <v>S8-Carrot juice pro vit A</v>
      </c>
      <c r="CC25">
        <v>19</v>
      </c>
      <c r="CD25" s="2" t="s">
        <v>37</v>
      </c>
      <c r="CE25" s="2" t="s">
        <v>38</v>
      </c>
      <c r="CF25" s="2">
        <v>1</v>
      </c>
      <c r="CG25">
        <v>1</v>
      </c>
      <c r="CH25" t="s">
        <v>60</v>
      </c>
      <c r="CI25">
        <f t="shared" ca="1" si="24"/>
        <v>0.66479913381741884</v>
      </c>
      <c r="CJ25" t="str">
        <f t="shared" si="25"/>
        <v>S9-19-1</v>
      </c>
      <c r="CK25" t="str">
        <f t="shared" si="26"/>
        <v>S9-Acerola green + OBG 28%</v>
      </c>
      <c r="CM25">
        <v>7</v>
      </c>
      <c r="CN25" s="2" t="s">
        <v>11</v>
      </c>
      <c r="CO25" s="2" t="s">
        <v>12</v>
      </c>
      <c r="CP25" s="2" t="s">
        <v>13</v>
      </c>
      <c r="CQ25">
        <v>3</v>
      </c>
      <c r="CR25" t="s">
        <v>61</v>
      </c>
      <c r="CS25">
        <f t="shared" ca="1" si="27"/>
        <v>0.30788259106299332</v>
      </c>
      <c r="CT25" t="str">
        <f t="shared" si="28"/>
        <v>S10-7-3</v>
      </c>
      <c r="CU25" t="str">
        <f t="shared" si="29"/>
        <v>S10-Inulin</v>
      </c>
      <c r="CW25">
        <v>18</v>
      </c>
      <c r="CX25" s="5" t="s">
        <v>36</v>
      </c>
      <c r="CY25" s="10" t="s">
        <v>35</v>
      </c>
      <c r="CZ25" s="5">
        <v>1</v>
      </c>
      <c r="DA25">
        <v>3</v>
      </c>
      <c r="DB25" t="s">
        <v>62</v>
      </c>
      <c r="DC25">
        <f t="shared" ca="1" si="30"/>
        <v>0.69184602271978757</v>
      </c>
      <c r="DD25" t="str">
        <f t="shared" si="31"/>
        <v>S11-18-3</v>
      </c>
      <c r="DE25" t="str">
        <f t="shared" si="32"/>
        <v>S11-Aronox PE 40% polyphenols</v>
      </c>
      <c r="DG25">
        <v>11</v>
      </c>
      <c r="DH25" s="4" t="s">
        <v>18</v>
      </c>
      <c r="DI25" s="9" t="s">
        <v>19</v>
      </c>
      <c r="DJ25" s="4">
        <v>1</v>
      </c>
      <c r="DK25">
        <v>3</v>
      </c>
      <c r="DL25" t="s">
        <v>63</v>
      </c>
      <c r="DM25">
        <f t="shared" ca="1" si="33"/>
        <v>0.83405622912416755</v>
      </c>
      <c r="DN25" t="str">
        <f t="shared" si="34"/>
        <v>S12-11-3</v>
      </c>
      <c r="DO25" t="str">
        <f t="shared" si="35"/>
        <v>S12-Red Acerola 20% Vit C</v>
      </c>
      <c r="DQ25">
        <v>19</v>
      </c>
      <c r="DR25" s="2" t="s">
        <v>37</v>
      </c>
      <c r="DS25" s="2" t="s">
        <v>38</v>
      </c>
      <c r="DT25" s="2">
        <v>1</v>
      </c>
      <c r="DU25">
        <v>2</v>
      </c>
      <c r="DV25" t="s">
        <v>64</v>
      </c>
      <c r="DW25">
        <f t="shared" ca="1" si="36"/>
        <v>0.71935639591721179</v>
      </c>
      <c r="DX25" t="str">
        <f t="shared" si="37"/>
        <v>S13-19-2</v>
      </c>
      <c r="DY25" t="str">
        <f t="shared" si="38"/>
        <v>S13-Acerola green + OBG 28%</v>
      </c>
      <c r="EA25">
        <v>5</v>
      </c>
      <c r="EB25" s="2" t="s">
        <v>9</v>
      </c>
      <c r="EC25" s="2" t="s">
        <v>5</v>
      </c>
      <c r="ED25" s="2">
        <v>1</v>
      </c>
      <c r="EE25">
        <v>2</v>
      </c>
      <c r="EF25" t="s">
        <v>65</v>
      </c>
      <c r="EG25">
        <f t="shared" ca="1" si="39"/>
        <v>0.73264497995106415</v>
      </c>
      <c r="EH25" t="str">
        <f t="shared" si="40"/>
        <v>S14-5-2</v>
      </c>
      <c r="EI25" t="str">
        <f t="shared" si="41"/>
        <v>S14-Yeast B-glucans (YBG-Wellmune)</v>
      </c>
      <c r="EK25">
        <v>13</v>
      </c>
      <c r="EL25" s="4" t="s">
        <v>23</v>
      </c>
      <c r="EM25" s="9" t="s">
        <v>24</v>
      </c>
      <c r="EN25" s="4"/>
      <c r="EO25">
        <v>3</v>
      </c>
      <c r="EP25" t="s">
        <v>66</v>
      </c>
      <c r="EQ25">
        <f t="shared" ca="1" si="42"/>
        <v>0.35726178981706269</v>
      </c>
      <c r="ER25" t="str">
        <f t="shared" si="43"/>
        <v>S15-13-3</v>
      </c>
      <c r="ES25" t="str">
        <f t="shared" si="44"/>
        <v>S15-Acerola red 20% vit C&amp; acerola green vit C 34%</v>
      </c>
      <c r="EU25">
        <v>5</v>
      </c>
      <c r="EV25" s="2" t="s">
        <v>9</v>
      </c>
      <c r="EW25" s="2" t="s">
        <v>5</v>
      </c>
      <c r="EX25" s="2">
        <v>1</v>
      </c>
      <c r="EY25">
        <v>1</v>
      </c>
      <c r="EZ25" t="s">
        <v>67</v>
      </c>
      <c r="FA25">
        <f t="shared" ca="1" si="45"/>
        <v>0.63294231624728159</v>
      </c>
      <c r="FB25" t="str">
        <f t="shared" si="46"/>
        <v>S16-5-1</v>
      </c>
      <c r="FC25" t="str">
        <f t="shared" si="47"/>
        <v>S16-Yeast B-glucans (YBG-Wellmune)</v>
      </c>
      <c r="FE25">
        <v>12</v>
      </c>
      <c r="FF25" s="4" t="s">
        <v>21</v>
      </c>
      <c r="FG25" s="9" t="s">
        <v>19</v>
      </c>
      <c r="FH25" s="4">
        <v>1</v>
      </c>
      <c r="FI25">
        <v>3</v>
      </c>
      <c r="FJ25" t="s">
        <v>68</v>
      </c>
      <c r="FK25">
        <f t="shared" ca="1" si="48"/>
        <v>1.8791517964424909E-3</v>
      </c>
      <c r="FL25" t="str">
        <f t="shared" si="49"/>
        <v>S17-12-3</v>
      </c>
      <c r="FM25" t="str">
        <f t="shared" si="50"/>
        <v>S17-Green Acerola 34% Vit C</v>
      </c>
      <c r="FO25">
        <v>13</v>
      </c>
      <c r="FP25" s="4" t="s">
        <v>23</v>
      </c>
      <c r="FQ25" s="9" t="s">
        <v>24</v>
      </c>
      <c r="FR25" s="4"/>
      <c r="FS25">
        <v>2</v>
      </c>
      <c r="FT25" t="s">
        <v>71</v>
      </c>
      <c r="FU25">
        <f t="shared" ca="1" si="51"/>
        <v>0.59635171725806913</v>
      </c>
      <c r="FV25" t="str">
        <f t="shared" si="52"/>
        <v>S18-13-2</v>
      </c>
      <c r="FW25" t="str">
        <f t="shared" si="53"/>
        <v>S18-Acerola red 20% vit C&amp; acerola green vit C 34%</v>
      </c>
      <c r="FZ25" s="2"/>
      <c r="GA25" s="2"/>
      <c r="GB25" s="2"/>
    </row>
    <row r="26" spans="1:184">
      <c r="A26">
        <v>4</v>
      </c>
      <c r="B26" s="2" t="s">
        <v>8</v>
      </c>
      <c r="C26" s="2" t="s">
        <v>5</v>
      </c>
      <c r="D26" s="2">
        <v>1</v>
      </c>
      <c r="E26">
        <v>3</v>
      </c>
      <c r="F26" t="s">
        <v>52</v>
      </c>
      <c r="G26">
        <f t="shared" ca="1" si="0"/>
        <v>0.25534251830667254</v>
      </c>
      <c r="H26" t="str">
        <f t="shared" si="1"/>
        <v>S1-4-3</v>
      </c>
      <c r="I26" t="str">
        <f t="shared" si="2"/>
        <v>S1-OBG 28% (OatWell Bran)</v>
      </c>
      <c r="K26">
        <v>11</v>
      </c>
      <c r="L26" s="4" t="s">
        <v>18</v>
      </c>
      <c r="M26" s="9" t="s">
        <v>19</v>
      </c>
      <c r="N26" s="4">
        <v>1</v>
      </c>
      <c r="O26">
        <v>1</v>
      </c>
      <c r="P26" t="s">
        <v>53</v>
      </c>
      <c r="Q26">
        <f t="shared" ca="1" si="3"/>
        <v>7.7646035290193538E-2</v>
      </c>
      <c r="R26" t="str">
        <f t="shared" si="4"/>
        <v>S2-11-1</v>
      </c>
      <c r="S26" t="str">
        <f t="shared" si="5"/>
        <v>S2-Red Acerola 20% Vit C</v>
      </c>
      <c r="U26">
        <v>12</v>
      </c>
      <c r="V26" s="4" t="s">
        <v>21</v>
      </c>
      <c r="W26" s="9" t="s">
        <v>19</v>
      </c>
      <c r="X26" s="4">
        <v>1</v>
      </c>
      <c r="Y26">
        <v>3</v>
      </c>
      <c r="Z26" t="s">
        <v>54</v>
      </c>
      <c r="AA26">
        <f t="shared" ca="1" si="6"/>
        <v>8.835986793634143E-2</v>
      </c>
      <c r="AB26" t="str">
        <f t="shared" si="7"/>
        <v>S3-12-3</v>
      </c>
      <c r="AC26" t="str">
        <f t="shared" si="8"/>
        <v>S3-Green Acerola 34% Vit C</v>
      </c>
      <c r="AE26">
        <v>6</v>
      </c>
      <c r="AF26" s="2" t="s">
        <v>10</v>
      </c>
      <c r="AG26" s="2" t="s">
        <v>5</v>
      </c>
      <c r="AH26" s="2">
        <v>1</v>
      </c>
      <c r="AI26">
        <v>2</v>
      </c>
      <c r="AJ26" t="s">
        <v>55</v>
      </c>
      <c r="AK26">
        <f t="shared" ca="1" si="9"/>
        <v>0.64615203967216839</v>
      </c>
      <c r="AL26" t="str">
        <f t="shared" si="10"/>
        <v>S4-6-2</v>
      </c>
      <c r="AM26" t="str">
        <f t="shared" si="11"/>
        <v>S4-Gingest</v>
      </c>
      <c r="AO26">
        <v>5</v>
      </c>
      <c r="AP26" s="2" t="s">
        <v>9</v>
      </c>
      <c r="AQ26" s="2" t="s">
        <v>5</v>
      </c>
      <c r="AR26" s="2">
        <v>1</v>
      </c>
      <c r="AS26">
        <v>2</v>
      </c>
      <c r="AT26" t="s">
        <v>56</v>
      </c>
      <c r="AU26">
        <f t="shared" ca="1" si="12"/>
        <v>0.47630284582211579</v>
      </c>
      <c r="AV26" t="str">
        <f t="shared" si="13"/>
        <v>S5-5-2</v>
      </c>
      <c r="AW26" t="str">
        <f t="shared" si="14"/>
        <v>S5-Yeast B-glucans (YBG-Wellmune)</v>
      </c>
      <c r="AY26">
        <v>10</v>
      </c>
      <c r="AZ26" s="2" t="s">
        <v>16</v>
      </c>
      <c r="BA26" s="2" t="s">
        <v>17</v>
      </c>
      <c r="BB26" s="2">
        <v>1</v>
      </c>
      <c r="BC26">
        <v>1</v>
      </c>
      <c r="BD26" t="s">
        <v>57</v>
      </c>
      <c r="BE26">
        <f t="shared" ca="1" si="15"/>
        <v>0.94443812149765494</v>
      </c>
      <c r="BF26" t="str">
        <f t="shared" si="16"/>
        <v>S6-10-1</v>
      </c>
      <c r="BG26" t="str">
        <f t="shared" si="17"/>
        <v>S6-Acerola full spectrum</v>
      </c>
      <c r="BI26">
        <v>1</v>
      </c>
      <c r="BJ26" s="2" t="s">
        <v>4</v>
      </c>
      <c r="BK26" s="2" t="s">
        <v>5</v>
      </c>
      <c r="BL26" s="2">
        <v>1</v>
      </c>
      <c r="BM26">
        <v>2</v>
      </c>
      <c r="BN26" t="s">
        <v>58</v>
      </c>
      <c r="BO26">
        <f t="shared" ca="1" si="18"/>
        <v>0.33783579303510847</v>
      </c>
      <c r="BP26" t="str">
        <f t="shared" si="19"/>
        <v>S7-1-2</v>
      </c>
      <c r="BQ26" t="str">
        <f t="shared" si="20"/>
        <v>S7-Super B-glucan (SBG)</v>
      </c>
      <c r="BS26">
        <v>18</v>
      </c>
      <c r="BT26" s="5" t="s">
        <v>36</v>
      </c>
      <c r="BU26" s="10" t="s">
        <v>35</v>
      </c>
      <c r="BV26" s="5">
        <v>1</v>
      </c>
      <c r="BW26">
        <v>2</v>
      </c>
      <c r="BX26" t="s">
        <v>59</v>
      </c>
      <c r="BY26">
        <f t="shared" ca="1" si="21"/>
        <v>0.1456233605155175</v>
      </c>
      <c r="BZ26" t="str">
        <f t="shared" si="22"/>
        <v>S8-18-2</v>
      </c>
      <c r="CA26" t="str">
        <f t="shared" si="23"/>
        <v>S8-Aronox PE 40% polyphenols</v>
      </c>
      <c r="CC26">
        <v>5</v>
      </c>
      <c r="CD26" s="2" t="s">
        <v>9</v>
      </c>
      <c r="CE26" s="2" t="s">
        <v>5</v>
      </c>
      <c r="CF26" s="2">
        <v>1</v>
      </c>
      <c r="CG26">
        <v>1</v>
      </c>
      <c r="CH26" t="s">
        <v>60</v>
      </c>
      <c r="CI26">
        <f t="shared" ca="1" si="24"/>
        <v>7.2339287458544121E-2</v>
      </c>
      <c r="CJ26" t="str">
        <f t="shared" si="25"/>
        <v>S9-5-1</v>
      </c>
      <c r="CK26" t="str">
        <f t="shared" si="26"/>
        <v>S9-Yeast B-glucans (YBG-Wellmune)</v>
      </c>
      <c r="CM26">
        <v>14</v>
      </c>
      <c r="CN26" s="4" t="s">
        <v>27</v>
      </c>
      <c r="CO26" s="9" t="s">
        <v>19</v>
      </c>
      <c r="CP26" s="4">
        <v>1</v>
      </c>
      <c r="CQ26">
        <v>3</v>
      </c>
      <c r="CR26" t="s">
        <v>61</v>
      </c>
      <c r="CS26">
        <f t="shared" ca="1" si="27"/>
        <v>0.30920137996227148</v>
      </c>
      <c r="CT26" t="str">
        <f t="shared" si="28"/>
        <v>S10-14-3</v>
      </c>
      <c r="CU26" t="str">
        <f t="shared" si="29"/>
        <v>S10-Ascorbic acid (Vit c)</v>
      </c>
      <c r="CW26">
        <v>20</v>
      </c>
      <c r="CX26" s="7" t="s">
        <v>40</v>
      </c>
      <c r="CY26" s="11" t="s">
        <v>41</v>
      </c>
      <c r="CZ26" s="7">
        <v>1</v>
      </c>
      <c r="DA26">
        <v>3</v>
      </c>
      <c r="DB26" t="s">
        <v>62</v>
      </c>
      <c r="DC26">
        <f t="shared" ca="1" si="30"/>
        <v>0.89132224456490172</v>
      </c>
      <c r="DD26" t="str">
        <f t="shared" si="31"/>
        <v>S11-20-3</v>
      </c>
      <c r="DE26" t="str">
        <f t="shared" si="32"/>
        <v>S11-Resistant starch postbiotic candidate 1</v>
      </c>
      <c r="DG26">
        <v>3</v>
      </c>
      <c r="DH26" s="2" t="s">
        <v>7</v>
      </c>
      <c r="DI26" s="2" t="s">
        <v>5</v>
      </c>
      <c r="DJ26" s="2">
        <v>1</v>
      </c>
      <c r="DK26">
        <v>3</v>
      </c>
      <c r="DL26" t="s">
        <v>63</v>
      </c>
      <c r="DM26">
        <f t="shared" ca="1" si="33"/>
        <v>0.71664401566690816</v>
      </c>
      <c r="DN26" t="str">
        <f t="shared" si="34"/>
        <v>S12-3-3</v>
      </c>
      <c r="DO26" t="str">
        <f t="shared" si="35"/>
        <v>S12-lantamanen OBG-29% GF</v>
      </c>
      <c r="DQ26">
        <v>21</v>
      </c>
      <c r="DR26" s="7" t="s">
        <v>43</v>
      </c>
      <c r="DS26" s="11" t="s">
        <v>41</v>
      </c>
      <c r="DT26" s="7">
        <v>1</v>
      </c>
      <c r="DU26">
        <v>1</v>
      </c>
      <c r="DV26" t="s">
        <v>64</v>
      </c>
      <c r="DW26">
        <f t="shared" ca="1" si="36"/>
        <v>0.13290123262357434</v>
      </c>
      <c r="DX26" t="str">
        <f t="shared" si="37"/>
        <v>S13-21-1</v>
      </c>
      <c r="DY26" t="str">
        <f t="shared" si="38"/>
        <v>S13-Resistant starch postbiotic candidate 2</v>
      </c>
      <c r="EA26">
        <v>9</v>
      </c>
      <c r="EB26" s="2" t="s">
        <v>15</v>
      </c>
      <c r="EC26" s="2" t="s">
        <v>5</v>
      </c>
      <c r="ED26" s="2" t="s">
        <v>13</v>
      </c>
      <c r="EE26">
        <v>3</v>
      </c>
      <c r="EF26" t="s">
        <v>65</v>
      </c>
      <c r="EG26">
        <f t="shared" ca="1" si="39"/>
        <v>0.34501161315245765</v>
      </c>
      <c r="EH26" t="str">
        <f t="shared" si="40"/>
        <v>S14-9-3</v>
      </c>
      <c r="EI26" t="str">
        <f t="shared" si="41"/>
        <v>S14-Agrifiber</v>
      </c>
      <c r="EK26">
        <v>8</v>
      </c>
      <c r="EL26" s="2" t="s">
        <v>14</v>
      </c>
      <c r="EM26" s="2" t="s">
        <v>5</v>
      </c>
      <c r="EN26" s="2" t="s">
        <v>13</v>
      </c>
      <c r="EO26">
        <v>1</v>
      </c>
      <c r="EP26" t="s">
        <v>66</v>
      </c>
      <c r="EQ26">
        <f t="shared" ca="1" si="42"/>
        <v>0.56837062731277233</v>
      </c>
      <c r="ER26" t="str">
        <f t="shared" si="43"/>
        <v>S15-8-1</v>
      </c>
      <c r="ES26" t="str">
        <f t="shared" si="44"/>
        <v>S15-AXOS</v>
      </c>
      <c r="EU26">
        <v>16</v>
      </c>
      <c r="EV26" s="4" t="s">
        <v>31</v>
      </c>
      <c r="EW26" s="9" t="s">
        <v>32</v>
      </c>
      <c r="EX26" s="4"/>
      <c r="EY26">
        <v>2</v>
      </c>
      <c r="EZ26" t="s">
        <v>67</v>
      </c>
      <c r="FA26">
        <f t="shared" ca="1" si="45"/>
        <v>0.12489546185663658</v>
      </c>
      <c r="FB26" t="str">
        <f t="shared" si="46"/>
        <v>S16-16-2</v>
      </c>
      <c r="FC26" t="str">
        <f t="shared" si="47"/>
        <v>S16-Carrot juice pro vit A</v>
      </c>
      <c r="FE26">
        <v>16</v>
      </c>
      <c r="FF26" s="4" t="s">
        <v>31</v>
      </c>
      <c r="FG26" s="9" t="s">
        <v>32</v>
      </c>
      <c r="FH26" s="4"/>
      <c r="FI26">
        <v>1</v>
      </c>
      <c r="FJ26" t="s">
        <v>68</v>
      </c>
      <c r="FK26">
        <f t="shared" ca="1" si="48"/>
        <v>0.39414549387232523</v>
      </c>
      <c r="FL26" t="str">
        <f t="shared" si="49"/>
        <v>S17-16-1</v>
      </c>
      <c r="FM26" t="str">
        <f t="shared" si="50"/>
        <v>S17-Carrot juice pro vit A</v>
      </c>
      <c r="FO26">
        <v>20</v>
      </c>
      <c r="FP26" s="7" t="s">
        <v>40</v>
      </c>
      <c r="FQ26" s="11" t="s">
        <v>41</v>
      </c>
      <c r="FR26" s="7">
        <v>1</v>
      </c>
      <c r="FS26">
        <v>1</v>
      </c>
      <c r="FT26" t="s">
        <v>71</v>
      </c>
      <c r="FU26">
        <f t="shared" ca="1" si="51"/>
        <v>0.84718688712869572</v>
      </c>
      <c r="FV26" t="str">
        <f t="shared" si="52"/>
        <v>S18-20-1</v>
      </c>
      <c r="FW26" t="str">
        <f t="shared" si="53"/>
        <v>S18-Resistant starch postbiotic candidate 1</v>
      </c>
      <c r="FZ26" s="2"/>
      <c r="GA26" s="2"/>
      <c r="GB26" s="2"/>
    </row>
    <row r="27" spans="1:184">
      <c r="A27">
        <v>6</v>
      </c>
      <c r="B27" s="2" t="s">
        <v>10</v>
      </c>
      <c r="C27" s="2" t="s">
        <v>5</v>
      </c>
      <c r="D27" s="2">
        <v>1</v>
      </c>
      <c r="E27">
        <v>1</v>
      </c>
      <c r="F27" t="s">
        <v>52</v>
      </c>
      <c r="G27">
        <f t="shared" ca="1" si="0"/>
        <v>0.334250180114262</v>
      </c>
      <c r="H27" t="str">
        <f t="shared" si="1"/>
        <v>S1-6-1</v>
      </c>
      <c r="I27" t="str">
        <f t="shared" si="2"/>
        <v>S1-Gingest</v>
      </c>
      <c r="K27">
        <v>19</v>
      </c>
      <c r="L27" s="2" t="s">
        <v>37</v>
      </c>
      <c r="M27" s="2" t="s">
        <v>38</v>
      </c>
      <c r="N27" s="2">
        <v>1</v>
      </c>
      <c r="O27">
        <v>3</v>
      </c>
      <c r="P27" t="s">
        <v>53</v>
      </c>
      <c r="Q27">
        <f t="shared" ca="1" si="3"/>
        <v>0.78956760287773697</v>
      </c>
      <c r="R27" t="str">
        <f t="shared" si="4"/>
        <v>S2-19-3</v>
      </c>
      <c r="S27" t="str">
        <f t="shared" si="5"/>
        <v>S2-Acerola green + OBG 28%</v>
      </c>
      <c r="U27">
        <v>19</v>
      </c>
      <c r="V27" s="2" t="s">
        <v>37</v>
      </c>
      <c r="W27" s="2" t="s">
        <v>38</v>
      </c>
      <c r="X27" s="2">
        <v>1</v>
      </c>
      <c r="Y27">
        <v>1</v>
      </c>
      <c r="Z27" t="s">
        <v>54</v>
      </c>
      <c r="AA27">
        <f t="shared" ca="1" si="6"/>
        <v>0.56321508767973183</v>
      </c>
      <c r="AB27" t="str">
        <f t="shared" si="7"/>
        <v>S3-19-1</v>
      </c>
      <c r="AC27" t="str">
        <f t="shared" si="8"/>
        <v>S3-Acerola green + OBG 28%</v>
      </c>
      <c r="AE27">
        <v>19</v>
      </c>
      <c r="AF27" s="2" t="s">
        <v>37</v>
      </c>
      <c r="AG27" s="2" t="s">
        <v>38</v>
      </c>
      <c r="AH27" s="2">
        <v>1</v>
      </c>
      <c r="AI27">
        <v>2</v>
      </c>
      <c r="AJ27" t="s">
        <v>55</v>
      </c>
      <c r="AK27">
        <f t="shared" ca="1" si="9"/>
        <v>0.30748071826753132</v>
      </c>
      <c r="AL27" t="str">
        <f t="shared" si="10"/>
        <v>S4-19-2</v>
      </c>
      <c r="AM27" t="str">
        <f t="shared" si="11"/>
        <v>S4-Acerola green + OBG 28%</v>
      </c>
      <c r="AO27">
        <v>17</v>
      </c>
      <c r="AP27" s="5" t="s">
        <v>34</v>
      </c>
      <c r="AQ27" s="10" t="s">
        <v>35</v>
      </c>
      <c r="AR27" s="5">
        <v>1</v>
      </c>
      <c r="AS27">
        <v>3</v>
      </c>
      <c r="AT27" t="s">
        <v>56</v>
      </c>
      <c r="AU27">
        <f t="shared" ca="1" si="12"/>
        <v>0.51071331733992875</v>
      </c>
      <c r="AV27" t="str">
        <f t="shared" si="13"/>
        <v>S5-17-3</v>
      </c>
      <c r="AW27" t="str">
        <f t="shared" si="14"/>
        <v>S5-Svetol</v>
      </c>
      <c r="AY27">
        <v>7</v>
      </c>
      <c r="AZ27" s="2" t="s">
        <v>11</v>
      </c>
      <c r="BA27" s="2" t="s">
        <v>12</v>
      </c>
      <c r="BB27" s="2" t="s">
        <v>13</v>
      </c>
      <c r="BC27">
        <v>3</v>
      </c>
      <c r="BD27" t="s">
        <v>57</v>
      </c>
      <c r="BE27">
        <f t="shared" ca="1" si="15"/>
        <v>0.14922053609943076</v>
      </c>
      <c r="BF27" t="str">
        <f t="shared" si="16"/>
        <v>S6-7-3</v>
      </c>
      <c r="BG27" t="str">
        <f t="shared" si="17"/>
        <v>S6-Inulin</v>
      </c>
      <c r="BI27">
        <v>21</v>
      </c>
      <c r="BJ27" s="7" t="s">
        <v>43</v>
      </c>
      <c r="BK27" s="11" t="s">
        <v>41</v>
      </c>
      <c r="BL27" s="7">
        <v>1</v>
      </c>
      <c r="BM27">
        <v>1</v>
      </c>
      <c r="BN27" t="s">
        <v>58</v>
      </c>
      <c r="BO27">
        <f t="shared" ca="1" si="18"/>
        <v>0.67362674387031007</v>
      </c>
      <c r="BP27" t="str">
        <f t="shared" si="19"/>
        <v>S7-21-1</v>
      </c>
      <c r="BQ27" t="str">
        <f t="shared" si="20"/>
        <v>S7-Resistant starch postbiotic candidate 2</v>
      </c>
      <c r="BS27">
        <v>2</v>
      </c>
      <c r="BT27" s="2" t="s">
        <v>6</v>
      </c>
      <c r="BU27" s="2" t="s">
        <v>5</v>
      </c>
      <c r="BV27" s="2">
        <v>1</v>
      </c>
      <c r="BW27">
        <v>3</v>
      </c>
      <c r="BX27" t="s">
        <v>59</v>
      </c>
      <c r="BY27">
        <f t="shared" ca="1" si="21"/>
        <v>0.51749874285312791</v>
      </c>
      <c r="BZ27" t="str">
        <f t="shared" si="22"/>
        <v>S8-2-3</v>
      </c>
      <c r="CA27" t="str">
        <f t="shared" si="23"/>
        <v>S8-Oat B-glucans (OBG 70% (Low m.wt))- Garuda</v>
      </c>
      <c r="CC27">
        <v>15</v>
      </c>
      <c r="CD27" s="4" t="s">
        <v>28</v>
      </c>
      <c r="CE27" s="9" t="s">
        <v>29</v>
      </c>
      <c r="CF27" s="4">
        <v>1</v>
      </c>
      <c r="CG27">
        <v>3</v>
      </c>
      <c r="CH27" t="s">
        <v>60</v>
      </c>
      <c r="CI27">
        <f t="shared" ca="1" si="24"/>
        <v>0.94944830960651616</v>
      </c>
      <c r="CJ27" t="str">
        <f t="shared" si="25"/>
        <v>S9-15-3</v>
      </c>
      <c r="CK27" t="str">
        <f t="shared" si="26"/>
        <v>S9-Carrot juice + Green Acerola</v>
      </c>
      <c r="CM27">
        <v>6</v>
      </c>
      <c r="CN27" s="2" t="s">
        <v>10</v>
      </c>
      <c r="CO27" s="2" t="s">
        <v>5</v>
      </c>
      <c r="CP27" s="2">
        <v>1</v>
      </c>
      <c r="CQ27">
        <v>3</v>
      </c>
      <c r="CR27" t="s">
        <v>61</v>
      </c>
      <c r="CS27">
        <f t="shared" ca="1" si="27"/>
        <v>0.38247252487827044</v>
      </c>
      <c r="CT27" t="str">
        <f t="shared" si="28"/>
        <v>S10-6-3</v>
      </c>
      <c r="CU27" t="str">
        <f t="shared" si="29"/>
        <v>S10-Gingest</v>
      </c>
      <c r="CW27">
        <v>10</v>
      </c>
      <c r="CX27" s="2" t="s">
        <v>16</v>
      </c>
      <c r="CY27" s="2" t="s">
        <v>17</v>
      </c>
      <c r="CZ27" s="2">
        <v>1</v>
      </c>
      <c r="DA27">
        <v>3</v>
      </c>
      <c r="DB27" t="s">
        <v>62</v>
      </c>
      <c r="DC27">
        <f t="shared" ca="1" si="30"/>
        <v>0.97025149838023161</v>
      </c>
      <c r="DD27" t="str">
        <f t="shared" si="31"/>
        <v>S11-10-3</v>
      </c>
      <c r="DE27" t="str">
        <f t="shared" si="32"/>
        <v>S11-Acerola full spectrum</v>
      </c>
      <c r="DG27">
        <v>18</v>
      </c>
      <c r="DH27" s="5" t="s">
        <v>36</v>
      </c>
      <c r="DI27" s="10" t="s">
        <v>35</v>
      </c>
      <c r="DJ27" s="5">
        <v>1</v>
      </c>
      <c r="DK27">
        <v>2</v>
      </c>
      <c r="DL27" t="s">
        <v>63</v>
      </c>
      <c r="DM27">
        <f t="shared" ca="1" si="33"/>
        <v>1.3064405035093984E-2</v>
      </c>
      <c r="DN27" t="str">
        <f t="shared" si="34"/>
        <v>S12-18-2</v>
      </c>
      <c r="DO27" t="str">
        <f t="shared" si="35"/>
        <v>S12-Aronox PE 40% polyphenols</v>
      </c>
      <c r="DQ27">
        <v>9</v>
      </c>
      <c r="DR27" s="2" t="s">
        <v>15</v>
      </c>
      <c r="DS27" s="2" t="s">
        <v>5</v>
      </c>
      <c r="DT27" s="2" t="s">
        <v>13</v>
      </c>
      <c r="DU27">
        <v>2</v>
      </c>
      <c r="DV27" t="s">
        <v>64</v>
      </c>
      <c r="DW27">
        <f t="shared" ca="1" si="36"/>
        <v>2.5587857705571593E-2</v>
      </c>
      <c r="DX27" t="str">
        <f t="shared" si="37"/>
        <v>S13-9-2</v>
      </c>
      <c r="DY27" t="str">
        <f t="shared" si="38"/>
        <v>S13-Agrifiber</v>
      </c>
      <c r="EA27">
        <v>19</v>
      </c>
      <c r="EB27" s="2" t="s">
        <v>37</v>
      </c>
      <c r="EC27" s="2" t="s">
        <v>38</v>
      </c>
      <c r="ED27" s="2">
        <v>1</v>
      </c>
      <c r="EE27">
        <v>3</v>
      </c>
      <c r="EF27" t="s">
        <v>65</v>
      </c>
      <c r="EG27">
        <f t="shared" ca="1" si="39"/>
        <v>2.9078972967870764E-2</v>
      </c>
      <c r="EH27" t="str">
        <f t="shared" si="40"/>
        <v>S14-19-3</v>
      </c>
      <c r="EI27" t="str">
        <f t="shared" si="41"/>
        <v>S14-Acerola green + OBG 28%</v>
      </c>
      <c r="EK27">
        <v>19</v>
      </c>
      <c r="EL27" s="2" t="s">
        <v>37</v>
      </c>
      <c r="EM27" s="2" t="s">
        <v>38</v>
      </c>
      <c r="EN27" s="2">
        <v>1</v>
      </c>
      <c r="EO27">
        <v>1</v>
      </c>
      <c r="EP27" t="s">
        <v>66</v>
      </c>
      <c r="EQ27">
        <f t="shared" ca="1" si="42"/>
        <v>0.96736801723495047</v>
      </c>
      <c r="ER27" t="str">
        <f t="shared" si="43"/>
        <v>S15-19-1</v>
      </c>
      <c r="ES27" t="str">
        <f t="shared" si="44"/>
        <v>S15-Acerola green + OBG 28%</v>
      </c>
      <c r="EU27">
        <v>8</v>
      </c>
      <c r="EV27" s="2" t="s">
        <v>14</v>
      </c>
      <c r="EW27" s="2" t="s">
        <v>5</v>
      </c>
      <c r="EX27" s="2" t="s">
        <v>13</v>
      </c>
      <c r="EY27">
        <v>2</v>
      </c>
      <c r="EZ27" t="s">
        <v>67</v>
      </c>
      <c r="FA27">
        <f t="shared" ca="1" si="45"/>
        <v>0.76932256479097261</v>
      </c>
      <c r="FB27" t="str">
        <f t="shared" si="46"/>
        <v>S16-8-2</v>
      </c>
      <c r="FC27" t="str">
        <f t="shared" si="47"/>
        <v>S16-AXOS</v>
      </c>
      <c r="FE27">
        <v>13</v>
      </c>
      <c r="FF27" s="4" t="s">
        <v>23</v>
      </c>
      <c r="FG27" s="9" t="s">
        <v>24</v>
      </c>
      <c r="FH27" s="4"/>
      <c r="FI27">
        <v>3</v>
      </c>
      <c r="FJ27" t="s">
        <v>68</v>
      </c>
      <c r="FK27">
        <f t="shared" ca="1" si="48"/>
        <v>0.79328726817441952</v>
      </c>
      <c r="FL27" t="str">
        <f t="shared" si="49"/>
        <v>S17-13-3</v>
      </c>
      <c r="FM27" t="str">
        <f t="shared" si="50"/>
        <v>S17-Acerola red 20% vit C&amp; acerola green vit C 34%</v>
      </c>
      <c r="FO27">
        <v>13</v>
      </c>
      <c r="FP27" s="4" t="s">
        <v>23</v>
      </c>
      <c r="FQ27" s="9" t="s">
        <v>24</v>
      </c>
      <c r="FR27" s="4"/>
      <c r="FS27">
        <v>3</v>
      </c>
      <c r="FT27" t="s">
        <v>71</v>
      </c>
      <c r="FU27">
        <f t="shared" ca="1" si="51"/>
        <v>1.6665370431878324E-2</v>
      </c>
      <c r="FV27" t="str">
        <f t="shared" si="52"/>
        <v>S18-13-3</v>
      </c>
      <c r="FW27" t="str">
        <f t="shared" si="53"/>
        <v>S18-Acerola red 20% vit C&amp; acerola green vit C 34%</v>
      </c>
      <c r="FZ27" s="2"/>
      <c r="GA27" s="2"/>
      <c r="GB27" s="2"/>
    </row>
    <row r="28" spans="1:184">
      <c r="A28">
        <v>16</v>
      </c>
      <c r="B28" s="4" t="s">
        <v>31</v>
      </c>
      <c r="C28" s="9" t="s">
        <v>32</v>
      </c>
      <c r="D28" s="4"/>
      <c r="E28">
        <v>3</v>
      </c>
      <c r="F28" t="s">
        <v>52</v>
      </c>
      <c r="G28">
        <f t="shared" ca="1" si="0"/>
        <v>0.52586733511744999</v>
      </c>
      <c r="H28" t="str">
        <f t="shared" si="1"/>
        <v>S1-16-3</v>
      </c>
      <c r="I28" t="str">
        <f t="shared" si="2"/>
        <v>S1-Carrot juice pro vit A</v>
      </c>
      <c r="K28">
        <v>5</v>
      </c>
      <c r="L28" s="2" t="s">
        <v>9</v>
      </c>
      <c r="M28" s="2" t="s">
        <v>5</v>
      </c>
      <c r="N28" s="2">
        <v>1</v>
      </c>
      <c r="O28">
        <v>3</v>
      </c>
      <c r="P28" t="s">
        <v>53</v>
      </c>
      <c r="Q28">
        <f t="shared" ca="1" si="3"/>
        <v>0.23080092167833666</v>
      </c>
      <c r="R28" t="str">
        <f t="shared" si="4"/>
        <v>S2-5-3</v>
      </c>
      <c r="S28" t="str">
        <f t="shared" si="5"/>
        <v>S2-Yeast B-glucans (YBG-Wellmune)</v>
      </c>
      <c r="U28">
        <v>19</v>
      </c>
      <c r="V28" s="2" t="s">
        <v>37</v>
      </c>
      <c r="W28" s="2" t="s">
        <v>38</v>
      </c>
      <c r="X28" s="2">
        <v>1</v>
      </c>
      <c r="Y28">
        <v>3</v>
      </c>
      <c r="Z28" t="s">
        <v>54</v>
      </c>
      <c r="AA28">
        <f t="shared" ca="1" si="6"/>
        <v>0.21231479061584257</v>
      </c>
      <c r="AB28" t="str">
        <f t="shared" si="7"/>
        <v>S3-19-3</v>
      </c>
      <c r="AC28" t="str">
        <f t="shared" si="8"/>
        <v>S3-Acerola green + OBG 28%</v>
      </c>
      <c r="AE28">
        <v>17</v>
      </c>
      <c r="AF28" s="5" t="s">
        <v>34</v>
      </c>
      <c r="AG28" s="10" t="s">
        <v>35</v>
      </c>
      <c r="AH28" s="5">
        <v>1</v>
      </c>
      <c r="AI28">
        <v>2</v>
      </c>
      <c r="AJ28" t="s">
        <v>55</v>
      </c>
      <c r="AK28">
        <f t="shared" ca="1" si="9"/>
        <v>0.91018494276602224</v>
      </c>
      <c r="AL28" t="str">
        <f t="shared" si="10"/>
        <v>S4-17-2</v>
      </c>
      <c r="AM28" t="str">
        <f t="shared" si="11"/>
        <v>S4-Svetol</v>
      </c>
      <c r="AO28">
        <v>4</v>
      </c>
      <c r="AP28" s="2" t="s">
        <v>8</v>
      </c>
      <c r="AQ28" s="2" t="s">
        <v>5</v>
      </c>
      <c r="AR28" s="2">
        <v>1</v>
      </c>
      <c r="AS28">
        <v>2</v>
      </c>
      <c r="AT28" t="s">
        <v>56</v>
      </c>
      <c r="AU28">
        <f t="shared" ca="1" si="12"/>
        <v>0.49822174541513398</v>
      </c>
      <c r="AV28" t="str">
        <f t="shared" si="13"/>
        <v>S5-4-2</v>
      </c>
      <c r="AW28" t="str">
        <f t="shared" si="14"/>
        <v>S5-OBG 28% (OatWell Bran)</v>
      </c>
      <c r="AY28">
        <v>6</v>
      </c>
      <c r="AZ28" s="2" t="s">
        <v>10</v>
      </c>
      <c r="BA28" s="2" t="s">
        <v>5</v>
      </c>
      <c r="BB28" s="2">
        <v>1</v>
      </c>
      <c r="BC28">
        <v>1</v>
      </c>
      <c r="BD28" t="s">
        <v>57</v>
      </c>
      <c r="BE28">
        <f t="shared" ca="1" si="15"/>
        <v>0.50494758569669651</v>
      </c>
      <c r="BF28" t="str">
        <f t="shared" si="16"/>
        <v>S6-6-1</v>
      </c>
      <c r="BG28" t="str">
        <f t="shared" si="17"/>
        <v>S6-Gingest</v>
      </c>
      <c r="BI28">
        <v>2</v>
      </c>
      <c r="BJ28" s="2" t="s">
        <v>6</v>
      </c>
      <c r="BK28" s="2" t="s">
        <v>5</v>
      </c>
      <c r="BL28" s="2">
        <v>1</v>
      </c>
      <c r="BM28">
        <v>1</v>
      </c>
      <c r="BN28" t="s">
        <v>58</v>
      </c>
      <c r="BO28">
        <f t="shared" ca="1" si="18"/>
        <v>0.42697381173247262</v>
      </c>
      <c r="BP28" t="str">
        <f t="shared" si="19"/>
        <v>S7-2-1</v>
      </c>
      <c r="BQ28" t="str">
        <f t="shared" si="20"/>
        <v>S7-Oat B-glucans (OBG 70% (Low m.wt))- Garuda</v>
      </c>
      <c r="BS28">
        <v>9</v>
      </c>
      <c r="BT28" s="2" t="s">
        <v>15</v>
      </c>
      <c r="BU28" s="2" t="s">
        <v>5</v>
      </c>
      <c r="BV28" s="2" t="s">
        <v>13</v>
      </c>
      <c r="BW28">
        <v>2</v>
      </c>
      <c r="BX28" t="s">
        <v>59</v>
      </c>
      <c r="BY28">
        <f t="shared" ca="1" si="21"/>
        <v>0.49381145195928278</v>
      </c>
      <c r="BZ28" t="str">
        <f t="shared" si="22"/>
        <v>S8-9-2</v>
      </c>
      <c r="CA28" t="str">
        <f t="shared" si="23"/>
        <v>S8-Agrifiber</v>
      </c>
      <c r="CC28">
        <v>2</v>
      </c>
      <c r="CD28" s="2" t="s">
        <v>6</v>
      </c>
      <c r="CE28" s="2" t="s">
        <v>5</v>
      </c>
      <c r="CF28" s="2">
        <v>1</v>
      </c>
      <c r="CG28">
        <v>2</v>
      </c>
      <c r="CH28" t="s">
        <v>60</v>
      </c>
      <c r="CI28">
        <f t="shared" ca="1" si="24"/>
        <v>0.28134486337867826</v>
      </c>
      <c r="CJ28" t="str">
        <f t="shared" si="25"/>
        <v>S9-2-2</v>
      </c>
      <c r="CK28" t="str">
        <f t="shared" si="26"/>
        <v>S9-Oat B-glucans (OBG 70% (Low m.wt))- Garuda</v>
      </c>
      <c r="CM28">
        <v>5</v>
      </c>
      <c r="CN28" s="2" t="s">
        <v>9</v>
      </c>
      <c r="CO28" s="2" t="s">
        <v>5</v>
      </c>
      <c r="CP28" s="2">
        <v>1</v>
      </c>
      <c r="CQ28">
        <v>2</v>
      </c>
      <c r="CR28" t="s">
        <v>61</v>
      </c>
      <c r="CS28">
        <f t="shared" ca="1" si="27"/>
        <v>0.65135539875154969</v>
      </c>
      <c r="CT28" t="str">
        <f t="shared" si="28"/>
        <v>S10-5-2</v>
      </c>
      <c r="CU28" t="str">
        <f t="shared" si="29"/>
        <v>S10-Yeast B-glucans (YBG-Wellmune)</v>
      </c>
      <c r="CW28">
        <v>17</v>
      </c>
      <c r="CX28" s="5" t="s">
        <v>34</v>
      </c>
      <c r="CY28" s="10" t="s">
        <v>35</v>
      </c>
      <c r="CZ28" s="5">
        <v>1</v>
      </c>
      <c r="DA28">
        <v>2</v>
      </c>
      <c r="DB28" t="s">
        <v>62</v>
      </c>
      <c r="DC28">
        <f t="shared" ca="1" si="30"/>
        <v>0.8323627645129934</v>
      </c>
      <c r="DD28" t="str">
        <f t="shared" si="31"/>
        <v>S11-17-2</v>
      </c>
      <c r="DE28" t="str">
        <f t="shared" si="32"/>
        <v>S11-Svetol</v>
      </c>
      <c r="DG28">
        <v>3</v>
      </c>
      <c r="DH28" s="2" t="s">
        <v>7</v>
      </c>
      <c r="DI28" s="2" t="s">
        <v>5</v>
      </c>
      <c r="DJ28" s="2">
        <v>1</v>
      </c>
      <c r="DK28">
        <v>1</v>
      </c>
      <c r="DL28" t="s">
        <v>63</v>
      </c>
      <c r="DM28">
        <f t="shared" ca="1" si="33"/>
        <v>0.15239143891874973</v>
      </c>
      <c r="DN28" t="str">
        <f t="shared" si="34"/>
        <v>S12-3-1</v>
      </c>
      <c r="DO28" t="str">
        <f t="shared" si="35"/>
        <v>S12-lantamanen OBG-29% GF</v>
      </c>
      <c r="DQ28">
        <v>11</v>
      </c>
      <c r="DR28" s="4" t="s">
        <v>18</v>
      </c>
      <c r="DS28" s="9" t="s">
        <v>19</v>
      </c>
      <c r="DT28" s="4">
        <v>1</v>
      </c>
      <c r="DU28">
        <v>3</v>
      </c>
      <c r="DV28" t="s">
        <v>64</v>
      </c>
      <c r="DW28">
        <f t="shared" ca="1" si="36"/>
        <v>0.19307407839189583</v>
      </c>
      <c r="DX28" t="str">
        <f t="shared" si="37"/>
        <v>S13-11-3</v>
      </c>
      <c r="DY28" t="str">
        <f t="shared" si="38"/>
        <v>S13-Red Acerola 20% Vit C</v>
      </c>
      <c r="EA28">
        <v>11</v>
      </c>
      <c r="EB28" s="4" t="s">
        <v>18</v>
      </c>
      <c r="EC28" s="9" t="s">
        <v>19</v>
      </c>
      <c r="ED28" s="4">
        <v>1</v>
      </c>
      <c r="EE28">
        <v>3</v>
      </c>
      <c r="EF28" t="s">
        <v>65</v>
      </c>
      <c r="EG28">
        <f t="shared" ca="1" si="39"/>
        <v>0.72503611130786982</v>
      </c>
      <c r="EH28" t="str">
        <f t="shared" si="40"/>
        <v>S14-11-3</v>
      </c>
      <c r="EI28" t="str">
        <f t="shared" si="41"/>
        <v>S14-Red Acerola 20% Vit C</v>
      </c>
      <c r="EK28">
        <v>10</v>
      </c>
      <c r="EL28" s="2" t="s">
        <v>16</v>
      </c>
      <c r="EM28" s="2" t="s">
        <v>17</v>
      </c>
      <c r="EN28" s="2">
        <v>1</v>
      </c>
      <c r="EO28">
        <v>2</v>
      </c>
      <c r="EP28" t="s">
        <v>66</v>
      </c>
      <c r="EQ28">
        <f t="shared" ca="1" si="42"/>
        <v>0.56743538997384002</v>
      </c>
      <c r="ER28" t="str">
        <f t="shared" si="43"/>
        <v>S15-10-2</v>
      </c>
      <c r="ES28" t="str">
        <f t="shared" si="44"/>
        <v>S15-Acerola full spectrum</v>
      </c>
      <c r="EU28">
        <v>19</v>
      </c>
      <c r="EV28" s="2" t="s">
        <v>37</v>
      </c>
      <c r="EW28" s="2" t="s">
        <v>38</v>
      </c>
      <c r="EX28" s="2">
        <v>1</v>
      </c>
      <c r="EY28">
        <v>1</v>
      </c>
      <c r="EZ28" t="s">
        <v>67</v>
      </c>
      <c r="FA28">
        <f t="shared" ca="1" si="45"/>
        <v>0.20688778289434684</v>
      </c>
      <c r="FB28" t="str">
        <f t="shared" si="46"/>
        <v>S16-19-1</v>
      </c>
      <c r="FC28" t="str">
        <f t="shared" si="47"/>
        <v>S16-Acerola green + OBG 28%</v>
      </c>
      <c r="FE28">
        <v>17</v>
      </c>
      <c r="FF28" s="5" t="s">
        <v>34</v>
      </c>
      <c r="FG28" s="10" t="s">
        <v>35</v>
      </c>
      <c r="FH28" s="5">
        <v>1</v>
      </c>
      <c r="FI28">
        <v>3</v>
      </c>
      <c r="FJ28" t="s">
        <v>68</v>
      </c>
      <c r="FK28">
        <f t="shared" ca="1" si="48"/>
        <v>0.57078504448516409</v>
      </c>
      <c r="FL28" t="str">
        <f t="shared" si="49"/>
        <v>S17-17-3</v>
      </c>
      <c r="FM28" t="str">
        <f t="shared" si="50"/>
        <v>S17-Svetol</v>
      </c>
      <c r="FO28" t="s">
        <v>72</v>
      </c>
      <c r="FP28" t="s">
        <v>72</v>
      </c>
      <c r="FQ28" t="s">
        <v>70</v>
      </c>
      <c r="FR28" t="s">
        <v>70</v>
      </c>
      <c r="FT28" t="s">
        <v>71</v>
      </c>
      <c r="FU28">
        <f t="shared" ca="1" si="51"/>
        <v>7.1611415159334224E-2</v>
      </c>
      <c r="FV28" t="str">
        <f t="shared" si="52"/>
        <v>S18-FBB16-</v>
      </c>
      <c r="FW28" t="str">
        <f t="shared" si="53"/>
        <v>S18-FBB16</v>
      </c>
      <c r="FZ28" s="2"/>
      <c r="GA28" s="2"/>
      <c r="GB28" s="2"/>
    </row>
    <row r="29" spans="1:184">
      <c r="A29">
        <v>6</v>
      </c>
      <c r="B29" s="2" t="s">
        <v>10</v>
      </c>
      <c r="C29" s="2" t="s">
        <v>5</v>
      </c>
      <c r="D29" s="2">
        <v>1</v>
      </c>
      <c r="E29">
        <v>2</v>
      </c>
      <c r="F29" t="s">
        <v>52</v>
      </c>
      <c r="G29">
        <f t="shared" ca="1" si="0"/>
        <v>0.48239935206984363</v>
      </c>
      <c r="H29" t="str">
        <f t="shared" si="1"/>
        <v>S1-6-2</v>
      </c>
      <c r="I29" t="str">
        <f t="shared" si="2"/>
        <v>S1-Gingest</v>
      </c>
      <c r="K29">
        <v>19</v>
      </c>
      <c r="L29" s="2" t="s">
        <v>37</v>
      </c>
      <c r="M29" s="2" t="s">
        <v>38</v>
      </c>
      <c r="N29" s="2">
        <v>1</v>
      </c>
      <c r="O29">
        <v>2</v>
      </c>
      <c r="P29" t="s">
        <v>53</v>
      </c>
      <c r="Q29">
        <f t="shared" ca="1" si="3"/>
        <v>0.82654763765133288</v>
      </c>
      <c r="R29" t="str">
        <f t="shared" si="4"/>
        <v>S2-19-2</v>
      </c>
      <c r="S29" t="str">
        <f t="shared" si="5"/>
        <v>S2-Acerola green + OBG 28%</v>
      </c>
      <c r="U29">
        <v>3</v>
      </c>
      <c r="V29" s="2" t="s">
        <v>7</v>
      </c>
      <c r="W29" s="2" t="s">
        <v>5</v>
      </c>
      <c r="X29" s="2">
        <v>1</v>
      </c>
      <c r="Y29">
        <v>1</v>
      </c>
      <c r="Z29" t="s">
        <v>54</v>
      </c>
      <c r="AA29">
        <f t="shared" ca="1" si="6"/>
        <v>0.6104123950145669</v>
      </c>
      <c r="AB29" t="str">
        <f t="shared" si="7"/>
        <v>S3-3-1</v>
      </c>
      <c r="AC29" t="str">
        <f t="shared" si="8"/>
        <v>S3-lantamanen OBG-29% GF</v>
      </c>
      <c r="AE29">
        <v>18</v>
      </c>
      <c r="AF29" s="5" t="s">
        <v>36</v>
      </c>
      <c r="AG29" s="10" t="s">
        <v>35</v>
      </c>
      <c r="AH29" s="5">
        <v>1</v>
      </c>
      <c r="AI29">
        <v>1</v>
      </c>
      <c r="AJ29" t="s">
        <v>55</v>
      </c>
      <c r="AK29">
        <f t="shared" ca="1" si="9"/>
        <v>0.81752082057277575</v>
      </c>
      <c r="AL29" t="str">
        <f t="shared" si="10"/>
        <v>S4-18-1</v>
      </c>
      <c r="AM29" t="str">
        <f t="shared" si="11"/>
        <v>S4-Aronox PE 40% polyphenols</v>
      </c>
      <c r="AO29">
        <v>4</v>
      </c>
      <c r="AP29" s="2" t="s">
        <v>8</v>
      </c>
      <c r="AQ29" s="2" t="s">
        <v>5</v>
      </c>
      <c r="AR29" s="2">
        <v>1</v>
      </c>
      <c r="AS29">
        <v>3</v>
      </c>
      <c r="AT29" t="s">
        <v>56</v>
      </c>
      <c r="AU29">
        <f t="shared" ca="1" si="12"/>
        <v>0.91656931421289112</v>
      </c>
      <c r="AV29" t="str">
        <f t="shared" si="13"/>
        <v>S5-4-3</v>
      </c>
      <c r="AW29" t="str">
        <f t="shared" si="14"/>
        <v>S5-OBG 28% (OatWell Bran)</v>
      </c>
      <c r="AY29">
        <v>2</v>
      </c>
      <c r="AZ29" s="2" t="s">
        <v>6</v>
      </c>
      <c r="BA29" s="2" t="s">
        <v>5</v>
      </c>
      <c r="BB29" s="2">
        <v>1</v>
      </c>
      <c r="BC29">
        <v>2</v>
      </c>
      <c r="BD29" t="s">
        <v>57</v>
      </c>
      <c r="BE29">
        <f t="shared" ca="1" si="15"/>
        <v>4.0669734369747634E-2</v>
      </c>
      <c r="BF29" t="str">
        <f t="shared" si="16"/>
        <v>S6-2-2</v>
      </c>
      <c r="BG29" t="str">
        <f t="shared" si="17"/>
        <v>S6-Oat B-glucans (OBG 70% (Low m.wt))- Garuda</v>
      </c>
      <c r="BI29">
        <v>19</v>
      </c>
      <c r="BJ29" s="2" t="s">
        <v>37</v>
      </c>
      <c r="BK29" s="2" t="s">
        <v>38</v>
      </c>
      <c r="BL29" s="2">
        <v>1</v>
      </c>
      <c r="BM29">
        <v>2</v>
      </c>
      <c r="BN29" t="s">
        <v>58</v>
      </c>
      <c r="BO29">
        <f t="shared" ca="1" si="18"/>
        <v>5.812947803235935E-2</v>
      </c>
      <c r="BP29" t="str">
        <f t="shared" si="19"/>
        <v>S7-19-2</v>
      </c>
      <c r="BQ29" t="str">
        <f t="shared" si="20"/>
        <v>S7-Acerola green + OBG 28%</v>
      </c>
      <c r="BS29">
        <v>12</v>
      </c>
      <c r="BT29" s="4" t="s">
        <v>21</v>
      </c>
      <c r="BU29" s="9" t="s">
        <v>19</v>
      </c>
      <c r="BV29" s="4">
        <v>1</v>
      </c>
      <c r="BW29">
        <v>2</v>
      </c>
      <c r="BX29" t="s">
        <v>59</v>
      </c>
      <c r="BY29">
        <f t="shared" ca="1" si="21"/>
        <v>0.52436015152492499</v>
      </c>
      <c r="BZ29" t="str">
        <f t="shared" si="22"/>
        <v>S8-12-2</v>
      </c>
      <c r="CA29" t="str">
        <f t="shared" si="23"/>
        <v>S8-Green Acerola 34% Vit C</v>
      </c>
      <c r="CC29">
        <v>1</v>
      </c>
      <c r="CD29" s="2" t="s">
        <v>4</v>
      </c>
      <c r="CE29" s="2" t="s">
        <v>5</v>
      </c>
      <c r="CF29" s="2">
        <v>1</v>
      </c>
      <c r="CG29">
        <v>1</v>
      </c>
      <c r="CH29" t="s">
        <v>60</v>
      </c>
      <c r="CI29">
        <f t="shared" ca="1" si="24"/>
        <v>0.80637416346991642</v>
      </c>
      <c r="CJ29" t="str">
        <f t="shared" si="25"/>
        <v>S9-1-1</v>
      </c>
      <c r="CK29" t="str">
        <f t="shared" si="26"/>
        <v>S9-Super B-glucan (SBG)</v>
      </c>
      <c r="CM29">
        <v>5</v>
      </c>
      <c r="CN29" s="2" t="s">
        <v>9</v>
      </c>
      <c r="CO29" s="2" t="s">
        <v>5</v>
      </c>
      <c r="CP29" s="2">
        <v>1</v>
      </c>
      <c r="CQ29">
        <v>1</v>
      </c>
      <c r="CR29" t="s">
        <v>61</v>
      </c>
      <c r="CS29">
        <f t="shared" ca="1" si="27"/>
        <v>0.23114407390045366</v>
      </c>
      <c r="CT29" t="str">
        <f t="shared" si="28"/>
        <v>S10-5-1</v>
      </c>
      <c r="CU29" t="str">
        <f t="shared" si="29"/>
        <v>S10-Yeast B-glucans (YBG-Wellmune)</v>
      </c>
      <c r="CW29">
        <v>13</v>
      </c>
      <c r="CX29" s="4" t="s">
        <v>23</v>
      </c>
      <c r="CY29" s="9" t="s">
        <v>24</v>
      </c>
      <c r="CZ29" s="4"/>
      <c r="DA29">
        <v>1</v>
      </c>
      <c r="DB29" t="s">
        <v>62</v>
      </c>
      <c r="DC29">
        <f t="shared" ca="1" si="30"/>
        <v>0.96346789972775271</v>
      </c>
      <c r="DD29" t="str">
        <f t="shared" si="31"/>
        <v>S11-13-1</v>
      </c>
      <c r="DE29" t="str">
        <f t="shared" si="32"/>
        <v>S11-Acerola red 20% vit C&amp; acerola green vit C 34%</v>
      </c>
      <c r="DG29">
        <v>13</v>
      </c>
      <c r="DH29" s="4" t="s">
        <v>23</v>
      </c>
      <c r="DI29" s="9" t="s">
        <v>24</v>
      </c>
      <c r="DJ29" s="4"/>
      <c r="DK29">
        <v>2</v>
      </c>
      <c r="DL29" t="s">
        <v>63</v>
      </c>
      <c r="DM29">
        <f t="shared" ca="1" si="33"/>
        <v>0.29744962268403818</v>
      </c>
      <c r="DN29" t="str">
        <f t="shared" si="34"/>
        <v>S12-13-2</v>
      </c>
      <c r="DO29" t="str">
        <f t="shared" si="35"/>
        <v>S12-Acerola red 20% vit C&amp; acerola green vit C 34%</v>
      </c>
      <c r="DQ29">
        <v>11</v>
      </c>
      <c r="DR29" s="4" t="s">
        <v>18</v>
      </c>
      <c r="DS29" s="9" t="s">
        <v>19</v>
      </c>
      <c r="DT29" s="4">
        <v>1</v>
      </c>
      <c r="DU29">
        <v>1</v>
      </c>
      <c r="DV29" t="s">
        <v>64</v>
      </c>
      <c r="DW29">
        <f t="shared" ca="1" si="36"/>
        <v>0.37617674691122893</v>
      </c>
      <c r="DX29" t="str">
        <f t="shared" si="37"/>
        <v>S13-11-1</v>
      </c>
      <c r="DY29" t="str">
        <f t="shared" si="38"/>
        <v>S13-Red Acerola 20% Vit C</v>
      </c>
      <c r="EA29">
        <v>8</v>
      </c>
      <c r="EB29" s="2" t="s">
        <v>14</v>
      </c>
      <c r="EC29" s="2" t="s">
        <v>5</v>
      </c>
      <c r="ED29" s="2" t="s">
        <v>13</v>
      </c>
      <c r="EE29">
        <v>2</v>
      </c>
      <c r="EF29" t="s">
        <v>65</v>
      </c>
      <c r="EG29">
        <f t="shared" ca="1" si="39"/>
        <v>0.29984834150848472</v>
      </c>
      <c r="EH29" t="str">
        <f t="shared" si="40"/>
        <v>S14-8-2</v>
      </c>
      <c r="EI29" t="str">
        <f t="shared" si="41"/>
        <v>S14-AXOS</v>
      </c>
      <c r="EK29">
        <v>14</v>
      </c>
      <c r="EL29" s="4" t="s">
        <v>27</v>
      </c>
      <c r="EM29" s="9" t="s">
        <v>19</v>
      </c>
      <c r="EN29" s="4">
        <v>1</v>
      </c>
      <c r="EO29">
        <v>1</v>
      </c>
      <c r="EP29" t="s">
        <v>66</v>
      </c>
      <c r="EQ29">
        <f t="shared" ca="1" si="42"/>
        <v>0.47571950344514669</v>
      </c>
      <c r="ER29" t="str">
        <f t="shared" si="43"/>
        <v>S15-14-1</v>
      </c>
      <c r="ES29" t="str">
        <f t="shared" si="44"/>
        <v>S15-Ascorbic acid (Vit c)</v>
      </c>
      <c r="EU29">
        <v>8</v>
      </c>
      <c r="EV29" s="2" t="s">
        <v>14</v>
      </c>
      <c r="EW29" s="2" t="s">
        <v>5</v>
      </c>
      <c r="EX29" s="2" t="s">
        <v>13</v>
      </c>
      <c r="EY29">
        <v>1</v>
      </c>
      <c r="EZ29" t="s">
        <v>67</v>
      </c>
      <c r="FA29">
        <f t="shared" ca="1" si="45"/>
        <v>9.5714935357367525E-2</v>
      </c>
      <c r="FB29" t="str">
        <f t="shared" si="46"/>
        <v>S16-8-1</v>
      </c>
      <c r="FC29" t="str">
        <f t="shared" si="47"/>
        <v>S16-AXOS</v>
      </c>
      <c r="FE29">
        <v>7</v>
      </c>
      <c r="FF29" s="2" t="s">
        <v>11</v>
      </c>
      <c r="FG29" s="2" t="s">
        <v>12</v>
      </c>
      <c r="FH29" s="2" t="s">
        <v>13</v>
      </c>
      <c r="FI29">
        <v>2</v>
      </c>
      <c r="FJ29" t="s">
        <v>68</v>
      </c>
      <c r="FK29">
        <f t="shared" ca="1" si="48"/>
        <v>1.6126719613482998E-2</v>
      </c>
      <c r="FL29" t="str">
        <f t="shared" si="49"/>
        <v>S17-7-2</v>
      </c>
      <c r="FM29" t="str">
        <f t="shared" si="50"/>
        <v>S17-Inulin</v>
      </c>
      <c r="FO29">
        <v>14</v>
      </c>
      <c r="FP29" s="4" t="s">
        <v>27</v>
      </c>
      <c r="FQ29" s="9" t="s">
        <v>19</v>
      </c>
      <c r="FR29" s="4">
        <v>1</v>
      </c>
      <c r="FS29">
        <v>3</v>
      </c>
      <c r="FT29" t="s">
        <v>71</v>
      </c>
      <c r="FU29">
        <f t="shared" ca="1" si="51"/>
        <v>0.23354576835102203</v>
      </c>
      <c r="FV29" t="str">
        <f t="shared" si="52"/>
        <v>S18-14-3</v>
      </c>
      <c r="FW29" t="str">
        <f t="shared" si="53"/>
        <v>S18-Ascorbic acid (Vit c)</v>
      </c>
      <c r="FZ29" s="2"/>
      <c r="GA29" s="2"/>
      <c r="GB29" s="2"/>
    </row>
    <row r="30" spans="1:184">
      <c r="A30">
        <v>17</v>
      </c>
      <c r="B30" s="5" t="s">
        <v>34</v>
      </c>
      <c r="C30" s="10" t="s">
        <v>35</v>
      </c>
      <c r="D30" s="5">
        <v>1</v>
      </c>
      <c r="E30">
        <v>1</v>
      </c>
      <c r="F30" t="s">
        <v>52</v>
      </c>
      <c r="G30">
        <f t="shared" ca="1" si="0"/>
        <v>0.68712433261598294</v>
      </c>
      <c r="H30" t="str">
        <f t="shared" si="1"/>
        <v>S1-17-1</v>
      </c>
      <c r="I30" t="str">
        <f t="shared" si="2"/>
        <v>S1-Svetol</v>
      </c>
      <c r="K30">
        <v>3</v>
      </c>
      <c r="L30" s="2" t="s">
        <v>7</v>
      </c>
      <c r="M30" s="2" t="s">
        <v>5</v>
      </c>
      <c r="N30" s="2">
        <v>1</v>
      </c>
      <c r="O30">
        <v>1</v>
      </c>
      <c r="P30" t="s">
        <v>53</v>
      </c>
      <c r="Q30">
        <f t="shared" ca="1" si="3"/>
        <v>0.72549981208015824</v>
      </c>
      <c r="R30" t="str">
        <f t="shared" si="4"/>
        <v>S2-3-1</v>
      </c>
      <c r="S30" t="str">
        <f t="shared" si="5"/>
        <v>S2-lantamanen OBG-29% GF</v>
      </c>
      <c r="U30">
        <v>6</v>
      </c>
      <c r="V30" s="2" t="s">
        <v>10</v>
      </c>
      <c r="W30" s="2" t="s">
        <v>5</v>
      </c>
      <c r="X30" s="2">
        <v>1</v>
      </c>
      <c r="Y30">
        <v>1</v>
      </c>
      <c r="Z30" t="s">
        <v>54</v>
      </c>
      <c r="AA30">
        <f t="shared" ca="1" si="6"/>
        <v>0.44199166069677642</v>
      </c>
      <c r="AB30" t="str">
        <f t="shared" si="7"/>
        <v>S3-6-1</v>
      </c>
      <c r="AC30" t="str">
        <f t="shared" si="8"/>
        <v>S3-Gingest</v>
      </c>
      <c r="AE30">
        <v>8</v>
      </c>
      <c r="AF30" s="2" t="s">
        <v>14</v>
      </c>
      <c r="AG30" s="2" t="s">
        <v>5</v>
      </c>
      <c r="AH30" s="2" t="s">
        <v>13</v>
      </c>
      <c r="AI30">
        <v>2</v>
      </c>
      <c r="AJ30" t="s">
        <v>55</v>
      </c>
      <c r="AK30">
        <f t="shared" ca="1" si="9"/>
        <v>0.48227892238820647</v>
      </c>
      <c r="AL30" t="str">
        <f t="shared" si="10"/>
        <v>S4-8-2</v>
      </c>
      <c r="AM30" t="str">
        <f t="shared" si="11"/>
        <v>S4-AXOS</v>
      </c>
      <c r="AO30">
        <v>18</v>
      </c>
      <c r="AP30" s="5" t="s">
        <v>36</v>
      </c>
      <c r="AQ30" s="10" t="s">
        <v>35</v>
      </c>
      <c r="AR30" s="5">
        <v>1</v>
      </c>
      <c r="AS30">
        <v>2</v>
      </c>
      <c r="AT30" t="s">
        <v>56</v>
      </c>
      <c r="AU30">
        <f t="shared" ca="1" si="12"/>
        <v>0.18345596477677606</v>
      </c>
      <c r="AV30" t="str">
        <f t="shared" si="13"/>
        <v>S5-18-2</v>
      </c>
      <c r="AW30" t="str">
        <f t="shared" si="14"/>
        <v>S5-Aronox PE 40% polyphenols</v>
      </c>
      <c r="AY30">
        <v>8</v>
      </c>
      <c r="AZ30" s="2" t="s">
        <v>14</v>
      </c>
      <c r="BA30" s="2" t="s">
        <v>5</v>
      </c>
      <c r="BB30" s="2" t="s">
        <v>13</v>
      </c>
      <c r="BC30">
        <v>3</v>
      </c>
      <c r="BD30" t="s">
        <v>57</v>
      </c>
      <c r="BE30">
        <f t="shared" ca="1" si="15"/>
        <v>0.42703366409032029</v>
      </c>
      <c r="BF30" t="str">
        <f t="shared" si="16"/>
        <v>S6-8-3</v>
      </c>
      <c r="BG30" t="str">
        <f t="shared" si="17"/>
        <v>S6-AXOS</v>
      </c>
      <c r="BI30">
        <v>9</v>
      </c>
      <c r="BJ30" s="2" t="s">
        <v>15</v>
      </c>
      <c r="BK30" s="2" t="s">
        <v>5</v>
      </c>
      <c r="BL30" s="2" t="s">
        <v>13</v>
      </c>
      <c r="BM30">
        <v>1</v>
      </c>
      <c r="BN30" t="s">
        <v>58</v>
      </c>
      <c r="BO30">
        <f t="shared" ca="1" si="18"/>
        <v>0.47112770667500103</v>
      </c>
      <c r="BP30" t="str">
        <f t="shared" si="19"/>
        <v>S7-9-1</v>
      </c>
      <c r="BQ30" t="str">
        <f t="shared" si="20"/>
        <v>S7-Agrifiber</v>
      </c>
      <c r="BS30">
        <v>9</v>
      </c>
      <c r="BT30" s="2" t="s">
        <v>15</v>
      </c>
      <c r="BU30" s="2" t="s">
        <v>5</v>
      </c>
      <c r="BV30" s="2" t="s">
        <v>13</v>
      </c>
      <c r="BW30">
        <v>1</v>
      </c>
      <c r="BX30" t="s">
        <v>59</v>
      </c>
      <c r="BY30">
        <f t="shared" ca="1" si="21"/>
        <v>9.1286555656231672E-2</v>
      </c>
      <c r="BZ30" t="str">
        <f t="shared" si="22"/>
        <v>S8-9-1</v>
      </c>
      <c r="CA30" t="str">
        <f t="shared" si="23"/>
        <v>S8-Agrifiber</v>
      </c>
      <c r="CC30">
        <v>21</v>
      </c>
      <c r="CD30" s="7" t="s">
        <v>43</v>
      </c>
      <c r="CE30" s="11" t="s">
        <v>41</v>
      </c>
      <c r="CF30" s="7">
        <v>1</v>
      </c>
      <c r="CG30">
        <v>1</v>
      </c>
      <c r="CH30" t="s">
        <v>60</v>
      </c>
      <c r="CI30">
        <f t="shared" ca="1" si="24"/>
        <v>6.2137680578407184E-2</v>
      </c>
      <c r="CJ30" t="str">
        <f t="shared" si="25"/>
        <v>S9-21-1</v>
      </c>
      <c r="CK30" t="str">
        <f t="shared" si="26"/>
        <v>S9-Resistant starch postbiotic candidate 2</v>
      </c>
      <c r="CM30">
        <v>2</v>
      </c>
      <c r="CN30" s="2" t="s">
        <v>6</v>
      </c>
      <c r="CO30" s="2" t="s">
        <v>5</v>
      </c>
      <c r="CP30" s="2">
        <v>1</v>
      </c>
      <c r="CQ30">
        <v>1</v>
      </c>
      <c r="CR30" t="s">
        <v>61</v>
      </c>
      <c r="CS30">
        <f t="shared" ca="1" si="27"/>
        <v>0.32377866773905717</v>
      </c>
      <c r="CT30" t="str">
        <f t="shared" si="28"/>
        <v>S10-2-1</v>
      </c>
      <c r="CU30" t="str">
        <f t="shared" si="29"/>
        <v>S10-Oat B-glucans (OBG 70% (Low m.wt))- Garuda</v>
      </c>
      <c r="CW30">
        <v>11</v>
      </c>
      <c r="CX30" s="4" t="s">
        <v>18</v>
      </c>
      <c r="CY30" s="9" t="s">
        <v>19</v>
      </c>
      <c r="CZ30" s="4">
        <v>1</v>
      </c>
      <c r="DA30">
        <v>3</v>
      </c>
      <c r="DB30" t="s">
        <v>62</v>
      </c>
      <c r="DC30">
        <f t="shared" ca="1" si="30"/>
        <v>0.27385453721983155</v>
      </c>
      <c r="DD30" t="str">
        <f t="shared" si="31"/>
        <v>S11-11-3</v>
      </c>
      <c r="DE30" t="str">
        <f t="shared" si="32"/>
        <v>S11-Red Acerola 20% Vit C</v>
      </c>
      <c r="DG30">
        <v>17</v>
      </c>
      <c r="DH30" s="5" t="s">
        <v>34</v>
      </c>
      <c r="DI30" s="10" t="s">
        <v>35</v>
      </c>
      <c r="DJ30" s="5">
        <v>1</v>
      </c>
      <c r="DK30">
        <v>1</v>
      </c>
      <c r="DL30" t="s">
        <v>63</v>
      </c>
      <c r="DM30">
        <f t="shared" ca="1" si="33"/>
        <v>0.79666857217886322</v>
      </c>
      <c r="DN30" t="str">
        <f t="shared" si="34"/>
        <v>S12-17-1</v>
      </c>
      <c r="DO30" t="str">
        <f t="shared" si="35"/>
        <v>S12-Svetol</v>
      </c>
      <c r="DQ30">
        <v>12</v>
      </c>
      <c r="DR30" s="4" t="s">
        <v>21</v>
      </c>
      <c r="DS30" s="9" t="s">
        <v>19</v>
      </c>
      <c r="DT30" s="4">
        <v>1</v>
      </c>
      <c r="DU30">
        <v>2</v>
      </c>
      <c r="DV30" t="s">
        <v>64</v>
      </c>
      <c r="DW30">
        <f t="shared" ca="1" si="36"/>
        <v>0.84258208228373355</v>
      </c>
      <c r="DX30" t="str">
        <f t="shared" si="37"/>
        <v>S13-12-2</v>
      </c>
      <c r="DY30" t="str">
        <f t="shared" si="38"/>
        <v>S13-Green Acerola 34% Vit C</v>
      </c>
      <c r="EA30">
        <v>5</v>
      </c>
      <c r="EB30" s="2" t="s">
        <v>9</v>
      </c>
      <c r="EC30" s="2" t="s">
        <v>5</v>
      </c>
      <c r="ED30" s="2">
        <v>1</v>
      </c>
      <c r="EE30">
        <v>1</v>
      </c>
      <c r="EF30" t="s">
        <v>65</v>
      </c>
      <c r="EG30">
        <f t="shared" ca="1" si="39"/>
        <v>0.77499250683425369</v>
      </c>
      <c r="EH30" t="str">
        <f t="shared" si="40"/>
        <v>S14-5-1</v>
      </c>
      <c r="EI30" t="str">
        <f t="shared" si="41"/>
        <v>S14-Yeast B-glucans (YBG-Wellmune)</v>
      </c>
      <c r="EK30">
        <v>17</v>
      </c>
      <c r="EL30" s="5" t="s">
        <v>34</v>
      </c>
      <c r="EM30" s="10" t="s">
        <v>35</v>
      </c>
      <c r="EN30" s="5">
        <v>1</v>
      </c>
      <c r="EO30">
        <v>3</v>
      </c>
      <c r="EP30" t="s">
        <v>66</v>
      </c>
      <c r="EQ30">
        <f t="shared" ca="1" si="42"/>
        <v>0.27494789215668869</v>
      </c>
      <c r="ER30" t="str">
        <f t="shared" si="43"/>
        <v>S15-17-3</v>
      </c>
      <c r="ES30" t="str">
        <f t="shared" si="44"/>
        <v>S15-Svetol</v>
      </c>
      <c r="EU30">
        <v>4</v>
      </c>
      <c r="EV30" s="2" t="s">
        <v>8</v>
      </c>
      <c r="EW30" s="2" t="s">
        <v>5</v>
      </c>
      <c r="EX30" s="2">
        <v>1</v>
      </c>
      <c r="EY30">
        <v>3</v>
      </c>
      <c r="EZ30" t="s">
        <v>67</v>
      </c>
      <c r="FA30">
        <f t="shared" ca="1" si="45"/>
        <v>0.10300479176427413</v>
      </c>
      <c r="FB30" t="str">
        <f t="shared" si="46"/>
        <v>S16-4-3</v>
      </c>
      <c r="FC30" t="str">
        <f t="shared" si="47"/>
        <v>S16-OBG 28% (OatWell Bran)</v>
      </c>
      <c r="FE30">
        <v>15</v>
      </c>
      <c r="FF30" s="4" t="s">
        <v>28</v>
      </c>
      <c r="FG30" s="9" t="s">
        <v>29</v>
      </c>
      <c r="FH30" s="4">
        <v>1</v>
      </c>
      <c r="FI30">
        <v>3</v>
      </c>
      <c r="FJ30" t="s">
        <v>68</v>
      </c>
      <c r="FK30">
        <f t="shared" ca="1" si="48"/>
        <v>0.57168132030726626</v>
      </c>
      <c r="FL30" t="str">
        <f t="shared" si="49"/>
        <v>S17-15-3</v>
      </c>
      <c r="FM30" t="str">
        <f t="shared" si="50"/>
        <v>S17-Carrot juice + Green Acerola</v>
      </c>
      <c r="FO30">
        <v>3</v>
      </c>
      <c r="FP30" s="2" t="s">
        <v>7</v>
      </c>
      <c r="FQ30" s="2" t="s">
        <v>5</v>
      </c>
      <c r="FR30" s="2">
        <v>1</v>
      </c>
      <c r="FS30">
        <v>1</v>
      </c>
      <c r="FT30" t="s">
        <v>71</v>
      </c>
      <c r="FU30">
        <f t="shared" ca="1" si="51"/>
        <v>0.52344779796491903</v>
      </c>
      <c r="FV30" t="str">
        <f t="shared" si="52"/>
        <v>S18-3-1</v>
      </c>
      <c r="FW30" t="str">
        <f t="shared" si="53"/>
        <v>S18-lantamanen OBG-29% GF</v>
      </c>
      <c r="FZ30" s="2"/>
      <c r="GA30" s="2"/>
      <c r="GB30" s="2"/>
    </row>
    <row r="31" spans="1:184">
      <c r="A31">
        <v>8</v>
      </c>
      <c r="B31" s="2" t="s">
        <v>14</v>
      </c>
      <c r="C31" s="2" t="s">
        <v>5</v>
      </c>
      <c r="D31" s="2" t="s">
        <v>13</v>
      </c>
      <c r="E31">
        <v>3</v>
      </c>
      <c r="F31" t="s">
        <v>52</v>
      </c>
      <c r="G31">
        <f t="shared" ca="1" si="0"/>
        <v>0.76364806229783622</v>
      </c>
      <c r="H31" t="str">
        <f t="shared" si="1"/>
        <v>S1-8-3</v>
      </c>
      <c r="I31" t="str">
        <f t="shared" si="2"/>
        <v>S1-AXOS</v>
      </c>
      <c r="K31">
        <v>8</v>
      </c>
      <c r="L31" s="2" t="s">
        <v>14</v>
      </c>
      <c r="M31" s="2" t="s">
        <v>5</v>
      </c>
      <c r="N31" s="2" t="s">
        <v>13</v>
      </c>
      <c r="O31">
        <v>1</v>
      </c>
      <c r="P31" t="s">
        <v>53</v>
      </c>
      <c r="Q31">
        <f t="shared" ca="1" si="3"/>
        <v>5.6953482636876607E-2</v>
      </c>
      <c r="R31" t="str">
        <f t="shared" si="4"/>
        <v>S2-8-1</v>
      </c>
      <c r="S31" t="str">
        <f t="shared" si="5"/>
        <v>S2-AXOS</v>
      </c>
      <c r="U31">
        <v>12</v>
      </c>
      <c r="V31" s="4" t="s">
        <v>21</v>
      </c>
      <c r="W31" s="9" t="s">
        <v>19</v>
      </c>
      <c r="X31" s="4">
        <v>1</v>
      </c>
      <c r="Y31">
        <v>2</v>
      </c>
      <c r="Z31" t="s">
        <v>54</v>
      </c>
      <c r="AA31">
        <f t="shared" ca="1" si="6"/>
        <v>0.11275326726675483</v>
      </c>
      <c r="AB31" t="str">
        <f t="shared" si="7"/>
        <v>S3-12-2</v>
      </c>
      <c r="AC31" t="str">
        <f t="shared" si="8"/>
        <v>S3-Green Acerola 34% Vit C</v>
      </c>
      <c r="AE31">
        <v>6</v>
      </c>
      <c r="AF31" s="2" t="s">
        <v>10</v>
      </c>
      <c r="AG31" s="2" t="s">
        <v>5</v>
      </c>
      <c r="AH31" s="2">
        <v>1</v>
      </c>
      <c r="AI31">
        <v>3</v>
      </c>
      <c r="AJ31" t="s">
        <v>55</v>
      </c>
      <c r="AK31">
        <f t="shared" ca="1" si="9"/>
        <v>0.36706330985688607</v>
      </c>
      <c r="AL31" t="str">
        <f t="shared" si="10"/>
        <v>S4-6-3</v>
      </c>
      <c r="AM31" t="str">
        <f t="shared" si="11"/>
        <v>S4-Gingest</v>
      </c>
      <c r="AO31">
        <v>15</v>
      </c>
      <c r="AP31" s="4" t="s">
        <v>28</v>
      </c>
      <c r="AQ31" s="9" t="s">
        <v>29</v>
      </c>
      <c r="AR31" s="4">
        <v>1</v>
      </c>
      <c r="AS31">
        <v>2</v>
      </c>
      <c r="AT31" t="s">
        <v>56</v>
      </c>
      <c r="AU31">
        <f t="shared" ca="1" si="12"/>
        <v>0.70252838792645389</v>
      </c>
      <c r="AV31" t="str">
        <f t="shared" si="13"/>
        <v>S5-15-2</v>
      </c>
      <c r="AW31" t="str">
        <f t="shared" si="14"/>
        <v>S5-Carrot juice + Green Acerola</v>
      </c>
      <c r="AY31">
        <v>1</v>
      </c>
      <c r="AZ31" s="2" t="s">
        <v>4</v>
      </c>
      <c r="BA31" s="2" t="s">
        <v>5</v>
      </c>
      <c r="BB31" s="2">
        <v>1</v>
      </c>
      <c r="BC31">
        <v>2</v>
      </c>
      <c r="BD31" t="s">
        <v>57</v>
      </c>
      <c r="BE31">
        <f t="shared" ca="1" si="15"/>
        <v>0.5296687135506829</v>
      </c>
      <c r="BF31" t="str">
        <f t="shared" si="16"/>
        <v>S6-1-2</v>
      </c>
      <c r="BG31" t="str">
        <f t="shared" si="17"/>
        <v>S6-Super B-glucan (SBG)</v>
      </c>
      <c r="BI31">
        <v>3</v>
      </c>
      <c r="BJ31" s="2" t="s">
        <v>7</v>
      </c>
      <c r="BK31" s="2" t="s">
        <v>5</v>
      </c>
      <c r="BL31" s="2">
        <v>1</v>
      </c>
      <c r="BM31">
        <v>2</v>
      </c>
      <c r="BN31" t="s">
        <v>58</v>
      </c>
      <c r="BO31">
        <f t="shared" ca="1" si="18"/>
        <v>0.3566647360909323</v>
      </c>
      <c r="BP31" t="str">
        <f t="shared" si="19"/>
        <v>S7-3-2</v>
      </c>
      <c r="BQ31" t="str">
        <f t="shared" si="20"/>
        <v>S7-lantamanen OBG-29% GF</v>
      </c>
      <c r="BS31">
        <v>13</v>
      </c>
      <c r="BT31" s="4" t="s">
        <v>23</v>
      </c>
      <c r="BU31" s="9" t="s">
        <v>24</v>
      </c>
      <c r="BV31" s="4"/>
      <c r="BW31">
        <v>3</v>
      </c>
      <c r="BX31" t="s">
        <v>59</v>
      </c>
      <c r="BY31">
        <f t="shared" ca="1" si="21"/>
        <v>0.90598392400018124</v>
      </c>
      <c r="BZ31" t="str">
        <f t="shared" si="22"/>
        <v>S8-13-3</v>
      </c>
      <c r="CA31" t="str">
        <f t="shared" si="23"/>
        <v>S8-Acerola red 20% vit C&amp; acerola green vit C 34%</v>
      </c>
      <c r="CC31">
        <v>3</v>
      </c>
      <c r="CD31" s="2" t="s">
        <v>7</v>
      </c>
      <c r="CE31" s="2" t="s">
        <v>5</v>
      </c>
      <c r="CF31" s="2">
        <v>1</v>
      </c>
      <c r="CG31">
        <v>3</v>
      </c>
      <c r="CH31" t="s">
        <v>60</v>
      </c>
      <c r="CI31">
        <f t="shared" ca="1" si="24"/>
        <v>0.63525348583117969</v>
      </c>
      <c r="CJ31" t="str">
        <f t="shared" si="25"/>
        <v>S9-3-3</v>
      </c>
      <c r="CK31" t="str">
        <f t="shared" si="26"/>
        <v>S9-lantamanen OBG-29% GF</v>
      </c>
      <c r="CM31">
        <v>7</v>
      </c>
      <c r="CN31" s="2" t="s">
        <v>11</v>
      </c>
      <c r="CO31" s="2" t="s">
        <v>12</v>
      </c>
      <c r="CP31" s="2" t="s">
        <v>13</v>
      </c>
      <c r="CQ31">
        <v>1</v>
      </c>
      <c r="CR31" t="s">
        <v>61</v>
      </c>
      <c r="CS31">
        <f t="shared" ca="1" si="27"/>
        <v>0.73978013502160722</v>
      </c>
      <c r="CT31" t="str">
        <f t="shared" si="28"/>
        <v>S10-7-1</v>
      </c>
      <c r="CU31" t="str">
        <f t="shared" si="29"/>
        <v>S10-Inulin</v>
      </c>
      <c r="CW31">
        <v>21</v>
      </c>
      <c r="CX31" s="7" t="s">
        <v>43</v>
      </c>
      <c r="CY31" s="11" t="s">
        <v>41</v>
      </c>
      <c r="CZ31" s="7">
        <v>1</v>
      </c>
      <c r="DA31">
        <v>1</v>
      </c>
      <c r="DB31" t="s">
        <v>62</v>
      </c>
      <c r="DC31">
        <f t="shared" ca="1" si="30"/>
        <v>0.7889663128723885</v>
      </c>
      <c r="DD31" t="str">
        <f t="shared" si="31"/>
        <v>S11-21-1</v>
      </c>
      <c r="DE31" t="str">
        <f t="shared" si="32"/>
        <v>S11-Resistant starch postbiotic candidate 2</v>
      </c>
      <c r="DG31">
        <v>21</v>
      </c>
      <c r="DH31" s="7" t="s">
        <v>43</v>
      </c>
      <c r="DI31" s="11" t="s">
        <v>41</v>
      </c>
      <c r="DJ31" s="7">
        <v>1</v>
      </c>
      <c r="DK31">
        <v>1</v>
      </c>
      <c r="DL31" t="s">
        <v>63</v>
      </c>
      <c r="DM31">
        <f t="shared" ca="1" si="33"/>
        <v>0.86603110664913519</v>
      </c>
      <c r="DN31" t="str">
        <f t="shared" si="34"/>
        <v>S12-21-1</v>
      </c>
      <c r="DO31" t="str">
        <f t="shared" si="35"/>
        <v>S12-Resistant starch postbiotic candidate 2</v>
      </c>
      <c r="DQ31">
        <v>16</v>
      </c>
      <c r="DR31" s="4" t="s">
        <v>31</v>
      </c>
      <c r="DS31" s="9" t="s">
        <v>32</v>
      </c>
      <c r="DT31" s="4"/>
      <c r="DU31">
        <v>1</v>
      </c>
      <c r="DV31" t="s">
        <v>64</v>
      </c>
      <c r="DW31">
        <f t="shared" ca="1" si="36"/>
        <v>0.65276948586221895</v>
      </c>
      <c r="DX31" t="str">
        <f t="shared" si="37"/>
        <v>S13-16-1</v>
      </c>
      <c r="DY31" t="str">
        <f t="shared" si="38"/>
        <v>S13-Carrot juice pro vit A</v>
      </c>
      <c r="EA31">
        <v>19</v>
      </c>
      <c r="EB31" s="2" t="s">
        <v>37</v>
      </c>
      <c r="EC31" s="2" t="s">
        <v>38</v>
      </c>
      <c r="ED31" s="2">
        <v>1</v>
      </c>
      <c r="EE31">
        <v>2</v>
      </c>
      <c r="EF31" t="s">
        <v>65</v>
      </c>
      <c r="EG31">
        <f t="shared" ca="1" si="39"/>
        <v>0.26688513257190349</v>
      </c>
      <c r="EH31" t="str">
        <f t="shared" si="40"/>
        <v>S14-19-2</v>
      </c>
      <c r="EI31" t="str">
        <f t="shared" si="41"/>
        <v>S14-Acerola green + OBG 28%</v>
      </c>
      <c r="EK31">
        <v>2</v>
      </c>
      <c r="EL31" s="2" t="s">
        <v>6</v>
      </c>
      <c r="EM31" s="2" t="s">
        <v>5</v>
      </c>
      <c r="EN31" s="2">
        <v>1</v>
      </c>
      <c r="EO31">
        <v>1</v>
      </c>
      <c r="EP31" t="s">
        <v>66</v>
      </c>
      <c r="EQ31">
        <f t="shared" ca="1" si="42"/>
        <v>8.1271468614771747E-2</v>
      </c>
      <c r="ER31" t="str">
        <f t="shared" si="43"/>
        <v>S15-2-1</v>
      </c>
      <c r="ES31" t="str">
        <f t="shared" si="44"/>
        <v>S15-Oat B-glucans (OBG 70% (Low m.wt))- Garuda</v>
      </c>
      <c r="EU31">
        <v>20</v>
      </c>
      <c r="EV31" s="7" t="s">
        <v>40</v>
      </c>
      <c r="EW31" s="11" t="s">
        <v>41</v>
      </c>
      <c r="EX31" s="7">
        <v>1</v>
      </c>
      <c r="EY31">
        <v>3</v>
      </c>
      <c r="EZ31" t="s">
        <v>67</v>
      </c>
      <c r="FA31">
        <f t="shared" ca="1" si="45"/>
        <v>0.22983831533771659</v>
      </c>
      <c r="FB31" t="str">
        <f t="shared" si="46"/>
        <v>S16-20-3</v>
      </c>
      <c r="FC31" t="str">
        <f t="shared" si="47"/>
        <v>S16-Resistant starch postbiotic candidate 1</v>
      </c>
      <c r="FE31">
        <v>2</v>
      </c>
      <c r="FF31" s="2" t="s">
        <v>6</v>
      </c>
      <c r="FG31" s="2" t="s">
        <v>5</v>
      </c>
      <c r="FH31" s="2">
        <v>1</v>
      </c>
      <c r="FI31">
        <v>2</v>
      </c>
      <c r="FJ31" t="s">
        <v>68</v>
      </c>
      <c r="FK31">
        <f t="shared" ca="1" si="48"/>
        <v>0.21091474776236241</v>
      </c>
      <c r="FL31" t="str">
        <f t="shared" si="49"/>
        <v>S17-2-2</v>
      </c>
      <c r="FM31" t="str">
        <f t="shared" si="50"/>
        <v>S17-Oat B-glucans (OBG 70% (Low m.wt))- Garuda</v>
      </c>
      <c r="FO31">
        <v>4</v>
      </c>
      <c r="FP31" s="2" t="s">
        <v>8</v>
      </c>
      <c r="FQ31" s="2" t="s">
        <v>5</v>
      </c>
      <c r="FR31" s="2">
        <v>1</v>
      </c>
      <c r="FS31">
        <v>1</v>
      </c>
      <c r="FT31" t="s">
        <v>71</v>
      </c>
      <c r="FU31">
        <f t="shared" ca="1" si="51"/>
        <v>0.6867419042863836</v>
      </c>
      <c r="FV31" t="str">
        <f t="shared" si="52"/>
        <v>S18-4-1</v>
      </c>
      <c r="FW31" t="str">
        <f t="shared" si="53"/>
        <v>S18-OBG 28% (OatWell Bran)</v>
      </c>
      <c r="FZ31" s="2"/>
      <c r="GA31" s="2"/>
      <c r="GB31" s="2"/>
    </row>
    <row r="32" spans="1:184">
      <c r="A32">
        <v>4</v>
      </c>
      <c r="B32" s="2" t="s">
        <v>8</v>
      </c>
      <c r="C32" s="2" t="s">
        <v>5</v>
      </c>
      <c r="D32" s="2">
        <v>1</v>
      </c>
      <c r="E32">
        <v>1</v>
      </c>
      <c r="F32" t="s">
        <v>52</v>
      </c>
      <c r="G32">
        <f t="shared" ca="1" si="0"/>
        <v>3.9747218644801685E-2</v>
      </c>
      <c r="H32" t="str">
        <f t="shared" si="1"/>
        <v>S1-4-1</v>
      </c>
      <c r="I32" t="str">
        <f t="shared" si="2"/>
        <v>S1-OBG 28% (OatWell Bran)</v>
      </c>
      <c r="K32">
        <v>14</v>
      </c>
      <c r="L32" s="4" t="s">
        <v>27</v>
      </c>
      <c r="M32" s="9" t="s">
        <v>19</v>
      </c>
      <c r="N32" s="4">
        <v>1</v>
      </c>
      <c r="O32">
        <v>2</v>
      </c>
      <c r="P32" t="s">
        <v>53</v>
      </c>
      <c r="Q32">
        <f t="shared" ca="1" si="3"/>
        <v>0.44384374494803702</v>
      </c>
      <c r="R32" t="str">
        <f t="shared" si="4"/>
        <v>S2-14-2</v>
      </c>
      <c r="S32" t="str">
        <f t="shared" si="5"/>
        <v>S2-Ascorbic acid (Vit c)</v>
      </c>
      <c r="U32">
        <v>21</v>
      </c>
      <c r="V32" s="7" t="s">
        <v>43</v>
      </c>
      <c r="W32" s="11" t="s">
        <v>41</v>
      </c>
      <c r="X32" s="7">
        <v>1</v>
      </c>
      <c r="Y32">
        <v>3</v>
      </c>
      <c r="Z32" t="s">
        <v>54</v>
      </c>
      <c r="AA32">
        <f t="shared" ca="1" si="6"/>
        <v>0.62675910416722258</v>
      </c>
      <c r="AB32" t="str">
        <f t="shared" si="7"/>
        <v>S3-21-3</v>
      </c>
      <c r="AC32" t="str">
        <f t="shared" si="8"/>
        <v>S3-Resistant starch postbiotic candidate 2</v>
      </c>
      <c r="AE32">
        <v>11</v>
      </c>
      <c r="AF32" s="4" t="s">
        <v>18</v>
      </c>
      <c r="AG32" s="9" t="s">
        <v>19</v>
      </c>
      <c r="AH32" s="4">
        <v>1</v>
      </c>
      <c r="AI32">
        <v>2</v>
      </c>
      <c r="AJ32" t="s">
        <v>55</v>
      </c>
      <c r="AK32">
        <f t="shared" ca="1" si="9"/>
        <v>0.90149317814059737</v>
      </c>
      <c r="AL32" t="str">
        <f t="shared" si="10"/>
        <v>S4-11-2</v>
      </c>
      <c r="AM32" t="str">
        <f t="shared" si="11"/>
        <v>S4-Red Acerola 20% Vit C</v>
      </c>
      <c r="AO32">
        <v>21</v>
      </c>
      <c r="AP32" s="7" t="s">
        <v>43</v>
      </c>
      <c r="AQ32" s="11" t="s">
        <v>41</v>
      </c>
      <c r="AR32" s="7">
        <v>1</v>
      </c>
      <c r="AS32">
        <v>2</v>
      </c>
      <c r="AT32" t="s">
        <v>56</v>
      </c>
      <c r="AU32">
        <f t="shared" ca="1" si="12"/>
        <v>0.12314098057715994</v>
      </c>
      <c r="AV32" t="str">
        <f t="shared" si="13"/>
        <v>S5-21-2</v>
      </c>
      <c r="AW32" t="str">
        <f t="shared" si="14"/>
        <v>S5-Resistant starch postbiotic candidate 2</v>
      </c>
      <c r="AY32">
        <v>1</v>
      </c>
      <c r="AZ32" s="2" t="s">
        <v>4</v>
      </c>
      <c r="BA32" s="2" t="s">
        <v>5</v>
      </c>
      <c r="BB32" s="2">
        <v>1</v>
      </c>
      <c r="BC32">
        <v>3</v>
      </c>
      <c r="BD32" t="s">
        <v>57</v>
      </c>
      <c r="BE32">
        <f t="shared" ca="1" si="15"/>
        <v>0.36611547209033501</v>
      </c>
      <c r="BF32" t="str">
        <f t="shared" si="16"/>
        <v>S6-1-3</v>
      </c>
      <c r="BG32" t="str">
        <f t="shared" si="17"/>
        <v>S6-Super B-glucan (SBG)</v>
      </c>
      <c r="BI32">
        <v>18</v>
      </c>
      <c r="BJ32" s="5" t="s">
        <v>36</v>
      </c>
      <c r="BK32" s="10" t="s">
        <v>35</v>
      </c>
      <c r="BL32" s="5">
        <v>1</v>
      </c>
      <c r="BM32">
        <v>2</v>
      </c>
      <c r="BN32" t="s">
        <v>58</v>
      </c>
      <c r="BO32">
        <f t="shared" ca="1" si="18"/>
        <v>0.84466908006758579</v>
      </c>
      <c r="BP32" t="str">
        <f t="shared" si="19"/>
        <v>S7-18-2</v>
      </c>
      <c r="BQ32" t="str">
        <f t="shared" si="20"/>
        <v>S7-Aronox PE 40% polyphenols</v>
      </c>
      <c r="BS32">
        <v>7</v>
      </c>
      <c r="BT32" s="2" t="s">
        <v>11</v>
      </c>
      <c r="BU32" s="2" t="s">
        <v>12</v>
      </c>
      <c r="BV32" s="2" t="s">
        <v>13</v>
      </c>
      <c r="BW32">
        <v>2</v>
      </c>
      <c r="BX32" t="s">
        <v>59</v>
      </c>
      <c r="BY32">
        <f t="shared" ca="1" si="21"/>
        <v>0.36789946513651395</v>
      </c>
      <c r="BZ32" t="str">
        <f t="shared" si="22"/>
        <v>S8-7-2</v>
      </c>
      <c r="CA32" t="str">
        <f t="shared" si="23"/>
        <v>S8-Inulin</v>
      </c>
      <c r="CC32">
        <v>15</v>
      </c>
      <c r="CD32" s="4" t="s">
        <v>28</v>
      </c>
      <c r="CE32" s="9" t="s">
        <v>29</v>
      </c>
      <c r="CF32" s="4">
        <v>1</v>
      </c>
      <c r="CG32">
        <v>2</v>
      </c>
      <c r="CH32" t="s">
        <v>60</v>
      </c>
      <c r="CI32">
        <f t="shared" ca="1" si="24"/>
        <v>0.16575401209187313</v>
      </c>
      <c r="CJ32" t="str">
        <f t="shared" si="25"/>
        <v>S9-15-2</v>
      </c>
      <c r="CK32" t="str">
        <f t="shared" si="26"/>
        <v>S9-Carrot juice + Green Acerola</v>
      </c>
      <c r="CM32">
        <v>2</v>
      </c>
      <c r="CN32" s="2" t="s">
        <v>6</v>
      </c>
      <c r="CO32" s="2" t="s">
        <v>5</v>
      </c>
      <c r="CP32" s="2">
        <v>1</v>
      </c>
      <c r="CQ32">
        <v>2</v>
      </c>
      <c r="CR32" t="s">
        <v>61</v>
      </c>
      <c r="CS32">
        <f t="shared" ca="1" si="27"/>
        <v>0.99733278583033336</v>
      </c>
      <c r="CT32" t="str">
        <f t="shared" si="28"/>
        <v>S10-2-2</v>
      </c>
      <c r="CU32" t="str">
        <f t="shared" si="29"/>
        <v>S10-Oat B-glucans (OBG 70% (Low m.wt))- Garuda</v>
      </c>
      <c r="CW32">
        <v>9</v>
      </c>
      <c r="CX32" s="2" t="s">
        <v>15</v>
      </c>
      <c r="CY32" s="2" t="s">
        <v>5</v>
      </c>
      <c r="CZ32" s="2" t="s">
        <v>13</v>
      </c>
      <c r="DA32">
        <v>3</v>
      </c>
      <c r="DB32" t="s">
        <v>62</v>
      </c>
      <c r="DC32">
        <f t="shared" ca="1" si="30"/>
        <v>0.5932955152887901</v>
      </c>
      <c r="DD32" t="str">
        <f t="shared" si="31"/>
        <v>S11-9-3</v>
      </c>
      <c r="DE32" t="str">
        <f t="shared" si="32"/>
        <v>S11-Agrifiber</v>
      </c>
      <c r="DG32">
        <v>21</v>
      </c>
      <c r="DH32" s="7" t="s">
        <v>43</v>
      </c>
      <c r="DI32" s="11" t="s">
        <v>41</v>
      </c>
      <c r="DJ32" s="7">
        <v>1</v>
      </c>
      <c r="DK32">
        <v>3</v>
      </c>
      <c r="DL32" t="s">
        <v>63</v>
      </c>
      <c r="DM32">
        <f t="shared" ca="1" si="33"/>
        <v>0.79183218911256104</v>
      </c>
      <c r="DN32" t="str">
        <f t="shared" si="34"/>
        <v>S12-21-3</v>
      </c>
      <c r="DO32" t="str">
        <f t="shared" si="35"/>
        <v>S12-Resistant starch postbiotic candidate 2</v>
      </c>
      <c r="DQ32">
        <v>11</v>
      </c>
      <c r="DR32" s="4" t="s">
        <v>18</v>
      </c>
      <c r="DS32" s="9" t="s">
        <v>19</v>
      </c>
      <c r="DT32" s="4">
        <v>1</v>
      </c>
      <c r="DU32">
        <v>2</v>
      </c>
      <c r="DV32" t="s">
        <v>64</v>
      </c>
      <c r="DW32">
        <f t="shared" ca="1" si="36"/>
        <v>0.52756455229498134</v>
      </c>
      <c r="DX32" t="str">
        <f t="shared" si="37"/>
        <v>S13-11-2</v>
      </c>
      <c r="DY32" t="str">
        <f t="shared" si="38"/>
        <v>S13-Red Acerola 20% Vit C</v>
      </c>
      <c r="EA32">
        <v>18</v>
      </c>
      <c r="EB32" s="5" t="s">
        <v>36</v>
      </c>
      <c r="EC32" s="10" t="s">
        <v>35</v>
      </c>
      <c r="ED32" s="5">
        <v>1</v>
      </c>
      <c r="EE32">
        <v>2</v>
      </c>
      <c r="EF32" t="s">
        <v>65</v>
      </c>
      <c r="EG32">
        <f t="shared" ca="1" si="39"/>
        <v>0.976930808572677</v>
      </c>
      <c r="EH32" t="str">
        <f t="shared" si="40"/>
        <v>S14-18-2</v>
      </c>
      <c r="EI32" t="str">
        <f t="shared" si="41"/>
        <v>S14-Aronox PE 40% polyphenols</v>
      </c>
      <c r="EK32">
        <v>1</v>
      </c>
      <c r="EL32" s="2" t="s">
        <v>4</v>
      </c>
      <c r="EM32" s="2" t="s">
        <v>5</v>
      </c>
      <c r="EN32" s="2">
        <v>1</v>
      </c>
      <c r="EO32">
        <v>2</v>
      </c>
      <c r="EP32" t="s">
        <v>66</v>
      </c>
      <c r="EQ32">
        <f t="shared" ca="1" si="42"/>
        <v>0.18158091427657952</v>
      </c>
      <c r="ER32" t="str">
        <f t="shared" si="43"/>
        <v>S15-1-2</v>
      </c>
      <c r="ES32" t="str">
        <f t="shared" si="44"/>
        <v>S15-Super B-glucan (SBG)</v>
      </c>
      <c r="EU32">
        <v>21</v>
      </c>
      <c r="EV32" s="7" t="s">
        <v>43</v>
      </c>
      <c r="EW32" s="11" t="s">
        <v>41</v>
      </c>
      <c r="EX32" s="7">
        <v>1</v>
      </c>
      <c r="EY32">
        <v>1</v>
      </c>
      <c r="EZ32" t="s">
        <v>67</v>
      </c>
      <c r="FA32">
        <f t="shared" ca="1" si="45"/>
        <v>0.5992887944561518</v>
      </c>
      <c r="FB32" t="str">
        <f t="shared" si="46"/>
        <v>S16-21-1</v>
      </c>
      <c r="FC32" t="str">
        <f t="shared" si="47"/>
        <v>S16-Resistant starch postbiotic candidate 2</v>
      </c>
      <c r="FE32">
        <v>18</v>
      </c>
      <c r="FF32" s="5" t="s">
        <v>36</v>
      </c>
      <c r="FG32" s="10" t="s">
        <v>35</v>
      </c>
      <c r="FH32" s="5">
        <v>1</v>
      </c>
      <c r="FI32">
        <v>3</v>
      </c>
      <c r="FJ32" t="s">
        <v>68</v>
      </c>
      <c r="FK32">
        <f t="shared" ca="1" si="48"/>
        <v>0.33775963559192601</v>
      </c>
      <c r="FL32" t="str">
        <f t="shared" si="49"/>
        <v>S17-18-3</v>
      </c>
      <c r="FM32" t="str">
        <f t="shared" si="50"/>
        <v>S17-Aronox PE 40% polyphenols</v>
      </c>
      <c r="FO32">
        <v>14</v>
      </c>
      <c r="FP32" s="4" t="s">
        <v>27</v>
      </c>
      <c r="FQ32" s="9" t="s">
        <v>19</v>
      </c>
      <c r="FR32" s="4">
        <v>1</v>
      </c>
      <c r="FS32">
        <v>2</v>
      </c>
      <c r="FT32" t="s">
        <v>71</v>
      </c>
      <c r="FU32">
        <f t="shared" ca="1" si="51"/>
        <v>0.62783845016407325</v>
      </c>
      <c r="FV32" t="str">
        <f t="shared" si="52"/>
        <v>S18-14-2</v>
      </c>
      <c r="FW32" t="str">
        <f t="shared" si="53"/>
        <v>S18-Ascorbic acid (Vit c)</v>
      </c>
      <c r="FZ32" s="2"/>
      <c r="GA32" s="2"/>
      <c r="GB32" s="2"/>
    </row>
    <row r="33" spans="1:184">
      <c r="A33">
        <v>15</v>
      </c>
      <c r="B33" s="4" t="s">
        <v>28</v>
      </c>
      <c r="C33" s="9" t="s">
        <v>29</v>
      </c>
      <c r="D33" s="4">
        <v>1</v>
      </c>
      <c r="E33">
        <v>2</v>
      </c>
      <c r="F33" t="s">
        <v>52</v>
      </c>
      <c r="G33">
        <f t="shared" ca="1" si="0"/>
        <v>0.48228501385278488</v>
      </c>
      <c r="H33" t="str">
        <f t="shared" si="1"/>
        <v>S1-15-2</v>
      </c>
      <c r="I33" t="str">
        <f t="shared" si="2"/>
        <v>S1-Carrot juice + Green Acerola</v>
      </c>
      <c r="K33">
        <v>10</v>
      </c>
      <c r="L33" s="2" t="s">
        <v>16</v>
      </c>
      <c r="M33" s="2" t="s">
        <v>17</v>
      </c>
      <c r="N33" s="2">
        <v>1</v>
      </c>
      <c r="O33">
        <v>1</v>
      </c>
      <c r="P33" t="s">
        <v>53</v>
      </c>
      <c r="Q33">
        <f t="shared" ca="1" si="3"/>
        <v>0.93873580854641758</v>
      </c>
      <c r="R33" t="str">
        <f t="shared" si="4"/>
        <v>S2-10-1</v>
      </c>
      <c r="S33" t="str">
        <f t="shared" si="5"/>
        <v>S2-Acerola full spectrum</v>
      </c>
      <c r="U33">
        <v>21</v>
      </c>
      <c r="V33" s="7" t="s">
        <v>43</v>
      </c>
      <c r="W33" s="11" t="s">
        <v>41</v>
      </c>
      <c r="X33" s="7">
        <v>1</v>
      </c>
      <c r="Y33">
        <v>2</v>
      </c>
      <c r="Z33" t="s">
        <v>54</v>
      </c>
      <c r="AA33">
        <f t="shared" ca="1" si="6"/>
        <v>0.87884113900227867</v>
      </c>
      <c r="AB33" t="str">
        <f t="shared" si="7"/>
        <v>S3-21-2</v>
      </c>
      <c r="AC33" t="str">
        <f t="shared" si="8"/>
        <v>S3-Resistant starch postbiotic candidate 2</v>
      </c>
      <c r="AE33">
        <v>3</v>
      </c>
      <c r="AF33" s="2" t="s">
        <v>7</v>
      </c>
      <c r="AG33" s="2" t="s">
        <v>5</v>
      </c>
      <c r="AH33" s="2">
        <v>1</v>
      </c>
      <c r="AI33">
        <v>2</v>
      </c>
      <c r="AJ33" t="s">
        <v>55</v>
      </c>
      <c r="AK33">
        <f t="shared" ca="1" si="9"/>
        <v>0.39823339397455593</v>
      </c>
      <c r="AL33" t="str">
        <f t="shared" si="10"/>
        <v>S4-3-2</v>
      </c>
      <c r="AM33" t="str">
        <f t="shared" si="11"/>
        <v>S4-lantamanen OBG-29% GF</v>
      </c>
      <c r="AO33">
        <v>1</v>
      </c>
      <c r="AP33" s="2" t="s">
        <v>4</v>
      </c>
      <c r="AQ33" s="2" t="s">
        <v>5</v>
      </c>
      <c r="AR33" s="2">
        <v>1</v>
      </c>
      <c r="AS33">
        <v>3</v>
      </c>
      <c r="AT33" t="s">
        <v>56</v>
      </c>
      <c r="AU33">
        <f t="shared" ca="1" si="12"/>
        <v>0.32815761885292638</v>
      </c>
      <c r="AV33" t="str">
        <f t="shared" si="13"/>
        <v>S5-1-3</v>
      </c>
      <c r="AW33" t="str">
        <f t="shared" si="14"/>
        <v>S5-Super B-glucan (SBG)</v>
      </c>
      <c r="AY33">
        <v>17</v>
      </c>
      <c r="AZ33" s="5" t="s">
        <v>34</v>
      </c>
      <c r="BA33" s="10" t="s">
        <v>35</v>
      </c>
      <c r="BB33" s="5">
        <v>1</v>
      </c>
      <c r="BC33">
        <v>3</v>
      </c>
      <c r="BD33" t="s">
        <v>57</v>
      </c>
      <c r="BE33">
        <f t="shared" ca="1" si="15"/>
        <v>0.95463217767467856</v>
      </c>
      <c r="BF33" t="str">
        <f t="shared" si="16"/>
        <v>S6-17-3</v>
      </c>
      <c r="BG33" t="str">
        <f t="shared" si="17"/>
        <v>S6-Svetol</v>
      </c>
      <c r="BI33">
        <v>8</v>
      </c>
      <c r="BJ33" s="2" t="s">
        <v>14</v>
      </c>
      <c r="BK33" s="2" t="s">
        <v>5</v>
      </c>
      <c r="BL33" s="2" t="s">
        <v>13</v>
      </c>
      <c r="BM33">
        <v>3</v>
      </c>
      <c r="BN33" t="s">
        <v>58</v>
      </c>
      <c r="BO33">
        <f t="shared" ca="1" si="18"/>
        <v>0.73230895970349918</v>
      </c>
      <c r="BP33" t="str">
        <f t="shared" si="19"/>
        <v>S7-8-3</v>
      </c>
      <c r="BQ33" t="str">
        <f t="shared" si="20"/>
        <v>S7-AXOS</v>
      </c>
      <c r="BS33" t="s">
        <v>69</v>
      </c>
      <c r="BT33" t="s">
        <v>69</v>
      </c>
      <c r="BU33" t="s">
        <v>70</v>
      </c>
      <c r="BV33" t="s">
        <v>70</v>
      </c>
      <c r="BX33" t="s">
        <v>59</v>
      </c>
      <c r="BY33">
        <f t="shared" ca="1" si="21"/>
        <v>0.62799799088320551</v>
      </c>
      <c r="BZ33" t="str">
        <f t="shared" si="22"/>
        <v>S8-FBB0-</v>
      </c>
      <c r="CA33" t="str">
        <f t="shared" si="23"/>
        <v>S8-FBB0</v>
      </c>
      <c r="CC33">
        <v>11</v>
      </c>
      <c r="CD33" s="4" t="s">
        <v>18</v>
      </c>
      <c r="CE33" s="9" t="s">
        <v>19</v>
      </c>
      <c r="CF33" s="4">
        <v>1</v>
      </c>
      <c r="CG33">
        <v>1</v>
      </c>
      <c r="CH33" t="s">
        <v>60</v>
      </c>
      <c r="CI33">
        <f t="shared" ca="1" si="24"/>
        <v>0.15811020086663075</v>
      </c>
      <c r="CJ33" t="str">
        <f t="shared" si="25"/>
        <v>S9-11-1</v>
      </c>
      <c r="CK33" t="str">
        <f t="shared" si="26"/>
        <v>S9-Red Acerola 20% Vit C</v>
      </c>
      <c r="CM33">
        <v>3</v>
      </c>
      <c r="CN33" s="2" t="s">
        <v>7</v>
      </c>
      <c r="CO33" s="2" t="s">
        <v>5</v>
      </c>
      <c r="CP33" s="2">
        <v>1</v>
      </c>
      <c r="CQ33">
        <v>3</v>
      </c>
      <c r="CR33" t="s">
        <v>61</v>
      </c>
      <c r="CS33">
        <f t="shared" ca="1" si="27"/>
        <v>0.4403601145217847</v>
      </c>
      <c r="CT33" t="str">
        <f t="shared" si="28"/>
        <v>S10-3-3</v>
      </c>
      <c r="CU33" t="str">
        <f t="shared" si="29"/>
        <v>S10-lantamanen OBG-29% GF</v>
      </c>
      <c r="CW33">
        <v>7</v>
      </c>
      <c r="CX33" s="2" t="s">
        <v>11</v>
      </c>
      <c r="CY33" s="2" t="s">
        <v>12</v>
      </c>
      <c r="CZ33" s="2" t="s">
        <v>13</v>
      </c>
      <c r="DA33">
        <v>2</v>
      </c>
      <c r="DB33" t="s">
        <v>62</v>
      </c>
      <c r="DC33">
        <f t="shared" ca="1" si="30"/>
        <v>0.63354820143599988</v>
      </c>
      <c r="DD33" t="str">
        <f t="shared" si="31"/>
        <v>S11-7-2</v>
      </c>
      <c r="DE33" t="str">
        <f t="shared" si="32"/>
        <v>S11-Inulin</v>
      </c>
      <c r="DG33">
        <v>15</v>
      </c>
      <c r="DH33" s="4" t="s">
        <v>28</v>
      </c>
      <c r="DI33" s="9" t="s">
        <v>29</v>
      </c>
      <c r="DJ33" s="4">
        <v>1</v>
      </c>
      <c r="DK33">
        <v>3</v>
      </c>
      <c r="DL33" t="s">
        <v>63</v>
      </c>
      <c r="DM33">
        <f t="shared" ca="1" si="33"/>
        <v>0.47742011351001745</v>
      </c>
      <c r="DN33" t="str">
        <f t="shared" si="34"/>
        <v>S12-15-3</v>
      </c>
      <c r="DO33" t="str">
        <f t="shared" si="35"/>
        <v>S12-Carrot juice + Green Acerola</v>
      </c>
      <c r="DQ33">
        <v>14</v>
      </c>
      <c r="DR33" s="4" t="s">
        <v>27</v>
      </c>
      <c r="DS33" s="9" t="s">
        <v>19</v>
      </c>
      <c r="DT33" s="4">
        <v>1</v>
      </c>
      <c r="DU33">
        <v>3</v>
      </c>
      <c r="DV33" t="s">
        <v>64</v>
      </c>
      <c r="DW33">
        <f t="shared" ca="1" si="36"/>
        <v>0.23964781540506319</v>
      </c>
      <c r="DX33" t="str">
        <f t="shared" si="37"/>
        <v>S13-14-3</v>
      </c>
      <c r="DY33" t="str">
        <f t="shared" si="38"/>
        <v>S13-Ascorbic acid (Vit c)</v>
      </c>
      <c r="EA33">
        <v>3</v>
      </c>
      <c r="EB33" s="2" t="s">
        <v>7</v>
      </c>
      <c r="EC33" s="2" t="s">
        <v>5</v>
      </c>
      <c r="ED33" s="2">
        <v>1</v>
      </c>
      <c r="EE33">
        <v>3</v>
      </c>
      <c r="EF33" t="s">
        <v>65</v>
      </c>
      <c r="EG33">
        <f t="shared" ca="1" si="39"/>
        <v>0.68307500669016374</v>
      </c>
      <c r="EH33" t="str">
        <f t="shared" si="40"/>
        <v>S14-3-3</v>
      </c>
      <c r="EI33" t="str">
        <f t="shared" si="41"/>
        <v>S14-lantamanen OBG-29% GF</v>
      </c>
      <c r="EK33">
        <v>21</v>
      </c>
      <c r="EL33" s="7" t="s">
        <v>43</v>
      </c>
      <c r="EM33" s="11" t="s">
        <v>41</v>
      </c>
      <c r="EN33" s="7">
        <v>1</v>
      </c>
      <c r="EO33">
        <v>2</v>
      </c>
      <c r="EP33" t="s">
        <v>66</v>
      </c>
      <c r="EQ33">
        <f t="shared" ca="1" si="42"/>
        <v>0.93993443298566037</v>
      </c>
      <c r="ER33" t="str">
        <f t="shared" si="43"/>
        <v>S15-21-2</v>
      </c>
      <c r="ES33" t="str">
        <f t="shared" si="44"/>
        <v>S15-Resistant starch postbiotic candidate 2</v>
      </c>
      <c r="EU33">
        <v>16</v>
      </c>
      <c r="EV33" s="4" t="s">
        <v>31</v>
      </c>
      <c r="EW33" s="9" t="s">
        <v>32</v>
      </c>
      <c r="EX33" s="4"/>
      <c r="EY33">
        <v>3</v>
      </c>
      <c r="EZ33" t="s">
        <v>67</v>
      </c>
      <c r="FA33">
        <f t="shared" ca="1" si="45"/>
        <v>0.9385196986824067</v>
      </c>
      <c r="FB33" t="str">
        <f t="shared" si="46"/>
        <v>S16-16-3</v>
      </c>
      <c r="FC33" t="str">
        <f t="shared" si="47"/>
        <v>S16-Carrot juice pro vit A</v>
      </c>
      <c r="FE33">
        <v>20</v>
      </c>
      <c r="FF33" s="7" t="s">
        <v>40</v>
      </c>
      <c r="FG33" s="11" t="s">
        <v>41</v>
      </c>
      <c r="FH33" s="7">
        <v>1</v>
      </c>
      <c r="FI33">
        <v>3</v>
      </c>
      <c r="FJ33" t="s">
        <v>68</v>
      </c>
      <c r="FK33">
        <f t="shared" ca="1" si="48"/>
        <v>0.2990464069941825</v>
      </c>
      <c r="FL33" t="str">
        <f t="shared" si="49"/>
        <v>S17-20-3</v>
      </c>
      <c r="FM33" t="str">
        <f t="shared" si="50"/>
        <v>S17-Resistant starch postbiotic candidate 1</v>
      </c>
      <c r="FO33">
        <v>19</v>
      </c>
      <c r="FP33" s="2" t="s">
        <v>37</v>
      </c>
      <c r="FQ33" s="2" t="s">
        <v>38</v>
      </c>
      <c r="FR33" s="2">
        <v>1</v>
      </c>
      <c r="FS33">
        <v>2</v>
      </c>
      <c r="FT33" t="s">
        <v>71</v>
      </c>
      <c r="FU33">
        <f t="shared" ca="1" si="51"/>
        <v>0.87206452842160964</v>
      </c>
      <c r="FV33" t="str">
        <f t="shared" si="52"/>
        <v>S18-19-2</v>
      </c>
      <c r="FW33" t="str">
        <f t="shared" si="53"/>
        <v>S18-Acerola green + OBG 28%</v>
      </c>
      <c r="FZ33" s="4"/>
      <c r="GA33" s="9"/>
      <c r="GB33" s="4"/>
    </row>
    <row r="34" spans="1:184">
      <c r="A34">
        <v>3</v>
      </c>
      <c r="B34" s="2" t="s">
        <v>7</v>
      </c>
      <c r="C34" s="2" t="s">
        <v>5</v>
      </c>
      <c r="D34" s="2">
        <v>1</v>
      </c>
      <c r="E34">
        <v>2</v>
      </c>
      <c r="F34" t="s">
        <v>52</v>
      </c>
      <c r="G34">
        <f t="shared" ref="G34:G66" ca="1" si="54">RAND()</f>
        <v>0.81908211700392819</v>
      </c>
      <c r="H34" t="str">
        <f t="shared" ref="H34:H66" si="55">_xlfn.CONCAT(F34,"-",A34,"-",E34)</f>
        <v>S1-3-2</v>
      </c>
      <c r="I34" t="str">
        <f t="shared" ref="I34:I66" si="56">_xlfn.CONCAT(F34,"-",B34)</f>
        <v>S1-lantamanen OBG-29% GF</v>
      </c>
      <c r="K34">
        <v>18</v>
      </c>
      <c r="L34" s="5" t="s">
        <v>36</v>
      </c>
      <c r="M34" s="10" t="s">
        <v>35</v>
      </c>
      <c r="N34" s="5">
        <v>1</v>
      </c>
      <c r="O34">
        <v>1</v>
      </c>
      <c r="P34" t="s">
        <v>53</v>
      </c>
      <c r="Q34">
        <f t="shared" ref="Q34:Q66" ca="1" si="57">RAND()</f>
        <v>0.27816743733468863</v>
      </c>
      <c r="R34" t="str">
        <f t="shared" ref="R34:R66" si="58">_xlfn.CONCAT(P34,"-",K34,"-",O34)</f>
        <v>S2-18-1</v>
      </c>
      <c r="S34" t="str">
        <f t="shared" ref="S34:S66" si="59">_xlfn.CONCAT(P34,"-",L34)</f>
        <v>S2-Aronox PE 40% polyphenols</v>
      </c>
      <c r="U34">
        <v>16</v>
      </c>
      <c r="V34" s="4" t="s">
        <v>31</v>
      </c>
      <c r="W34" s="9" t="s">
        <v>32</v>
      </c>
      <c r="X34" s="4"/>
      <c r="Y34">
        <v>1</v>
      </c>
      <c r="Z34" t="s">
        <v>54</v>
      </c>
      <c r="AA34">
        <f t="shared" ref="AA34:AA66" ca="1" si="60">RAND()</f>
        <v>0.38274942598898509</v>
      </c>
      <c r="AB34" t="str">
        <f t="shared" ref="AB34:AB66" si="61">_xlfn.CONCAT(Z34,"-",U34,"-",Y34)</f>
        <v>S3-16-1</v>
      </c>
      <c r="AC34" t="str">
        <f t="shared" ref="AC34:AC66" si="62">_xlfn.CONCAT(Z34,"-",V34)</f>
        <v>S3-Carrot juice pro vit A</v>
      </c>
      <c r="AE34">
        <v>18</v>
      </c>
      <c r="AF34" s="5" t="s">
        <v>36</v>
      </c>
      <c r="AG34" s="10" t="s">
        <v>35</v>
      </c>
      <c r="AH34" s="5">
        <v>1</v>
      </c>
      <c r="AI34">
        <v>3</v>
      </c>
      <c r="AJ34" t="s">
        <v>55</v>
      </c>
      <c r="AK34">
        <f t="shared" ref="AK34:AK66" ca="1" si="63">RAND()</f>
        <v>0.7122390747964078</v>
      </c>
      <c r="AL34" t="str">
        <f t="shared" ref="AL34:AL66" si="64">_xlfn.CONCAT(AJ34,"-",AE34,"-",AI34)</f>
        <v>S4-18-3</v>
      </c>
      <c r="AM34" t="str">
        <f t="shared" ref="AM34:AM66" si="65">_xlfn.CONCAT(AJ34,"-",AF34)</f>
        <v>S4-Aronox PE 40% polyphenols</v>
      </c>
      <c r="AO34">
        <v>19</v>
      </c>
      <c r="AP34" s="2" t="s">
        <v>37</v>
      </c>
      <c r="AQ34" s="2" t="s">
        <v>38</v>
      </c>
      <c r="AR34" s="2">
        <v>1</v>
      </c>
      <c r="AS34">
        <v>1</v>
      </c>
      <c r="AT34" t="s">
        <v>56</v>
      </c>
      <c r="AU34">
        <f t="shared" ref="AU34:AU66" ca="1" si="66">RAND()</f>
        <v>4.6757106065369536E-2</v>
      </c>
      <c r="AV34" t="str">
        <f t="shared" ref="AV34:AV66" si="67">_xlfn.CONCAT(AT34,"-",AO34,"-",AS34)</f>
        <v>S5-19-1</v>
      </c>
      <c r="AW34" t="str">
        <f t="shared" ref="AW34:AW66" si="68">_xlfn.CONCAT(AT34,"-",AP34)</f>
        <v>S5-Acerola green + OBG 28%</v>
      </c>
      <c r="AY34">
        <v>21</v>
      </c>
      <c r="AZ34" s="7" t="s">
        <v>43</v>
      </c>
      <c r="BA34" s="11" t="s">
        <v>41</v>
      </c>
      <c r="BB34" s="7">
        <v>1</v>
      </c>
      <c r="BC34">
        <v>3</v>
      </c>
      <c r="BD34" t="s">
        <v>57</v>
      </c>
      <c r="BE34">
        <f t="shared" ref="BE34:BE66" ca="1" si="69">RAND()</f>
        <v>0.10512996934832253</v>
      </c>
      <c r="BF34" t="str">
        <f t="shared" ref="BF34:BF66" si="70">_xlfn.CONCAT(BD34,"-",AY34,"-",BC34)</f>
        <v>S6-21-3</v>
      </c>
      <c r="BG34" t="str">
        <f t="shared" ref="BG34:BG66" si="71">_xlfn.CONCAT(BD34,"-",AZ34)</f>
        <v>S6-Resistant starch postbiotic candidate 2</v>
      </c>
      <c r="BI34">
        <v>20</v>
      </c>
      <c r="BJ34" s="7" t="s">
        <v>40</v>
      </c>
      <c r="BK34" s="11" t="s">
        <v>41</v>
      </c>
      <c r="BL34" s="7">
        <v>1</v>
      </c>
      <c r="BM34">
        <v>3</v>
      </c>
      <c r="BN34" t="s">
        <v>58</v>
      </c>
      <c r="BO34">
        <f t="shared" ref="BO34:BO66" ca="1" si="72">RAND()</f>
        <v>0.19259527394466702</v>
      </c>
      <c r="BP34" t="str">
        <f t="shared" ref="BP34:BP66" si="73">_xlfn.CONCAT(BN34,"-",BI34,"-",BM34)</f>
        <v>S7-20-3</v>
      </c>
      <c r="BQ34" t="str">
        <f t="shared" ref="BQ34:BQ66" si="74">_xlfn.CONCAT(BN34,"-",BJ34)</f>
        <v>S7-Resistant starch postbiotic candidate 1</v>
      </c>
      <c r="BS34">
        <v>15</v>
      </c>
      <c r="BT34" s="4" t="s">
        <v>28</v>
      </c>
      <c r="BU34" s="9" t="s">
        <v>29</v>
      </c>
      <c r="BV34" s="4">
        <v>1</v>
      </c>
      <c r="BW34">
        <v>2</v>
      </c>
      <c r="BX34" t="s">
        <v>59</v>
      </c>
      <c r="BY34">
        <f t="shared" ref="BY34:BY66" ca="1" si="75">RAND()</f>
        <v>0.75178164595467323</v>
      </c>
      <c r="BZ34" t="str">
        <f t="shared" ref="BZ34:BZ66" si="76">_xlfn.CONCAT(BX34,"-",BS34,"-",BW34)</f>
        <v>S8-15-2</v>
      </c>
      <c r="CA34" t="str">
        <f t="shared" ref="CA34:CA66" si="77">_xlfn.CONCAT(BX34,"-",BT34)</f>
        <v>S8-Carrot juice + Green Acerola</v>
      </c>
      <c r="CC34">
        <v>12</v>
      </c>
      <c r="CD34" s="4" t="s">
        <v>21</v>
      </c>
      <c r="CE34" s="9" t="s">
        <v>19</v>
      </c>
      <c r="CF34" s="4">
        <v>1</v>
      </c>
      <c r="CG34">
        <v>2</v>
      </c>
      <c r="CH34" t="s">
        <v>60</v>
      </c>
      <c r="CI34">
        <f t="shared" ref="CI34:CI66" ca="1" si="78">RAND()</f>
        <v>0.42452649063539327</v>
      </c>
      <c r="CJ34" t="str">
        <f t="shared" ref="CJ34:CJ66" si="79">_xlfn.CONCAT(CH34,"-",CC34,"-",CG34)</f>
        <v>S9-12-2</v>
      </c>
      <c r="CK34" t="str">
        <f t="shared" ref="CK34:CK66" si="80">_xlfn.CONCAT(CH34,"-",CD34)</f>
        <v>S9-Green Acerola 34% Vit C</v>
      </c>
      <c r="CM34">
        <v>6</v>
      </c>
      <c r="CN34" s="2" t="s">
        <v>10</v>
      </c>
      <c r="CO34" s="2" t="s">
        <v>5</v>
      </c>
      <c r="CP34" s="2">
        <v>1</v>
      </c>
      <c r="CQ34">
        <v>1</v>
      </c>
      <c r="CR34" t="s">
        <v>61</v>
      </c>
      <c r="CS34">
        <f t="shared" ref="CS34:CS66" ca="1" si="81">RAND()</f>
        <v>0.59553679166727158</v>
      </c>
      <c r="CT34" t="str">
        <f t="shared" ref="CT34:CT66" si="82">_xlfn.CONCAT(CR34,"-",CM34,"-",CQ34)</f>
        <v>S10-6-1</v>
      </c>
      <c r="CU34" t="str">
        <f t="shared" ref="CU34:CU66" si="83">_xlfn.CONCAT(CR34,"-",CN34)</f>
        <v>S10-Gingest</v>
      </c>
      <c r="CW34">
        <v>13</v>
      </c>
      <c r="CX34" s="4" t="s">
        <v>23</v>
      </c>
      <c r="CY34" s="9" t="s">
        <v>24</v>
      </c>
      <c r="CZ34" s="4"/>
      <c r="DA34">
        <v>2</v>
      </c>
      <c r="DB34" t="s">
        <v>62</v>
      </c>
      <c r="DC34">
        <f t="shared" ref="DC34:DC66" ca="1" si="84">RAND()</f>
        <v>0.21323055399894997</v>
      </c>
      <c r="DD34" t="str">
        <f t="shared" ref="DD34:DD66" si="85">_xlfn.CONCAT(DB34,"-",CW34,"-",DA34)</f>
        <v>S11-13-2</v>
      </c>
      <c r="DE34" t="str">
        <f t="shared" ref="DE34:DE66" si="86">_xlfn.CONCAT(DB34,"-",CX34)</f>
        <v>S11-Acerola red 20% vit C&amp; acerola green vit C 34%</v>
      </c>
      <c r="DG34" t="s">
        <v>72</v>
      </c>
      <c r="DH34" t="s">
        <v>72</v>
      </c>
      <c r="DI34" t="s">
        <v>70</v>
      </c>
      <c r="DJ34" t="s">
        <v>70</v>
      </c>
      <c r="DL34" t="s">
        <v>63</v>
      </c>
      <c r="DM34">
        <f t="shared" ref="DM34:DM66" ca="1" si="87">RAND()</f>
        <v>9.0755929703733806E-2</v>
      </c>
      <c r="DN34" t="str">
        <f t="shared" ref="DN34:DN66" si="88">_xlfn.CONCAT(DL34,"-",DG34,"-",DK34)</f>
        <v>S12-FBB16-</v>
      </c>
      <c r="DO34" t="str">
        <f t="shared" ref="DO34:DO66" si="89">_xlfn.CONCAT(DL34,"-",DH34)</f>
        <v>S12-FBB16</v>
      </c>
      <c r="DQ34">
        <v>16</v>
      </c>
      <c r="DR34" s="4" t="s">
        <v>31</v>
      </c>
      <c r="DS34" s="9" t="s">
        <v>32</v>
      </c>
      <c r="DT34" s="4"/>
      <c r="DU34">
        <v>2</v>
      </c>
      <c r="DV34" t="s">
        <v>64</v>
      </c>
      <c r="DW34">
        <f t="shared" ref="DW34:DW66" ca="1" si="90">RAND()</f>
        <v>0.40147535486289587</v>
      </c>
      <c r="DX34" t="str">
        <f t="shared" ref="DX34:DX66" si="91">_xlfn.CONCAT(DV34,"-",DQ34,"-",DU34)</f>
        <v>S13-16-2</v>
      </c>
      <c r="DY34" t="str">
        <f t="shared" ref="DY34:DY66" si="92">_xlfn.CONCAT(DV34,"-",DR34)</f>
        <v>S13-Carrot juice pro vit A</v>
      </c>
      <c r="EA34">
        <v>6</v>
      </c>
      <c r="EB34" s="2" t="s">
        <v>10</v>
      </c>
      <c r="EC34" s="2" t="s">
        <v>5</v>
      </c>
      <c r="ED34" s="2">
        <v>1</v>
      </c>
      <c r="EE34">
        <v>3</v>
      </c>
      <c r="EF34" t="s">
        <v>65</v>
      </c>
      <c r="EG34">
        <f t="shared" ref="EG34:EG66" ca="1" si="93">RAND()</f>
        <v>0.55662330064018872</v>
      </c>
      <c r="EH34" t="str">
        <f t="shared" ref="EH34:EH66" si="94">_xlfn.CONCAT(EF34,"-",EA34,"-",EE34)</f>
        <v>S14-6-3</v>
      </c>
      <c r="EI34" t="str">
        <f t="shared" ref="EI34:EI66" si="95">_xlfn.CONCAT(EF34,"-",EB34)</f>
        <v>S14-Gingest</v>
      </c>
      <c r="EK34">
        <v>5</v>
      </c>
      <c r="EL34" s="2" t="s">
        <v>9</v>
      </c>
      <c r="EM34" s="2" t="s">
        <v>5</v>
      </c>
      <c r="EN34" s="2">
        <v>1</v>
      </c>
      <c r="EO34">
        <v>1</v>
      </c>
      <c r="EP34" t="s">
        <v>66</v>
      </c>
      <c r="EQ34">
        <f t="shared" ref="EQ34:EQ66" ca="1" si="96">RAND()</f>
        <v>0.43416531601245822</v>
      </c>
      <c r="ER34" t="str">
        <f t="shared" ref="ER34:ER66" si="97">_xlfn.CONCAT(EP34,"-",EK34,"-",EO34)</f>
        <v>S15-5-1</v>
      </c>
      <c r="ES34" t="str">
        <f t="shared" ref="ES34:ES66" si="98">_xlfn.CONCAT(EP34,"-",EL34)</f>
        <v>S15-Yeast B-glucans (YBG-Wellmune)</v>
      </c>
      <c r="EU34">
        <v>6</v>
      </c>
      <c r="EV34" s="2" t="s">
        <v>10</v>
      </c>
      <c r="EW34" s="2" t="s">
        <v>5</v>
      </c>
      <c r="EX34" s="2">
        <v>1</v>
      </c>
      <c r="EY34">
        <v>3</v>
      </c>
      <c r="EZ34" t="s">
        <v>67</v>
      </c>
      <c r="FA34">
        <f t="shared" ref="FA34:FA66" ca="1" si="99">RAND()</f>
        <v>0.90312719551169074</v>
      </c>
      <c r="FB34" t="str">
        <f t="shared" ref="FB34:FB66" si="100">_xlfn.CONCAT(EZ34,"-",EU34,"-",EY34)</f>
        <v>S16-6-3</v>
      </c>
      <c r="FC34" t="str">
        <f t="shared" ref="FC34:FC66" si="101">_xlfn.CONCAT(EZ34,"-",EV34)</f>
        <v>S16-Gingest</v>
      </c>
      <c r="FE34" t="s">
        <v>72</v>
      </c>
      <c r="FF34" t="s">
        <v>72</v>
      </c>
      <c r="FG34" t="s">
        <v>70</v>
      </c>
      <c r="FH34" t="s">
        <v>70</v>
      </c>
      <c r="FJ34" t="s">
        <v>68</v>
      </c>
      <c r="FK34">
        <f t="shared" ref="FK34:FK66" ca="1" si="102">RAND()</f>
        <v>0.98643326078126559</v>
      </c>
      <c r="FL34" t="str">
        <f t="shared" ref="FL34:FL66" si="103">_xlfn.CONCAT(FJ34,"-",FE34,"-",FI34)</f>
        <v>S17-FBB16-</v>
      </c>
      <c r="FM34" t="str">
        <f t="shared" ref="FM34:FM66" si="104">_xlfn.CONCAT(FJ34,"-",FF34)</f>
        <v>S17-FBB16</v>
      </c>
      <c r="FO34">
        <v>16</v>
      </c>
      <c r="FP34" s="4" t="s">
        <v>31</v>
      </c>
      <c r="FQ34" s="9" t="s">
        <v>32</v>
      </c>
      <c r="FR34" s="4"/>
      <c r="FS34">
        <v>3</v>
      </c>
      <c r="FT34" t="s">
        <v>71</v>
      </c>
      <c r="FU34">
        <f t="shared" ref="FU34:FU66" ca="1" si="105">RAND()</f>
        <v>0.49508405751313767</v>
      </c>
      <c r="FV34" t="str">
        <f t="shared" ref="FV34:FV66" si="106">_xlfn.CONCAT(FT34,"-",FO34,"-",FS34)</f>
        <v>S18-16-3</v>
      </c>
      <c r="FW34" t="str">
        <f t="shared" ref="FW34:FW66" si="107">_xlfn.CONCAT(FT34,"-",FP34)</f>
        <v>S18-Carrot juice pro vit A</v>
      </c>
      <c r="FZ34" s="4"/>
      <c r="GA34" s="9"/>
      <c r="GB34" s="4"/>
    </row>
    <row r="35" spans="1:184">
      <c r="A35" t="s">
        <v>69</v>
      </c>
      <c r="B35" t="s">
        <v>69</v>
      </c>
      <c r="C35" t="s">
        <v>70</v>
      </c>
      <c r="D35" t="s">
        <v>70</v>
      </c>
      <c r="F35" t="s">
        <v>70</v>
      </c>
      <c r="G35">
        <f t="shared" ca="1" si="54"/>
        <v>0.79093131643107062</v>
      </c>
      <c r="H35" t="str">
        <f t="shared" si="55"/>
        <v>NA-FBB0-</v>
      </c>
      <c r="I35" t="str">
        <f t="shared" si="56"/>
        <v>NA-FBB0</v>
      </c>
      <c r="K35">
        <v>7</v>
      </c>
      <c r="L35" s="2" t="s">
        <v>11</v>
      </c>
      <c r="M35" s="2" t="s">
        <v>12</v>
      </c>
      <c r="N35" s="2" t="s">
        <v>13</v>
      </c>
      <c r="O35">
        <v>1</v>
      </c>
      <c r="P35" t="s">
        <v>53</v>
      </c>
      <c r="Q35">
        <f t="shared" ca="1" si="57"/>
        <v>0.62109749939488978</v>
      </c>
      <c r="R35" t="str">
        <f t="shared" si="58"/>
        <v>S2-7-1</v>
      </c>
      <c r="S35" t="str">
        <f t="shared" si="59"/>
        <v>S2-Inulin</v>
      </c>
      <c r="U35">
        <v>12</v>
      </c>
      <c r="V35" s="4" t="s">
        <v>21</v>
      </c>
      <c r="W35" s="9" t="s">
        <v>19</v>
      </c>
      <c r="X35" s="4">
        <v>1</v>
      </c>
      <c r="Y35">
        <v>1</v>
      </c>
      <c r="Z35" t="s">
        <v>54</v>
      </c>
      <c r="AA35">
        <f t="shared" ca="1" si="60"/>
        <v>0.88520576244475468</v>
      </c>
      <c r="AB35" t="str">
        <f t="shared" si="61"/>
        <v>S3-12-1</v>
      </c>
      <c r="AC35" t="str">
        <f t="shared" si="62"/>
        <v>S3-Green Acerola 34% Vit C</v>
      </c>
      <c r="AE35">
        <v>10</v>
      </c>
      <c r="AF35" s="2" t="s">
        <v>16</v>
      </c>
      <c r="AG35" s="2" t="s">
        <v>17</v>
      </c>
      <c r="AH35" s="2">
        <v>1</v>
      </c>
      <c r="AI35">
        <v>1</v>
      </c>
      <c r="AJ35" t="s">
        <v>55</v>
      </c>
      <c r="AK35">
        <f t="shared" ca="1" si="63"/>
        <v>0.19804504022049751</v>
      </c>
      <c r="AL35" t="str">
        <f t="shared" si="64"/>
        <v>S4-10-1</v>
      </c>
      <c r="AM35" t="str">
        <f t="shared" si="65"/>
        <v>S4-Acerola full spectrum</v>
      </c>
      <c r="AO35">
        <v>12</v>
      </c>
      <c r="AP35" s="4" t="s">
        <v>21</v>
      </c>
      <c r="AQ35" s="9" t="s">
        <v>19</v>
      </c>
      <c r="AR35" s="4">
        <v>1</v>
      </c>
      <c r="AS35">
        <v>3</v>
      </c>
      <c r="AT35" t="s">
        <v>56</v>
      </c>
      <c r="AU35">
        <f t="shared" ca="1" si="66"/>
        <v>0.60138362030088655</v>
      </c>
      <c r="AV35" t="str">
        <f t="shared" si="67"/>
        <v>S5-12-3</v>
      </c>
      <c r="AW35" t="str">
        <f t="shared" si="68"/>
        <v>S5-Green Acerola 34% Vit C</v>
      </c>
      <c r="AY35">
        <v>3</v>
      </c>
      <c r="AZ35" s="2" t="s">
        <v>7</v>
      </c>
      <c r="BA35" s="2" t="s">
        <v>5</v>
      </c>
      <c r="BB35" s="2">
        <v>1</v>
      </c>
      <c r="BC35">
        <v>2</v>
      </c>
      <c r="BD35" t="s">
        <v>57</v>
      </c>
      <c r="BE35">
        <f t="shared" ca="1" si="69"/>
        <v>0.97771401949181957</v>
      </c>
      <c r="BF35" t="str">
        <f t="shared" si="70"/>
        <v>S6-3-2</v>
      </c>
      <c r="BG35" t="str">
        <f t="shared" si="71"/>
        <v>S6-lantamanen OBG-29% GF</v>
      </c>
      <c r="BI35">
        <v>6</v>
      </c>
      <c r="BJ35" s="2" t="s">
        <v>10</v>
      </c>
      <c r="BK35" s="2" t="s">
        <v>5</v>
      </c>
      <c r="BL35" s="2">
        <v>1</v>
      </c>
      <c r="BM35">
        <v>3</v>
      </c>
      <c r="BN35" t="s">
        <v>58</v>
      </c>
      <c r="BO35">
        <f t="shared" ca="1" si="72"/>
        <v>0.18606707494174557</v>
      </c>
      <c r="BP35" t="str">
        <f t="shared" si="73"/>
        <v>S7-6-3</v>
      </c>
      <c r="BQ35" t="str">
        <f t="shared" si="74"/>
        <v>S7-Gingest</v>
      </c>
      <c r="BS35">
        <v>17</v>
      </c>
      <c r="BT35" s="5" t="s">
        <v>34</v>
      </c>
      <c r="BU35" s="10" t="s">
        <v>35</v>
      </c>
      <c r="BV35" s="5">
        <v>1</v>
      </c>
      <c r="BW35">
        <v>3</v>
      </c>
      <c r="BX35" t="s">
        <v>59</v>
      </c>
      <c r="BY35">
        <f t="shared" ca="1" si="75"/>
        <v>0.99476118458217877</v>
      </c>
      <c r="BZ35" t="str">
        <f t="shared" si="76"/>
        <v>S8-17-3</v>
      </c>
      <c r="CA35" t="str">
        <f t="shared" si="77"/>
        <v>S8-Svetol</v>
      </c>
      <c r="CC35">
        <v>4</v>
      </c>
      <c r="CD35" s="2" t="s">
        <v>8</v>
      </c>
      <c r="CE35" s="2" t="s">
        <v>5</v>
      </c>
      <c r="CF35" s="2">
        <v>1</v>
      </c>
      <c r="CG35">
        <v>1</v>
      </c>
      <c r="CH35" t="s">
        <v>60</v>
      </c>
      <c r="CI35">
        <f t="shared" ca="1" si="78"/>
        <v>3.5516274206477294E-2</v>
      </c>
      <c r="CJ35" t="str">
        <f t="shared" si="79"/>
        <v>S9-4-1</v>
      </c>
      <c r="CK35" t="str">
        <f t="shared" si="80"/>
        <v>S9-OBG 28% (OatWell Bran)</v>
      </c>
      <c r="CM35">
        <v>17</v>
      </c>
      <c r="CN35" s="5" t="s">
        <v>34</v>
      </c>
      <c r="CO35" s="10" t="s">
        <v>35</v>
      </c>
      <c r="CP35" s="5">
        <v>1</v>
      </c>
      <c r="CQ35">
        <v>1</v>
      </c>
      <c r="CR35" t="s">
        <v>61</v>
      </c>
      <c r="CS35">
        <f t="shared" ca="1" si="81"/>
        <v>0.59671555167029944</v>
      </c>
      <c r="CT35" t="str">
        <f t="shared" si="82"/>
        <v>S10-17-1</v>
      </c>
      <c r="CU35" t="str">
        <f t="shared" si="83"/>
        <v>S10-Svetol</v>
      </c>
      <c r="CW35">
        <v>9</v>
      </c>
      <c r="CX35" s="2" t="s">
        <v>15</v>
      </c>
      <c r="CY35" s="2" t="s">
        <v>5</v>
      </c>
      <c r="CZ35" s="2" t="s">
        <v>13</v>
      </c>
      <c r="DA35">
        <v>2</v>
      </c>
      <c r="DB35" t="s">
        <v>62</v>
      </c>
      <c r="DC35">
        <f t="shared" ca="1" si="84"/>
        <v>8.2073720428757824E-2</v>
      </c>
      <c r="DD35" t="str">
        <f t="shared" si="85"/>
        <v>S11-9-2</v>
      </c>
      <c r="DE35" t="str">
        <f t="shared" si="86"/>
        <v>S11-Agrifiber</v>
      </c>
      <c r="DG35">
        <v>10</v>
      </c>
      <c r="DH35" s="2" t="s">
        <v>16</v>
      </c>
      <c r="DI35" s="2" t="s">
        <v>17</v>
      </c>
      <c r="DJ35" s="2">
        <v>1</v>
      </c>
      <c r="DK35">
        <v>2</v>
      </c>
      <c r="DL35" t="s">
        <v>63</v>
      </c>
      <c r="DM35">
        <f t="shared" ca="1" si="87"/>
        <v>0.40934815957144988</v>
      </c>
      <c r="DN35" t="str">
        <f t="shared" si="88"/>
        <v>S12-10-2</v>
      </c>
      <c r="DO35" t="str">
        <f t="shared" si="89"/>
        <v>S12-Acerola full spectrum</v>
      </c>
      <c r="DQ35">
        <v>12</v>
      </c>
      <c r="DR35" s="4" t="s">
        <v>21</v>
      </c>
      <c r="DS35" s="9" t="s">
        <v>19</v>
      </c>
      <c r="DT35" s="4">
        <v>1</v>
      </c>
      <c r="DU35">
        <v>3</v>
      </c>
      <c r="DV35" t="s">
        <v>64</v>
      </c>
      <c r="DW35">
        <f t="shared" ca="1" si="90"/>
        <v>0.10468138859472809</v>
      </c>
      <c r="DX35" t="str">
        <f t="shared" si="91"/>
        <v>S13-12-3</v>
      </c>
      <c r="DY35" t="str">
        <f t="shared" si="92"/>
        <v>S13-Green Acerola 34% Vit C</v>
      </c>
      <c r="EA35">
        <v>2</v>
      </c>
      <c r="EB35" s="2" t="s">
        <v>6</v>
      </c>
      <c r="EC35" s="2" t="s">
        <v>5</v>
      </c>
      <c r="ED35" s="2">
        <v>1</v>
      </c>
      <c r="EE35">
        <v>3</v>
      </c>
      <c r="EF35" t="s">
        <v>65</v>
      </c>
      <c r="EG35">
        <f t="shared" ca="1" si="93"/>
        <v>0.63706254999640322</v>
      </c>
      <c r="EH35" t="str">
        <f t="shared" si="94"/>
        <v>S14-2-3</v>
      </c>
      <c r="EI35" t="str">
        <f t="shared" si="95"/>
        <v>S14-Oat B-glucans (OBG 70% (Low m.wt))- Garuda</v>
      </c>
      <c r="EK35">
        <v>19</v>
      </c>
      <c r="EL35" s="2" t="s">
        <v>37</v>
      </c>
      <c r="EM35" s="2" t="s">
        <v>38</v>
      </c>
      <c r="EN35" s="2">
        <v>1</v>
      </c>
      <c r="EO35">
        <v>3</v>
      </c>
      <c r="EP35" t="s">
        <v>66</v>
      </c>
      <c r="EQ35">
        <f t="shared" ca="1" si="96"/>
        <v>0.268902663836601</v>
      </c>
      <c r="ER35" t="str">
        <f t="shared" si="97"/>
        <v>S15-19-3</v>
      </c>
      <c r="ES35" t="str">
        <f t="shared" si="98"/>
        <v>S15-Acerola green + OBG 28%</v>
      </c>
      <c r="EU35">
        <v>4</v>
      </c>
      <c r="EV35" s="2" t="s">
        <v>8</v>
      </c>
      <c r="EW35" s="2" t="s">
        <v>5</v>
      </c>
      <c r="EX35" s="2">
        <v>1</v>
      </c>
      <c r="EY35">
        <v>2</v>
      </c>
      <c r="EZ35" t="s">
        <v>67</v>
      </c>
      <c r="FA35">
        <f t="shared" ca="1" si="99"/>
        <v>0.47370763527451298</v>
      </c>
      <c r="FB35" t="str">
        <f t="shared" si="100"/>
        <v>S16-4-2</v>
      </c>
      <c r="FC35" t="str">
        <f t="shared" si="101"/>
        <v>S16-OBG 28% (OatWell Bran)</v>
      </c>
      <c r="FE35">
        <v>21</v>
      </c>
      <c r="FF35" s="7" t="s">
        <v>43</v>
      </c>
      <c r="FG35" s="11" t="s">
        <v>41</v>
      </c>
      <c r="FH35" s="7">
        <v>1</v>
      </c>
      <c r="FI35">
        <v>3</v>
      </c>
      <c r="FJ35" t="s">
        <v>68</v>
      </c>
      <c r="FK35">
        <f t="shared" ca="1" si="102"/>
        <v>0.53185681375344085</v>
      </c>
      <c r="FL35" t="str">
        <f t="shared" si="103"/>
        <v>S17-21-3</v>
      </c>
      <c r="FM35" t="str">
        <f t="shared" si="104"/>
        <v>S17-Resistant starch postbiotic candidate 2</v>
      </c>
      <c r="FO35">
        <v>9</v>
      </c>
      <c r="FP35" s="2" t="s">
        <v>15</v>
      </c>
      <c r="FQ35" s="2" t="s">
        <v>5</v>
      </c>
      <c r="FR35" s="2" t="s">
        <v>13</v>
      </c>
      <c r="FS35">
        <v>1</v>
      </c>
      <c r="FT35" t="s">
        <v>71</v>
      </c>
      <c r="FU35">
        <f t="shared" ca="1" si="105"/>
        <v>0.93765831279477752</v>
      </c>
      <c r="FV35" t="str">
        <f t="shared" si="106"/>
        <v>S18-9-1</v>
      </c>
      <c r="FW35" t="str">
        <f t="shared" si="107"/>
        <v>S18-Agrifiber</v>
      </c>
      <c r="FZ35" s="4"/>
      <c r="GA35" s="9"/>
      <c r="GB35" s="4"/>
    </row>
    <row r="36" spans="1:184">
      <c r="A36">
        <v>9</v>
      </c>
      <c r="B36" s="2" t="s">
        <v>15</v>
      </c>
      <c r="C36" s="2" t="s">
        <v>5</v>
      </c>
      <c r="D36" s="2" t="s">
        <v>13</v>
      </c>
      <c r="E36">
        <v>1</v>
      </c>
      <c r="F36" t="s">
        <v>52</v>
      </c>
      <c r="G36">
        <f t="shared" ca="1" si="54"/>
        <v>2.5815789973536174E-2</v>
      </c>
      <c r="H36" t="str">
        <f t="shared" si="55"/>
        <v>S1-9-1</v>
      </c>
      <c r="I36" t="str">
        <f t="shared" si="56"/>
        <v>S1-Agrifiber</v>
      </c>
      <c r="K36">
        <v>12</v>
      </c>
      <c r="L36" s="4" t="s">
        <v>21</v>
      </c>
      <c r="M36" s="9" t="s">
        <v>19</v>
      </c>
      <c r="N36" s="4">
        <v>1</v>
      </c>
      <c r="O36">
        <v>2</v>
      </c>
      <c r="P36" t="s">
        <v>53</v>
      </c>
      <c r="Q36">
        <f t="shared" ca="1" si="57"/>
        <v>2.6119950241350276E-2</v>
      </c>
      <c r="R36" t="str">
        <f t="shared" si="58"/>
        <v>S2-12-2</v>
      </c>
      <c r="S36" t="str">
        <f t="shared" si="59"/>
        <v>S2-Green Acerola 34% Vit C</v>
      </c>
      <c r="U36">
        <v>15</v>
      </c>
      <c r="V36" s="4" t="s">
        <v>28</v>
      </c>
      <c r="W36" s="9" t="s">
        <v>29</v>
      </c>
      <c r="X36" s="4">
        <v>1</v>
      </c>
      <c r="Y36">
        <v>2</v>
      </c>
      <c r="Z36" t="s">
        <v>54</v>
      </c>
      <c r="AA36">
        <f t="shared" ca="1" si="60"/>
        <v>0.43192847656269528</v>
      </c>
      <c r="AB36" t="str">
        <f t="shared" si="61"/>
        <v>S3-15-2</v>
      </c>
      <c r="AC36" t="str">
        <f t="shared" si="62"/>
        <v>S3-Carrot juice + Green Acerola</v>
      </c>
      <c r="AE36">
        <v>2</v>
      </c>
      <c r="AF36" s="2" t="s">
        <v>6</v>
      </c>
      <c r="AG36" s="2" t="s">
        <v>5</v>
      </c>
      <c r="AH36" s="2">
        <v>1</v>
      </c>
      <c r="AI36">
        <v>1</v>
      </c>
      <c r="AJ36" t="s">
        <v>55</v>
      </c>
      <c r="AK36">
        <f t="shared" ca="1" si="63"/>
        <v>4.4778996716266284E-2</v>
      </c>
      <c r="AL36" t="str">
        <f t="shared" si="64"/>
        <v>S4-2-1</v>
      </c>
      <c r="AM36" t="str">
        <f t="shared" si="65"/>
        <v>S4-Oat B-glucans (OBG 70% (Low m.wt))- Garuda</v>
      </c>
      <c r="AO36">
        <v>11</v>
      </c>
      <c r="AP36" s="4" t="s">
        <v>18</v>
      </c>
      <c r="AQ36" s="9" t="s">
        <v>19</v>
      </c>
      <c r="AR36" s="4">
        <v>1</v>
      </c>
      <c r="AS36">
        <v>2</v>
      </c>
      <c r="AT36" t="s">
        <v>56</v>
      </c>
      <c r="AU36">
        <f t="shared" ca="1" si="66"/>
        <v>0.44923002155172809</v>
      </c>
      <c r="AV36" t="str">
        <f t="shared" si="67"/>
        <v>S5-11-2</v>
      </c>
      <c r="AW36" t="str">
        <f t="shared" si="68"/>
        <v>S5-Red Acerola 20% Vit C</v>
      </c>
      <c r="AY36">
        <v>3</v>
      </c>
      <c r="AZ36" s="2" t="s">
        <v>7</v>
      </c>
      <c r="BA36" s="2" t="s">
        <v>5</v>
      </c>
      <c r="BB36" s="2">
        <v>1</v>
      </c>
      <c r="BC36">
        <v>1</v>
      </c>
      <c r="BD36" t="s">
        <v>57</v>
      </c>
      <c r="BE36">
        <f t="shared" ca="1" si="69"/>
        <v>0.48779003913997132</v>
      </c>
      <c r="BF36" t="str">
        <f t="shared" si="70"/>
        <v>S6-3-1</v>
      </c>
      <c r="BG36" t="str">
        <f t="shared" si="71"/>
        <v>S6-lantamanen OBG-29% GF</v>
      </c>
      <c r="BI36">
        <v>16</v>
      </c>
      <c r="BJ36" s="4" t="s">
        <v>31</v>
      </c>
      <c r="BK36" s="9" t="s">
        <v>32</v>
      </c>
      <c r="BL36" s="4"/>
      <c r="BM36">
        <v>3</v>
      </c>
      <c r="BN36" t="s">
        <v>58</v>
      </c>
      <c r="BO36">
        <f t="shared" ca="1" si="72"/>
        <v>0.29532993457079681</v>
      </c>
      <c r="BP36" t="str">
        <f t="shared" si="73"/>
        <v>S7-16-3</v>
      </c>
      <c r="BQ36" t="str">
        <f t="shared" si="74"/>
        <v>S7-Carrot juice pro vit A</v>
      </c>
      <c r="BS36">
        <v>1</v>
      </c>
      <c r="BT36" s="2" t="s">
        <v>4</v>
      </c>
      <c r="BU36" s="2" t="s">
        <v>5</v>
      </c>
      <c r="BV36" s="2">
        <v>1</v>
      </c>
      <c r="BW36">
        <v>2</v>
      </c>
      <c r="BX36" t="s">
        <v>59</v>
      </c>
      <c r="BY36">
        <f t="shared" ca="1" si="75"/>
        <v>8.3604763386372904E-2</v>
      </c>
      <c r="BZ36" t="str">
        <f t="shared" si="76"/>
        <v>S8-1-2</v>
      </c>
      <c r="CA36" t="str">
        <f t="shared" si="77"/>
        <v>S8-Super B-glucan (SBG)</v>
      </c>
      <c r="CC36">
        <v>10</v>
      </c>
      <c r="CD36" s="2" t="s">
        <v>16</v>
      </c>
      <c r="CE36" s="2" t="s">
        <v>17</v>
      </c>
      <c r="CF36" s="2">
        <v>1</v>
      </c>
      <c r="CG36">
        <v>2</v>
      </c>
      <c r="CH36" t="s">
        <v>60</v>
      </c>
      <c r="CI36">
        <f t="shared" ca="1" si="78"/>
        <v>0.36419726862560398</v>
      </c>
      <c r="CJ36" t="str">
        <f t="shared" si="79"/>
        <v>S9-10-2</v>
      </c>
      <c r="CK36" t="str">
        <f t="shared" si="80"/>
        <v>S9-Acerola full spectrum</v>
      </c>
      <c r="CM36">
        <v>18</v>
      </c>
      <c r="CN36" s="5" t="s">
        <v>36</v>
      </c>
      <c r="CO36" s="10" t="s">
        <v>35</v>
      </c>
      <c r="CP36" s="5">
        <v>1</v>
      </c>
      <c r="CQ36">
        <v>3</v>
      </c>
      <c r="CR36" t="s">
        <v>61</v>
      </c>
      <c r="CS36">
        <f t="shared" ca="1" si="81"/>
        <v>0.65689183985468313</v>
      </c>
      <c r="CT36" t="str">
        <f t="shared" si="82"/>
        <v>S10-18-3</v>
      </c>
      <c r="CU36" t="str">
        <f t="shared" si="83"/>
        <v>S10-Aronox PE 40% polyphenols</v>
      </c>
      <c r="CW36">
        <v>7</v>
      </c>
      <c r="CX36" s="2" t="s">
        <v>11</v>
      </c>
      <c r="CY36" s="2" t="s">
        <v>12</v>
      </c>
      <c r="CZ36" s="2" t="s">
        <v>13</v>
      </c>
      <c r="DA36">
        <v>1</v>
      </c>
      <c r="DB36" t="s">
        <v>62</v>
      </c>
      <c r="DC36">
        <f t="shared" ca="1" si="84"/>
        <v>0.78312805346188408</v>
      </c>
      <c r="DD36" t="str">
        <f t="shared" si="85"/>
        <v>S11-7-1</v>
      </c>
      <c r="DE36" t="str">
        <f t="shared" si="86"/>
        <v>S11-Inulin</v>
      </c>
      <c r="DG36">
        <v>4</v>
      </c>
      <c r="DH36" s="2" t="s">
        <v>8</v>
      </c>
      <c r="DI36" s="2" t="s">
        <v>5</v>
      </c>
      <c r="DJ36" s="2">
        <v>1</v>
      </c>
      <c r="DK36">
        <v>3</v>
      </c>
      <c r="DL36" t="s">
        <v>63</v>
      </c>
      <c r="DM36">
        <f t="shared" ca="1" si="87"/>
        <v>0.35485125028359665</v>
      </c>
      <c r="DN36" t="str">
        <f t="shared" si="88"/>
        <v>S12-4-3</v>
      </c>
      <c r="DO36" t="str">
        <f t="shared" si="89"/>
        <v>S12-OBG 28% (OatWell Bran)</v>
      </c>
      <c r="DQ36">
        <v>5</v>
      </c>
      <c r="DR36" s="2" t="s">
        <v>9</v>
      </c>
      <c r="DS36" s="2" t="s">
        <v>5</v>
      </c>
      <c r="DT36" s="2">
        <v>1</v>
      </c>
      <c r="DU36">
        <v>1</v>
      </c>
      <c r="DV36" t="s">
        <v>64</v>
      </c>
      <c r="DW36">
        <f t="shared" ca="1" si="90"/>
        <v>0.57206227313929603</v>
      </c>
      <c r="DX36" t="str">
        <f t="shared" si="91"/>
        <v>S13-5-1</v>
      </c>
      <c r="DY36" t="str">
        <f t="shared" si="92"/>
        <v>S13-Yeast B-glucans (YBG-Wellmune)</v>
      </c>
      <c r="EA36">
        <v>14</v>
      </c>
      <c r="EB36" s="4" t="s">
        <v>27</v>
      </c>
      <c r="EC36" s="9" t="s">
        <v>19</v>
      </c>
      <c r="ED36" s="4">
        <v>1</v>
      </c>
      <c r="EE36">
        <v>3</v>
      </c>
      <c r="EF36" t="s">
        <v>65</v>
      </c>
      <c r="EG36">
        <f t="shared" ca="1" si="93"/>
        <v>0.8912814300930032</v>
      </c>
      <c r="EH36" t="str">
        <f t="shared" si="94"/>
        <v>S14-14-3</v>
      </c>
      <c r="EI36" t="str">
        <f t="shared" si="95"/>
        <v>S14-Ascorbic acid (Vit c)</v>
      </c>
      <c r="EK36">
        <v>5</v>
      </c>
      <c r="EL36" s="2" t="s">
        <v>9</v>
      </c>
      <c r="EM36" s="2" t="s">
        <v>5</v>
      </c>
      <c r="EN36" s="2">
        <v>1</v>
      </c>
      <c r="EO36">
        <v>2</v>
      </c>
      <c r="EP36" t="s">
        <v>66</v>
      </c>
      <c r="EQ36">
        <f t="shared" ca="1" si="96"/>
        <v>0.93014362134353623</v>
      </c>
      <c r="ER36" t="str">
        <f t="shared" si="97"/>
        <v>S15-5-2</v>
      </c>
      <c r="ES36" t="str">
        <f t="shared" si="98"/>
        <v>S15-Yeast B-glucans (YBG-Wellmune)</v>
      </c>
      <c r="EU36">
        <v>20</v>
      </c>
      <c r="EV36" s="7" t="s">
        <v>40</v>
      </c>
      <c r="EW36" s="11" t="s">
        <v>41</v>
      </c>
      <c r="EX36" s="7">
        <v>1</v>
      </c>
      <c r="EY36">
        <v>1</v>
      </c>
      <c r="EZ36" t="s">
        <v>67</v>
      </c>
      <c r="FA36">
        <f t="shared" ca="1" si="99"/>
        <v>3.8155628060314806E-2</v>
      </c>
      <c r="FB36" t="str">
        <f t="shared" si="100"/>
        <v>S16-20-1</v>
      </c>
      <c r="FC36" t="str">
        <f t="shared" si="101"/>
        <v>S16-Resistant starch postbiotic candidate 1</v>
      </c>
      <c r="FE36">
        <v>8</v>
      </c>
      <c r="FF36" s="2" t="s">
        <v>14</v>
      </c>
      <c r="FG36" s="2" t="s">
        <v>5</v>
      </c>
      <c r="FH36" s="2" t="s">
        <v>13</v>
      </c>
      <c r="FI36">
        <v>3</v>
      </c>
      <c r="FJ36" t="s">
        <v>68</v>
      </c>
      <c r="FK36">
        <f t="shared" ca="1" si="102"/>
        <v>0.29278617888833824</v>
      </c>
      <c r="FL36" t="str">
        <f t="shared" si="103"/>
        <v>S17-8-3</v>
      </c>
      <c r="FM36" t="str">
        <f t="shared" si="104"/>
        <v>S17-AXOS</v>
      </c>
      <c r="FO36">
        <v>1</v>
      </c>
      <c r="FP36" s="2" t="s">
        <v>4</v>
      </c>
      <c r="FQ36" s="2" t="s">
        <v>5</v>
      </c>
      <c r="FR36" s="2">
        <v>1</v>
      </c>
      <c r="FS36">
        <v>1</v>
      </c>
      <c r="FT36" t="s">
        <v>71</v>
      </c>
      <c r="FU36">
        <f t="shared" ca="1" si="105"/>
        <v>0.31511716717909422</v>
      </c>
      <c r="FV36" t="str">
        <f t="shared" si="106"/>
        <v>S18-1-1</v>
      </c>
      <c r="FW36" t="str">
        <f t="shared" si="107"/>
        <v>S18-Super B-glucan (SBG)</v>
      </c>
      <c r="FZ36" s="4"/>
      <c r="GA36" s="9"/>
      <c r="GB36" s="4"/>
    </row>
    <row r="37" spans="1:184">
      <c r="A37">
        <v>18</v>
      </c>
      <c r="B37" s="5" t="s">
        <v>36</v>
      </c>
      <c r="C37" s="10" t="s">
        <v>35</v>
      </c>
      <c r="D37" s="5">
        <v>1</v>
      </c>
      <c r="E37">
        <v>1</v>
      </c>
      <c r="F37" t="s">
        <v>52</v>
      </c>
      <c r="G37">
        <f t="shared" ca="1" si="54"/>
        <v>0.92807308205436434</v>
      </c>
      <c r="H37" t="str">
        <f t="shared" si="55"/>
        <v>S1-18-1</v>
      </c>
      <c r="I37" t="str">
        <f t="shared" si="56"/>
        <v>S1-Aronox PE 40% polyphenols</v>
      </c>
      <c r="K37">
        <v>4</v>
      </c>
      <c r="L37" s="2" t="s">
        <v>8</v>
      </c>
      <c r="M37" s="2" t="s">
        <v>5</v>
      </c>
      <c r="N37" s="2">
        <v>1</v>
      </c>
      <c r="O37">
        <v>3</v>
      </c>
      <c r="P37" t="s">
        <v>53</v>
      </c>
      <c r="Q37">
        <f t="shared" ca="1" si="57"/>
        <v>0.8457905258211581</v>
      </c>
      <c r="R37" t="str">
        <f t="shared" si="58"/>
        <v>S2-4-3</v>
      </c>
      <c r="S37" t="str">
        <f t="shared" si="59"/>
        <v>S2-OBG 28% (OatWell Bran)</v>
      </c>
      <c r="U37">
        <v>20</v>
      </c>
      <c r="V37" s="7" t="s">
        <v>40</v>
      </c>
      <c r="W37" s="11" t="s">
        <v>41</v>
      </c>
      <c r="X37" s="7">
        <v>1</v>
      </c>
      <c r="Y37">
        <v>1</v>
      </c>
      <c r="Z37" t="s">
        <v>54</v>
      </c>
      <c r="AA37">
        <f t="shared" ca="1" si="60"/>
        <v>0.12178159261810861</v>
      </c>
      <c r="AB37" t="str">
        <f t="shared" si="61"/>
        <v>S3-20-1</v>
      </c>
      <c r="AC37" t="str">
        <f t="shared" si="62"/>
        <v>S3-Resistant starch postbiotic candidate 1</v>
      </c>
      <c r="AE37">
        <v>12</v>
      </c>
      <c r="AF37" s="4" t="s">
        <v>21</v>
      </c>
      <c r="AG37" s="9" t="s">
        <v>19</v>
      </c>
      <c r="AH37" s="4">
        <v>1</v>
      </c>
      <c r="AI37">
        <v>2</v>
      </c>
      <c r="AJ37" t="s">
        <v>55</v>
      </c>
      <c r="AK37">
        <f t="shared" ca="1" si="63"/>
        <v>0.84244894584221774</v>
      </c>
      <c r="AL37" t="str">
        <f t="shared" si="64"/>
        <v>S4-12-2</v>
      </c>
      <c r="AM37" t="str">
        <f t="shared" si="65"/>
        <v>S4-Green Acerola 34% Vit C</v>
      </c>
      <c r="AO37">
        <v>6</v>
      </c>
      <c r="AP37" s="2" t="s">
        <v>10</v>
      </c>
      <c r="AQ37" s="2" t="s">
        <v>5</v>
      </c>
      <c r="AR37" s="2">
        <v>1</v>
      </c>
      <c r="AS37">
        <v>1</v>
      </c>
      <c r="AT37" t="s">
        <v>56</v>
      </c>
      <c r="AU37">
        <f t="shared" ca="1" si="66"/>
        <v>0.58131344115674966</v>
      </c>
      <c r="AV37" t="str">
        <f t="shared" si="67"/>
        <v>S5-6-1</v>
      </c>
      <c r="AW37" t="str">
        <f t="shared" si="68"/>
        <v>S5-Gingest</v>
      </c>
      <c r="AY37">
        <v>12</v>
      </c>
      <c r="AZ37" s="4" t="s">
        <v>21</v>
      </c>
      <c r="BA37" s="9" t="s">
        <v>19</v>
      </c>
      <c r="BB37" s="4">
        <v>1</v>
      </c>
      <c r="BC37">
        <v>1</v>
      </c>
      <c r="BD37" t="s">
        <v>57</v>
      </c>
      <c r="BE37">
        <f t="shared" ca="1" si="69"/>
        <v>0.51236555146796292</v>
      </c>
      <c r="BF37" t="str">
        <f t="shared" si="70"/>
        <v>S6-12-1</v>
      </c>
      <c r="BG37" t="str">
        <f t="shared" si="71"/>
        <v>S6-Green Acerola 34% Vit C</v>
      </c>
      <c r="BI37">
        <v>12</v>
      </c>
      <c r="BJ37" s="4" t="s">
        <v>21</v>
      </c>
      <c r="BK37" s="9" t="s">
        <v>19</v>
      </c>
      <c r="BL37" s="4">
        <v>1</v>
      </c>
      <c r="BM37">
        <v>3</v>
      </c>
      <c r="BN37" t="s">
        <v>58</v>
      </c>
      <c r="BO37">
        <f t="shared" ca="1" si="72"/>
        <v>0.93779269769760276</v>
      </c>
      <c r="BP37" t="str">
        <f t="shared" si="73"/>
        <v>S7-12-3</v>
      </c>
      <c r="BQ37" t="str">
        <f t="shared" si="74"/>
        <v>S7-Green Acerola 34% Vit C</v>
      </c>
      <c r="BS37">
        <v>15</v>
      </c>
      <c r="BT37" s="4" t="s">
        <v>28</v>
      </c>
      <c r="BU37" s="9" t="s">
        <v>29</v>
      </c>
      <c r="BV37" s="4">
        <v>1</v>
      </c>
      <c r="BW37">
        <v>1</v>
      </c>
      <c r="BX37" t="s">
        <v>59</v>
      </c>
      <c r="BY37">
        <f t="shared" ca="1" si="75"/>
        <v>0.79732017115525744</v>
      </c>
      <c r="BZ37" t="str">
        <f t="shared" si="76"/>
        <v>S8-15-1</v>
      </c>
      <c r="CA37" t="str">
        <f t="shared" si="77"/>
        <v>S8-Carrot juice + Green Acerola</v>
      </c>
      <c r="CC37">
        <v>7</v>
      </c>
      <c r="CD37" s="2" t="s">
        <v>11</v>
      </c>
      <c r="CE37" s="2" t="s">
        <v>12</v>
      </c>
      <c r="CF37" s="2" t="s">
        <v>13</v>
      </c>
      <c r="CG37">
        <v>1</v>
      </c>
      <c r="CH37" t="s">
        <v>60</v>
      </c>
      <c r="CI37">
        <f t="shared" ca="1" si="78"/>
        <v>0.67354217039757258</v>
      </c>
      <c r="CJ37" t="str">
        <f t="shared" si="79"/>
        <v>S9-7-1</v>
      </c>
      <c r="CK37" t="str">
        <f t="shared" si="80"/>
        <v>S9-Inulin</v>
      </c>
      <c r="CM37">
        <v>19</v>
      </c>
      <c r="CN37" s="2" t="s">
        <v>37</v>
      </c>
      <c r="CO37" s="2" t="s">
        <v>38</v>
      </c>
      <c r="CP37" s="2">
        <v>1</v>
      </c>
      <c r="CQ37">
        <v>3</v>
      </c>
      <c r="CR37" t="s">
        <v>61</v>
      </c>
      <c r="CS37">
        <f t="shared" ca="1" si="81"/>
        <v>4.9116264874821125E-2</v>
      </c>
      <c r="CT37" t="str">
        <f t="shared" si="82"/>
        <v>S10-19-3</v>
      </c>
      <c r="CU37" t="str">
        <f t="shared" si="83"/>
        <v>S10-Acerola green + OBG 28%</v>
      </c>
      <c r="CW37">
        <v>3</v>
      </c>
      <c r="CX37" s="2" t="s">
        <v>7</v>
      </c>
      <c r="CY37" s="2" t="s">
        <v>5</v>
      </c>
      <c r="CZ37" s="2">
        <v>1</v>
      </c>
      <c r="DA37">
        <v>2</v>
      </c>
      <c r="DB37" t="s">
        <v>62</v>
      </c>
      <c r="DC37">
        <f t="shared" ca="1" si="84"/>
        <v>0.58308828912449573</v>
      </c>
      <c r="DD37" t="str">
        <f t="shared" si="85"/>
        <v>S11-3-2</v>
      </c>
      <c r="DE37" t="str">
        <f t="shared" si="86"/>
        <v>S11-lantamanen OBG-29% GF</v>
      </c>
      <c r="DG37">
        <v>19</v>
      </c>
      <c r="DH37" s="2" t="s">
        <v>37</v>
      </c>
      <c r="DI37" s="2" t="s">
        <v>38</v>
      </c>
      <c r="DJ37" s="2">
        <v>1</v>
      </c>
      <c r="DK37">
        <v>3</v>
      </c>
      <c r="DL37" t="s">
        <v>63</v>
      </c>
      <c r="DM37">
        <f t="shared" ca="1" si="87"/>
        <v>0.3946648720928807</v>
      </c>
      <c r="DN37" t="str">
        <f t="shared" si="88"/>
        <v>S12-19-3</v>
      </c>
      <c r="DO37" t="str">
        <f t="shared" si="89"/>
        <v>S12-Acerola green + OBG 28%</v>
      </c>
      <c r="DQ37">
        <v>7</v>
      </c>
      <c r="DR37" s="2" t="s">
        <v>11</v>
      </c>
      <c r="DS37" s="2" t="s">
        <v>12</v>
      </c>
      <c r="DT37" s="2" t="s">
        <v>13</v>
      </c>
      <c r="DU37">
        <v>3</v>
      </c>
      <c r="DV37" t="s">
        <v>64</v>
      </c>
      <c r="DW37">
        <f t="shared" ca="1" si="90"/>
        <v>0.64938220680001013</v>
      </c>
      <c r="DX37" t="str">
        <f t="shared" si="91"/>
        <v>S13-7-3</v>
      </c>
      <c r="DY37" t="str">
        <f t="shared" si="92"/>
        <v>S13-Inulin</v>
      </c>
      <c r="EA37">
        <v>14</v>
      </c>
      <c r="EB37" s="4" t="s">
        <v>27</v>
      </c>
      <c r="EC37" s="9" t="s">
        <v>19</v>
      </c>
      <c r="ED37" s="4">
        <v>1</v>
      </c>
      <c r="EE37">
        <v>1</v>
      </c>
      <c r="EF37" t="s">
        <v>65</v>
      </c>
      <c r="EG37">
        <f t="shared" ca="1" si="93"/>
        <v>0.32693232662917826</v>
      </c>
      <c r="EH37" t="str">
        <f t="shared" si="94"/>
        <v>S14-14-1</v>
      </c>
      <c r="EI37" t="str">
        <f t="shared" si="95"/>
        <v>S14-Ascorbic acid (Vit c)</v>
      </c>
      <c r="EK37">
        <v>14</v>
      </c>
      <c r="EL37" s="4" t="s">
        <v>27</v>
      </c>
      <c r="EM37" s="9" t="s">
        <v>19</v>
      </c>
      <c r="EN37" s="4">
        <v>1</v>
      </c>
      <c r="EO37">
        <v>3</v>
      </c>
      <c r="EP37" t="s">
        <v>66</v>
      </c>
      <c r="EQ37">
        <f t="shared" ca="1" si="96"/>
        <v>0.98486863909549982</v>
      </c>
      <c r="ER37" t="str">
        <f t="shared" si="97"/>
        <v>S15-14-3</v>
      </c>
      <c r="ES37" t="str">
        <f t="shared" si="98"/>
        <v>S15-Ascorbic acid (Vit c)</v>
      </c>
      <c r="EU37">
        <v>1</v>
      </c>
      <c r="EV37" s="2" t="s">
        <v>4</v>
      </c>
      <c r="EW37" s="2" t="s">
        <v>5</v>
      </c>
      <c r="EX37" s="2">
        <v>1</v>
      </c>
      <c r="EY37">
        <v>3</v>
      </c>
      <c r="EZ37" t="s">
        <v>67</v>
      </c>
      <c r="FA37">
        <f t="shared" ca="1" si="99"/>
        <v>0.35255841344281214</v>
      </c>
      <c r="FB37" t="str">
        <f t="shared" si="100"/>
        <v>S16-1-3</v>
      </c>
      <c r="FC37" t="str">
        <f t="shared" si="101"/>
        <v>S16-Super B-glucan (SBG)</v>
      </c>
      <c r="FE37">
        <v>10</v>
      </c>
      <c r="FF37" s="2" t="s">
        <v>16</v>
      </c>
      <c r="FG37" s="2" t="s">
        <v>17</v>
      </c>
      <c r="FH37" s="2">
        <v>1</v>
      </c>
      <c r="FI37">
        <v>1</v>
      </c>
      <c r="FJ37" t="s">
        <v>68</v>
      </c>
      <c r="FK37">
        <f t="shared" ca="1" si="102"/>
        <v>0.1068394589232885</v>
      </c>
      <c r="FL37" t="str">
        <f t="shared" si="103"/>
        <v>S17-10-1</v>
      </c>
      <c r="FM37" t="str">
        <f t="shared" si="104"/>
        <v>S17-Acerola full spectrum</v>
      </c>
      <c r="FO37">
        <v>10</v>
      </c>
      <c r="FP37" s="2" t="s">
        <v>16</v>
      </c>
      <c r="FQ37" s="2" t="s">
        <v>17</v>
      </c>
      <c r="FR37" s="2">
        <v>1</v>
      </c>
      <c r="FS37">
        <v>1</v>
      </c>
      <c r="FT37" t="s">
        <v>71</v>
      </c>
      <c r="FU37">
        <f t="shared" ca="1" si="105"/>
        <v>0.84493219917456208</v>
      </c>
      <c r="FV37" t="str">
        <f t="shared" si="106"/>
        <v>S18-10-1</v>
      </c>
      <c r="FW37" t="str">
        <f t="shared" si="107"/>
        <v>S18-Acerola full spectrum</v>
      </c>
      <c r="FZ37" s="4"/>
      <c r="GA37" s="9"/>
      <c r="GB37" s="4"/>
    </row>
    <row r="38" spans="1:184">
      <c r="A38">
        <v>1</v>
      </c>
      <c r="B38" s="2" t="s">
        <v>4</v>
      </c>
      <c r="C38" s="2" t="s">
        <v>5</v>
      </c>
      <c r="D38" s="2">
        <v>1</v>
      </c>
      <c r="E38">
        <v>1</v>
      </c>
      <c r="F38" t="s">
        <v>52</v>
      </c>
      <c r="G38">
        <f t="shared" ca="1" si="54"/>
        <v>0.67653746424036232</v>
      </c>
      <c r="H38" t="str">
        <f t="shared" si="55"/>
        <v>S1-1-1</v>
      </c>
      <c r="I38" t="str">
        <f t="shared" si="56"/>
        <v>S1-Super B-glucan (SBG)</v>
      </c>
      <c r="K38">
        <v>1</v>
      </c>
      <c r="L38" s="2" t="s">
        <v>4</v>
      </c>
      <c r="M38" s="2" t="s">
        <v>5</v>
      </c>
      <c r="N38" s="2">
        <v>1</v>
      </c>
      <c r="O38">
        <v>2</v>
      </c>
      <c r="P38" t="s">
        <v>53</v>
      </c>
      <c r="Q38">
        <f t="shared" ca="1" si="57"/>
        <v>0.29048626516327636</v>
      </c>
      <c r="R38" t="str">
        <f t="shared" si="58"/>
        <v>S2-1-2</v>
      </c>
      <c r="S38" t="str">
        <f t="shared" si="59"/>
        <v>S2-Super B-glucan (SBG)</v>
      </c>
      <c r="U38">
        <v>3</v>
      </c>
      <c r="V38" s="2" t="s">
        <v>7</v>
      </c>
      <c r="W38" s="2" t="s">
        <v>5</v>
      </c>
      <c r="X38" s="2">
        <v>1</v>
      </c>
      <c r="Y38">
        <v>2</v>
      </c>
      <c r="Z38" t="s">
        <v>54</v>
      </c>
      <c r="AA38">
        <f t="shared" ca="1" si="60"/>
        <v>0.31904614512733664</v>
      </c>
      <c r="AB38" t="str">
        <f t="shared" si="61"/>
        <v>S3-3-2</v>
      </c>
      <c r="AC38" t="str">
        <f t="shared" si="62"/>
        <v>S3-lantamanen OBG-29% GF</v>
      </c>
      <c r="AE38">
        <v>13</v>
      </c>
      <c r="AF38" s="4" t="s">
        <v>23</v>
      </c>
      <c r="AG38" s="9" t="s">
        <v>24</v>
      </c>
      <c r="AH38" s="4"/>
      <c r="AI38">
        <v>1</v>
      </c>
      <c r="AJ38" t="s">
        <v>55</v>
      </c>
      <c r="AK38">
        <f t="shared" ca="1" si="63"/>
        <v>0.50732751696524292</v>
      </c>
      <c r="AL38" t="str">
        <f t="shared" si="64"/>
        <v>S4-13-1</v>
      </c>
      <c r="AM38" t="str">
        <f t="shared" si="65"/>
        <v>S4-Acerola red 20% vit C&amp; acerola green vit C 34%</v>
      </c>
      <c r="AO38">
        <v>13</v>
      </c>
      <c r="AP38" s="4" t="s">
        <v>23</v>
      </c>
      <c r="AQ38" s="9" t="s">
        <v>24</v>
      </c>
      <c r="AR38" s="4"/>
      <c r="AS38">
        <v>1</v>
      </c>
      <c r="AT38" t="s">
        <v>56</v>
      </c>
      <c r="AU38">
        <f t="shared" ca="1" si="66"/>
        <v>0.60814457636669883</v>
      </c>
      <c r="AV38" t="str">
        <f t="shared" si="67"/>
        <v>S5-13-1</v>
      </c>
      <c r="AW38" t="str">
        <f t="shared" si="68"/>
        <v>S5-Acerola red 20% vit C&amp; acerola green vit C 34%</v>
      </c>
      <c r="AY38">
        <v>13</v>
      </c>
      <c r="AZ38" s="4" t="s">
        <v>23</v>
      </c>
      <c r="BA38" s="9" t="s">
        <v>24</v>
      </c>
      <c r="BB38" s="4"/>
      <c r="BC38">
        <v>1</v>
      </c>
      <c r="BD38" t="s">
        <v>57</v>
      </c>
      <c r="BE38">
        <f t="shared" ca="1" si="69"/>
        <v>0.17636012897692876</v>
      </c>
      <c r="BF38" t="str">
        <f t="shared" si="70"/>
        <v>S6-13-1</v>
      </c>
      <c r="BG38" t="str">
        <f t="shared" si="71"/>
        <v>S6-Acerola red 20% vit C&amp; acerola green vit C 34%</v>
      </c>
      <c r="BI38">
        <v>2</v>
      </c>
      <c r="BJ38" s="2" t="s">
        <v>6</v>
      </c>
      <c r="BK38" s="2" t="s">
        <v>5</v>
      </c>
      <c r="BL38" s="2">
        <v>1</v>
      </c>
      <c r="BM38">
        <v>3</v>
      </c>
      <c r="BN38" t="s">
        <v>58</v>
      </c>
      <c r="BO38">
        <f t="shared" ca="1" si="72"/>
        <v>0.12394210881124945</v>
      </c>
      <c r="BP38" t="str">
        <f t="shared" si="73"/>
        <v>S7-2-3</v>
      </c>
      <c r="BQ38" t="str">
        <f t="shared" si="74"/>
        <v>S7-Oat B-glucans (OBG 70% (Low m.wt))- Garuda</v>
      </c>
      <c r="BS38">
        <v>13</v>
      </c>
      <c r="BT38" s="4" t="s">
        <v>23</v>
      </c>
      <c r="BU38" s="9" t="s">
        <v>24</v>
      </c>
      <c r="BV38" s="4"/>
      <c r="BW38">
        <v>1</v>
      </c>
      <c r="BX38" t="s">
        <v>59</v>
      </c>
      <c r="BY38">
        <f t="shared" ca="1" si="75"/>
        <v>0.3867055468820868</v>
      </c>
      <c r="BZ38" t="str">
        <f t="shared" si="76"/>
        <v>S8-13-1</v>
      </c>
      <c r="CA38" t="str">
        <f t="shared" si="77"/>
        <v>S8-Acerola red 20% vit C&amp; acerola green vit C 34%</v>
      </c>
      <c r="CC38">
        <v>6</v>
      </c>
      <c r="CD38" s="2" t="s">
        <v>10</v>
      </c>
      <c r="CE38" s="2" t="s">
        <v>5</v>
      </c>
      <c r="CF38" s="2">
        <v>1</v>
      </c>
      <c r="CG38">
        <v>1</v>
      </c>
      <c r="CH38" t="s">
        <v>60</v>
      </c>
      <c r="CI38">
        <f t="shared" ca="1" si="78"/>
        <v>0.95145644248447181</v>
      </c>
      <c r="CJ38" t="str">
        <f t="shared" si="79"/>
        <v>S9-6-1</v>
      </c>
      <c r="CK38" t="str">
        <f t="shared" si="80"/>
        <v>S9-Gingest</v>
      </c>
      <c r="CM38">
        <v>12</v>
      </c>
      <c r="CN38" s="4" t="s">
        <v>21</v>
      </c>
      <c r="CO38" s="9" t="s">
        <v>19</v>
      </c>
      <c r="CP38" s="4">
        <v>1</v>
      </c>
      <c r="CQ38">
        <v>3</v>
      </c>
      <c r="CR38" t="s">
        <v>61</v>
      </c>
      <c r="CS38">
        <f t="shared" ca="1" si="81"/>
        <v>0.17537948567420281</v>
      </c>
      <c r="CT38" t="str">
        <f t="shared" si="82"/>
        <v>S10-12-3</v>
      </c>
      <c r="CU38" t="str">
        <f t="shared" si="83"/>
        <v>S10-Green Acerola 34% Vit C</v>
      </c>
      <c r="CW38">
        <v>8</v>
      </c>
      <c r="CX38" s="2" t="s">
        <v>14</v>
      </c>
      <c r="CY38" s="2" t="s">
        <v>5</v>
      </c>
      <c r="CZ38" s="2" t="s">
        <v>13</v>
      </c>
      <c r="DA38">
        <v>2</v>
      </c>
      <c r="DB38" t="s">
        <v>62</v>
      </c>
      <c r="DC38">
        <f t="shared" ca="1" si="84"/>
        <v>0.35573733216122294</v>
      </c>
      <c r="DD38" t="str">
        <f t="shared" si="85"/>
        <v>S11-8-2</v>
      </c>
      <c r="DE38" t="str">
        <f t="shared" si="86"/>
        <v>S11-AXOS</v>
      </c>
      <c r="DG38">
        <v>2</v>
      </c>
      <c r="DH38" s="2" t="s">
        <v>6</v>
      </c>
      <c r="DI38" s="2" t="s">
        <v>5</v>
      </c>
      <c r="DJ38" s="2">
        <v>1</v>
      </c>
      <c r="DK38">
        <v>3</v>
      </c>
      <c r="DL38" t="s">
        <v>63</v>
      </c>
      <c r="DM38">
        <f t="shared" ca="1" si="87"/>
        <v>0.13060740136954274</v>
      </c>
      <c r="DN38" t="str">
        <f t="shared" si="88"/>
        <v>S12-2-3</v>
      </c>
      <c r="DO38" t="str">
        <f t="shared" si="89"/>
        <v>S12-Oat B-glucans (OBG 70% (Low m.wt))- Garuda</v>
      </c>
      <c r="DQ38">
        <v>6</v>
      </c>
      <c r="DR38" s="2" t="s">
        <v>10</v>
      </c>
      <c r="DS38" s="2" t="s">
        <v>5</v>
      </c>
      <c r="DT38" s="2">
        <v>1</v>
      </c>
      <c r="DU38">
        <v>3</v>
      </c>
      <c r="DV38" t="s">
        <v>64</v>
      </c>
      <c r="DW38">
        <f t="shared" ca="1" si="90"/>
        <v>0.25392678000744617</v>
      </c>
      <c r="DX38" t="str">
        <f t="shared" si="91"/>
        <v>S13-6-3</v>
      </c>
      <c r="DY38" t="str">
        <f t="shared" si="92"/>
        <v>S13-Gingest</v>
      </c>
      <c r="EA38">
        <v>20</v>
      </c>
      <c r="EB38" s="7" t="s">
        <v>40</v>
      </c>
      <c r="EC38" s="11" t="s">
        <v>41</v>
      </c>
      <c r="ED38" s="7">
        <v>1</v>
      </c>
      <c r="EE38">
        <v>2</v>
      </c>
      <c r="EF38" t="s">
        <v>65</v>
      </c>
      <c r="EG38">
        <f t="shared" ca="1" si="93"/>
        <v>0.4546557939149467</v>
      </c>
      <c r="EH38" t="str">
        <f t="shared" si="94"/>
        <v>S14-20-2</v>
      </c>
      <c r="EI38" t="str">
        <f t="shared" si="95"/>
        <v>S14-Resistant starch postbiotic candidate 1</v>
      </c>
      <c r="EK38">
        <v>11</v>
      </c>
      <c r="EL38" s="4" t="s">
        <v>18</v>
      </c>
      <c r="EM38" s="9" t="s">
        <v>19</v>
      </c>
      <c r="EN38" s="4">
        <v>1</v>
      </c>
      <c r="EO38">
        <v>2</v>
      </c>
      <c r="EP38" t="s">
        <v>66</v>
      </c>
      <c r="EQ38">
        <f t="shared" ca="1" si="96"/>
        <v>0.94470041436505403</v>
      </c>
      <c r="ER38" t="str">
        <f t="shared" si="97"/>
        <v>S15-11-2</v>
      </c>
      <c r="ES38" t="str">
        <f t="shared" si="98"/>
        <v>S15-Red Acerola 20% Vit C</v>
      </c>
      <c r="EU38">
        <v>15</v>
      </c>
      <c r="EV38" s="4" t="s">
        <v>28</v>
      </c>
      <c r="EW38" s="9" t="s">
        <v>29</v>
      </c>
      <c r="EX38" s="4">
        <v>1</v>
      </c>
      <c r="EY38">
        <v>2</v>
      </c>
      <c r="EZ38" t="s">
        <v>67</v>
      </c>
      <c r="FA38">
        <f t="shared" ca="1" si="99"/>
        <v>0.72711567915874686</v>
      </c>
      <c r="FB38" t="str">
        <f t="shared" si="100"/>
        <v>S16-15-2</v>
      </c>
      <c r="FC38" t="str">
        <f t="shared" si="101"/>
        <v>S16-Carrot juice + Green Acerola</v>
      </c>
      <c r="FE38">
        <v>20</v>
      </c>
      <c r="FF38" s="7" t="s">
        <v>40</v>
      </c>
      <c r="FG38" s="11" t="s">
        <v>41</v>
      </c>
      <c r="FH38" s="7">
        <v>1</v>
      </c>
      <c r="FI38">
        <v>2</v>
      </c>
      <c r="FJ38" t="s">
        <v>68</v>
      </c>
      <c r="FK38">
        <f t="shared" ca="1" si="102"/>
        <v>0.48399307724364304</v>
      </c>
      <c r="FL38" t="str">
        <f t="shared" si="103"/>
        <v>S17-20-2</v>
      </c>
      <c r="FM38" t="str">
        <f t="shared" si="104"/>
        <v>S17-Resistant starch postbiotic candidate 1</v>
      </c>
      <c r="FO38">
        <v>9</v>
      </c>
      <c r="FP38" s="2" t="s">
        <v>15</v>
      </c>
      <c r="FQ38" s="2" t="s">
        <v>5</v>
      </c>
      <c r="FR38" s="2" t="s">
        <v>13</v>
      </c>
      <c r="FS38">
        <v>2</v>
      </c>
      <c r="FT38" t="s">
        <v>71</v>
      </c>
      <c r="FU38">
        <f t="shared" ca="1" si="105"/>
        <v>0.54075846293431562</v>
      </c>
      <c r="FV38" t="str">
        <f t="shared" si="106"/>
        <v>S18-9-2</v>
      </c>
      <c r="FW38" t="str">
        <f t="shared" si="107"/>
        <v>S18-Agrifiber</v>
      </c>
      <c r="FZ38" s="4"/>
      <c r="GA38" s="9"/>
      <c r="GB38" s="4"/>
    </row>
    <row r="39" spans="1:184">
      <c r="A39" t="s">
        <v>72</v>
      </c>
      <c r="B39" t="s">
        <v>72</v>
      </c>
      <c r="C39" t="s">
        <v>70</v>
      </c>
      <c r="D39" t="s">
        <v>70</v>
      </c>
      <c r="F39" t="s">
        <v>70</v>
      </c>
      <c r="G39">
        <f t="shared" ca="1" si="54"/>
        <v>0.96032871268338549</v>
      </c>
      <c r="H39" t="str">
        <f t="shared" si="55"/>
        <v>NA-FBB16-</v>
      </c>
      <c r="I39" t="str">
        <f t="shared" si="56"/>
        <v>NA-FBB16</v>
      </c>
      <c r="K39">
        <v>20</v>
      </c>
      <c r="L39" s="7" t="s">
        <v>40</v>
      </c>
      <c r="M39" s="11" t="s">
        <v>41</v>
      </c>
      <c r="N39" s="7">
        <v>1</v>
      </c>
      <c r="O39">
        <v>1</v>
      </c>
      <c r="P39" t="s">
        <v>53</v>
      </c>
      <c r="Q39">
        <f t="shared" ca="1" si="57"/>
        <v>8.1255828013312104E-2</v>
      </c>
      <c r="R39" t="str">
        <f t="shared" si="58"/>
        <v>S2-20-1</v>
      </c>
      <c r="S39" t="str">
        <f t="shared" si="59"/>
        <v>S2-Resistant starch postbiotic candidate 1</v>
      </c>
      <c r="U39">
        <v>1</v>
      </c>
      <c r="V39" s="2" t="s">
        <v>4</v>
      </c>
      <c r="W39" s="2" t="s">
        <v>5</v>
      </c>
      <c r="X39" s="2">
        <v>1</v>
      </c>
      <c r="Y39">
        <v>3</v>
      </c>
      <c r="Z39" t="s">
        <v>54</v>
      </c>
      <c r="AA39">
        <f t="shared" ca="1" si="60"/>
        <v>0.56066023455264868</v>
      </c>
      <c r="AB39" t="str">
        <f t="shared" si="61"/>
        <v>S3-1-3</v>
      </c>
      <c r="AC39" t="str">
        <f t="shared" si="62"/>
        <v>S3-Super B-glucan (SBG)</v>
      </c>
      <c r="AE39">
        <v>5</v>
      </c>
      <c r="AF39" s="2" t="s">
        <v>9</v>
      </c>
      <c r="AG39" s="2" t="s">
        <v>5</v>
      </c>
      <c r="AH39" s="2">
        <v>1</v>
      </c>
      <c r="AI39">
        <v>1</v>
      </c>
      <c r="AJ39" t="s">
        <v>55</v>
      </c>
      <c r="AK39">
        <f t="shared" ca="1" si="63"/>
        <v>0.60820438293395973</v>
      </c>
      <c r="AL39" t="str">
        <f t="shared" si="64"/>
        <v>S4-5-1</v>
      </c>
      <c r="AM39" t="str">
        <f t="shared" si="65"/>
        <v>S4-Yeast B-glucans (YBG-Wellmune)</v>
      </c>
      <c r="AO39">
        <v>4</v>
      </c>
      <c r="AP39" s="2" t="s">
        <v>8</v>
      </c>
      <c r="AQ39" s="2" t="s">
        <v>5</v>
      </c>
      <c r="AR39" s="2">
        <v>1</v>
      </c>
      <c r="AS39">
        <v>1</v>
      </c>
      <c r="AT39" t="s">
        <v>56</v>
      </c>
      <c r="AU39">
        <f t="shared" ca="1" si="66"/>
        <v>0.4353201649940075</v>
      </c>
      <c r="AV39" t="str">
        <f t="shared" si="67"/>
        <v>S5-4-1</v>
      </c>
      <c r="AW39" t="str">
        <f t="shared" si="68"/>
        <v>S5-OBG 28% (OatWell Bran)</v>
      </c>
      <c r="AY39">
        <v>4</v>
      </c>
      <c r="AZ39" s="2" t="s">
        <v>8</v>
      </c>
      <c r="BA39" s="2" t="s">
        <v>5</v>
      </c>
      <c r="BB39" s="2">
        <v>1</v>
      </c>
      <c r="BC39">
        <v>1</v>
      </c>
      <c r="BD39" t="s">
        <v>57</v>
      </c>
      <c r="BE39">
        <f t="shared" ca="1" si="69"/>
        <v>0.33501525453451508</v>
      </c>
      <c r="BF39" t="str">
        <f t="shared" si="70"/>
        <v>S6-4-1</v>
      </c>
      <c r="BG39" t="str">
        <f t="shared" si="71"/>
        <v>S6-OBG 28% (OatWell Bran)</v>
      </c>
      <c r="BI39">
        <v>11</v>
      </c>
      <c r="BJ39" s="4" t="s">
        <v>18</v>
      </c>
      <c r="BK39" s="9" t="s">
        <v>19</v>
      </c>
      <c r="BL39" s="4">
        <v>1</v>
      </c>
      <c r="BM39">
        <v>2</v>
      </c>
      <c r="BN39" t="s">
        <v>58</v>
      </c>
      <c r="BO39">
        <f t="shared" ca="1" si="72"/>
        <v>0.28812095562146034</v>
      </c>
      <c r="BP39" t="str">
        <f t="shared" si="73"/>
        <v>S7-11-2</v>
      </c>
      <c r="BQ39" t="str">
        <f t="shared" si="74"/>
        <v>S7-Red Acerola 20% Vit C</v>
      </c>
      <c r="BS39">
        <v>10</v>
      </c>
      <c r="BT39" s="2" t="s">
        <v>16</v>
      </c>
      <c r="BU39" s="2" t="s">
        <v>17</v>
      </c>
      <c r="BV39" s="2">
        <v>1</v>
      </c>
      <c r="BW39">
        <v>2</v>
      </c>
      <c r="BX39" t="s">
        <v>59</v>
      </c>
      <c r="BY39">
        <f t="shared" ca="1" si="75"/>
        <v>0.52267539573876698</v>
      </c>
      <c r="BZ39" t="str">
        <f t="shared" si="76"/>
        <v>S8-10-2</v>
      </c>
      <c r="CA39" t="str">
        <f t="shared" si="77"/>
        <v>S8-Acerola full spectrum</v>
      </c>
      <c r="CC39">
        <v>18</v>
      </c>
      <c r="CD39" s="5" t="s">
        <v>36</v>
      </c>
      <c r="CE39" s="10" t="s">
        <v>35</v>
      </c>
      <c r="CF39" s="5">
        <v>1</v>
      </c>
      <c r="CG39">
        <v>2</v>
      </c>
      <c r="CH39" t="s">
        <v>60</v>
      </c>
      <c r="CI39">
        <f t="shared" ca="1" si="78"/>
        <v>0.16970923214551636</v>
      </c>
      <c r="CJ39" t="str">
        <f t="shared" si="79"/>
        <v>S9-18-2</v>
      </c>
      <c r="CK39" t="str">
        <f t="shared" si="80"/>
        <v>S9-Aronox PE 40% polyphenols</v>
      </c>
      <c r="CM39">
        <v>9</v>
      </c>
      <c r="CN39" s="2" t="s">
        <v>15</v>
      </c>
      <c r="CO39" s="2" t="s">
        <v>5</v>
      </c>
      <c r="CP39" s="2" t="s">
        <v>13</v>
      </c>
      <c r="CQ39">
        <v>3</v>
      </c>
      <c r="CR39" t="s">
        <v>61</v>
      </c>
      <c r="CS39">
        <f t="shared" ca="1" si="81"/>
        <v>3.0388487478059889E-2</v>
      </c>
      <c r="CT39" t="str">
        <f t="shared" si="82"/>
        <v>S10-9-3</v>
      </c>
      <c r="CU39" t="str">
        <f t="shared" si="83"/>
        <v>S10-Agrifiber</v>
      </c>
      <c r="CW39">
        <v>11</v>
      </c>
      <c r="CX39" s="4" t="s">
        <v>18</v>
      </c>
      <c r="CY39" s="9" t="s">
        <v>19</v>
      </c>
      <c r="CZ39" s="4">
        <v>1</v>
      </c>
      <c r="DA39">
        <v>2</v>
      </c>
      <c r="DB39" t="s">
        <v>62</v>
      </c>
      <c r="DC39">
        <f t="shared" ca="1" si="84"/>
        <v>9.9410012378928769E-2</v>
      </c>
      <c r="DD39" t="str">
        <f t="shared" si="85"/>
        <v>S11-11-2</v>
      </c>
      <c r="DE39" t="str">
        <f t="shared" si="86"/>
        <v>S11-Red Acerola 20% Vit C</v>
      </c>
      <c r="DG39">
        <v>12</v>
      </c>
      <c r="DH39" s="4" t="s">
        <v>21</v>
      </c>
      <c r="DI39" s="9" t="s">
        <v>19</v>
      </c>
      <c r="DJ39" s="4">
        <v>1</v>
      </c>
      <c r="DK39">
        <v>3</v>
      </c>
      <c r="DL39" t="s">
        <v>63</v>
      </c>
      <c r="DM39">
        <f t="shared" ca="1" si="87"/>
        <v>0.17428845994801112</v>
      </c>
      <c r="DN39" t="str">
        <f t="shared" si="88"/>
        <v>S12-12-3</v>
      </c>
      <c r="DO39" t="str">
        <f t="shared" si="89"/>
        <v>S12-Green Acerola 34% Vit C</v>
      </c>
      <c r="DQ39">
        <v>9</v>
      </c>
      <c r="DR39" s="2" t="s">
        <v>15</v>
      </c>
      <c r="DS39" s="2" t="s">
        <v>5</v>
      </c>
      <c r="DT39" s="2" t="s">
        <v>13</v>
      </c>
      <c r="DU39">
        <v>1</v>
      </c>
      <c r="DV39" t="s">
        <v>64</v>
      </c>
      <c r="DW39">
        <f t="shared" ca="1" si="90"/>
        <v>0.74806521237665735</v>
      </c>
      <c r="DX39" t="str">
        <f t="shared" si="91"/>
        <v>S13-9-1</v>
      </c>
      <c r="DY39" t="str">
        <f t="shared" si="92"/>
        <v>S13-Agrifiber</v>
      </c>
      <c r="EA39">
        <v>11</v>
      </c>
      <c r="EB39" s="4" t="s">
        <v>18</v>
      </c>
      <c r="EC39" s="9" t="s">
        <v>19</v>
      </c>
      <c r="ED39" s="4">
        <v>1</v>
      </c>
      <c r="EE39">
        <v>1</v>
      </c>
      <c r="EF39" t="s">
        <v>65</v>
      </c>
      <c r="EG39">
        <f t="shared" ca="1" si="93"/>
        <v>0.55949950140819393</v>
      </c>
      <c r="EH39" t="str">
        <f t="shared" si="94"/>
        <v>S14-11-1</v>
      </c>
      <c r="EI39" t="str">
        <f t="shared" si="95"/>
        <v>S14-Red Acerola 20% Vit C</v>
      </c>
      <c r="EK39">
        <v>21</v>
      </c>
      <c r="EL39" s="7" t="s">
        <v>43</v>
      </c>
      <c r="EM39" s="11" t="s">
        <v>41</v>
      </c>
      <c r="EN39" s="7">
        <v>1</v>
      </c>
      <c r="EO39">
        <v>1</v>
      </c>
      <c r="EP39" t="s">
        <v>66</v>
      </c>
      <c r="EQ39">
        <f t="shared" ca="1" si="96"/>
        <v>0.74290725408680791</v>
      </c>
      <c r="ER39" t="str">
        <f t="shared" si="97"/>
        <v>S15-21-1</v>
      </c>
      <c r="ES39" t="str">
        <f t="shared" si="98"/>
        <v>S15-Resistant starch postbiotic candidate 2</v>
      </c>
      <c r="EU39">
        <v>13</v>
      </c>
      <c r="EV39" s="4" t="s">
        <v>23</v>
      </c>
      <c r="EW39" s="9" t="s">
        <v>24</v>
      </c>
      <c r="EX39" s="4"/>
      <c r="EY39">
        <v>1</v>
      </c>
      <c r="EZ39" t="s">
        <v>67</v>
      </c>
      <c r="FA39">
        <f t="shared" ca="1" si="99"/>
        <v>0.75871495087985652</v>
      </c>
      <c r="FB39" t="str">
        <f t="shared" si="100"/>
        <v>S16-13-1</v>
      </c>
      <c r="FC39" t="str">
        <f t="shared" si="101"/>
        <v>S16-Acerola red 20% vit C&amp; acerola green vit C 34%</v>
      </c>
      <c r="FE39">
        <v>13</v>
      </c>
      <c r="FF39" s="4" t="s">
        <v>23</v>
      </c>
      <c r="FG39" s="9" t="s">
        <v>24</v>
      </c>
      <c r="FH39" s="4"/>
      <c r="FI39">
        <v>2</v>
      </c>
      <c r="FJ39" t="s">
        <v>68</v>
      </c>
      <c r="FK39">
        <f t="shared" ca="1" si="102"/>
        <v>0.20968557203935523</v>
      </c>
      <c r="FL39" t="str">
        <f t="shared" si="103"/>
        <v>S17-13-2</v>
      </c>
      <c r="FM39" t="str">
        <f t="shared" si="104"/>
        <v>S17-Acerola red 20% vit C&amp; acerola green vit C 34%</v>
      </c>
      <c r="FO39">
        <v>3</v>
      </c>
      <c r="FP39" s="2" t="s">
        <v>7</v>
      </c>
      <c r="FQ39" s="2" t="s">
        <v>5</v>
      </c>
      <c r="FR39" s="2">
        <v>1</v>
      </c>
      <c r="FS39">
        <v>3</v>
      </c>
      <c r="FT39" t="s">
        <v>71</v>
      </c>
      <c r="FU39">
        <f t="shared" ca="1" si="105"/>
        <v>0.16093795276529144</v>
      </c>
      <c r="FV39" t="str">
        <f t="shared" si="106"/>
        <v>S18-3-3</v>
      </c>
      <c r="FW39" t="str">
        <f t="shared" si="107"/>
        <v>S18-lantamanen OBG-29% GF</v>
      </c>
      <c r="FZ39" s="5"/>
      <c r="GA39" s="10"/>
      <c r="GB39" s="5"/>
    </row>
    <row r="40" spans="1:184">
      <c r="A40">
        <v>11</v>
      </c>
      <c r="B40" s="4" t="s">
        <v>18</v>
      </c>
      <c r="C40" s="9" t="s">
        <v>19</v>
      </c>
      <c r="D40" s="4">
        <v>1</v>
      </c>
      <c r="E40">
        <v>2</v>
      </c>
      <c r="F40" t="s">
        <v>52</v>
      </c>
      <c r="G40">
        <f t="shared" ca="1" si="54"/>
        <v>0.2471410772830166</v>
      </c>
      <c r="H40" t="str">
        <f t="shared" si="55"/>
        <v>S1-11-2</v>
      </c>
      <c r="I40" t="str">
        <f t="shared" si="56"/>
        <v>S1-Red Acerola 20% Vit C</v>
      </c>
      <c r="K40">
        <v>10</v>
      </c>
      <c r="L40" s="2" t="s">
        <v>16</v>
      </c>
      <c r="M40" s="2" t="s">
        <v>17</v>
      </c>
      <c r="N40" s="2">
        <v>1</v>
      </c>
      <c r="O40">
        <v>2</v>
      </c>
      <c r="P40" t="s">
        <v>53</v>
      </c>
      <c r="Q40">
        <f t="shared" ca="1" si="57"/>
        <v>0.88618600275201465</v>
      </c>
      <c r="R40" t="str">
        <f t="shared" si="58"/>
        <v>S2-10-2</v>
      </c>
      <c r="S40" t="str">
        <f t="shared" si="59"/>
        <v>S2-Acerola full spectrum</v>
      </c>
      <c r="U40">
        <v>5</v>
      </c>
      <c r="V40" s="2" t="s">
        <v>9</v>
      </c>
      <c r="W40" s="2" t="s">
        <v>5</v>
      </c>
      <c r="X40" s="2">
        <v>1</v>
      </c>
      <c r="Y40">
        <v>2</v>
      </c>
      <c r="Z40" t="s">
        <v>54</v>
      </c>
      <c r="AA40">
        <f t="shared" ca="1" si="60"/>
        <v>0.48509704441781898</v>
      </c>
      <c r="AB40" t="str">
        <f t="shared" si="61"/>
        <v>S3-5-2</v>
      </c>
      <c r="AC40" t="str">
        <f t="shared" si="62"/>
        <v>S3-Yeast B-glucans (YBG-Wellmune)</v>
      </c>
      <c r="AE40">
        <v>6</v>
      </c>
      <c r="AF40" s="2" t="s">
        <v>10</v>
      </c>
      <c r="AG40" s="2" t="s">
        <v>5</v>
      </c>
      <c r="AH40" s="2">
        <v>1</v>
      </c>
      <c r="AI40">
        <v>1</v>
      </c>
      <c r="AJ40" t="s">
        <v>55</v>
      </c>
      <c r="AK40">
        <f t="shared" ca="1" si="63"/>
        <v>0.37874477629392622</v>
      </c>
      <c r="AL40" t="str">
        <f t="shared" si="64"/>
        <v>S4-6-1</v>
      </c>
      <c r="AM40" t="str">
        <f t="shared" si="65"/>
        <v>S4-Gingest</v>
      </c>
      <c r="AO40">
        <v>3</v>
      </c>
      <c r="AP40" s="2" t="s">
        <v>7</v>
      </c>
      <c r="AQ40" s="2" t="s">
        <v>5</v>
      </c>
      <c r="AR40" s="2">
        <v>1</v>
      </c>
      <c r="AS40">
        <v>3</v>
      </c>
      <c r="AT40" t="s">
        <v>56</v>
      </c>
      <c r="AU40">
        <f t="shared" ca="1" si="66"/>
        <v>0.72681042282657204</v>
      </c>
      <c r="AV40" t="str">
        <f t="shared" si="67"/>
        <v>S5-3-3</v>
      </c>
      <c r="AW40" t="str">
        <f t="shared" si="68"/>
        <v>S5-lantamanen OBG-29% GF</v>
      </c>
      <c r="AY40">
        <v>4</v>
      </c>
      <c r="AZ40" s="2" t="s">
        <v>8</v>
      </c>
      <c r="BA40" s="2" t="s">
        <v>5</v>
      </c>
      <c r="BB40" s="2">
        <v>1</v>
      </c>
      <c r="BC40">
        <v>3</v>
      </c>
      <c r="BD40" t="s">
        <v>57</v>
      </c>
      <c r="BE40">
        <f t="shared" ca="1" si="69"/>
        <v>0.75940148630011928</v>
      </c>
      <c r="BF40" t="str">
        <f t="shared" si="70"/>
        <v>S6-4-3</v>
      </c>
      <c r="BG40" t="str">
        <f t="shared" si="71"/>
        <v>S6-OBG 28% (OatWell Bran)</v>
      </c>
      <c r="BI40">
        <v>7</v>
      </c>
      <c r="BJ40" s="2" t="s">
        <v>11</v>
      </c>
      <c r="BK40" s="2" t="s">
        <v>12</v>
      </c>
      <c r="BL40" s="2" t="s">
        <v>13</v>
      </c>
      <c r="BM40">
        <v>3</v>
      </c>
      <c r="BN40" t="s">
        <v>58</v>
      </c>
      <c r="BO40">
        <f t="shared" ca="1" si="72"/>
        <v>0.66922113639313108</v>
      </c>
      <c r="BP40" t="str">
        <f t="shared" si="73"/>
        <v>S7-7-3</v>
      </c>
      <c r="BQ40" t="str">
        <f t="shared" si="74"/>
        <v>S7-Inulin</v>
      </c>
      <c r="BS40">
        <v>11</v>
      </c>
      <c r="BT40" s="4" t="s">
        <v>18</v>
      </c>
      <c r="BU40" s="9" t="s">
        <v>19</v>
      </c>
      <c r="BV40" s="4">
        <v>1</v>
      </c>
      <c r="BW40">
        <v>1</v>
      </c>
      <c r="BX40" t="s">
        <v>59</v>
      </c>
      <c r="BY40">
        <f t="shared" ca="1" si="75"/>
        <v>0.57340840982209762</v>
      </c>
      <c r="BZ40" t="str">
        <f t="shared" si="76"/>
        <v>S8-11-1</v>
      </c>
      <c r="CA40" t="str">
        <f t="shared" si="77"/>
        <v>S8-Red Acerola 20% Vit C</v>
      </c>
      <c r="CC40">
        <v>8</v>
      </c>
      <c r="CD40" s="2" t="s">
        <v>14</v>
      </c>
      <c r="CE40" s="2" t="s">
        <v>5</v>
      </c>
      <c r="CF40" s="2" t="s">
        <v>13</v>
      </c>
      <c r="CG40">
        <v>1</v>
      </c>
      <c r="CH40" t="s">
        <v>60</v>
      </c>
      <c r="CI40">
        <f t="shared" ca="1" si="78"/>
        <v>0.50624704841974011</v>
      </c>
      <c r="CJ40" t="str">
        <f t="shared" si="79"/>
        <v>S9-8-1</v>
      </c>
      <c r="CK40" t="str">
        <f t="shared" si="80"/>
        <v>S9-AXOS</v>
      </c>
      <c r="CM40">
        <v>10</v>
      </c>
      <c r="CN40" s="2" t="s">
        <v>16</v>
      </c>
      <c r="CO40" s="2" t="s">
        <v>17</v>
      </c>
      <c r="CP40" s="2">
        <v>1</v>
      </c>
      <c r="CQ40">
        <v>2</v>
      </c>
      <c r="CR40" t="s">
        <v>61</v>
      </c>
      <c r="CS40">
        <f t="shared" ca="1" si="81"/>
        <v>0.84213642500981967</v>
      </c>
      <c r="CT40" t="str">
        <f t="shared" si="82"/>
        <v>S10-10-2</v>
      </c>
      <c r="CU40" t="str">
        <f t="shared" si="83"/>
        <v>S10-Acerola full spectrum</v>
      </c>
      <c r="CW40">
        <v>16</v>
      </c>
      <c r="CX40" s="4" t="s">
        <v>31</v>
      </c>
      <c r="CY40" s="9" t="s">
        <v>32</v>
      </c>
      <c r="CZ40" s="4"/>
      <c r="DA40">
        <v>3</v>
      </c>
      <c r="DB40" t="s">
        <v>62</v>
      </c>
      <c r="DC40">
        <f t="shared" ca="1" si="84"/>
        <v>0.16892595732622917</v>
      </c>
      <c r="DD40" t="str">
        <f t="shared" si="85"/>
        <v>S11-16-3</v>
      </c>
      <c r="DE40" t="str">
        <f t="shared" si="86"/>
        <v>S11-Carrot juice pro vit A</v>
      </c>
      <c r="DG40">
        <v>6</v>
      </c>
      <c r="DH40" s="2" t="s">
        <v>10</v>
      </c>
      <c r="DI40" s="2" t="s">
        <v>5</v>
      </c>
      <c r="DJ40" s="2">
        <v>1</v>
      </c>
      <c r="DK40">
        <v>3</v>
      </c>
      <c r="DL40" t="s">
        <v>63</v>
      </c>
      <c r="DM40">
        <f t="shared" ca="1" si="87"/>
        <v>0.34673117613643833</v>
      </c>
      <c r="DN40" t="str">
        <f t="shared" si="88"/>
        <v>S12-6-3</v>
      </c>
      <c r="DO40" t="str">
        <f t="shared" si="89"/>
        <v>S12-Gingest</v>
      </c>
      <c r="DQ40">
        <v>1</v>
      </c>
      <c r="DR40" s="2" t="s">
        <v>4</v>
      </c>
      <c r="DS40" s="2" t="s">
        <v>5</v>
      </c>
      <c r="DT40" s="2">
        <v>1</v>
      </c>
      <c r="DU40">
        <v>3</v>
      </c>
      <c r="DV40" t="s">
        <v>64</v>
      </c>
      <c r="DW40">
        <f t="shared" ca="1" si="90"/>
        <v>0.82209977033209791</v>
      </c>
      <c r="DX40" t="str">
        <f t="shared" si="91"/>
        <v>S13-1-3</v>
      </c>
      <c r="DY40" t="str">
        <f t="shared" si="92"/>
        <v>S13-Super B-glucan (SBG)</v>
      </c>
      <c r="EA40">
        <v>3</v>
      </c>
      <c r="EB40" s="2" t="s">
        <v>7</v>
      </c>
      <c r="EC40" s="2" t="s">
        <v>5</v>
      </c>
      <c r="ED40" s="2">
        <v>1</v>
      </c>
      <c r="EE40">
        <v>1</v>
      </c>
      <c r="EF40" t="s">
        <v>65</v>
      </c>
      <c r="EG40">
        <f t="shared" ca="1" si="93"/>
        <v>0.16065608110171392</v>
      </c>
      <c r="EH40" t="str">
        <f t="shared" si="94"/>
        <v>S14-3-1</v>
      </c>
      <c r="EI40" t="str">
        <f t="shared" si="95"/>
        <v>S14-lantamanen OBG-29% GF</v>
      </c>
      <c r="EK40">
        <v>7</v>
      </c>
      <c r="EL40" s="2" t="s">
        <v>11</v>
      </c>
      <c r="EM40" s="2" t="s">
        <v>12</v>
      </c>
      <c r="EN40" s="2" t="s">
        <v>13</v>
      </c>
      <c r="EO40">
        <v>2</v>
      </c>
      <c r="EP40" t="s">
        <v>66</v>
      </c>
      <c r="EQ40">
        <f t="shared" ca="1" si="96"/>
        <v>0.31643036130510349</v>
      </c>
      <c r="ER40" t="str">
        <f t="shared" si="97"/>
        <v>S15-7-2</v>
      </c>
      <c r="ES40" t="str">
        <f t="shared" si="98"/>
        <v>S15-Inulin</v>
      </c>
      <c r="EU40">
        <v>9</v>
      </c>
      <c r="EV40" s="2" t="s">
        <v>15</v>
      </c>
      <c r="EW40" s="2" t="s">
        <v>5</v>
      </c>
      <c r="EX40" s="2" t="s">
        <v>13</v>
      </c>
      <c r="EY40">
        <v>3</v>
      </c>
      <c r="EZ40" t="s">
        <v>67</v>
      </c>
      <c r="FA40">
        <f t="shared" ca="1" si="99"/>
        <v>0.40772553879881968</v>
      </c>
      <c r="FB40" t="str">
        <f t="shared" si="100"/>
        <v>S16-9-3</v>
      </c>
      <c r="FC40" t="str">
        <f t="shared" si="101"/>
        <v>S16-Agrifiber</v>
      </c>
      <c r="FE40">
        <v>3</v>
      </c>
      <c r="FF40" s="2" t="s">
        <v>7</v>
      </c>
      <c r="FG40" s="2" t="s">
        <v>5</v>
      </c>
      <c r="FH40" s="2">
        <v>1</v>
      </c>
      <c r="FI40">
        <v>3</v>
      </c>
      <c r="FJ40" t="s">
        <v>68</v>
      </c>
      <c r="FK40">
        <f t="shared" ca="1" si="102"/>
        <v>0.14224405852787814</v>
      </c>
      <c r="FL40" t="str">
        <f t="shared" si="103"/>
        <v>S17-3-3</v>
      </c>
      <c r="FM40" t="str">
        <f t="shared" si="104"/>
        <v>S17-lantamanen OBG-29% GF</v>
      </c>
      <c r="FO40">
        <v>2</v>
      </c>
      <c r="FP40" s="2" t="s">
        <v>6</v>
      </c>
      <c r="FQ40" s="2" t="s">
        <v>5</v>
      </c>
      <c r="FR40" s="2">
        <v>1</v>
      </c>
      <c r="FS40">
        <v>1</v>
      </c>
      <c r="FT40" t="s">
        <v>71</v>
      </c>
      <c r="FU40">
        <f t="shared" ca="1" si="105"/>
        <v>0.6195997288956353</v>
      </c>
      <c r="FV40" t="str">
        <f t="shared" si="106"/>
        <v>S18-2-1</v>
      </c>
      <c r="FW40" t="str">
        <f t="shared" si="107"/>
        <v>S18-Oat B-glucans (OBG 70% (Low m.wt))- Garuda</v>
      </c>
      <c r="FZ40" s="5"/>
      <c r="GA40" s="10"/>
      <c r="GB40" s="5"/>
    </row>
    <row r="41" spans="1:184">
      <c r="A41">
        <v>13</v>
      </c>
      <c r="B41" s="4" t="s">
        <v>23</v>
      </c>
      <c r="C41" s="9" t="s">
        <v>24</v>
      </c>
      <c r="D41" s="4"/>
      <c r="E41">
        <v>2</v>
      </c>
      <c r="F41" t="s">
        <v>52</v>
      </c>
      <c r="G41">
        <f t="shared" ca="1" si="54"/>
        <v>0.96520246327441794</v>
      </c>
      <c r="H41" t="str">
        <f t="shared" si="55"/>
        <v>S1-13-2</v>
      </c>
      <c r="I41" t="str">
        <f t="shared" si="56"/>
        <v>S1-Acerola red 20% vit C&amp; acerola green vit C 34%</v>
      </c>
      <c r="K41">
        <v>2</v>
      </c>
      <c r="L41" s="2" t="s">
        <v>6</v>
      </c>
      <c r="M41" s="2" t="s">
        <v>5</v>
      </c>
      <c r="N41" s="2">
        <v>1</v>
      </c>
      <c r="O41">
        <v>2</v>
      </c>
      <c r="P41" t="s">
        <v>53</v>
      </c>
      <c r="Q41">
        <f t="shared" ca="1" si="57"/>
        <v>0.22260969380909901</v>
      </c>
      <c r="R41" t="str">
        <f t="shared" si="58"/>
        <v>S2-2-2</v>
      </c>
      <c r="S41" t="str">
        <f t="shared" si="59"/>
        <v>S2-Oat B-glucans (OBG 70% (Low m.wt))- Garuda</v>
      </c>
      <c r="U41">
        <v>9</v>
      </c>
      <c r="V41" s="2" t="s">
        <v>15</v>
      </c>
      <c r="W41" s="2" t="s">
        <v>5</v>
      </c>
      <c r="X41" s="2" t="s">
        <v>13</v>
      </c>
      <c r="Y41">
        <v>3</v>
      </c>
      <c r="Z41" t="s">
        <v>54</v>
      </c>
      <c r="AA41">
        <f t="shared" ca="1" si="60"/>
        <v>5.0321026332496577E-2</v>
      </c>
      <c r="AB41" t="str">
        <f t="shared" si="61"/>
        <v>S3-9-3</v>
      </c>
      <c r="AC41" t="str">
        <f t="shared" si="62"/>
        <v>S3-Agrifiber</v>
      </c>
      <c r="AE41">
        <v>9</v>
      </c>
      <c r="AF41" s="2" t="s">
        <v>15</v>
      </c>
      <c r="AG41" s="2" t="s">
        <v>5</v>
      </c>
      <c r="AH41" s="2" t="s">
        <v>13</v>
      </c>
      <c r="AI41">
        <v>3</v>
      </c>
      <c r="AJ41" t="s">
        <v>55</v>
      </c>
      <c r="AK41">
        <f t="shared" ca="1" si="63"/>
        <v>0.44950383276791661</v>
      </c>
      <c r="AL41" t="str">
        <f t="shared" si="64"/>
        <v>S4-9-3</v>
      </c>
      <c r="AM41" t="str">
        <f t="shared" si="65"/>
        <v>S4-Agrifiber</v>
      </c>
      <c r="AO41">
        <v>1</v>
      </c>
      <c r="AP41" s="2" t="s">
        <v>4</v>
      </c>
      <c r="AQ41" s="2" t="s">
        <v>5</v>
      </c>
      <c r="AR41" s="2">
        <v>1</v>
      </c>
      <c r="AS41">
        <v>1</v>
      </c>
      <c r="AT41" t="s">
        <v>56</v>
      </c>
      <c r="AU41">
        <f t="shared" ca="1" si="66"/>
        <v>2.5447375913169035E-3</v>
      </c>
      <c r="AV41" t="str">
        <f t="shared" si="67"/>
        <v>S5-1-1</v>
      </c>
      <c r="AW41" t="str">
        <f t="shared" si="68"/>
        <v>S5-Super B-glucan (SBG)</v>
      </c>
      <c r="AY41">
        <v>13</v>
      </c>
      <c r="AZ41" s="4" t="s">
        <v>23</v>
      </c>
      <c r="BA41" s="9" t="s">
        <v>24</v>
      </c>
      <c r="BB41" s="4"/>
      <c r="BC41">
        <v>3</v>
      </c>
      <c r="BD41" t="s">
        <v>57</v>
      </c>
      <c r="BE41">
        <f t="shared" ca="1" si="69"/>
        <v>0.81074321120372195</v>
      </c>
      <c r="BF41" t="str">
        <f t="shared" si="70"/>
        <v>S6-13-3</v>
      </c>
      <c r="BG41" t="str">
        <f t="shared" si="71"/>
        <v>S6-Acerola red 20% vit C&amp; acerola green vit C 34%</v>
      </c>
      <c r="BI41" t="s">
        <v>69</v>
      </c>
      <c r="BJ41" t="s">
        <v>69</v>
      </c>
      <c r="BK41" t="s">
        <v>70</v>
      </c>
      <c r="BL41" t="s">
        <v>70</v>
      </c>
      <c r="BN41" t="s">
        <v>58</v>
      </c>
      <c r="BO41">
        <f t="shared" ca="1" si="72"/>
        <v>0.57657245735313467</v>
      </c>
      <c r="BP41" t="str">
        <f t="shared" si="73"/>
        <v>S7-FBB0-</v>
      </c>
      <c r="BQ41" t="str">
        <f t="shared" si="74"/>
        <v>S7-FBB0</v>
      </c>
      <c r="BS41">
        <v>19</v>
      </c>
      <c r="BT41" s="2" t="s">
        <v>37</v>
      </c>
      <c r="BU41" s="2" t="s">
        <v>38</v>
      </c>
      <c r="BV41" s="2">
        <v>1</v>
      </c>
      <c r="BW41">
        <v>2</v>
      </c>
      <c r="BX41" t="s">
        <v>59</v>
      </c>
      <c r="BY41">
        <f t="shared" ca="1" si="75"/>
        <v>6.4875544039249444E-2</v>
      </c>
      <c r="BZ41" t="str">
        <f t="shared" si="76"/>
        <v>S8-19-2</v>
      </c>
      <c r="CA41" t="str">
        <f t="shared" si="77"/>
        <v>S8-Acerola green + OBG 28%</v>
      </c>
      <c r="CC41">
        <v>10</v>
      </c>
      <c r="CD41" s="2" t="s">
        <v>16</v>
      </c>
      <c r="CE41" s="2" t="s">
        <v>17</v>
      </c>
      <c r="CF41" s="2">
        <v>1</v>
      </c>
      <c r="CG41">
        <v>1</v>
      </c>
      <c r="CH41" t="s">
        <v>60</v>
      </c>
      <c r="CI41">
        <f t="shared" ca="1" si="78"/>
        <v>0.13791702226525415</v>
      </c>
      <c r="CJ41" t="str">
        <f t="shared" si="79"/>
        <v>S9-10-1</v>
      </c>
      <c r="CK41" t="str">
        <f t="shared" si="80"/>
        <v>S9-Acerola full spectrum</v>
      </c>
      <c r="CM41">
        <v>2</v>
      </c>
      <c r="CN41" s="2" t="s">
        <v>6</v>
      </c>
      <c r="CO41" s="2" t="s">
        <v>5</v>
      </c>
      <c r="CP41" s="2">
        <v>1</v>
      </c>
      <c r="CQ41">
        <v>3</v>
      </c>
      <c r="CR41" t="s">
        <v>61</v>
      </c>
      <c r="CS41">
        <f t="shared" ca="1" si="81"/>
        <v>0.7886032442567199</v>
      </c>
      <c r="CT41" t="str">
        <f t="shared" si="82"/>
        <v>S10-2-3</v>
      </c>
      <c r="CU41" t="str">
        <f t="shared" si="83"/>
        <v>S10-Oat B-glucans (OBG 70% (Low m.wt))- Garuda</v>
      </c>
      <c r="CW41" t="s">
        <v>72</v>
      </c>
      <c r="CX41" t="s">
        <v>72</v>
      </c>
      <c r="CY41" t="s">
        <v>70</v>
      </c>
      <c r="CZ41" t="s">
        <v>70</v>
      </c>
      <c r="DB41" t="s">
        <v>62</v>
      </c>
      <c r="DC41">
        <f t="shared" ca="1" si="84"/>
        <v>4.217587015873947E-2</v>
      </c>
      <c r="DD41" t="str">
        <f t="shared" si="85"/>
        <v>S11-FBB16-</v>
      </c>
      <c r="DE41" t="str">
        <f t="shared" si="86"/>
        <v>S11-FBB16</v>
      </c>
      <c r="DG41">
        <v>12</v>
      </c>
      <c r="DH41" s="4" t="s">
        <v>21</v>
      </c>
      <c r="DI41" s="9" t="s">
        <v>19</v>
      </c>
      <c r="DJ41" s="4">
        <v>1</v>
      </c>
      <c r="DK41">
        <v>2</v>
      </c>
      <c r="DL41" t="s">
        <v>63</v>
      </c>
      <c r="DM41">
        <f t="shared" ca="1" si="87"/>
        <v>0.55607197004680753</v>
      </c>
      <c r="DN41" t="str">
        <f t="shared" si="88"/>
        <v>S12-12-2</v>
      </c>
      <c r="DO41" t="str">
        <f t="shared" si="89"/>
        <v>S12-Green Acerola 34% Vit C</v>
      </c>
      <c r="DQ41">
        <v>17</v>
      </c>
      <c r="DR41" s="5" t="s">
        <v>34</v>
      </c>
      <c r="DS41" s="10" t="s">
        <v>35</v>
      </c>
      <c r="DT41" s="5">
        <v>1</v>
      </c>
      <c r="DU41">
        <v>3</v>
      </c>
      <c r="DV41" t="s">
        <v>64</v>
      </c>
      <c r="DW41">
        <f t="shared" ca="1" si="90"/>
        <v>0.43064183479438922</v>
      </c>
      <c r="DX41" t="str">
        <f t="shared" si="91"/>
        <v>S13-17-3</v>
      </c>
      <c r="DY41" t="str">
        <f t="shared" si="92"/>
        <v>S13-Svetol</v>
      </c>
      <c r="EA41">
        <v>18</v>
      </c>
      <c r="EB41" s="5" t="s">
        <v>36</v>
      </c>
      <c r="EC41" s="10" t="s">
        <v>35</v>
      </c>
      <c r="ED41" s="5">
        <v>1</v>
      </c>
      <c r="EE41">
        <v>1</v>
      </c>
      <c r="EF41" t="s">
        <v>65</v>
      </c>
      <c r="EG41">
        <f t="shared" ca="1" si="93"/>
        <v>0.18066348698310974</v>
      </c>
      <c r="EH41" t="str">
        <f t="shared" si="94"/>
        <v>S14-18-1</v>
      </c>
      <c r="EI41" t="str">
        <f t="shared" si="95"/>
        <v>S14-Aronox PE 40% polyphenols</v>
      </c>
      <c r="EK41">
        <v>5</v>
      </c>
      <c r="EL41" s="2" t="s">
        <v>9</v>
      </c>
      <c r="EM41" s="2" t="s">
        <v>5</v>
      </c>
      <c r="EN41" s="2">
        <v>1</v>
      </c>
      <c r="EO41">
        <v>3</v>
      </c>
      <c r="EP41" t="s">
        <v>66</v>
      </c>
      <c r="EQ41">
        <f t="shared" ca="1" si="96"/>
        <v>8.0356142891557236E-2</v>
      </c>
      <c r="ER41" t="str">
        <f t="shared" si="97"/>
        <v>S15-5-3</v>
      </c>
      <c r="ES41" t="str">
        <f t="shared" si="98"/>
        <v>S15-Yeast B-glucans (YBG-Wellmune)</v>
      </c>
      <c r="EU41">
        <v>13</v>
      </c>
      <c r="EV41" s="4" t="s">
        <v>23</v>
      </c>
      <c r="EW41" s="9" t="s">
        <v>24</v>
      </c>
      <c r="EX41" s="4"/>
      <c r="EY41">
        <v>2</v>
      </c>
      <c r="EZ41" t="s">
        <v>67</v>
      </c>
      <c r="FA41">
        <f t="shared" ca="1" si="99"/>
        <v>0.81999751482114658</v>
      </c>
      <c r="FB41" t="str">
        <f t="shared" si="100"/>
        <v>S16-13-2</v>
      </c>
      <c r="FC41" t="str">
        <f t="shared" si="101"/>
        <v>S16-Acerola red 20% vit C&amp; acerola green vit C 34%</v>
      </c>
      <c r="FE41">
        <v>17</v>
      </c>
      <c r="FF41" s="5" t="s">
        <v>34</v>
      </c>
      <c r="FG41" s="10" t="s">
        <v>35</v>
      </c>
      <c r="FH41" s="5">
        <v>1</v>
      </c>
      <c r="FI41">
        <v>1</v>
      </c>
      <c r="FJ41" t="s">
        <v>68</v>
      </c>
      <c r="FK41">
        <f t="shared" ca="1" si="102"/>
        <v>0.71084202265642427</v>
      </c>
      <c r="FL41" t="str">
        <f t="shared" si="103"/>
        <v>S17-17-1</v>
      </c>
      <c r="FM41" t="str">
        <f t="shared" si="104"/>
        <v>S17-Svetol</v>
      </c>
      <c r="FO41">
        <v>18</v>
      </c>
      <c r="FP41" s="5" t="s">
        <v>36</v>
      </c>
      <c r="FQ41" s="10" t="s">
        <v>35</v>
      </c>
      <c r="FR41" s="5">
        <v>1</v>
      </c>
      <c r="FS41">
        <v>1</v>
      </c>
      <c r="FT41" t="s">
        <v>71</v>
      </c>
      <c r="FU41">
        <f t="shared" ca="1" si="105"/>
        <v>0.38500015006771415</v>
      </c>
      <c r="FV41" t="str">
        <f t="shared" si="106"/>
        <v>S18-18-1</v>
      </c>
      <c r="FW41" t="str">
        <f t="shared" si="107"/>
        <v>S18-Aronox PE 40% polyphenols</v>
      </c>
      <c r="FZ41" s="2"/>
      <c r="GA41" s="2"/>
      <c r="GB41" s="2"/>
    </row>
    <row r="42" spans="1:184">
      <c r="A42">
        <v>20</v>
      </c>
      <c r="B42" s="7" t="s">
        <v>40</v>
      </c>
      <c r="C42" s="11" t="s">
        <v>41</v>
      </c>
      <c r="D42" s="7">
        <v>1</v>
      </c>
      <c r="E42">
        <v>2</v>
      </c>
      <c r="F42" t="s">
        <v>52</v>
      </c>
      <c r="G42">
        <f t="shared" ca="1" si="54"/>
        <v>0.27845194169969223</v>
      </c>
      <c r="H42" t="str">
        <f t="shared" si="55"/>
        <v>S1-20-2</v>
      </c>
      <c r="I42" t="str">
        <f t="shared" si="56"/>
        <v>S1-Resistant starch postbiotic candidate 1</v>
      </c>
      <c r="K42">
        <v>14</v>
      </c>
      <c r="L42" s="4" t="s">
        <v>27</v>
      </c>
      <c r="M42" s="9" t="s">
        <v>19</v>
      </c>
      <c r="N42" s="4">
        <v>1</v>
      </c>
      <c r="O42">
        <v>3</v>
      </c>
      <c r="P42" t="s">
        <v>53</v>
      </c>
      <c r="Q42">
        <f t="shared" ca="1" si="57"/>
        <v>0.75462152426744911</v>
      </c>
      <c r="R42" t="str">
        <f t="shared" si="58"/>
        <v>S2-14-3</v>
      </c>
      <c r="S42" t="str">
        <f t="shared" si="59"/>
        <v>S2-Ascorbic acid (Vit c)</v>
      </c>
      <c r="U42">
        <v>18</v>
      </c>
      <c r="V42" s="5" t="s">
        <v>36</v>
      </c>
      <c r="W42" s="10" t="s">
        <v>35</v>
      </c>
      <c r="X42" s="5">
        <v>1</v>
      </c>
      <c r="Y42">
        <v>2</v>
      </c>
      <c r="Z42" t="s">
        <v>54</v>
      </c>
      <c r="AA42">
        <f t="shared" ca="1" si="60"/>
        <v>0.23422460753921359</v>
      </c>
      <c r="AB42" t="str">
        <f t="shared" si="61"/>
        <v>S3-18-2</v>
      </c>
      <c r="AC42" t="str">
        <f t="shared" si="62"/>
        <v>S3-Aronox PE 40% polyphenols</v>
      </c>
      <c r="AE42">
        <v>15</v>
      </c>
      <c r="AF42" s="4" t="s">
        <v>28</v>
      </c>
      <c r="AG42" s="9" t="s">
        <v>29</v>
      </c>
      <c r="AH42" s="4">
        <v>1</v>
      </c>
      <c r="AI42">
        <v>3</v>
      </c>
      <c r="AJ42" t="s">
        <v>55</v>
      </c>
      <c r="AK42">
        <f t="shared" ca="1" si="63"/>
        <v>5.2793761607929479E-2</v>
      </c>
      <c r="AL42" t="str">
        <f t="shared" si="64"/>
        <v>S4-15-3</v>
      </c>
      <c r="AM42" t="str">
        <f t="shared" si="65"/>
        <v>S4-Carrot juice + Green Acerola</v>
      </c>
      <c r="AO42">
        <v>7</v>
      </c>
      <c r="AP42" s="2" t="s">
        <v>11</v>
      </c>
      <c r="AQ42" s="2" t="s">
        <v>12</v>
      </c>
      <c r="AR42" s="2" t="s">
        <v>13</v>
      </c>
      <c r="AS42">
        <v>1</v>
      </c>
      <c r="AT42" t="s">
        <v>56</v>
      </c>
      <c r="AU42">
        <f t="shared" ca="1" si="66"/>
        <v>0.99577146326211163</v>
      </c>
      <c r="AV42" t="str">
        <f t="shared" si="67"/>
        <v>S5-7-1</v>
      </c>
      <c r="AW42" t="str">
        <f t="shared" si="68"/>
        <v>S5-Inulin</v>
      </c>
      <c r="AY42">
        <v>10</v>
      </c>
      <c r="AZ42" s="2" t="s">
        <v>16</v>
      </c>
      <c r="BA42" s="2" t="s">
        <v>17</v>
      </c>
      <c r="BB42" s="2">
        <v>1</v>
      </c>
      <c r="BC42">
        <v>2</v>
      </c>
      <c r="BD42" t="s">
        <v>57</v>
      </c>
      <c r="BE42">
        <f t="shared" ca="1" si="69"/>
        <v>0.11060811049124031</v>
      </c>
      <c r="BF42" t="str">
        <f t="shared" si="70"/>
        <v>S6-10-2</v>
      </c>
      <c r="BG42" t="str">
        <f t="shared" si="71"/>
        <v>S6-Acerola full spectrum</v>
      </c>
      <c r="BI42">
        <v>20</v>
      </c>
      <c r="BJ42" s="7" t="s">
        <v>40</v>
      </c>
      <c r="BK42" s="11" t="s">
        <v>41</v>
      </c>
      <c r="BL42" s="7">
        <v>1</v>
      </c>
      <c r="BM42">
        <v>2</v>
      </c>
      <c r="BN42" t="s">
        <v>58</v>
      </c>
      <c r="BO42">
        <f t="shared" ca="1" si="72"/>
        <v>0.41926085531712198</v>
      </c>
      <c r="BP42" t="str">
        <f t="shared" si="73"/>
        <v>S7-20-2</v>
      </c>
      <c r="BQ42" t="str">
        <f t="shared" si="74"/>
        <v>S7-Resistant starch postbiotic candidate 1</v>
      </c>
      <c r="BS42">
        <v>15</v>
      </c>
      <c r="BT42" s="4" t="s">
        <v>28</v>
      </c>
      <c r="BU42" s="9" t="s">
        <v>29</v>
      </c>
      <c r="BV42" s="4">
        <v>1</v>
      </c>
      <c r="BW42">
        <v>3</v>
      </c>
      <c r="BX42" t="s">
        <v>59</v>
      </c>
      <c r="BY42">
        <f t="shared" ca="1" si="75"/>
        <v>0.15927523599353266</v>
      </c>
      <c r="BZ42" t="str">
        <f t="shared" si="76"/>
        <v>S8-15-3</v>
      </c>
      <c r="CA42" t="str">
        <f t="shared" si="77"/>
        <v>S8-Carrot juice + Green Acerola</v>
      </c>
      <c r="CC42">
        <v>12</v>
      </c>
      <c r="CD42" s="4" t="s">
        <v>21</v>
      </c>
      <c r="CE42" s="9" t="s">
        <v>19</v>
      </c>
      <c r="CF42" s="4">
        <v>1</v>
      </c>
      <c r="CG42">
        <v>1</v>
      </c>
      <c r="CH42" t="s">
        <v>60</v>
      </c>
      <c r="CI42">
        <f t="shared" ca="1" si="78"/>
        <v>0.11815901763925407</v>
      </c>
      <c r="CJ42" t="str">
        <f t="shared" si="79"/>
        <v>S9-12-1</v>
      </c>
      <c r="CK42" t="str">
        <f t="shared" si="80"/>
        <v>S9-Green Acerola 34% Vit C</v>
      </c>
      <c r="CM42">
        <v>1</v>
      </c>
      <c r="CN42" s="2" t="s">
        <v>4</v>
      </c>
      <c r="CO42" s="2" t="s">
        <v>5</v>
      </c>
      <c r="CP42" s="2">
        <v>1</v>
      </c>
      <c r="CQ42">
        <v>3</v>
      </c>
      <c r="CR42" t="s">
        <v>61</v>
      </c>
      <c r="CS42">
        <f t="shared" ca="1" si="81"/>
        <v>0.70313100947371288</v>
      </c>
      <c r="CT42" t="str">
        <f t="shared" si="82"/>
        <v>S10-1-3</v>
      </c>
      <c r="CU42" t="str">
        <f t="shared" si="83"/>
        <v>S10-Super B-glucan (SBG)</v>
      </c>
      <c r="CW42">
        <v>15</v>
      </c>
      <c r="CX42" s="4" t="s">
        <v>28</v>
      </c>
      <c r="CY42" s="9" t="s">
        <v>29</v>
      </c>
      <c r="CZ42" s="4">
        <v>1</v>
      </c>
      <c r="DA42">
        <v>2</v>
      </c>
      <c r="DB42" t="s">
        <v>62</v>
      </c>
      <c r="DC42">
        <f t="shared" ca="1" si="84"/>
        <v>0.18354575860850464</v>
      </c>
      <c r="DD42" t="str">
        <f t="shared" si="85"/>
        <v>S11-15-2</v>
      </c>
      <c r="DE42" t="str">
        <f t="shared" si="86"/>
        <v>S11-Carrot juice + Green Acerola</v>
      </c>
      <c r="DG42">
        <v>20</v>
      </c>
      <c r="DH42" s="7" t="s">
        <v>40</v>
      </c>
      <c r="DI42" s="11" t="s">
        <v>41</v>
      </c>
      <c r="DJ42" s="7">
        <v>1</v>
      </c>
      <c r="DK42">
        <v>2</v>
      </c>
      <c r="DL42" t="s">
        <v>63</v>
      </c>
      <c r="DM42">
        <f t="shared" ca="1" si="87"/>
        <v>0.83008405945519625</v>
      </c>
      <c r="DN42" t="str">
        <f t="shared" si="88"/>
        <v>S12-20-2</v>
      </c>
      <c r="DO42" t="str">
        <f t="shared" si="89"/>
        <v>S12-Resistant starch postbiotic candidate 1</v>
      </c>
      <c r="DQ42">
        <v>4</v>
      </c>
      <c r="DR42" s="2" t="s">
        <v>8</v>
      </c>
      <c r="DS42" s="2" t="s">
        <v>5</v>
      </c>
      <c r="DT42" s="2">
        <v>1</v>
      </c>
      <c r="DU42">
        <v>3</v>
      </c>
      <c r="DV42" t="s">
        <v>64</v>
      </c>
      <c r="DW42">
        <f t="shared" ca="1" si="90"/>
        <v>0.27268176218069295</v>
      </c>
      <c r="DX42" t="str">
        <f t="shared" si="91"/>
        <v>S13-4-3</v>
      </c>
      <c r="DY42" t="str">
        <f t="shared" si="92"/>
        <v>S13-OBG 28% (OatWell Bran)</v>
      </c>
      <c r="EA42">
        <v>21</v>
      </c>
      <c r="EB42" s="7" t="s">
        <v>43</v>
      </c>
      <c r="EC42" s="11" t="s">
        <v>41</v>
      </c>
      <c r="ED42" s="7">
        <v>1</v>
      </c>
      <c r="EE42">
        <v>1</v>
      </c>
      <c r="EF42" t="s">
        <v>65</v>
      </c>
      <c r="EG42">
        <f t="shared" ca="1" si="93"/>
        <v>0.24190836843895835</v>
      </c>
      <c r="EH42" t="str">
        <f t="shared" si="94"/>
        <v>S14-21-1</v>
      </c>
      <c r="EI42" t="str">
        <f t="shared" si="95"/>
        <v>S14-Resistant starch postbiotic candidate 2</v>
      </c>
      <c r="EK42">
        <v>10</v>
      </c>
      <c r="EL42" s="2" t="s">
        <v>16</v>
      </c>
      <c r="EM42" s="2" t="s">
        <v>17</v>
      </c>
      <c r="EN42" s="2">
        <v>1</v>
      </c>
      <c r="EO42">
        <v>3</v>
      </c>
      <c r="EP42" t="s">
        <v>66</v>
      </c>
      <c r="EQ42">
        <f t="shared" ca="1" si="96"/>
        <v>0.58853593934846504</v>
      </c>
      <c r="ER42" t="str">
        <f t="shared" si="97"/>
        <v>S15-10-3</v>
      </c>
      <c r="ES42" t="str">
        <f t="shared" si="98"/>
        <v>S15-Acerola full spectrum</v>
      </c>
      <c r="EU42">
        <v>16</v>
      </c>
      <c r="EV42" s="4" t="s">
        <v>31</v>
      </c>
      <c r="EW42" s="9" t="s">
        <v>32</v>
      </c>
      <c r="EX42" s="4"/>
      <c r="EY42">
        <v>1</v>
      </c>
      <c r="EZ42" t="s">
        <v>67</v>
      </c>
      <c r="FA42">
        <f t="shared" ca="1" si="99"/>
        <v>0.13647903746780354</v>
      </c>
      <c r="FB42" t="str">
        <f t="shared" si="100"/>
        <v>S16-16-1</v>
      </c>
      <c r="FC42" t="str">
        <f t="shared" si="101"/>
        <v>S16-Carrot juice pro vit A</v>
      </c>
      <c r="FE42">
        <v>19</v>
      </c>
      <c r="FF42" s="2" t="s">
        <v>37</v>
      </c>
      <c r="FG42" s="2" t="s">
        <v>38</v>
      </c>
      <c r="FH42" s="2">
        <v>1</v>
      </c>
      <c r="FI42">
        <v>1</v>
      </c>
      <c r="FJ42" t="s">
        <v>68</v>
      </c>
      <c r="FK42">
        <f t="shared" ca="1" si="102"/>
        <v>0.54495125677848211</v>
      </c>
      <c r="FL42" t="str">
        <f t="shared" si="103"/>
        <v>S17-19-1</v>
      </c>
      <c r="FM42" t="str">
        <f t="shared" si="104"/>
        <v>S17-Acerola green + OBG 28%</v>
      </c>
      <c r="FO42">
        <v>14</v>
      </c>
      <c r="FP42" s="4" t="s">
        <v>27</v>
      </c>
      <c r="FQ42" s="9" t="s">
        <v>19</v>
      </c>
      <c r="FR42" s="4">
        <v>1</v>
      </c>
      <c r="FS42">
        <v>1</v>
      </c>
      <c r="FT42" t="s">
        <v>71</v>
      </c>
      <c r="FU42">
        <f t="shared" ca="1" si="105"/>
        <v>0.11587578497126705</v>
      </c>
      <c r="FV42" t="str">
        <f t="shared" si="106"/>
        <v>S18-14-1</v>
      </c>
      <c r="FW42" t="str">
        <f t="shared" si="107"/>
        <v>S18-Ascorbic acid (Vit c)</v>
      </c>
      <c r="FZ42" s="7"/>
      <c r="GA42" s="11"/>
      <c r="GB42" s="7"/>
    </row>
    <row r="43" spans="1:184">
      <c r="A43">
        <v>5</v>
      </c>
      <c r="B43" s="2" t="s">
        <v>9</v>
      </c>
      <c r="C43" s="2" t="s">
        <v>5</v>
      </c>
      <c r="D43" s="2">
        <v>1</v>
      </c>
      <c r="E43">
        <v>2</v>
      </c>
      <c r="F43" t="s">
        <v>52</v>
      </c>
      <c r="G43">
        <f t="shared" ca="1" si="54"/>
        <v>0.32839212872932122</v>
      </c>
      <c r="H43" t="str">
        <f t="shared" si="55"/>
        <v>S1-5-2</v>
      </c>
      <c r="I43" t="str">
        <f t="shared" si="56"/>
        <v>S1-Yeast B-glucans (YBG-Wellmune)</v>
      </c>
      <c r="K43">
        <v>15</v>
      </c>
      <c r="L43" s="4" t="s">
        <v>28</v>
      </c>
      <c r="M43" s="9" t="s">
        <v>29</v>
      </c>
      <c r="N43" s="4">
        <v>1</v>
      </c>
      <c r="O43">
        <v>1</v>
      </c>
      <c r="P43" t="s">
        <v>53</v>
      </c>
      <c r="Q43">
        <f t="shared" ca="1" si="57"/>
        <v>9.7214642814183683E-2</v>
      </c>
      <c r="R43" t="str">
        <f t="shared" si="58"/>
        <v>S2-15-1</v>
      </c>
      <c r="S43" t="str">
        <f t="shared" si="59"/>
        <v>S2-Carrot juice + Green Acerola</v>
      </c>
      <c r="U43">
        <v>9</v>
      </c>
      <c r="V43" s="2" t="s">
        <v>15</v>
      </c>
      <c r="W43" s="2" t="s">
        <v>5</v>
      </c>
      <c r="X43" s="2" t="s">
        <v>13</v>
      </c>
      <c r="Y43">
        <v>2</v>
      </c>
      <c r="Z43" t="s">
        <v>54</v>
      </c>
      <c r="AA43">
        <f t="shared" ca="1" si="60"/>
        <v>0.84090036796270817</v>
      </c>
      <c r="AB43" t="str">
        <f t="shared" si="61"/>
        <v>S3-9-2</v>
      </c>
      <c r="AC43" t="str">
        <f t="shared" si="62"/>
        <v>S3-Agrifiber</v>
      </c>
      <c r="AE43">
        <v>10</v>
      </c>
      <c r="AF43" s="2" t="s">
        <v>16</v>
      </c>
      <c r="AG43" s="2" t="s">
        <v>17</v>
      </c>
      <c r="AH43" s="2">
        <v>1</v>
      </c>
      <c r="AI43">
        <v>3</v>
      </c>
      <c r="AJ43" t="s">
        <v>55</v>
      </c>
      <c r="AK43">
        <f t="shared" ca="1" si="63"/>
        <v>0.43630169516044925</v>
      </c>
      <c r="AL43" t="str">
        <f t="shared" si="64"/>
        <v>S4-10-3</v>
      </c>
      <c r="AM43" t="str">
        <f t="shared" si="65"/>
        <v>S4-Acerola full spectrum</v>
      </c>
      <c r="AO43">
        <v>7</v>
      </c>
      <c r="AP43" s="2" t="s">
        <v>11</v>
      </c>
      <c r="AQ43" s="2" t="s">
        <v>12</v>
      </c>
      <c r="AR43" s="2" t="s">
        <v>13</v>
      </c>
      <c r="AS43">
        <v>3</v>
      </c>
      <c r="AT43" t="s">
        <v>56</v>
      </c>
      <c r="AU43">
        <f t="shared" ca="1" si="66"/>
        <v>6.7424959576331434E-2</v>
      </c>
      <c r="AV43" t="str">
        <f t="shared" si="67"/>
        <v>S5-7-3</v>
      </c>
      <c r="AW43" t="str">
        <f t="shared" si="68"/>
        <v>S5-Inulin</v>
      </c>
      <c r="AY43">
        <v>20</v>
      </c>
      <c r="AZ43" s="7" t="s">
        <v>40</v>
      </c>
      <c r="BA43" s="11" t="s">
        <v>41</v>
      </c>
      <c r="BB43" s="7">
        <v>1</v>
      </c>
      <c r="BC43">
        <v>2</v>
      </c>
      <c r="BD43" t="s">
        <v>57</v>
      </c>
      <c r="BE43">
        <f t="shared" ca="1" si="69"/>
        <v>0.82275697396760894</v>
      </c>
      <c r="BF43" t="str">
        <f t="shared" si="70"/>
        <v>S6-20-2</v>
      </c>
      <c r="BG43" t="str">
        <f t="shared" si="71"/>
        <v>S6-Resistant starch postbiotic candidate 1</v>
      </c>
      <c r="BI43" t="s">
        <v>72</v>
      </c>
      <c r="BJ43" t="s">
        <v>72</v>
      </c>
      <c r="BK43" t="s">
        <v>70</v>
      </c>
      <c r="BL43" t="s">
        <v>70</v>
      </c>
      <c r="BN43" t="s">
        <v>58</v>
      </c>
      <c r="BO43">
        <f t="shared" ca="1" si="72"/>
        <v>0.19469653199662351</v>
      </c>
      <c r="BP43" t="str">
        <f t="shared" si="73"/>
        <v>S7-FBB16-</v>
      </c>
      <c r="BQ43" t="str">
        <f t="shared" si="74"/>
        <v>S7-FBB16</v>
      </c>
      <c r="BS43">
        <v>21</v>
      </c>
      <c r="BT43" s="7" t="s">
        <v>43</v>
      </c>
      <c r="BU43" s="11" t="s">
        <v>41</v>
      </c>
      <c r="BV43" s="7">
        <v>1</v>
      </c>
      <c r="BW43">
        <v>2</v>
      </c>
      <c r="BX43" t="s">
        <v>59</v>
      </c>
      <c r="BY43">
        <f t="shared" ca="1" si="75"/>
        <v>0.31667601767138864</v>
      </c>
      <c r="BZ43" t="str">
        <f t="shared" si="76"/>
        <v>S8-21-2</v>
      </c>
      <c r="CA43" t="str">
        <f t="shared" si="77"/>
        <v>S8-Resistant starch postbiotic candidate 2</v>
      </c>
      <c r="CC43">
        <v>20</v>
      </c>
      <c r="CD43" s="7" t="s">
        <v>40</v>
      </c>
      <c r="CE43" s="11" t="s">
        <v>41</v>
      </c>
      <c r="CF43" s="7">
        <v>1</v>
      </c>
      <c r="CG43">
        <v>2</v>
      </c>
      <c r="CH43" t="s">
        <v>60</v>
      </c>
      <c r="CI43">
        <f t="shared" ca="1" si="78"/>
        <v>0.17425743482449008</v>
      </c>
      <c r="CJ43" t="str">
        <f t="shared" si="79"/>
        <v>S9-20-2</v>
      </c>
      <c r="CK43" t="str">
        <f t="shared" si="80"/>
        <v>S9-Resistant starch postbiotic candidate 1</v>
      </c>
      <c r="CM43">
        <v>19</v>
      </c>
      <c r="CN43" s="2" t="s">
        <v>37</v>
      </c>
      <c r="CO43" s="2" t="s">
        <v>38</v>
      </c>
      <c r="CP43" s="2">
        <v>1</v>
      </c>
      <c r="CQ43">
        <v>1</v>
      </c>
      <c r="CR43" t="s">
        <v>61</v>
      </c>
      <c r="CS43">
        <f t="shared" ca="1" si="81"/>
        <v>0.95500544031065393</v>
      </c>
      <c r="CT43" t="str">
        <f t="shared" si="82"/>
        <v>S10-19-1</v>
      </c>
      <c r="CU43" t="str">
        <f t="shared" si="83"/>
        <v>S10-Acerola green + OBG 28%</v>
      </c>
      <c r="CW43">
        <v>3</v>
      </c>
      <c r="CX43" s="2" t="s">
        <v>7</v>
      </c>
      <c r="CY43" s="2" t="s">
        <v>5</v>
      </c>
      <c r="CZ43" s="2">
        <v>1</v>
      </c>
      <c r="DA43">
        <v>3</v>
      </c>
      <c r="DB43" t="s">
        <v>62</v>
      </c>
      <c r="DC43">
        <f t="shared" ca="1" si="84"/>
        <v>0.37661981889232188</v>
      </c>
      <c r="DD43" t="str">
        <f t="shared" si="85"/>
        <v>S11-3-3</v>
      </c>
      <c r="DE43" t="str">
        <f t="shared" si="86"/>
        <v>S11-lantamanen OBG-29% GF</v>
      </c>
      <c r="DG43">
        <v>10</v>
      </c>
      <c r="DH43" s="2" t="s">
        <v>16</v>
      </c>
      <c r="DI43" s="2" t="s">
        <v>17</v>
      </c>
      <c r="DJ43" s="2">
        <v>1</v>
      </c>
      <c r="DK43">
        <v>1</v>
      </c>
      <c r="DL43" t="s">
        <v>63</v>
      </c>
      <c r="DM43">
        <f t="shared" ca="1" si="87"/>
        <v>0.68565841264665472</v>
      </c>
      <c r="DN43" t="str">
        <f t="shared" si="88"/>
        <v>S12-10-1</v>
      </c>
      <c r="DO43" t="str">
        <f t="shared" si="89"/>
        <v>S12-Acerola full spectrum</v>
      </c>
      <c r="DQ43" t="s">
        <v>72</v>
      </c>
      <c r="DR43" t="s">
        <v>72</v>
      </c>
      <c r="DS43" t="s">
        <v>70</v>
      </c>
      <c r="DT43" t="s">
        <v>70</v>
      </c>
      <c r="DV43" t="s">
        <v>64</v>
      </c>
      <c r="DW43">
        <f t="shared" ca="1" si="90"/>
        <v>0.82560128936615063</v>
      </c>
      <c r="DX43" t="str">
        <f t="shared" si="91"/>
        <v>S13-FBB16-</v>
      </c>
      <c r="DY43" t="str">
        <f t="shared" si="92"/>
        <v>S13-FBB16</v>
      </c>
      <c r="EA43">
        <v>2</v>
      </c>
      <c r="EB43" s="2" t="s">
        <v>6</v>
      </c>
      <c r="EC43" s="2" t="s">
        <v>5</v>
      </c>
      <c r="ED43" s="2">
        <v>1</v>
      </c>
      <c r="EE43">
        <v>2</v>
      </c>
      <c r="EF43" t="s">
        <v>65</v>
      </c>
      <c r="EG43">
        <f t="shared" ca="1" si="93"/>
        <v>0.64266272302622729</v>
      </c>
      <c r="EH43" t="str">
        <f t="shared" si="94"/>
        <v>S14-2-2</v>
      </c>
      <c r="EI43" t="str">
        <f t="shared" si="95"/>
        <v>S14-Oat B-glucans (OBG 70% (Low m.wt))- Garuda</v>
      </c>
      <c r="EK43">
        <v>7</v>
      </c>
      <c r="EL43" s="2" t="s">
        <v>11</v>
      </c>
      <c r="EM43" s="2" t="s">
        <v>12</v>
      </c>
      <c r="EN43" s="2" t="s">
        <v>13</v>
      </c>
      <c r="EO43">
        <v>3</v>
      </c>
      <c r="EP43" t="s">
        <v>66</v>
      </c>
      <c r="EQ43">
        <f t="shared" ca="1" si="96"/>
        <v>0.3167745591402773</v>
      </c>
      <c r="ER43" t="str">
        <f t="shared" si="97"/>
        <v>S15-7-3</v>
      </c>
      <c r="ES43" t="str">
        <f t="shared" si="98"/>
        <v>S15-Inulin</v>
      </c>
      <c r="EU43">
        <v>14</v>
      </c>
      <c r="EV43" s="4" t="s">
        <v>27</v>
      </c>
      <c r="EW43" s="9" t="s">
        <v>19</v>
      </c>
      <c r="EX43" s="4">
        <v>1</v>
      </c>
      <c r="EY43">
        <v>1</v>
      </c>
      <c r="EZ43" t="s">
        <v>67</v>
      </c>
      <c r="FA43">
        <f t="shared" ca="1" si="99"/>
        <v>0.43684370367767444</v>
      </c>
      <c r="FB43" t="str">
        <f t="shared" si="100"/>
        <v>S16-14-1</v>
      </c>
      <c r="FC43" t="str">
        <f t="shared" si="101"/>
        <v>S16-Ascorbic acid (Vit c)</v>
      </c>
      <c r="FE43">
        <v>2</v>
      </c>
      <c r="FF43" s="2" t="s">
        <v>6</v>
      </c>
      <c r="FG43" s="2" t="s">
        <v>5</v>
      </c>
      <c r="FH43" s="2">
        <v>1</v>
      </c>
      <c r="FI43">
        <v>3</v>
      </c>
      <c r="FJ43" t="s">
        <v>68</v>
      </c>
      <c r="FK43">
        <f t="shared" ca="1" si="102"/>
        <v>0.46218802207768561</v>
      </c>
      <c r="FL43" t="str">
        <f t="shared" si="103"/>
        <v>S17-2-3</v>
      </c>
      <c r="FM43" t="str">
        <f t="shared" si="104"/>
        <v>S17-Oat B-glucans (OBG 70% (Low m.wt))- Garuda</v>
      </c>
      <c r="FO43">
        <v>19</v>
      </c>
      <c r="FP43" s="2" t="s">
        <v>37</v>
      </c>
      <c r="FQ43" s="2" t="s">
        <v>38</v>
      </c>
      <c r="FR43" s="2">
        <v>1</v>
      </c>
      <c r="FS43">
        <v>1</v>
      </c>
      <c r="FT43" t="s">
        <v>71</v>
      </c>
      <c r="FU43">
        <f t="shared" ca="1" si="105"/>
        <v>0.7721392994897891</v>
      </c>
      <c r="FV43" t="str">
        <f t="shared" si="106"/>
        <v>S18-19-1</v>
      </c>
      <c r="FW43" t="str">
        <f t="shared" si="107"/>
        <v>S18-Acerola green + OBG 28%</v>
      </c>
      <c r="FZ43" s="7"/>
      <c r="GA43" s="11"/>
      <c r="GB43" s="7"/>
    </row>
    <row r="44" spans="1:184">
      <c r="A44">
        <v>19</v>
      </c>
      <c r="B44" s="2" t="s">
        <v>37</v>
      </c>
      <c r="C44" s="2" t="s">
        <v>38</v>
      </c>
      <c r="D44" s="2">
        <v>1</v>
      </c>
      <c r="E44">
        <v>1</v>
      </c>
      <c r="F44" t="s">
        <v>52</v>
      </c>
      <c r="G44">
        <f t="shared" ca="1" si="54"/>
        <v>0.53205772690306286</v>
      </c>
      <c r="H44" t="str">
        <f t="shared" si="55"/>
        <v>S1-19-1</v>
      </c>
      <c r="I44" t="str">
        <f t="shared" si="56"/>
        <v>S1-Acerola green + OBG 28%</v>
      </c>
      <c r="K44" t="s">
        <v>72</v>
      </c>
      <c r="L44" t="s">
        <v>72</v>
      </c>
      <c r="M44" t="s">
        <v>70</v>
      </c>
      <c r="N44" t="s">
        <v>70</v>
      </c>
      <c r="P44" t="s">
        <v>53</v>
      </c>
      <c r="Q44">
        <f t="shared" ca="1" si="57"/>
        <v>0.12229443797222728</v>
      </c>
      <c r="R44" t="str">
        <f t="shared" si="58"/>
        <v>S2-FBB16-</v>
      </c>
      <c r="S44" t="str">
        <f t="shared" si="59"/>
        <v>S2-FBB16</v>
      </c>
      <c r="U44">
        <v>4</v>
      </c>
      <c r="V44" s="2" t="s">
        <v>8</v>
      </c>
      <c r="W44" s="2" t="s">
        <v>5</v>
      </c>
      <c r="X44" s="2">
        <v>1</v>
      </c>
      <c r="Y44">
        <v>2</v>
      </c>
      <c r="Z44" t="s">
        <v>54</v>
      </c>
      <c r="AA44">
        <f t="shared" ca="1" si="60"/>
        <v>0.24176060641819463</v>
      </c>
      <c r="AB44" t="str">
        <f t="shared" si="61"/>
        <v>S3-4-2</v>
      </c>
      <c r="AC44" t="str">
        <f t="shared" si="62"/>
        <v>S3-OBG 28% (OatWell Bran)</v>
      </c>
      <c r="AE44">
        <v>20</v>
      </c>
      <c r="AF44" s="7" t="s">
        <v>40</v>
      </c>
      <c r="AG44" s="11" t="s">
        <v>41</v>
      </c>
      <c r="AH44" s="7">
        <v>1</v>
      </c>
      <c r="AI44">
        <v>3</v>
      </c>
      <c r="AJ44" t="s">
        <v>55</v>
      </c>
      <c r="AK44">
        <f t="shared" ca="1" si="63"/>
        <v>0.17186918743422286</v>
      </c>
      <c r="AL44" t="str">
        <f t="shared" si="64"/>
        <v>S4-20-3</v>
      </c>
      <c r="AM44" t="str">
        <f t="shared" si="65"/>
        <v>S4-Resistant starch postbiotic candidate 1</v>
      </c>
      <c r="AO44">
        <v>3</v>
      </c>
      <c r="AP44" s="2" t="s">
        <v>7</v>
      </c>
      <c r="AQ44" s="2" t="s">
        <v>5</v>
      </c>
      <c r="AR44" s="2">
        <v>1</v>
      </c>
      <c r="AS44">
        <v>1</v>
      </c>
      <c r="AT44" t="s">
        <v>56</v>
      </c>
      <c r="AU44">
        <f t="shared" ca="1" si="66"/>
        <v>0.62144473930839761</v>
      </c>
      <c r="AV44" t="str">
        <f t="shared" si="67"/>
        <v>S5-3-1</v>
      </c>
      <c r="AW44" t="str">
        <f t="shared" si="68"/>
        <v>S5-lantamanen OBG-29% GF</v>
      </c>
      <c r="AY44">
        <v>19</v>
      </c>
      <c r="AZ44" s="2" t="s">
        <v>37</v>
      </c>
      <c r="BA44" s="2" t="s">
        <v>38</v>
      </c>
      <c r="BB44" s="2">
        <v>1</v>
      </c>
      <c r="BC44">
        <v>2</v>
      </c>
      <c r="BD44" t="s">
        <v>57</v>
      </c>
      <c r="BE44">
        <f t="shared" ca="1" si="69"/>
        <v>0.56797282036853924</v>
      </c>
      <c r="BF44" t="str">
        <f t="shared" si="70"/>
        <v>S6-19-2</v>
      </c>
      <c r="BG44" t="str">
        <f t="shared" si="71"/>
        <v>S6-Acerola green + OBG 28%</v>
      </c>
      <c r="BI44">
        <v>17</v>
      </c>
      <c r="BJ44" s="5" t="s">
        <v>34</v>
      </c>
      <c r="BK44" s="10" t="s">
        <v>35</v>
      </c>
      <c r="BL44" s="5">
        <v>1</v>
      </c>
      <c r="BM44">
        <v>2</v>
      </c>
      <c r="BN44" t="s">
        <v>58</v>
      </c>
      <c r="BO44">
        <f t="shared" ca="1" si="72"/>
        <v>0.53502128534180726</v>
      </c>
      <c r="BP44" t="str">
        <f t="shared" si="73"/>
        <v>S7-17-2</v>
      </c>
      <c r="BQ44" t="str">
        <f t="shared" si="74"/>
        <v>S7-Svetol</v>
      </c>
      <c r="BS44">
        <v>20</v>
      </c>
      <c r="BT44" s="7" t="s">
        <v>40</v>
      </c>
      <c r="BU44" s="11" t="s">
        <v>41</v>
      </c>
      <c r="BV44" s="7">
        <v>1</v>
      </c>
      <c r="BW44">
        <v>1</v>
      </c>
      <c r="BX44" t="s">
        <v>59</v>
      </c>
      <c r="BY44">
        <f t="shared" ca="1" si="75"/>
        <v>0.77374357131172367</v>
      </c>
      <c r="BZ44" t="str">
        <f t="shared" si="76"/>
        <v>S8-20-1</v>
      </c>
      <c r="CA44" t="str">
        <f t="shared" si="77"/>
        <v>S8-Resistant starch postbiotic candidate 1</v>
      </c>
      <c r="CC44">
        <v>4</v>
      </c>
      <c r="CD44" s="2" t="s">
        <v>8</v>
      </c>
      <c r="CE44" s="2" t="s">
        <v>5</v>
      </c>
      <c r="CF44" s="2">
        <v>1</v>
      </c>
      <c r="CG44">
        <v>3</v>
      </c>
      <c r="CH44" t="s">
        <v>60</v>
      </c>
      <c r="CI44">
        <f t="shared" ca="1" si="78"/>
        <v>0.38515221124798515</v>
      </c>
      <c r="CJ44" t="str">
        <f t="shared" si="79"/>
        <v>S9-4-3</v>
      </c>
      <c r="CK44" t="str">
        <f t="shared" si="80"/>
        <v>S9-OBG 28% (OatWell Bran)</v>
      </c>
      <c r="CM44">
        <v>4</v>
      </c>
      <c r="CN44" s="2" t="s">
        <v>8</v>
      </c>
      <c r="CO44" s="2" t="s">
        <v>5</v>
      </c>
      <c r="CP44" s="2">
        <v>1</v>
      </c>
      <c r="CQ44">
        <v>1</v>
      </c>
      <c r="CR44" t="s">
        <v>61</v>
      </c>
      <c r="CS44">
        <f t="shared" ca="1" si="81"/>
        <v>0.20521880409455739</v>
      </c>
      <c r="CT44" t="str">
        <f t="shared" si="82"/>
        <v>S10-4-1</v>
      </c>
      <c r="CU44" t="str">
        <f t="shared" si="83"/>
        <v>S10-OBG 28% (OatWell Bran)</v>
      </c>
      <c r="CW44">
        <v>14</v>
      </c>
      <c r="CX44" s="4" t="s">
        <v>27</v>
      </c>
      <c r="CY44" s="9" t="s">
        <v>19</v>
      </c>
      <c r="CZ44" s="4">
        <v>1</v>
      </c>
      <c r="DA44">
        <v>1</v>
      </c>
      <c r="DB44" t="s">
        <v>62</v>
      </c>
      <c r="DC44">
        <f t="shared" ca="1" si="84"/>
        <v>2.2102764849393663E-2</v>
      </c>
      <c r="DD44" t="str">
        <f t="shared" si="85"/>
        <v>S11-14-1</v>
      </c>
      <c r="DE44" t="str">
        <f t="shared" si="86"/>
        <v>S11-Ascorbic acid (Vit c)</v>
      </c>
      <c r="DG44">
        <v>14</v>
      </c>
      <c r="DH44" s="4" t="s">
        <v>27</v>
      </c>
      <c r="DI44" s="9" t="s">
        <v>19</v>
      </c>
      <c r="DJ44" s="4">
        <v>1</v>
      </c>
      <c r="DK44">
        <v>1</v>
      </c>
      <c r="DL44" t="s">
        <v>63</v>
      </c>
      <c r="DM44">
        <f t="shared" ca="1" si="87"/>
        <v>3.7998652928268317E-2</v>
      </c>
      <c r="DN44" t="str">
        <f t="shared" si="88"/>
        <v>S12-14-1</v>
      </c>
      <c r="DO44" t="str">
        <f t="shared" si="89"/>
        <v>S12-Ascorbic acid (Vit c)</v>
      </c>
      <c r="DQ44">
        <v>7</v>
      </c>
      <c r="DR44" s="2" t="s">
        <v>11</v>
      </c>
      <c r="DS44" s="2" t="s">
        <v>12</v>
      </c>
      <c r="DT44" s="2" t="s">
        <v>13</v>
      </c>
      <c r="DU44">
        <v>2</v>
      </c>
      <c r="DV44" t="s">
        <v>64</v>
      </c>
      <c r="DW44">
        <f t="shared" ca="1" si="90"/>
        <v>0.84545538613380111</v>
      </c>
      <c r="DX44" t="str">
        <f t="shared" si="91"/>
        <v>S13-7-2</v>
      </c>
      <c r="DY44" t="str">
        <f t="shared" si="92"/>
        <v>S13-Inulin</v>
      </c>
      <c r="EA44">
        <v>15</v>
      </c>
      <c r="EB44" s="4" t="s">
        <v>28</v>
      </c>
      <c r="EC44" s="9" t="s">
        <v>29</v>
      </c>
      <c r="ED44" s="4">
        <v>1</v>
      </c>
      <c r="EE44">
        <v>2</v>
      </c>
      <c r="EF44" t="s">
        <v>65</v>
      </c>
      <c r="EG44">
        <f t="shared" ca="1" si="93"/>
        <v>0.82052488402495249</v>
      </c>
      <c r="EH44" t="str">
        <f t="shared" si="94"/>
        <v>S14-15-2</v>
      </c>
      <c r="EI44" t="str">
        <f t="shared" si="95"/>
        <v>S14-Carrot juice + Green Acerola</v>
      </c>
      <c r="EK44">
        <v>7</v>
      </c>
      <c r="EL44" s="2" t="s">
        <v>11</v>
      </c>
      <c r="EM44" s="2" t="s">
        <v>12</v>
      </c>
      <c r="EN44" s="2" t="s">
        <v>13</v>
      </c>
      <c r="EO44">
        <v>1</v>
      </c>
      <c r="EP44" t="s">
        <v>66</v>
      </c>
      <c r="EQ44">
        <f t="shared" ca="1" si="96"/>
        <v>0.26936898414847976</v>
      </c>
      <c r="ER44" t="str">
        <f t="shared" si="97"/>
        <v>S15-7-1</v>
      </c>
      <c r="ES44" t="str">
        <f t="shared" si="98"/>
        <v>S15-Inulin</v>
      </c>
      <c r="EU44">
        <v>20</v>
      </c>
      <c r="EV44" s="7" t="s">
        <v>40</v>
      </c>
      <c r="EW44" s="11" t="s">
        <v>41</v>
      </c>
      <c r="EX44" s="7">
        <v>1</v>
      </c>
      <c r="EY44">
        <v>2</v>
      </c>
      <c r="EZ44" t="s">
        <v>67</v>
      </c>
      <c r="FA44">
        <f t="shared" ca="1" si="99"/>
        <v>0.52399001606013662</v>
      </c>
      <c r="FB44" t="str">
        <f t="shared" si="100"/>
        <v>S16-20-2</v>
      </c>
      <c r="FC44" t="str">
        <f t="shared" si="101"/>
        <v>S16-Resistant starch postbiotic candidate 1</v>
      </c>
      <c r="FE44">
        <v>18</v>
      </c>
      <c r="FF44" s="5" t="s">
        <v>36</v>
      </c>
      <c r="FG44" s="10" t="s">
        <v>35</v>
      </c>
      <c r="FH44" s="5">
        <v>1</v>
      </c>
      <c r="FI44">
        <v>1</v>
      </c>
      <c r="FJ44" t="s">
        <v>68</v>
      </c>
      <c r="FK44">
        <f t="shared" ca="1" si="102"/>
        <v>0.96231045641714874</v>
      </c>
      <c r="FL44" t="str">
        <f t="shared" si="103"/>
        <v>S17-18-1</v>
      </c>
      <c r="FM44" t="str">
        <f t="shared" si="104"/>
        <v>S17-Aronox PE 40% polyphenols</v>
      </c>
      <c r="FO44">
        <v>6</v>
      </c>
      <c r="FP44" s="2" t="s">
        <v>10</v>
      </c>
      <c r="FQ44" s="2" t="s">
        <v>5</v>
      </c>
      <c r="FR44" s="2">
        <v>1</v>
      </c>
      <c r="FS44">
        <v>2</v>
      </c>
      <c r="FT44" t="s">
        <v>71</v>
      </c>
      <c r="FU44">
        <f t="shared" ca="1" si="105"/>
        <v>0.34876504931298402</v>
      </c>
      <c r="FV44" t="str">
        <f t="shared" si="106"/>
        <v>S18-6-2</v>
      </c>
      <c r="FW44" t="str">
        <f t="shared" si="107"/>
        <v>S18-Gingest</v>
      </c>
      <c r="FZ44" s="2"/>
      <c r="GA44" s="2"/>
      <c r="GB44" s="2"/>
    </row>
    <row r="45" spans="1:184">
      <c r="A45">
        <v>3</v>
      </c>
      <c r="B45" s="2" t="s">
        <v>7</v>
      </c>
      <c r="C45" s="2" t="s">
        <v>5</v>
      </c>
      <c r="D45" s="2">
        <v>1</v>
      </c>
      <c r="E45">
        <v>1</v>
      </c>
      <c r="F45" t="s">
        <v>52</v>
      </c>
      <c r="G45">
        <f t="shared" ca="1" si="54"/>
        <v>0.70052851297984253</v>
      </c>
      <c r="H45" t="str">
        <f t="shared" si="55"/>
        <v>S1-3-1</v>
      </c>
      <c r="I45" t="str">
        <f t="shared" si="56"/>
        <v>S1-lantamanen OBG-29% GF</v>
      </c>
      <c r="K45">
        <v>12</v>
      </c>
      <c r="L45" s="4" t="s">
        <v>21</v>
      </c>
      <c r="M45" s="9" t="s">
        <v>19</v>
      </c>
      <c r="N45" s="4">
        <v>1</v>
      </c>
      <c r="O45">
        <v>3</v>
      </c>
      <c r="P45" t="s">
        <v>53</v>
      </c>
      <c r="Q45">
        <f t="shared" ca="1" si="57"/>
        <v>0.50790810457860414</v>
      </c>
      <c r="R45" t="str">
        <f t="shared" si="58"/>
        <v>S2-12-3</v>
      </c>
      <c r="S45" t="str">
        <f t="shared" si="59"/>
        <v>S2-Green Acerola 34% Vit C</v>
      </c>
      <c r="U45">
        <v>4</v>
      </c>
      <c r="V45" s="2" t="s">
        <v>8</v>
      </c>
      <c r="W45" s="2" t="s">
        <v>5</v>
      </c>
      <c r="X45" s="2">
        <v>1</v>
      </c>
      <c r="Y45">
        <v>3</v>
      </c>
      <c r="Z45" t="s">
        <v>54</v>
      </c>
      <c r="AA45">
        <f t="shared" ca="1" si="60"/>
        <v>0.15342197818433545</v>
      </c>
      <c r="AB45" t="str">
        <f t="shared" si="61"/>
        <v>S3-4-3</v>
      </c>
      <c r="AC45" t="str">
        <f t="shared" si="62"/>
        <v>S3-OBG 28% (OatWell Bran)</v>
      </c>
      <c r="AE45">
        <v>7</v>
      </c>
      <c r="AF45" s="2" t="s">
        <v>11</v>
      </c>
      <c r="AG45" s="2" t="s">
        <v>12</v>
      </c>
      <c r="AH45" s="2" t="s">
        <v>13</v>
      </c>
      <c r="AI45">
        <v>2</v>
      </c>
      <c r="AJ45" t="s">
        <v>55</v>
      </c>
      <c r="AK45">
        <f t="shared" ca="1" si="63"/>
        <v>0.79845985752254811</v>
      </c>
      <c r="AL45" t="str">
        <f t="shared" si="64"/>
        <v>S4-7-2</v>
      </c>
      <c r="AM45" t="str">
        <f t="shared" si="65"/>
        <v>S4-Inulin</v>
      </c>
      <c r="AO45">
        <v>15</v>
      </c>
      <c r="AP45" s="4" t="s">
        <v>28</v>
      </c>
      <c r="AQ45" s="9" t="s">
        <v>29</v>
      </c>
      <c r="AR45" s="4">
        <v>1</v>
      </c>
      <c r="AS45">
        <v>1</v>
      </c>
      <c r="AT45" t="s">
        <v>56</v>
      </c>
      <c r="AU45">
        <f t="shared" ca="1" si="66"/>
        <v>0.66185395108926881</v>
      </c>
      <c r="AV45" t="str">
        <f t="shared" si="67"/>
        <v>S5-15-1</v>
      </c>
      <c r="AW45" t="str">
        <f t="shared" si="68"/>
        <v>S5-Carrot juice + Green Acerola</v>
      </c>
      <c r="AY45">
        <v>16</v>
      </c>
      <c r="AZ45" s="4" t="s">
        <v>31</v>
      </c>
      <c r="BA45" s="9" t="s">
        <v>32</v>
      </c>
      <c r="BB45" s="4"/>
      <c r="BC45">
        <v>3</v>
      </c>
      <c r="BD45" t="s">
        <v>57</v>
      </c>
      <c r="BE45">
        <f t="shared" ca="1" si="69"/>
        <v>0.45623742959837876</v>
      </c>
      <c r="BF45" t="str">
        <f t="shared" si="70"/>
        <v>S6-16-3</v>
      </c>
      <c r="BG45" t="str">
        <f t="shared" si="71"/>
        <v>S6-Carrot juice pro vit A</v>
      </c>
      <c r="BI45">
        <v>2</v>
      </c>
      <c r="BJ45" s="2" t="s">
        <v>6</v>
      </c>
      <c r="BK45" s="2" t="s">
        <v>5</v>
      </c>
      <c r="BL45" s="2">
        <v>1</v>
      </c>
      <c r="BM45">
        <v>2</v>
      </c>
      <c r="BN45" t="s">
        <v>58</v>
      </c>
      <c r="BO45">
        <f t="shared" ca="1" si="72"/>
        <v>0.58162722637903574</v>
      </c>
      <c r="BP45" t="str">
        <f t="shared" si="73"/>
        <v>S7-2-2</v>
      </c>
      <c r="BQ45" t="str">
        <f t="shared" si="74"/>
        <v>S7-Oat B-glucans (OBG 70% (Low m.wt))- Garuda</v>
      </c>
      <c r="BS45">
        <v>10</v>
      </c>
      <c r="BT45" s="2" t="s">
        <v>16</v>
      </c>
      <c r="BU45" s="2" t="s">
        <v>17</v>
      </c>
      <c r="BV45" s="2">
        <v>1</v>
      </c>
      <c r="BW45">
        <v>3</v>
      </c>
      <c r="BX45" t="s">
        <v>59</v>
      </c>
      <c r="BY45">
        <f t="shared" ca="1" si="75"/>
        <v>6.2483942336593157E-2</v>
      </c>
      <c r="BZ45" t="str">
        <f t="shared" si="76"/>
        <v>S8-10-3</v>
      </c>
      <c r="CA45" t="str">
        <f t="shared" si="77"/>
        <v>S8-Acerola full spectrum</v>
      </c>
      <c r="CC45">
        <v>14</v>
      </c>
      <c r="CD45" s="4" t="s">
        <v>27</v>
      </c>
      <c r="CE45" s="9" t="s">
        <v>19</v>
      </c>
      <c r="CF45" s="4">
        <v>1</v>
      </c>
      <c r="CG45">
        <v>3</v>
      </c>
      <c r="CH45" t="s">
        <v>60</v>
      </c>
      <c r="CI45">
        <f t="shared" ca="1" si="78"/>
        <v>0.60353871020694594</v>
      </c>
      <c r="CJ45" t="str">
        <f t="shared" si="79"/>
        <v>S9-14-3</v>
      </c>
      <c r="CK45" t="str">
        <f t="shared" si="80"/>
        <v>S9-Ascorbic acid (Vit c)</v>
      </c>
      <c r="CM45">
        <v>13</v>
      </c>
      <c r="CN45" s="4" t="s">
        <v>23</v>
      </c>
      <c r="CO45" s="9" t="s">
        <v>24</v>
      </c>
      <c r="CP45" s="4"/>
      <c r="CQ45">
        <v>2</v>
      </c>
      <c r="CR45" t="s">
        <v>61</v>
      </c>
      <c r="CS45">
        <f t="shared" ca="1" si="81"/>
        <v>0.69094802860689619</v>
      </c>
      <c r="CT45" t="str">
        <f t="shared" si="82"/>
        <v>S10-13-2</v>
      </c>
      <c r="CU45" t="str">
        <f t="shared" si="83"/>
        <v>S10-Acerola red 20% vit C&amp; acerola green vit C 34%</v>
      </c>
      <c r="CW45">
        <v>2</v>
      </c>
      <c r="CX45" s="2" t="s">
        <v>6</v>
      </c>
      <c r="CY45" s="2" t="s">
        <v>5</v>
      </c>
      <c r="CZ45" s="2">
        <v>1</v>
      </c>
      <c r="DA45">
        <v>2</v>
      </c>
      <c r="DB45" t="s">
        <v>62</v>
      </c>
      <c r="DC45">
        <f t="shared" ca="1" si="84"/>
        <v>0.19470240187868382</v>
      </c>
      <c r="DD45" t="str">
        <f t="shared" si="85"/>
        <v>S11-2-2</v>
      </c>
      <c r="DE45" t="str">
        <f t="shared" si="86"/>
        <v>S11-Oat B-glucans (OBG 70% (Low m.wt))- Garuda</v>
      </c>
      <c r="DG45">
        <v>4</v>
      </c>
      <c r="DH45" s="2" t="s">
        <v>8</v>
      </c>
      <c r="DI45" s="2" t="s">
        <v>5</v>
      </c>
      <c r="DJ45" s="2">
        <v>1</v>
      </c>
      <c r="DK45">
        <v>1</v>
      </c>
      <c r="DL45" t="s">
        <v>63</v>
      </c>
      <c r="DM45">
        <f t="shared" ca="1" si="87"/>
        <v>0.14418147367498901</v>
      </c>
      <c r="DN45" t="str">
        <f t="shared" si="88"/>
        <v>S12-4-1</v>
      </c>
      <c r="DO45" t="str">
        <f t="shared" si="89"/>
        <v>S12-OBG 28% (OatWell Bran)</v>
      </c>
      <c r="DQ45">
        <v>9</v>
      </c>
      <c r="DR45" s="2" t="s">
        <v>15</v>
      </c>
      <c r="DS45" s="2" t="s">
        <v>5</v>
      </c>
      <c r="DT45" s="2" t="s">
        <v>13</v>
      </c>
      <c r="DU45">
        <v>3</v>
      </c>
      <c r="DV45" t="s">
        <v>64</v>
      </c>
      <c r="DW45">
        <f t="shared" ca="1" si="90"/>
        <v>0.40974266270190396</v>
      </c>
      <c r="DX45" t="str">
        <f t="shared" si="91"/>
        <v>S13-9-3</v>
      </c>
      <c r="DY45" t="str">
        <f t="shared" si="92"/>
        <v>S13-Agrifiber</v>
      </c>
      <c r="EA45">
        <v>12</v>
      </c>
      <c r="EB45" s="4" t="s">
        <v>21</v>
      </c>
      <c r="EC45" s="9" t="s">
        <v>19</v>
      </c>
      <c r="ED45" s="4">
        <v>1</v>
      </c>
      <c r="EE45">
        <v>3</v>
      </c>
      <c r="EF45" t="s">
        <v>65</v>
      </c>
      <c r="EG45">
        <f t="shared" ca="1" si="93"/>
        <v>0.50984532780026304</v>
      </c>
      <c r="EH45" t="str">
        <f t="shared" si="94"/>
        <v>S14-12-3</v>
      </c>
      <c r="EI45" t="str">
        <f t="shared" si="95"/>
        <v>S14-Green Acerola 34% Vit C</v>
      </c>
      <c r="EK45">
        <v>20</v>
      </c>
      <c r="EL45" s="7" t="s">
        <v>40</v>
      </c>
      <c r="EM45" s="11" t="s">
        <v>41</v>
      </c>
      <c r="EN45" s="7">
        <v>1</v>
      </c>
      <c r="EO45">
        <v>3</v>
      </c>
      <c r="EP45" t="s">
        <v>66</v>
      </c>
      <c r="EQ45">
        <f t="shared" ca="1" si="96"/>
        <v>0.12494796858935475</v>
      </c>
      <c r="ER45" t="str">
        <f t="shared" si="97"/>
        <v>S15-20-3</v>
      </c>
      <c r="ES45" t="str">
        <f t="shared" si="98"/>
        <v>S15-Resistant starch postbiotic candidate 1</v>
      </c>
      <c r="EU45">
        <v>1</v>
      </c>
      <c r="EV45" s="2" t="s">
        <v>4</v>
      </c>
      <c r="EW45" s="2" t="s">
        <v>5</v>
      </c>
      <c r="EX45" s="2">
        <v>1</v>
      </c>
      <c r="EY45">
        <v>2</v>
      </c>
      <c r="EZ45" t="s">
        <v>67</v>
      </c>
      <c r="FA45">
        <f t="shared" ca="1" si="99"/>
        <v>0.903413203058539</v>
      </c>
      <c r="FB45" t="str">
        <f t="shared" si="100"/>
        <v>S16-1-2</v>
      </c>
      <c r="FC45" t="str">
        <f t="shared" si="101"/>
        <v>S16-Super B-glucan (SBG)</v>
      </c>
      <c r="FE45">
        <v>8</v>
      </c>
      <c r="FF45" s="2" t="s">
        <v>14</v>
      </c>
      <c r="FG45" s="2" t="s">
        <v>5</v>
      </c>
      <c r="FH45" s="2" t="s">
        <v>13</v>
      </c>
      <c r="FI45">
        <v>2</v>
      </c>
      <c r="FJ45" t="s">
        <v>68</v>
      </c>
      <c r="FK45">
        <f t="shared" ca="1" si="102"/>
        <v>0.37370960249980156</v>
      </c>
      <c r="FL45" t="str">
        <f t="shared" si="103"/>
        <v>S17-8-2</v>
      </c>
      <c r="FM45" t="str">
        <f t="shared" si="104"/>
        <v>S17-AXOS</v>
      </c>
      <c r="FO45">
        <v>17</v>
      </c>
      <c r="FP45" s="5" t="s">
        <v>34</v>
      </c>
      <c r="FQ45" s="10" t="s">
        <v>35</v>
      </c>
      <c r="FR45" s="5">
        <v>1</v>
      </c>
      <c r="FS45">
        <v>1</v>
      </c>
      <c r="FT45" t="s">
        <v>71</v>
      </c>
      <c r="FU45">
        <f t="shared" ca="1" si="105"/>
        <v>0.77429397719586612</v>
      </c>
      <c r="FV45" t="str">
        <f t="shared" si="106"/>
        <v>S18-17-1</v>
      </c>
      <c r="FW45" t="str">
        <f t="shared" si="107"/>
        <v>S18-Svetol</v>
      </c>
      <c r="FZ45" s="2"/>
      <c r="GA45" s="2"/>
      <c r="GB45" s="2"/>
    </row>
    <row r="46" spans="1:184">
      <c r="A46">
        <v>1</v>
      </c>
      <c r="B46" s="2" t="s">
        <v>4</v>
      </c>
      <c r="C46" s="2" t="s">
        <v>5</v>
      </c>
      <c r="D46" s="2">
        <v>1</v>
      </c>
      <c r="E46">
        <v>3</v>
      </c>
      <c r="F46" t="s">
        <v>52</v>
      </c>
      <c r="G46">
        <f t="shared" ca="1" si="54"/>
        <v>5.40111367920737E-3</v>
      </c>
      <c r="H46" t="str">
        <f t="shared" si="55"/>
        <v>S1-1-3</v>
      </c>
      <c r="I46" t="str">
        <f t="shared" si="56"/>
        <v>S1-Super B-glucan (SBG)</v>
      </c>
      <c r="K46">
        <v>19</v>
      </c>
      <c r="L46" s="2" t="s">
        <v>37</v>
      </c>
      <c r="M46" s="2" t="s">
        <v>38</v>
      </c>
      <c r="N46" s="2">
        <v>1</v>
      </c>
      <c r="O46">
        <v>1</v>
      </c>
      <c r="P46" t="s">
        <v>53</v>
      </c>
      <c r="Q46">
        <f t="shared" ca="1" si="57"/>
        <v>0.15917897854178897</v>
      </c>
      <c r="R46" t="str">
        <f t="shared" si="58"/>
        <v>S2-19-1</v>
      </c>
      <c r="S46" t="str">
        <f t="shared" si="59"/>
        <v>S2-Acerola green + OBG 28%</v>
      </c>
      <c r="U46">
        <v>11</v>
      </c>
      <c r="V46" s="4" t="s">
        <v>18</v>
      </c>
      <c r="W46" s="9" t="s">
        <v>19</v>
      </c>
      <c r="X46" s="4">
        <v>1</v>
      </c>
      <c r="Y46">
        <v>3</v>
      </c>
      <c r="Z46" t="s">
        <v>54</v>
      </c>
      <c r="AA46">
        <f t="shared" ca="1" si="60"/>
        <v>0.90993819527958963</v>
      </c>
      <c r="AB46" t="str">
        <f t="shared" si="61"/>
        <v>S3-11-3</v>
      </c>
      <c r="AC46" t="str">
        <f t="shared" si="62"/>
        <v>S3-Red Acerola 20% Vit C</v>
      </c>
      <c r="AE46" t="s">
        <v>72</v>
      </c>
      <c r="AF46" t="s">
        <v>72</v>
      </c>
      <c r="AG46" t="s">
        <v>70</v>
      </c>
      <c r="AH46" t="s">
        <v>70</v>
      </c>
      <c r="AJ46" t="s">
        <v>55</v>
      </c>
      <c r="AK46">
        <f t="shared" ca="1" si="63"/>
        <v>7.0693708442345793E-2</v>
      </c>
      <c r="AL46" t="str">
        <f t="shared" si="64"/>
        <v>S4-FBB16-</v>
      </c>
      <c r="AM46" t="str">
        <f t="shared" si="65"/>
        <v>S4-FBB16</v>
      </c>
      <c r="AO46">
        <v>3</v>
      </c>
      <c r="AP46" s="2" t="s">
        <v>7</v>
      </c>
      <c r="AQ46" s="2" t="s">
        <v>5</v>
      </c>
      <c r="AR46" s="2">
        <v>1</v>
      </c>
      <c r="AS46">
        <v>2</v>
      </c>
      <c r="AT46" t="s">
        <v>56</v>
      </c>
      <c r="AU46">
        <f t="shared" ca="1" si="66"/>
        <v>0.93956812415023838</v>
      </c>
      <c r="AV46" t="str">
        <f t="shared" si="67"/>
        <v>S5-3-2</v>
      </c>
      <c r="AW46" t="str">
        <f t="shared" si="68"/>
        <v>S5-lantamanen OBG-29% GF</v>
      </c>
      <c r="AY46">
        <v>18</v>
      </c>
      <c r="AZ46" s="5" t="s">
        <v>36</v>
      </c>
      <c r="BA46" s="10" t="s">
        <v>35</v>
      </c>
      <c r="BB46" s="5">
        <v>1</v>
      </c>
      <c r="BC46">
        <v>3</v>
      </c>
      <c r="BD46" t="s">
        <v>57</v>
      </c>
      <c r="BE46">
        <f t="shared" ca="1" si="69"/>
        <v>0.23130123083745557</v>
      </c>
      <c r="BF46" t="str">
        <f t="shared" si="70"/>
        <v>S6-18-3</v>
      </c>
      <c r="BG46" t="str">
        <f t="shared" si="71"/>
        <v>S6-Aronox PE 40% polyphenols</v>
      </c>
      <c r="BI46">
        <v>5</v>
      </c>
      <c r="BJ46" s="2" t="s">
        <v>9</v>
      </c>
      <c r="BK46" s="2" t="s">
        <v>5</v>
      </c>
      <c r="BL46" s="2">
        <v>1</v>
      </c>
      <c r="BM46">
        <v>3</v>
      </c>
      <c r="BN46" t="s">
        <v>58</v>
      </c>
      <c r="BO46">
        <f t="shared" ca="1" si="72"/>
        <v>0.91111840438786473</v>
      </c>
      <c r="BP46" t="str">
        <f t="shared" si="73"/>
        <v>S7-5-3</v>
      </c>
      <c r="BQ46" t="str">
        <f t="shared" si="74"/>
        <v>S7-Yeast B-glucans (YBG-Wellmune)</v>
      </c>
      <c r="BS46">
        <v>20</v>
      </c>
      <c r="BT46" s="7" t="s">
        <v>40</v>
      </c>
      <c r="BU46" s="11" t="s">
        <v>41</v>
      </c>
      <c r="BV46" s="7">
        <v>1</v>
      </c>
      <c r="BW46">
        <v>2</v>
      </c>
      <c r="BX46" t="s">
        <v>59</v>
      </c>
      <c r="BY46">
        <f t="shared" ca="1" si="75"/>
        <v>0.692610076008221</v>
      </c>
      <c r="BZ46" t="str">
        <f t="shared" si="76"/>
        <v>S8-20-2</v>
      </c>
      <c r="CA46" t="str">
        <f t="shared" si="77"/>
        <v>S8-Resistant starch postbiotic candidate 1</v>
      </c>
      <c r="CC46">
        <v>20</v>
      </c>
      <c r="CD46" s="7" t="s">
        <v>40</v>
      </c>
      <c r="CE46" s="11" t="s">
        <v>41</v>
      </c>
      <c r="CF46" s="7">
        <v>1</v>
      </c>
      <c r="CG46">
        <v>3</v>
      </c>
      <c r="CH46" t="s">
        <v>60</v>
      </c>
      <c r="CI46">
        <f t="shared" ca="1" si="78"/>
        <v>0.30119491986993563</v>
      </c>
      <c r="CJ46" t="str">
        <f t="shared" si="79"/>
        <v>S9-20-3</v>
      </c>
      <c r="CK46" t="str">
        <f t="shared" si="80"/>
        <v>S9-Resistant starch postbiotic candidate 1</v>
      </c>
      <c r="CM46">
        <v>3</v>
      </c>
      <c r="CN46" s="2" t="s">
        <v>7</v>
      </c>
      <c r="CO46" s="2" t="s">
        <v>5</v>
      </c>
      <c r="CP46" s="2">
        <v>1</v>
      </c>
      <c r="CQ46">
        <v>1</v>
      </c>
      <c r="CR46" t="s">
        <v>61</v>
      </c>
      <c r="CS46">
        <f t="shared" ca="1" si="81"/>
        <v>0.28215389438113236</v>
      </c>
      <c r="CT46" t="str">
        <f t="shared" si="82"/>
        <v>S10-3-1</v>
      </c>
      <c r="CU46" t="str">
        <f t="shared" si="83"/>
        <v>S10-lantamanen OBG-29% GF</v>
      </c>
      <c r="CW46">
        <v>15</v>
      </c>
      <c r="CX46" s="4" t="s">
        <v>28</v>
      </c>
      <c r="CY46" s="9" t="s">
        <v>29</v>
      </c>
      <c r="CZ46" s="4">
        <v>1</v>
      </c>
      <c r="DA46">
        <v>1</v>
      </c>
      <c r="DB46" t="s">
        <v>62</v>
      </c>
      <c r="DC46">
        <f t="shared" ca="1" si="84"/>
        <v>0.41855246983495697</v>
      </c>
      <c r="DD46" t="str">
        <f t="shared" si="85"/>
        <v>S11-15-1</v>
      </c>
      <c r="DE46" t="str">
        <f t="shared" si="86"/>
        <v>S11-Carrot juice + Green Acerola</v>
      </c>
      <c r="DG46">
        <v>11</v>
      </c>
      <c r="DH46" s="4" t="s">
        <v>18</v>
      </c>
      <c r="DI46" s="9" t="s">
        <v>19</v>
      </c>
      <c r="DJ46" s="4">
        <v>1</v>
      </c>
      <c r="DK46">
        <v>1</v>
      </c>
      <c r="DL46" t="s">
        <v>63</v>
      </c>
      <c r="DM46">
        <f t="shared" ca="1" si="87"/>
        <v>0.47677935786159109</v>
      </c>
      <c r="DN46" t="str">
        <f t="shared" si="88"/>
        <v>S12-11-1</v>
      </c>
      <c r="DO46" t="str">
        <f t="shared" si="89"/>
        <v>S12-Red Acerola 20% Vit C</v>
      </c>
      <c r="DQ46">
        <v>8</v>
      </c>
      <c r="DR46" s="2" t="s">
        <v>14</v>
      </c>
      <c r="DS46" s="2" t="s">
        <v>5</v>
      </c>
      <c r="DT46" s="2" t="s">
        <v>13</v>
      </c>
      <c r="DU46">
        <v>2</v>
      </c>
      <c r="DV46" t="s">
        <v>64</v>
      </c>
      <c r="DW46">
        <f t="shared" ca="1" si="90"/>
        <v>0.57190588697853717</v>
      </c>
      <c r="DX46" t="str">
        <f t="shared" si="91"/>
        <v>S13-8-2</v>
      </c>
      <c r="DY46" t="str">
        <f t="shared" si="92"/>
        <v>S13-AXOS</v>
      </c>
      <c r="EA46">
        <v>8</v>
      </c>
      <c r="EB46" s="2" t="s">
        <v>14</v>
      </c>
      <c r="EC46" s="2" t="s">
        <v>5</v>
      </c>
      <c r="ED46" s="2" t="s">
        <v>13</v>
      </c>
      <c r="EE46">
        <v>3</v>
      </c>
      <c r="EF46" t="s">
        <v>65</v>
      </c>
      <c r="EG46">
        <f t="shared" ca="1" si="93"/>
        <v>0.72810259818101997</v>
      </c>
      <c r="EH46" t="str">
        <f t="shared" si="94"/>
        <v>S14-8-3</v>
      </c>
      <c r="EI46" t="str">
        <f t="shared" si="95"/>
        <v>S14-AXOS</v>
      </c>
      <c r="EK46">
        <v>11</v>
      </c>
      <c r="EL46" s="4" t="s">
        <v>18</v>
      </c>
      <c r="EM46" s="9" t="s">
        <v>19</v>
      </c>
      <c r="EN46" s="4">
        <v>1</v>
      </c>
      <c r="EO46">
        <v>1</v>
      </c>
      <c r="EP46" t="s">
        <v>66</v>
      </c>
      <c r="EQ46">
        <f t="shared" ca="1" si="96"/>
        <v>0.23610812903301504</v>
      </c>
      <c r="ER46" t="str">
        <f t="shared" si="97"/>
        <v>S15-11-1</v>
      </c>
      <c r="ES46" t="str">
        <f t="shared" si="98"/>
        <v>S15-Red Acerola 20% Vit C</v>
      </c>
      <c r="EU46">
        <v>1</v>
      </c>
      <c r="EV46" s="2" t="s">
        <v>4</v>
      </c>
      <c r="EW46" s="2" t="s">
        <v>5</v>
      </c>
      <c r="EX46" s="2">
        <v>1</v>
      </c>
      <c r="EY46">
        <v>1</v>
      </c>
      <c r="EZ46" t="s">
        <v>67</v>
      </c>
      <c r="FA46">
        <f t="shared" ca="1" si="99"/>
        <v>0.82500015497467505</v>
      </c>
      <c r="FB46" t="str">
        <f t="shared" si="100"/>
        <v>S16-1-1</v>
      </c>
      <c r="FC46" t="str">
        <f t="shared" si="101"/>
        <v>S16-Super B-glucan (SBG)</v>
      </c>
      <c r="FE46">
        <v>14</v>
      </c>
      <c r="FF46" s="4" t="s">
        <v>27</v>
      </c>
      <c r="FG46" s="9" t="s">
        <v>19</v>
      </c>
      <c r="FH46" s="4">
        <v>1</v>
      </c>
      <c r="FI46">
        <v>1</v>
      </c>
      <c r="FJ46" t="s">
        <v>68</v>
      </c>
      <c r="FK46">
        <f t="shared" ca="1" si="102"/>
        <v>0.14770938762248609</v>
      </c>
      <c r="FL46" t="str">
        <f t="shared" si="103"/>
        <v>S17-14-1</v>
      </c>
      <c r="FM46" t="str">
        <f t="shared" si="104"/>
        <v>S17-Ascorbic acid (Vit c)</v>
      </c>
      <c r="FO46">
        <v>15</v>
      </c>
      <c r="FP46" s="4" t="s">
        <v>28</v>
      </c>
      <c r="FQ46" s="9" t="s">
        <v>29</v>
      </c>
      <c r="FR46" s="4">
        <v>1</v>
      </c>
      <c r="FS46">
        <v>1</v>
      </c>
      <c r="FT46" t="s">
        <v>71</v>
      </c>
      <c r="FU46">
        <f t="shared" ca="1" si="105"/>
        <v>0.25098642849162744</v>
      </c>
      <c r="FV46" t="str">
        <f t="shared" si="106"/>
        <v>S18-15-1</v>
      </c>
      <c r="FW46" t="str">
        <f t="shared" si="107"/>
        <v>S18-Carrot juice + Green Acerola</v>
      </c>
      <c r="FZ46" s="2"/>
      <c r="GA46" s="2"/>
      <c r="GB46" s="2"/>
    </row>
    <row r="47" spans="1:184">
      <c r="A47">
        <v>9</v>
      </c>
      <c r="B47" s="2" t="s">
        <v>15</v>
      </c>
      <c r="C47" s="2" t="s">
        <v>5</v>
      </c>
      <c r="D47" s="2" t="s">
        <v>13</v>
      </c>
      <c r="E47">
        <v>3</v>
      </c>
      <c r="F47" t="s">
        <v>52</v>
      </c>
      <c r="G47">
        <f t="shared" ca="1" si="54"/>
        <v>0.29765920479409669</v>
      </c>
      <c r="H47" t="str">
        <f t="shared" si="55"/>
        <v>S1-9-3</v>
      </c>
      <c r="I47" t="str">
        <f t="shared" si="56"/>
        <v>S1-Agrifiber</v>
      </c>
      <c r="K47">
        <v>6</v>
      </c>
      <c r="L47" s="2" t="s">
        <v>10</v>
      </c>
      <c r="M47" s="2" t="s">
        <v>5</v>
      </c>
      <c r="N47" s="2">
        <v>1</v>
      </c>
      <c r="O47">
        <v>3</v>
      </c>
      <c r="P47" t="s">
        <v>53</v>
      </c>
      <c r="Q47">
        <f t="shared" ca="1" si="57"/>
        <v>0.91160921982979892</v>
      </c>
      <c r="R47" t="str">
        <f t="shared" si="58"/>
        <v>S2-6-3</v>
      </c>
      <c r="S47" t="str">
        <f t="shared" si="59"/>
        <v>S2-Gingest</v>
      </c>
      <c r="U47">
        <v>17</v>
      </c>
      <c r="V47" s="5" t="s">
        <v>34</v>
      </c>
      <c r="W47" s="10" t="s">
        <v>35</v>
      </c>
      <c r="X47" s="5">
        <v>1</v>
      </c>
      <c r="Y47">
        <v>2</v>
      </c>
      <c r="Z47" t="s">
        <v>54</v>
      </c>
      <c r="AA47">
        <f t="shared" ca="1" si="60"/>
        <v>0.82120075017602023</v>
      </c>
      <c r="AB47" t="str">
        <f t="shared" si="61"/>
        <v>S3-17-2</v>
      </c>
      <c r="AC47" t="str">
        <f t="shared" si="62"/>
        <v>S3-Svetol</v>
      </c>
      <c r="AE47">
        <v>19</v>
      </c>
      <c r="AF47" s="2" t="s">
        <v>37</v>
      </c>
      <c r="AG47" s="2" t="s">
        <v>38</v>
      </c>
      <c r="AH47" s="2">
        <v>1</v>
      </c>
      <c r="AI47">
        <v>3</v>
      </c>
      <c r="AJ47" t="s">
        <v>55</v>
      </c>
      <c r="AK47">
        <f t="shared" ca="1" si="63"/>
        <v>0.55709452868711862</v>
      </c>
      <c r="AL47" t="str">
        <f t="shared" si="64"/>
        <v>S4-19-3</v>
      </c>
      <c r="AM47" t="str">
        <f t="shared" si="65"/>
        <v>S4-Acerola green + OBG 28%</v>
      </c>
      <c r="AO47">
        <v>20</v>
      </c>
      <c r="AP47" s="7" t="s">
        <v>40</v>
      </c>
      <c r="AQ47" s="11" t="s">
        <v>41</v>
      </c>
      <c r="AR47" s="7">
        <v>1</v>
      </c>
      <c r="AS47">
        <v>2</v>
      </c>
      <c r="AT47" t="s">
        <v>56</v>
      </c>
      <c r="AU47">
        <f t="shared" ca="1" si="66"/>
        <v>0.54773048888016551</v>
      </c>
      <c r="AV47" t="str">
        <f t="shared" si="67"/>
        <v>S5-20-2</v>
      </c>
      <c r="AW47" t="str">
        <f t="shared" si="68"/>
        <v>S5-Resistant starch postbiotic candidate 1</v>
      </c>
      <c r="AY47">
        <v>14</v>
      </c>
      <c r="AZ47" s="4" t="s">
        <v>27</v>
      </c>
      <c r="BA47" s="9" t="s">
        <v>19</v>
      </c>
      <c r="BB47" s="4">
        <v>1</v>
      </c>
      <c r="BC47">
        <v>1</v>
      </c>
      <c r="BD47" t="s">
        <v>57</v>
      </c>
      <c r="BE47">
        <f t="shared" ca="1" si="69"/>
        <v>0.25524553720538068</v>
      </c>
      <c r="BF47" t="str">
        <f t="shared" si="70"/>
        <v>S6-14-1</v>
      </c>
      <c r="BG47" t="str">
        <f t="shared" si="71"/>
        <v>S6-Ascorbic acid (Vit c)</v>
      </c>
      <c r="BI47">
        <v>12</v>
      </c>
      <c r="BJ47" s="4" t="s">
        <v>21</v>
      </c>
      <c r="BK47" s="9" t="s">
        <v>19</v>
      </c>
      <c r="BL47" s="4">
        <v>1</v>
      </c>
      <c r="BM47">
        <v>2</v>
      </c>
      <c r="BN47" t="s">
        <v>58</v>
      </c>
      <c r="BO47">
        <f t="shared" ca="1" si="72"/>
        <v>0.33405715845355632</v>
      </c>
      <c r="BP47" t="str">
        <f t="shared" si="73"/>
        <v>S7-12-2</v>
      </c>
      <c r="BQ47" t="str">
        <f t="shared" si="74"/>
        <v>S7-Green Acerola 34% Vit C</v>
      </c>
      <c r="BS47">
        <v>4</v>
      </c>
      <c r="BT47" s="2" t="s">
        <v>8</v>
      </c>
      <c r="BU47" s="2" t="s">
        <v>5</v>
      </c>
      <c r="BV47" s="2">
        <v>1</v>
      </c>
      <c r="BW47">
        <v>2</v>
      </c>
      <c r="BX47" t="s">
        <v>59</v>
      </c>
      <c r="BY47">
        <f t="shared" ca="1" si="75"/>
        <v>7.0760807548660765E-2</v>
      </c>
      <c r="BZ47" t="str">
        <f t="shared" si="76"/>
        <v>S8-4-2</v>
      </c>
      <c r="CA47" t="str">
        <f t="shared" si="77"/>
        <v>S8-OBG 28% (OatWell Bran)</v>
      </c>
      <c r="CC47">
        <v>21</v>
      </c>
      <c r="CD47" s="7" t="s">
        <v>43</v>
      </c>
      <c r="CE47" s="11" t="s">
        <v>41</v>
      </c>
      <c r="CF47" s="7">
        <v>1</v>
      </c>
      <c r="CG47">
        <v>2</v>
      </c>
      <c r="CH47" t="s">
        <v>60</v>
      </c>
      <c r="CI47">
        <f t="shared" ca="1" si="78"/>
        <v>0.97594525799200638</v>
      </c>
      <c r="CJ47" t="str">
        <f t="shared" si="79"/>
        <v>S9-21-2</v>
      </c>
      <c r="CK47" t="str">
        <f t="shared" si="80"/>
        <v>S9-Resistant starch postbiotic candidate 2</v>
      </c>
      <c r="CM47">
        <v>1</v>
      </c>
      <c r="CN47" s="2" t="s">
        <v>4</v>
      </c>
      <c r="CO47" s="2" t="s">
        <v>5</v>
      </c>
      <c r="CP47" s="2">
        <v>1</v>
      </c>
      <c r="CQ47">
        <v>1</v>
      </c>
      <c r="CR47" t="s">
        <v>61</v>
      </c>
      <c r="CS47">
        <f t="shared" ca="1" si="81"/>
        <v>0.9283607574815399</v>
      </c>
      <c r="CT47" t="str">
        <f t="shared" si="82"/>
        <v>S10-1-1</v>
      </c>
      <c r="CU47" t="str">
        <f t="shared" si="83"/>
        <v>S10-Super B-glucan (SBG)</v>
      </c>
      <c r="CW47">
        <v>21</v>
      </c>
      <c r="CX47" s="7" t="s">
        <v>43</v>
      </c>
      <c r="CY47" s="11" t="s">
        <v>41</v>
      </c>
      <c r="CZ47" s="7">
        <v>1</v>
      </c>
      <c r="DA47">
        <v>2</v>
      </c>
      <c r="DB47" t="s">
        <v>62</v>
      </c>
      <c r="DC47">
        <f t="shared" ca="1" si="84"/>
        <v>0.83500101578261299</v>
      </c>
      <c r="DD47" t="str">
        <f t="shared" si="85"/>
        <v>S11-21-2</v>
      </c>
      <c r="DE47" t="str">
        <f t="shared" si="86"/>
        <v>S11-Resistant starch postbiotic candidate 2</v>
      </c>
      <c r="DG47">
        <v>8</v>
      </c>
      <c r="DH47" s="2" t="s">
        <v>14</v>
      </c>
      <c r="DI47" s="2" t="s">
        <v>5</v>
      </c>
      <c r="DJ47" s="2" t="s">
        <v>13</v>
      </c>
      <c r="DK47">
        <v>2</v>
      </c>
      <c r="DL47" t="s">
        <v>63</v>
      </c>
      <c r="DM47">
        <f t="shared" ca="1" si="87"/>
        <v>0.69696162975542253</v>
      </c>
      <c r="DN47" t="str">
        <f t="shared" si="88"/>
        <v>S12-8-2</v>
      </c>
      <c r="DO47" t="str">
        <f t="shared" si="89"/>
        <v>S12-AXOS</v>
      </c>
      <c r="DQ47">
        <v>2</v>
      </c>
      <c r="DR47" s="2" t="s">
        <v>6</v>
      </c>
      <c r="DS47" s="2" t="s">
        <v>5</v>
      </c>
      <c r="DT47" s="2">
        <v>1</v>
      </c>
      <c r="DU47">
        <v>2</v>
      </c>
      <c r="DV47" t="s">
        <v>64</v>
      </c>
      <c r="DW47">
        <f t="shared" ca="1" si="90"/>
        <v>0.85657136462843586</v>
      </c>
      <c r="DX47" t="str">
        <f t="shared" si="91"/>
        <v>S13-2-2</v>
      </c>
      <c r="DY47" t="str">
        <f t="shared" si="92"/>
        <v>S13-Oat B-glucans (OBG 70% (Low m.wt))- Garuda</v>
      </c>
      <c r="EA47">
        <v>15</v>
      </c>
      <c r="EB47" s="4" t="s">
        <v>28</v>
      </c>
      <c r="EC47" s="9" t="s">
        <v>29</v>
      </c>
      <c r="ED47" s="4">
        <v>1</v>
      </c>
      <c r="EE47">
        <v>1</v>
      </c>
      <c r="EF47" t="s">
        <v>65</v>
      </c>
      <c r="EG47">
        <f t="shared" ca="1" si="93"/>
        <v>0.98915399572434104</v>
      </c>
      <c r="EH47" t="str">
        <f t="shared" si="94"/>
        <v>S14-15-1</v>
      </c>
      <c r="EI47" t="str">
        <f t="shared" si="95"/>
        <v>S14-Carrot juice + Green Acerola</v>
      </c>
      <c r="EK47">
        <v>17</v>
      </c>
      <c r="EL47" s="5" t="s">
        <v>34</v>
      </c>
      <c r="EM47" s="10" t="s">
        <v>35</v>
      </c>
      <c r="EN47" s="5">
        <v>1</v>
      </c>
      <c r="EO47">
        <v>1</v>
      </c>
      <c r="EP47" t="s">
        <v>66</v>
      </c>
      <c r="EQ47">
        <f t="shared" ca="1" si="96"/>
        <v>0.60732043196428309</v>
      </c>
      <c r="ER47" t="str">
        <f t="shared" si="97"/>
        <v>S15-17-1</v>
      </c>
      <c r="ES47" t="str">
        <f t="shared" si="98"/>
        <v>S15-Svetol</v>
      </c>
      <c r="EU47">
        <v>14</v>
      </c>
      <c r="EV47" s="4" t="s">
        <v>27</v>
      </c>
      <c r="EW47" s="9" t="s">
        <v>19</v>
      </c>
      <c r="EX47" s="4">
        <v>1</v>
      </c>
      <c r="EY47">
        <v>3</v>
      </c>
      <c r="EZ47" t="s">
        <v>67</v>
      </c>
      <c r="FA47">
        <f t="shared" ca="1" si="99"/>
        <v>5.2619771919197422E-2</v>
      </c>
      <c r="FB47" t="str">
        <f t="shared" si="100"/>
        <v>S16-14-3</v>
      </c>
      <c r="FC47" t="str">
        <f t="shared" si="101"/>
        <v>S16-Ascorbic acid (Vit c)</v>
      </c>
      <c r="FE47">
        <v>17</v>
      </c>
      <c r="FF47" s="5" t="s">
        <v>34</v>
      </c>
      <c r="FG47" s="10" t="s">
        <v>35</v>
      </c>
      <c r="FH47" s="5">
        <v>1</v>
      </c>
      <c r="FI47">
        <v>2</v>
      </c>
      <c r="FJ47" t="s">
        <v>68</v>
      </c>
      <c r="FK47">
        <f t="shared" ca="1" si="102"/>
        <v>0.44796524757627576</v>
      </c>
      <c r="FL47" t="str">
        <f t="shared" si="103"/>
        <v>S17-17-2</v>
      </c>
      <c r="FM47" t="str">
        <f t="shared" si="104"/>
        <v>S17-Svetol</v>
      </c>
      <c r="FO47">
        <v>3</v>
      </c>
      <c r="FP47" s="2" t="s">
        <v>7</v>
      </c>
      <c r="FQ47" s="2" t="s">
        <v>5</v>
      </c>
      <c r="FR47" s="2">
        <v>1</v>
      </c>
      <c r="FS47">
        <v>2</v>
      </c>
      <c r="FT47" t="s">
        <v>71</v>
      </c>
      <c r="FU47">
        <f t="shared" ca="1" si="105"/>
        <v>0.90803378086589692</v>
      </c>
      <c r="FV47" t="str">
        <f t="shared" si="106"/>
        <v>S18-3-2</v>
      </c>
      <c r="FW47" t="str">
        <f t="shared" si="107"/>
        <v>S18-lantamanen OBG-29% GF</v>
      </c>
      <c r="FZ47" s="2"/>
      <c r="GA47" s="2"/>
      <c r="GB47" s="2"/>
    </row>
    <row r="48" spans="1:184">
      <c r="A48">
        <v>7</v>
      </c>
      <c r="B48" s="2" t="s">
        <v>11</v>
      </c>
      <c r="C48" s="2" t="s">
        <v>12</v>
      </c>
      <c r="D48" s="2" t="s">
        <v>13</v>
      </c>
      <c r="E48">
        <v>2</v>
      </c>
      <c r="F48" t="s">
        <v>52</v>
      </c>
      <c r="G48">
        <f t="shared" ca="1" si="54"/>
        <v>0.16837737843403189</v>
      </c>
      <c r="H48" t="str">
        <f t="shared" si="55"/>
        <v>S1-7-2</v>
      </c>
      <c r="I48" t="str">
        <f t="shared" si="56"/>
        <v>S1-Inulin</v>
      </c>
      <c r="K48">
        <v>1</v>
      </c>
      <c r="L48" s="2" t="s">
        <v>4</v>
      </c>
      <c r="M48" s="2" t="s">
        <v>5</v>
      </c>
      <c r="N48" s="2">
        <v>1</v>
      </c>
      <c r="O48">
        <v>1</v>
      </c>
      <c r="P48" t="s">
        <v>53</v>
      </c>
      <c r="Q48">
        <f t="shared" ca="1" si="57"/>
        <v>0.44417025933005094</v>
      </c>
      <c r="R48" t="str">
        <f t="shared" si="58"/>
        <v>S2-1-1</v>
      </c>
      <c r="S48" t="str">
        <f t="shared" si="59"/>
        <v>S2-Super B-glucan (SBG)</v>
      </c>
      <c r="U48">
        <v>2</v>
      </c>
      <c r="V48" s="2" t="s">
        <v>6</v>
      </c>
      <c r="W48" s="2" t="s">
        <v>5</v>
      </c>
      <c r="X48" s="2">
        <v>1</v>
      </c>
      <c r="Y48">
        <v>1</v>
      </c>
      <c r="Z48" t="s">
        <v>54</v>
      </c>
      <c r="AA48">
        <f t="shared" ca="1" si="60"/>
        <v>0.93898262696671164</v>
      </c>
      <c r="AB48" t="str">
        <f t="shared" si="61"/>
        <v>S3-2-1</v>
      </c>
      <c r="AC48" t="str">
        <f t="shared" si="62"/>
        <v>S3-Oat B-glucans (OBG 70% (Low m.wt))- Garuda</v>
      </c>
      <c r="AE48">
        <v>12</v>
      </c>
      <c r="AF48" s="4" t="s">
        <v>21</v>
      </c>
      <c r="AG48" s="9" t="s">
        <v>19</v>
      </c>
      <c r="AH48" s="4">
        <v>1</v>
      </c>
      <c r="AI48">
        <v>1</v>
      </c>
      <c r="AJ48" t="s">
        <v>55</v>
      </c>
      <c r="AK48">
        <f t="shared" ca="1" si="63"/>
        <v>3.0816793928959973E-2</v>
      </c>
      <c r="AL48" t="str">
        <f t="shared" si="64"/>
        <v>S4-12-1</v>
      </c>
      <c r="AM48" t="str">
        <f t="shared" si="65"/>
        <v>S4-Green Acerola 34% Vit C</v>
      </c>
      <c r="AO48">
        <v>11</v>
      </c>
      <c r="AP48" s="4" t="s">
        <v>18</v>
      </c>
      <c r="AQ48" s="9" t="s">
        <v>19</v>
      </c>
      <c r="AR48" s="4">
        <v>1</v>
      </c>
      <c r="AS48">
        <v>1</v>
      </c>
      <c r="AT48" t="s">
        <v>56</v>
      </c>
      <c r="AU48">
        <f t="shared" ca="1" si="66"/>
        <v>0.44907793357760206</v>
      </c>
      <c r="AV48" t="str">
        <f t="shared" si="67"/>
        <v>S5-11-1</v>
      </c>
      <c r="AW48" t="str">
        <f t="shared" si="68"/>
        <v>S5-Red Acerola 20% Vit C</v>
      </c>
      <c r="AY48">
        <v>12</v>
      </c>
      <c r="AZ48" s="4" t="s">
        <v>21</v>
      </c>
      <c r="BA48" s="9" t="s">
        <v>19</v>
      </c>
      <c r="BB48" s="4">
        <v>1</v>
      </c>
      <c r="BC48">
        <v>2</v>
      </c>
      <c r="BD48" t="s">
        <v>57</v>
      </c>
      <c r="BE48">
        <f t="shared" ca="1" si="69"/>
        <v>0.3242934120364046</v>
      </c>
      <c r="BF48" t="str">
        <f t="shared" si="70"/>
        <v>S6-12-2</v>
      </c>
      <c r="BG48" t="str">
        <f t="shared" si="71"/>
        <v>S6-Green Acerola 34% Vit C</v>
      </c>
      <c r="BI48">
        <v>3</v>
      </c>
      <c r="BJ48" s="2" t="s">
        <v>7</v>
      </c>
      <c r="BK48" s="2" t="s">
        <v>5</v>
      </c>
      <c r="BL48" s="2">
        <v>1</v>
      </c>
      <c r="BM48">
        <v>1</v>
      </c>
      <c r="BN48" t="s">
        <v>58</v>
      </c>
      <c r="BO48">
        <f t="shared" ca="1" si="72"/>
        <v>0.74854654191216596</v>
      </c>
      <c r="BP48" t="str">
        <f t="shared" si="73"/>
        <v>S7-3-1</v>
      </c>
      <c r="BQ48" t="str">
        <f t="shared" si="74"/>
        <v>S7-lantamanen OBG-29% GF</v>
      </c>
      <c r="BS48">
        <v>4</v>
      </c>
      <c r="BT48" s="2" t="s">
        <v>8</v>
      </c>
      <c r="BU48" s="2" t="s">
        <v>5</v>
      </c>
      <c r="BV48" s="2">
        <v>1</v>
      </c>
      <c r="BW48">
        <v>1</v>
      </c>
      <c r="BX48" t="s">
        <v>59</v>
      </c>
      <c r="BY48">
        <f t="shared" ca="1" si="75"/>
        <v>0.61503427289180512</v>
      </c>
      <c r="BZ48" t="str">
        <f t="shared" si="76"/>
        <v>S8-4-1</v>
      </c>
      <c r="CA48" t="str">
        <f t="shared" si="77"/>
        <v>S8-OBG 28% (OatWell Bran)</v>
      </c>
      <c r="CC48">
        <v>20</v>
      </c>
      <c r="CD48" s="7" t="s">
        <v>40</v>
      </c>
      <c r="CE48" s="11" t="s">
        <v>41</v>
      </c>
      <c r="CF48" s="7">
        <v>1</v>
      </c>
      <c r="CG48">
        <v>1</v>
      </c>
      <c r="CH48" t="s">
        <v>60</v>
      </c>
      <c r="CI48">
        <f t="shared" ca="1" si="78"/>
        <v>0.22497208680004743</v>
      </c>
      <c r="CJ48" t="str">
        <f t="shared" si="79"/>
        <v>S9-20-1</v>
      </c>
      <c r="CK48" t="str">
        <f t="shared" si="80"/>
        <v>S9-Resistant starch postbiotic candidate 1</v>
      </c>
      <c r="CM48">
        <v>15</v>
      </c>
      <c r="CN48" s="4" t="s">
        <v>28</v>
      </c>
      <c r="CO48" s="9" t="s">
        <v>29</v>
      </c>
      <c r="CP48" s="4">
        <v>1</v>
      </c>
      <c r="CQ48">
        <v>3</v>
      </c>
      <c r="CR48" t="s">
        <v>61</v>
      </c>
      <c r="CS48">
        <f t="shared" ca="1" si="81"/>
        <v>0.50791031840981504</v>
      </c>
      <c r="CT48" t="str">
        <f t="shared" si="82"/>
        <v>S10-15-3</v>
      </c>
      <c r="CU48" t="str">
        <f t="shared" si="83"/>
        <v>S10-Carrot juice + Green Acerola</v>
      </c>
      <c r="CW48">
        <v>11</v>
      </c>
      <c r="CX48" s="4" t="s">
        <v>18</v>
      </c>
      <c r="CY48" s="9" t="s">
        <v>19</v>
      </c>
      <c r="CZ48" s="4">
        <v>1</v>
      </c>
      <c r="DA48">
        <v>1</v>
      </c>
      <c r="DB48" t="s">
        <v>62</v>
      </c>
      <c r="DC48">
        <f t="shared" ca="1" si="84"/>
        <v>0.17855561264010933</v>
      </c>
      <c r="DD48" t="str">
        <f t="shared" si="85"/>
        <v>S11-11-1</v>
      </c>
      <c r="DE48" t="str">
        <f t="shared" si="86"/>
        <v>S11-Red Acerola 20% Vit C</v>
      </c>
      <c r="DG48">
        <v>16</v>
      </c>
      <c r="DH48" s="4" t="s">
        <v>31</v>
      </c>
      <c r="DI48" s="9" t="s">
        <v>32</v>
      </c>
      <c r="DJ48" s="4"/>
      <c r="DK48">
        <v>3</v>
      </c>
      <c r="DL48" t="s">
        <v>63</v>
      </c>
      <c r="DM48">
        <f t="shared" ca="1" si="87"/>
        <v>0.94696127222107651</v>
      </c>
      <c r="DN48" t="str">
        <f t="shared" si="88"/>
        <v>S12-16-3</v>
      </c>
      <c r="DO48" t="str">
        <f t="shared" si="89"/>
        <v>S12-Carrot juice pro vit A</v>
      </c>
      <c r="DQ48">
        <v>5</v>
      </c>
      <c r="DR48" s="2" t="s">
        <v>9</v>
      </c>
      <c r="DS48" s="2" t="s">
        <v>5</v>
      </c>
      <c r="DT48" s="2">
        <v>1</v>
      </c>
      <c r="DU48">
        <v>3</v>
      </c>
      <c r="DV48" t="s">
        <v>64</v>
      </c>
      <c r="DW48">
        <f t="shared" ca="1" si="90"/>
        <v>0.82312625996557331</v>
      </c>
      <c r="DX48" t="str">
        <f t="shared" si="91"/>
        <v>S13-5-3</v>
      </c>
      <c r="DY48" t="str">
        <f t="shared" si="92"/>
        <v>S13-Yeast B-glucans (YBG-Wellmune)</v>
      </c>
      <c r="EA48">
        <v>20</v>
      </c>
      <c r="EB48" s="7" t="s">
        <v>40</v>
      </c>
      <c r="EC48" s="11" t="s">
        <v>41</v>
      </c>
      <c r="ED48" s="7">
        <v>1</v>
      </c>
      <c r="EE48">
        <v>1</v>
      </c>
      <c r="EF48" t="s">
        <v>65</v>
      </c>
      <c r="EG48">
        <f t="shared" ca="1" si="93"/>
        <v>0.91728823480109734</v>
      </c>
      <c r="EH48" t="str">
        <f t="shared" si="94"/>
        <v>S14-20-1</v>
      </c>
      <c r="EI48" t="str">
        <f t="shared" si="95"/>
        <v>S14-Resistant starch postbiotic candidate 1</v>
      </c>
      <c r="EK48">
        <v>9</v>
      </c>
      <c r="EL48" s="2" t="s">
        <v>15</v>
      </c>
      <c r="EM48" s="2" t="s">
        <v>5</v>
      </c>
      <c r="EN48" s="2" t="s">
        <v>13</v>
      </c>
      <c r="EO48">
        <v>2</v>
      </c>
      <c r="EP48" t="s">
        <v>66</v>
      </c>
      <c r="EQ48">
        <f t="shared" ca="1" si="96"/>
        <v>0.37140616217505507</v>
      </c>
      <c r="ER48" t="str">
        <f t="shared" si="97"/>
        <v>S15-9-2</v>
      </c>
      <c r="ES48" t="str">
        <f t="shared" si="98"/>
        <v>S15-Agrifiber</v>
      </c>
      <c r="EU48">
        <v>13</v>
      </c>
      <c r="EV48" s="4" t="s">
        <v>23</v>
      </c>
      <c r="EW48" s="9" t="s">
        <v>24</v>
      </c>
      <c r="EX48" s="4"/>
      <c r="EY48">
        <v>3</v>
      </c>
      <c r="EZ48" t="s">
        <v>67</v>
      </c>
      <c r="FA48">
        <f t="shared" ca="1" si="99"/>
        <v>0.58695712032400826</v>
      </c>
      <c r="FB48" t="str">
        <f t="shared" si="100"/>
        <v>S16-13-3</v>
      </c>
      <c r="FC48" t="str">
        <f t="shared" si="101"/>
        <v>S16-Acerola red 20% vit C&amp; acerola green vit C 34%</v>
      </c>
      <c r="FE48">
        <v>21</v>
      </c>
      <c r="FF48" s="7" t="s">
        <v>43</v>
      </c>
      <c r="FG48" s="11" t="s">
        <v>41</v>
      </c>
      <c r="FH48" s="7">
        <v>1</v>
      </c>
      <c r="FI48">
        <v>2</v>
      </c>
      <c r="FJ48" t="s">
        <v>68</v>
      </c>
      <c r="FK48">
        <f t="shared" ca="1" si="102"/>
        <v>0.33976582085839668</v>
      </c>
      <c r="FL48" t="str">
        <f t="shared" si="103"/>
        <v>S17-21-2</v>
      </c>
      <c r="FM48" t="str">
        <f t="shared" si="104"/>
        <v>S17-Resistant starch postbiotic candidate 2</v>
      </c>
      <c r="FO48">
        <v>12</v>
      </c>
      <c r="FP48" s="4" t="s">
        <v>21</v>
      </c>
      <c r="FQ48" s="9" t="s">
        <v>19</v>
      </c>
      <c r="FR48" s="4">
        <v>1</v>
      </c>
      <c r="FS48">
        <v>2</v>
      </c>
      <c r="FT48" t="s">
        <v>71</v>
      </c>
      <c r="FU48">
        <f t="shared" ca="1" si="105"/>
        <v>0.19693798988777289</v>
      </c>
      <c r="FV48" t="str">
        <f t="shared" si="106"/>
        <v>S18-12-2</v>
      </c>
      <c r="FW48" t="str">
        <f t="shared" si="107"/>
        <v>S18-Green Acerola 34% Vit C</v>
      </c>
      <c r="FZ48" s="2"/>
      <c r="GA48" s="2"/>
      <c r="GB48" s="2"/>
    </row>
    <row r="49" spans="1:184">
      <c r="A49">
        <v>18</v>
      </c>
      <c r="B49" s="5" t="s">
        <v>36</v>
      </c>
      <c r="C49" s="10" t="s">
        <v>35</v>
      </c>
      <c r="D49" s="5">
        <v>1</v>
      </c>
      <c r="E49">
        <v>3</v>
      </c>
      <c r="F49" t="s">
        <v>52</v>
      </c>
      <c r="G49">
        <f t="shared" ca="1" si="54"/>
        <v>0.43761158575076176</v>
      </c>
      <c r="H49" t="str">
        <f t="shared" si="55"/>
        <v>S1-18-3</v>
      </c>
      <c r="I49" t="str">
        <f t="shared" si="56"/>
        <v>S1-Aronox PE 40% polyphenols</v>
      </c>
      <c r="K49">
        <v>5</v>
      </c>
      <c r="L49" s="2" t="s">
        <v>9</v>
      </c>
      <c r="M49" s="2" t="s">
        <v>5</v>
      </c>
      <c r="N49" s="2">
        <v>1</v>
      </c>
      <c r="O49">
        <v>2</v>
      </c>
      <c r="P49" t="s">
        <v>53</v>
      </c>
      <c r="Q49">
        <f t="shared" ca="1" si="57"/>
        <v>0.16537061844510137</v>
      </c>
      <c r="R49" t="str">
        <f t="shared" si="58"/>
        <v>S2-5-2</v>
      </c>
      <c r="S49" t="str">
        <f t="shared" si="59"/>
        <v>S2-Yeast B-glucans (YBG-Wellmune)</v>
      </c>
      <c r="U49" t="s">
        <v>72</v>
      </c>
      <c r="V49" t="s">
        <v>72</v>
      </c>
      <c r="W49" t="s">
        <v>70</v>
      </c>
      <c r="X49" t="s">
        <v>70</v>
      </c>
      <c r="Z49" t="s">
        <v>54</v>
      </c>
      <c r="AA49">
        <f t="shared" ca="1" si="60"/>
        <v>0.93884776957495331</v>
      </c>
      <c r="AB49" t="str">
        <f t="shared" si="61"/>
        <v>S3-FBB16-</v>
      </c>
      <c r="AC49" t="str">
        <f t="shared" si="62"/>
        <v>S3-FBB16</v>
      </c>
      <c r="AE49">
        <v>21</v>
      </c>
      <c r="AF49" s="7" t="s">
        <v>43</v>
      </c>
      <c r="AG49" s="11" t="s">
        <v>41</v>
      </c>
      <c r="AH49" s="7">
        <v>1</v>
      </c>
      <c r="AI49">
        <v>2</v>
      </c>
      <c r="AJ49" t="s">
        <v>55</v>
      </c>
      <c r="AK49">
        <f t="shared" ca="1" si="63"/>
        <v>4.8135693031704396E-2</v>
      </c>
      <c r="AL49" t="str">
        <f t="shared" si="64"/>
        <v>S4-21-2</v>
      </c>
      <c r="AM49" t="str">
        <f t="shared" si="65"/>
        <v>S4-Resistant starch postbiotic candidate 2</v>
      </c>
      <c r="AO49">
        <v>8</v>
      </c>
      <c r="AP49" s="2" t="s">
        <v>14</v>
      </c>
      <c r="AQ49" s="2" t="s">
        <v>5</v>
      </c>
      <c r="AR49" s="2" t="s">
        <v>13</v>
      </c>
      <c r="AS49">
        <v>2</v>
      </c>
      <c r="AT49" t="s">
        <v>56</v>
      </c>
      <c r="AU49">
        <f t="shared" ca="1" si="66"/>
        <v>0.94323441642399508</v>
      </c>
      <c r="AV49" t="str">
        <f t="shared" si="67"/>
        <v>S5-8-2</v>
      </c>
      <c r="AW49" t="str">
        <f t="shared" si="68"/>
        <v>S5-AXOS</v>
      </c>
      <c r="AY49">
        <v>20</v>
      </c>
      <c r="AZ49" s="7" t="s">
        <v>40</v>
      </c>
      <c r="BA49" s="11" t="s">
        <v>41</v>
      </c>
      <c r="BB49" s="7">
        <v>1</v>
      </c>
      <c r="BC49">
        <v>1</v>
      </c>
      <c r="BD49" t="s">
        <v>57</v>
      </c>
      <c r="BE49">
        <f t="shared" ca="1" si="69"/>
        <v>0.5709306211240468</v>
      </c>
      <c r="BF49" t="str">
        <f t="shared" si="70"/>
        <v>S6-20-1</v>
      </c>
      <c r="BG49" t="str">
        <f t="shared" si="71"/>
        <v>S6-Resistant starch postbiotic candidate 1</v>
      </c>
      <c r="BI49">
        <v>21</v>
      </c>
      <c r="BJ49" s="7" t="s">
        <v>43</v>
      </c>
      <c r="BK49" s="11" t="s">
        <v>41</v>
      </c>
      <c r="BL49" s="7">
        <v>1</v>
      </c>
      <c r="BM49">
        <v>3</v>
      </c>
      <c r="BN49" t="s">
        <v>58</v>
      </c>
      <c r="BO49">
        <f t="shared" ca="1" si="72"/>
        <v>0.9910009688283884</v>
      </c>
      <c r="BP49" t="str">
        <f t="shared" si="73"/>
        <v>S7-21-3</v>
      </c>
      <c r="BQ49" t="str">
        <f t="shared" si="74"/>
        <v>S7-Resistant starch postbiotic candidate 2</v>
      </c>
      <c r="BS49" t="s">
        <v>72</v>
      </c>
      <c r="BT49" t="s">
        <v>72</v>
      </c>
      <c r="BU49" t="s">
        <v>70</v>
      </c>
      <c r="BV49" t="s">
        <v>70</v>
      </c>
      <c r="BX49" t="s">
        <v>59</v>
      </c>
      <c r="BY49">
        <f t="shared" ca="1" si="75"/>
        <v>0.49915092416338436</v>
      </c>
      <c r="BZ49" t="str">
        <f t="shared" si="76"/>
        <v>S8-FBB16-</v>
      </c>
      <c r="CA49" t="str">
        <f t="shared" si="77"/>
        <v>S8-FBB16</v>
      </c>
      <c r="CC49">
        <v>8</v>
      </c>
      <c r="CD49" s="2" t="s">
        <v>14</v>
      </c>
      <c r="CE49" s="2" t="s">
        <v>5</v>
      </c>
      <c r="CF49" s="2" t="s">
        <v>13</v>
      </c>
      <c r="CG49">
        <v>2</v>
      </c>
      <c r="CH49" t="s">
        <v>60</v>
      </c>
      <c r="CI49">
        <f t="shared" ca="1" si="78"/>
        <v>0.58155069914229274</v>
      </c>
      <c r="CJ49" t="str">
        <f t="shared" si="79"/>
        <v>S9-8-2</v>
      </c>
      <c r="CK49" t="str">
        <f t="shared" si="80"/>
        <v>S9-AXOS</v>
      </c>
      <c r="CM49">
        <v>15</v>
      </c>
      <c r="CN49" s="4" t="s">
        <v>28</v>
      </c>
      <c r="CO49" s="9" t="s">
        <v>29</v>
      </c>
      <c r="CP49" s="4">
        <v>1</v>
      </c>
      <c r="CQ49">
        <v>2</v>
      </c>
      <c r="CR49" t="s">
        <v>61</v>
      </c>
      <c r="CS49">
        <f t="shared" ca="1" si="81"/>
        <v>0.4796562088031262</v>
      </c>
      <c r="CT49" t="str">
        <f t="shared" si="82"/>
        <v>S10-15-2</v>
      </c>
      <c r="CU49" t="str">
        <f t="shared" si="83"/>
        <v>S10-Carrot juice + Green Acerola</v>
      </c>
      <c r="CW49">
        <v>1</v>
      </c>
      <c r="CX49" s="2" t="s">
        <v>4</v>
      </c>
      <c r="CY49" s="2" t="s">
        <v>5</v>
      </c>
      <c r="CZ49" s="2">
        <v>1</v>
      </c>
      <c r="DA49">
        <v>3</v>
      </c>
      <c r="DB49" t="s">
        <v>62</v>
      </c>
      <c r="DC49">
        <f t="shared" ca="1" si="84"/>
        <v>0.87185142780719405</v>
      </c>
      <c r="DD49" t="str">
        <f t="shared" si="85"/>
        <v>S11-1-3</v>
      </c>
      <c r="DE49" t="str">
        <f t="shared" si="86"/>
        <v>S11-Super B-glucan (SBG)</v>
      </c>
      <c r="DG49">
        <v>13</v>
      </c>
      <c r="DH49" s="4" t="s">
        <v>23</v>
      </c>
      <c r="DI49" s="9" t="s">
        <v>24</v>
      </c>
      <c r="DJ49" s="4"/>
      <c r="DK49">
        <v>3</v>
      </c>
      <c r="DL49" t="s">
        <v>63</v>
      </c>
      <c r="DM49">
        <f t="shared" ca="1" si="87"/>
        <v>0.11596830348453524</v>
      </c>
      <c r="DN49" t="str">
        <f t="shared" si="88"/>
        <v>S12-13-3</v>
      </c>
      <c r="DO49" t="str">
        <f t="shared" si="89"/>
        <v>S12-Acerola red 20% vit C&amp; acerola green vit C 34%</v>
      </c>
      <c r="DQ49">
        <v>14</v>
      </c>
      <c r="DR49" s="4" t="s">
        <v>27</v>
      </c>
      <c r="DS49" s="9" t="s">
        <v>19</v>
      </c>
      <c r="DT49" s="4">
        <v>1</v>
      </c>
      <c r="DU49">
        <v>1</v>
      </c>
      <c r="DV49" t="s">
        <v>64</v>
      </c>
      <c r="DW49">
        <f t="shared" ca="1" si="90"/>
        <v>0.44885533077919604</v>
      </c>
      <c r="DX49" t="str">
        <f t="shared" si="91"/>
        <v>S13-14-1</v>
      </c>
      <c r="DY49" t="str">
        <f t="shared" si="92"/>
        <v>S13-Ascorbic acid (Vit c)</v>
      </c>
      <c r="EA49">
        <v>21</v>
      </c>
      <c r="EB49" s="7" t="s">
        <v>43</v>
      </c>
      <c r="EC49" s="11" t="s">
        <v>41</v>
      </c>
      <c r="ED49" s="7">
        <v>1</v>
      </c>
      <c r="EE49">
        <v>3</v>
      </c>
      <c r="EF49" t="s">
        <v>65</v>
      </c>
      <c r="EG49">
        <f t="shared" ca="1" si="93"/>
        <v>0.42679260854532797</v>
      </c>
      <c r="EH49" t="str">
        <f t="shared" si="94"/>
        <v>S14-21-3</v>
      </c>
      <c r="EI49" t="str">
        <f t="shared" si="95"/>
        <v>S14-Resistant starch postbiotic candidate 2</v>
      </c>
      <c r="EK49">
        <v>8</v>
      </c>
      <c r="EL49" s="2" t="s">
        <v>14</v>
      </c>
      <c r="EM49" s="2" t="s">
        <v>5</v>
      </c>
      <c r="EN49" s="2" t="s">
        <v>13</v>
      </c>
      <c r="EO49">
        <v>3</v>
      </c>
      <c r="EP49" t="s">
        <v>66</v>
      </c>
      <c r="EQ49">
        <f t="shared" ca="1" si="96"/>
        <v>0.35912748580947151</v>
      </c>
      <c r="ER49" t="str">
        <f t="shared" si="97"/>
        <v>S15-8-3</v>
      </c>
      <c r="ES49" t="str">
        <f t="shared" si="98"/>
        <v>S15-AXOS</v>
      </c>
      <c r="EU49">
        <v>3</v>
      </c>
      <c r="EV49" s="2" t="s">
        <v>7</v>
      </c>
      <c r="EW49" s="2" t="s">
        <v>5</v>
      </c>
      <c r="EX49" s="2">
        <v>1</v>
      </c>
      <c r="EY49">
        <v>1</v>
      </c>
      <c r="EZ49" t="s">
        <v>67</v>
      </c>
      <c r="FA49">
        <f t="shared" ca="1" si="99"/>
        <v>0.61211030922290788</v>
      </c>
      <c r="FB49" t="str">
        <f t="shared" si="100"/>
        <v>S16-3-1</v>
      </c>
      <c r="FC49" t="str">
        <f t="shared" si="101"/>
        <v>S16-lantamanen OBG-29% GF</v>
      </c>
      <c r="FE49">
        <v>16</v>
      </c>
      <c r="FF49" s="4" t="s">
        <v>31</v>
      </c>
      <c r="FG49" s="9" t="s">
        <v>32</v>
      </c>
      <c r="FH49" s="4"/>
      <c r="FI49">
        <v>3</v>
      </c>
      <c r="FJ49" t="s">
        <v>68</v>
      </c>
      <c r="FK49">
        <f t="shared" ca="1" si="102"/>
        <v>0.99701390868858153</v>
      </c>
      <c r="FL49" t="str">
        <f t="shared" si="103"/>
        <v>S17-16-3</v>
      </c>
      <c r="FM49" t="str">
        <f t="shared" si="104"/>
        <v>S17-Carrot juice pro vit A</v>
      </c>
      <c r="FO49">
        <v>8</v>
      </c>
      <c r="FP49" s="2" t="s">
        <v>14</v>
      </c>
      <c r="FQ49" s="2" t="s">
        <v>5</v>
      </c>
      <c r="FR49" s="2" t="s">
        <v>13</v>
      </c>
      <c r="FS49">
        <v>2</v>
      </c>
      <c r="FT49" t="s">
        <v>71</v>
      </c>
      <c r="FU49">
        <f t="shared" ca="1" si="105"/>
        <v>0.59491711579209527</v>
      </c>
      <c r="FV49" t="str">
        <f t="shared" si="106"/>
        <v>S18-8-2</v>
      </c>
      <c r="FW49" t="str">
        <f t="shared" si="107"/>
        <v>S18-AXOS</v>
      </c>
      <c r="FZ49" s="2"/>
      <c r="GA49" s="2"/>
      <c r="GB49" s="2"/>
    </row>
    <row r="50" spans="1:184">
      <c r="A50">
        <v>13</v>
      </c>
      <c r="B50" s="4" t="s">
        <v>23</v>
      </c>
      <c r="C50" s="9" t="s">
        <v>24</v>
      </c>
      <c r="D50" s="4"/>
      <c r="E50">
        <v>3</v>
      </c>
      <c r="F50" t="s">
        <v>52</v>
      </c>
      <c r="G50">
        <f t="shared" ca="1" si="54"/>
        <v>0.45014550746116244</v>
      </c>
      <c r="H50" t="str">
        <f t="shared" si="55"/>
        <v>S1-13-3</v>
      </c>
      <c r="I50" t="str">
        <f t="shared" si="56"/>
        <v>S1-Acerola red 20% vit C&amp; acerola green vit C 34%</v>
      </c>
      <c r="K50">
        <v>17</v>
      </c>
      <c r="L50" s="5" t="s">
        <v>34</v>
      </c>
      <c r="M50" s="10" t="s">
        <v>35</v>
      </c>
      <c r="N50" s="5">
        <v>1</v>
      </c>
      <c r="O50">
        <v>3</v>
      </c>
      <c r="P50" t="s">
        <v>53</v>
      </c>
      <c r="Q50">
        <f t="shared" ca="1" si="57"/>
        <v>0.18255525394042516</v>
      </c>
      <c r="R50" t="str">
        <f t="shared" si="58"/>
        <v>S2-17-3</v>
      </c>
      <c r="S50" t="str">
        <f t="shared" si="59"/>
        <v>S2-Svetol</v>
      </c>
      <c r="U50">
        <v>8</v>
      </c>
      <c r="V50" s="2" t="s">
        <v>14</v>
      </c>
      <c r="W50" s="2" t="s">
        <v>5</v>
      </c>
      <c r="X50" s="2" t="s">
        <v>13</v>
      </c>
      <c r="Y50">
        <v>2</v>
      </c>
      <c r="Z50" t="s">
        <v>54</v>
      </c>
      <c r="AA50">
        <f t="shared" ca="1" si="60"/>
        <v>4.3930693268666832E-2</v>
      </c>
      <c r="AB50" t="str">
        <f t="shared" si="61"/>
        <v>S3-8-2</v>
      </c>
      <c r="AC50" t="str">
        <f t="shared" si="62"/>
        <v>S3-AXOS</v>
      </c>
      <c r="AE50">
        <v>21</v>
      </c>
      <c r="AF50" s="7" t="s">
        <v>43</v>
      </c>
      <c r="AG50" s="11" t="s">
        <v>41</v>
      </c>
      <c r="AH50" s="7">
        <v>1</v>
      </c>
      <c r="AI50">
        <v>3</v>
      </c>
      <c r="AJ50" t="s">
        <v>55</v>
      </c>
      <c r="AK50">
        <f t="shared" ca="1" si="63"/>
        <v>0.58118721428982656</v>
      </c>
      <c r="AL50" t="str">
        <f t="shared" si="64"/>
        <v>S4-21-3</v>
      </c>
      <c r="AM50" t="str">
        <f t="shared" si="65"/>
        <v>S4-Resistant starch postbiotic candidate 2</v>
      </c>
      <c r="AO50">
        <v>2</v>
      </c>
      <c r="AP50" s="2" t="s">
        <v>6</v>
      </c>
      <c r="AQ50" s="2" t="s">
        <v>5</v>
      </c>
      <c r="AR50" s="2">
        <v>1</v>
      </c>
      <c r="AS50">
        <v>2</v>
      </c>
      <c r="AT50" t="s">
        <v>56</v>
      </c>
      <c r="AU50">
        <f t="shared" ca="1" si="66"/>
        <v>0.14550539370960958</v>
      </c>
      <c r="AV50" t="str">
        <f t="shared" si="67"/>
        <v>S5-2-2</v>
      </c>
      <c r="AW50" t="str">
        <f t="shared" si="68"/>
        <v>S5-Oat B-glucans (OBG 70% (Low m.wt))- Garuda</v>
      </c>
      <c r="AY50">
        <v>9</v>
      </c>
      <c r="AZ50" s="2" t="s">
        <v>15</v>
      </c>
      <c r="BA50" s="2" t="s">
        <v>5</v>
      </c>
      <c r="BB50" s="2" t="s">
        <v>13</v>
      </c>
      <c r="BC50">
        <v>1</v>
      </c>
      <c r="BD50" t="s">
        <v>57</v>
      </c>
      <c r="BE50">
        <f t="shared" ca="1" si="69"/>
        <v>0.15564547423051633</v>
      </c>
      <c r="BF50" t="str">
        <f t="shared" si="70"/>
        <v>S6-9-1</v>
      </c>
      <c r="BG50" t="str">
        <f t="shared" si="71"/>
        <v>S6-Agrifiber</v>
      </c>
      <c r="BI50">
        <v>8</v>
      </c>
      <c r="BJ50" s="2" t="s">
        <v>14</v>
      </c>
      <c r="BK50" s="2" t="s">
        <v>5</v>
      </c>
      <c r="BL50" s="2" t="s">
        <v>13</v>
      </c>
      <c r="BM50">
        <v>1</v>
      </c>
      <c r="BN50" t="s">
        <v>58</v>
      </c>
      <c r="BO50">
        <f t="shared" ca="1" si="72"/>
        <v>0.5353937976410772</v>
      </c>
      <c r="BP50" t="str">
        <f t="shared" si="73"/>
        <v>S7-8-1</v>
      </c>
      <c r="BQ50" t="str">
        <f t="shared" si="74"/>
        <v>S7-AXOS</v>
      </c>
      <c r="BS50">
        <v>16</v>
      </c>
      <c r="BT50" s="4" t="s">
        <v>31</v>
      </c>
      <c r="BU50" s="9" t="s">
        <v>32</v>
      </c>
      <c r="BV50" s="4"/>
      <c r="BW50">
        <v>1</v>
      </c>
      <c r="BX50" t="s">
        <v>59</v>
      </c>
      <c r="BY50">
        <f t="shared" ca="1" si="75"/>
        <v>0.75943822065057509</v>
      </c>
      <c r="BZ50" t="str">
        <f t="shared" si="76"/>
        <v>S8-16-1</v>
      </c>
      <c r="CA50" t="str">
        <f t="shared" si="77"/>
        <v>S8-Carrot juice pro vit A</v>
      </c>
      <c r="CC50">
        <v>4</v>
      </c>
      <c r="CD50" s="2" t="s">
        <v>8</v>
      </c>
      <c r="CE50" s="2" t="s">
        <v>5</v>
      </c>
      <c r="CF50" s="2">
        <v>1</v>
      </c>
      <c r="CG50">
        <v>2</v>
      </c>
      <c r="CH50" t="s">
        <v>60</v>
      </c>
      <c r="CI50">
        <f t="shared" ca="1" si="78"/>
        <v>0.57991688892146909</v>
      </c>
      <c r="CJ50" t="str">
        <f t="shared" si="79"/>
        <v>S9-4-2</v>
      </c>
      <c r="CK50" t="str">
        <f t="shared" si="80"/>
        <v>S9-OBG 28% (OatWell Bran)</v>
      </c>
      <c r="CM50">
        <v>12</v>
      </c>
      <c r="CN50" s="4" t="s">
        <v>21</v>
      </c>
      <c r="CO50" s="9" t="s">
        <v>19</v>
      </c>
      <c r="CP50" s="4">
        <v>1</v>
      </c>
      <c r="CQ50">
        <v>1</v>
      </c>
      <c r="CR50" t="s">
        <v>61</v>
      </c>
      <c r="CS50">
        <f t="shared" ca="1" si="81"/>
        <v>0.41436984945680755</v>
      </c>
      <c r="CT50" t="str">
        <f t="shared" si="82"/>
        <v>S10-12-1</v>
      </c>
      <c r="CU50" t="str">
        <f t="shared" si="83"/>
        <v>S10-Green Acerola 34% Vit C</v>
      </c>
      <c r="CW50">
        <v>14</v>
      </c>
      <c r="CX50" s="4" t="s">
        <v>27</v>
      </c>
      <c r="CY50" s="9" t="s">
        <v>19</v>
      </c>
      <c r="CZ50" s="4">
        <v>1</v>
      </c>
      <c r="DA50">
        <v>2</v>
      </c>
      <c r="DB50" t="s">
        <v>62</v>
      </c>
      <c r="DC50">
        <f t="shared" ca="1" si="84"/>
        <v>0.17522638459574613</v>
      </c>
      <c r="DD50" t="str">
        <f t="shared" si="85"/>
        <v>S11-14-2</v>
      </c>
      <c r="DE50" t="str">
        <f t="shared" si="86"/>
        <v>S11-Ascorbic acid (Vit c)</v>
      </c>
      <c r="DG50">
        <v>7</v>
      </c>
      <c r="DH50" s="2" t="s">
        <v>11</v>
      </c>
      <c r="DI50" s="2" t="s">
        <v>12</v>
      </c>
      <c r="DJ50" s="2" t="s">
        <v>13</v>
      </c>
      <c r="DK50">
        <v>1</v>
      </c>
      <c r="DL50" t="s">
        <v>63</v>
      </c>
      <c r="DM50">
        <f t="shared" ca="1" si="87"/>
        <v>0.31992669407928076</v>
      </c>
      <c r="DN50" t="str">
        <f t="shared" si="88"/>
        <v>S12-7-1</v>
      </c>
      <c r="DO50" t="str">
        <f t="shared" si="89"/>
        <v>S12-Inulin</v>
      </c>
      <c r="DQ50">
        <v>2</v>
      </c>
      <c r="DR50" s="2" t="s">
        <v>6</v>
      </c>
      <c r="DS50" s="2" t="s">
        <v>5</v>
      </c>
      <c r="DT50" s="2">
        <v>1</v>
      </c>
      <c r="DU50">
        <v>1</v>
      </c>
      <c r="DV50" t="s">
        <v>64</v>
      </c>
      <c r="DW50">
        <f t="shared" ca="1" si="90"/>
        <v>0.78222941860194406</v>
      </c>
      <c r="DX50" t="str">
        <f t="shared" si="91"/>
        <v>S13-2-1</v>
      </c>
      <c r="DY50" t="str">
        <f t="shared" si="92"/>
        <v>S13-Oat B-glucans (OBG 70% (Low m.wt))- Garuda</v>
      </c>
      <c r="EA50">
        <v>19</v>
      </c>
      <c r="EB50" s="2" t="s">
        <v>37</v>
      </c>
      <c r="EC50" s="2" t="s">
        <v>38</v>
      </c>
      <c r="ED50" s="2">
        <v>1</v>
      </c>
      <c r="EE50">
        <v>1</v>
      </c>
      <c r="EF50" t="s">
        <v>65</v>
      </c>
      <c r="EG50">
        <f t="shared" ca="1" si="93"/>
        <v>0.20179539214087583</v>
      </c>
      <c r="EH50" t="str">
        <f t="shared" si="94"/>
        <v>S14-19-1</v>
      </c>
      <c r="EI50" t="str">
        <f t="shared" si="95"/>
        <v>S14-Acerola green + OBG 28%</v>
      </c>
      <c r="EK50">
        <v>1</v>
      </c>
      <c r="EL50" s="2" t="s">
        <v>4</v>
      </c>
      <c r="EM50" s="2" t="s">
        <v>5</v>
      </c>
      <c r="EN50" s="2">
        <v>1</v>
      </c>
      <c r="EO50">
        <v>3</v>
      </c>
      <c r="EP50" t="s">
        <v>66</v>
      </c>
      <c r="EQ50">
        <f t="shared" ca="1" si="96"/>
        <v>0.33527285649210137</v>
      </c>
      <c r="ER50" t="str">
        <f t="shared" si="97"/>
        <v>S15-1-3</v>
      </c>
      <c r="ES50" t="str">
        <f t="shared" si="98"/>
        <v>S15-Super B-glucan (SBG)</v>
      </c>
      <c r="EU50">
        <v>11</v>
      </c>
      <c r="EV50" s="4" t="s">
        <v>18</v>
      </c>
      <c r="EW50" s="9" t="s">
        <v>19</v>
      </c>
      <c r="EX50" s="4">
        <v>1</v>
      </c>
      <c r="EY50">
        <v>3</v>
      </c>
      <c r="EZ50" t="s">
        <v>67</v>
      </c>
      <c r="FA50">
        <f t="shared" ca="1" si="99"/>
        <v>0.63482918520332732</v>
      </c>
      <c r="FB50" t="str">
        <f t="shared" si="100"/>
        <v>S16-11-3</v>
      </c>
      <c r="FC50" t="str">
        <f t="shared" si="101"/>
        <v>S16-Red Acerola 20% Vit C</v>
      </c>
      <c r="FE50">
        <v>9</v>
      </c>
      <c r="FF50" s="2" t="s">
        <v>15</v>
      </c>
      <c r="FG50" s="2" t="s">
        <v>5</v>
      </c>
      <c r="FH50" s="2" t="s">
        <v>13</v>
      </c>
      <c r="FI50">
        <v>3</v>
      </c>
      <c r="FJ50" t="s">
        <v>68</v>
      </c>
      <c r="FK50">
        <f t="shared" ca="1" si="102"/>
        <v>0.46460933320516196</v>
      </c>
      <c r="FL50" t="str">
        <f t="shared" si="103"/>
        <v>S17-9-3</v>
      </c>
      <c r="FM50" t="str">
        <f t="shared" si="104"/>
        <v>S17-Agrifiber</v>
      </c>
      <c r="FO50">
        <v>11</v>
      </c>
      <c r="FP50" s="4" t="s">
        <v>18</v>
      </c>
      <c r="FQ50" s="9" t="s">
        <v>19</v>
      </c>
      <c r="FR50" s="4">
        <v>1</v>
      </c>
      <c r="FS50">
        <v>2</v>
      </c>
      <c r="FT50" t="s">
        <v>71</v>
      </c>
      <c r="FU50">
        <f t="shared" ca="1" si="105"/>
        <v>0.926062872221453</v>
      </c>
      <c r="FV50" t="str">
        <f t="shared" si="106"/>
        <v>S18-11-2</v>
      </c>
      <c r="FW50" t="str">
        <f t="shared" si="107"/>
        <v>S18-Red Acerola 20% Vit C</v>
      </c>
      <c r="FZ50" s="2"/>
      <c r="GA50" s="2"/>
      <c r="GB50" s="2"/>
    </row>
    <row r="51" spans="1:184">
      <c r="A51">
        <v>10</v>
      </c>
      <c r="B51" s="2" t="s">
        <v>16</v>
      </c>
      <c r="C51" s="2" t="s">
        <v>17</v>
      </c>
      <c r="D51" s="2">
        <v>1</v>
      </c>
      <c r="E51">
        <v>1</v>
      </c>
      <c r="F51" t="s">
        <v>52</v>
      </c>
      <c r="G51">
        <f t="shared" ca="1" si="54"/>
        <v>0.19397535068260963</v>
      </c>
      <c r="H51" t="str">
        <f t="shared" si="55"/>
        <v>S1-10-1</v>
      </c>
      <c r="I51" t="str">
        <f t="shared" si="56"/>
        <v>S1-Acerola full spectrum</v>
      </c>
      <c r="K51">
        <v>3</v>
      </c>
      <c r="L51" s="2" t="s">
        <v>7</v>
      </c>
      <c r="M51" s="2" t="s">
        <v>5</v>
      </c>
      <c r="N51" s="2">
        <v>1</v>
      </c>
      <c r="O51">
        <v>2</v>
      </c>
      <c r="P51" t="s">
        <v>53</v>
      </c>
      <c r="Q51">
        <f t="shared" ca="1" si="57"/>
        <v>0.98977504124242088</v>
      </c>
      <c r="R51" t="str">
        <f t="shared" si="58"/>
        <v>S2-3-2</v>
      </c>
      <c r="S51" t="str">
        <f t="shared" si="59"/>
        <v>S2-lantamanen OBG-29% GF</v>
      </c>
      <c r="U51">
        <v>7</v>
      </c>
      <c r="V51" s="2" t="s">
        <v>11</v>
      </c>
      <c r="W51" s="2" t="s">
        <v>12</v>
      </c>
      <c r="X51" s="2" t="s">
        <v>13</v>
      </c>
      <c r="Y51">
        <v>3</v>
      </c>
      <c r="Z51" t="s">
        <v>54</v>
      </c>
      <c r="AA51">
        <f t="shared" ca="1" si="60"/>
        <v>0.59374362261422053</v>
      </c>
      <c r="AB51" t="str">
        <f t="shared" si="61"/>
        <v>S3-7-3</v>
      </c>
      <c r="AC51" t="str">
        <f t="shared" si="62"/>
        <v>S3-Inulin</v>
      </c>
      <c r="AE51">
        <v>4</v>
      </c>
      <c r="AF51" s="2" t="s">
        <v>8</v>
      </c>
      <c r="AG51" s="2" t="s">
        <v>5</v>
      </c>
      <c r="AH51" s="2">
        <v>1</v>
      </c>
      <c r="AI51">
        <v>2</v>
      </c>
      <c r="AJ51" t="s">
        <v>55</v>
      </c>
      <c r="AK51">
        <f t="shared" ca="1" si="63"/>
        <v>0.69018659189242337</v>
      </c>
      <c r="AL51" t="str">
        <f t="shared" si="64"/>
        <v>S4-4-2</v>
      </c>
      <c r="AM51" t="str">
        <f t="shared" si="65"/>
        <v>S4-OBG 28% (OatWell Bran)</v>
      </c>
      <c r="AO51" t="s">
        <v>72</v>
      </c>
      <c r="AP51" t="s">
        <v>72</v>
      </c>
      <c r="AQ51" t="s">
        <v>70</v>
      </c>
      <c r="AR51" t="s">
        <v>70</v>
      </c>
      <c r="AT51" t="s">
        <v>56</v>
      </c>
      <c r="AU51">
        <f t="shared" ca="1" si="66"/>
        <v>0.9493696199927758</v>
      </c>
      <c r="AV51" t="str">
        <f t="shared" si="67"/>
        <v>S5-FBB16-</v>
      </c>
      <c r="AW51" t="str">
        <f t="shared" si="68"/>
        <v>S5-FBB16</v>
      </c>
      <c r="AY51">
        <v>19</v>
      </c>
      <c r="AZ51" s="2" t="s">
        <v>37</v>
      </c>
      <c r="BA51" s="2" t="s">
        <v>38</v>
      </c>
      <c r="BB51" s="2">
        <v>1</v>
      </c>
      <c r="BC51">
        <v>1</v>
      </c>
      <c r="BD51" t="s">
        <v>57</v>
      </c>
      <c r="BE51">
        <f t="shared" ca="1" si="69"/>
        <v>0.7873623005601228</v>
      </c>
      <c r="BF51" t="str">
        <f t="shared" si="70"/>
        <v>S6-19-1</v>
      </c>
      <c r="BG51" t="str">
        <f t="shared" si="71"/>
        <v>S6-Acerola green + OBG 28%</v>
      </c>
      <c r="BI51">
        <v>15</v>
      </c>
      <c r="BJ51" s="4" t="s">
        <v>28</v>
      </c>
      <c r="BK51" s="9" t="s">
        <v>29</v>
      </c>
      <c r="BL51" s="4">
        <v>1</v>
      </c>
      <c r="BM51">
        <v>3</v>
      </c>
      <c r="BN51" t="s">
        <v>58</v>
      </c>
      <c r="BO51">
        <f t="shared" ca="1" si="72"/>
        <v>0.53366212815472414</v>
      </c>
      <c r="BP51" t="str">
        <f t="shared" si="73"/>
        <v>S7-15-3</v>
      </c>
      <c r="BQ51" t="str">
        <f t="shared" si="74"/>
        <v>S7-Carrot juice + Green Acerola</v>
      </c>
      <c r="BS51">
        <v>3</v>
      </c>
      <c r="BT51" s="2" t="s">
        <v>7</v>
      </c>
      <c r="BU51" s="2" t="s">
        <v>5</v>
      </c>
      <c r="BV51" s="2">
        <v>1</v>
      </c>
      <c r="BW51">
        <v>2</v>
      </c>
      <c r="BX51" t="s">
        <v>59</v>
      </c>
      <c r="BY51">
        <f t="shared" ca="1" si="75"/>
        <v>0.93971339676550614</v>
      </c>
      <c r="BZ51" t="str">
        <f t="shared" si="76"/>
        <v>S8-3-2</v>
      </c>
      <c r="CA51" t="str">
        <f t="shared" si="77"/>
        <v>S8-lantamanen OBG-29% GF</v>
      </c>
      <c r="CC51">
        <v>13</v>
      </c>
      <c r="CD51" s="4" t="s">
        <v>23</v>
      </c>
      <c r="CE51" s="9" t="s">
        <v>24</v>
      </c>
      <c r="CF51" s="4"/>
      <c r="CG51">
        <v>2</v>
      </c>
      <c r="CH51" t="s">
        <v>60</v>
      </c>
      <c r="CI51">
        <f t="shared" ca="1" si="78"/>
        <v>0.15065228386938057</v>
      </c>
      <c r="CJ51" t="str">
        <f t="shared" si="79"/>
        <v>S9-13-2</v>
      </c>
      <c r="CK51" t="str">
        <f t="shared" si="80"/>
        <v>S9-Acerola red 20% vit C&amp; acerola green vit C 34%</v>
      </c>
      <c r="CM51">
        <v>19</v>
      </c>
      <c r="CN51" s="2" t="s">
        <v>37</v>
      </c>
      <c r="CO51" s="2" t="s">
        <v>38</v>
      </c>
      <c r="CP51" s="2">
        <v>1</v>
      </c>
      <c r="CQ51">
        <v>2</v>
      </c>
      <c r="CR51" t="s">
        <v>61</v>
      </c>
      <c r="CS51">
        <f t="shared" ca="1" si="81"/>
        <v>0.76304017073390962</v>
      </c>
      <c r="CT51" t="str">
        <f t="shared" si="82"/>
        <v>S10-19-2</v>
      </c>
      <c r="CU51" t="str">
        <f t="shared" si="83"/>
        <v>S10-Acerola green + OBG 28%</v>
      </c>
      <c r="CW51">
        <v>4</v>
      </c>
      <c r="CX51" s="2" t="s">
        <v>8</v>
      </c>
      <c r="CY51" s="2" t="s">
        <v>5</v>
      </c>
      <c r="CZ51" s="2">
        <v>1</v>
      </c>
      <c r="DA51">
        <v>1</v>
      </c>
      <c r="DB51" t="s">
        <v>62</v>
      </c>
      <c r="DC51">
        <f t="shared" ca="1" si="84"/>
        <v>0.87041209331195457</v>
      </c>
      <c r="DD51" t="str">
        <f t="shared" si="85"/>
        <v>S11-4-1</v>
      </c>
      <c r="DE51" t="str">
        <f t="shared" si="86"/>
        <v>S11-OBG 28% (OatWell Bran)</v>
      </c>
      <c r="DG51">
        <v>11</v>
      </c>
      <c r="DH51" s="4" t="s">
        <v>18</v>
      </c>
      <c r="DI51" s="9" t="s">
        <v>19</v>
      </c>
      <c r="DJ51" s="4">
        <v>1</v>
      </c>
      <c r="DK51">
        <v>2</v>
      </c>
      <c r="DL51" t="s">
        <v>63</v>
      </c>
      <c r="DM51">
        <f t="shared" ca="1" si="87"/>
        <v>0.56751652197908953</v>
      </c>
      <c r="DN51" t="str">
        <f t="shared" si="88"/>
        <v>S12-11-2</v>
      </c>
      <c r="DO51" t="str">
        <f t="shared" si="89"/>
        <v>S12-Red Acerola 20% Vit C</v>
      </c>
      <c r="DQ51" t="s">
        <v>69</v>
      </c>
      <c r="DR51" t="s">
        <v>69</v>
      </c>
      <c r="DS51" t="s">
        <v>70</v>
      </c>
      <c r="DT51" t="s">
        <v>70</v>
      </c>
      <c r="DV51" t="s">
        <v>64</v>
      </c>
      <c r="DW51">
        <f t="shared" ca="1" si="90"/>
        <v>0.46486278655468527</v>
      </c>
      <c r="DX51" t="str">
        <f t="shared" si="91"/>
        <v>S13-FBB0-</v>
      </c>
      <c r="DY51" t="str">
        <f t="shared" si="92"/>
        <v>S13-FBB0</v>
      </c>
      <c r="EA51">
        <v>12</v>
      </c>
      <c r="EB51" s="4" t="s">
        <v>21</v>
      </c>
      <c r="EC51" s="9" t="s">
        <v>19</v>
      </c>
      <c r="ED51" s="4">
        <v>1</v>
      </c>
      <c r="EE51">
        <v>1</v>
      </c>
      <c r="EF51" t="s">
        <v>65</v>
      </c>
      <c r="EG51">
        <f t="shared" ca="1" si="93"/>
        <v>0.83829486957581545</v>
      </c>
      <c r="EH51" t="str">
        <f t="shared" si="94"/>
        <v>S14-12-1</v>
      </c>
      <c r="EI51" t="str">
        <f t="shared" si="95"/>
        <v>S14-Green Acerola 34% Vit C</v>
      </c>
      <c r="EK51">
        <v>4</v>
      </c>
      <c r="EL51" s="2" t="s">
        <v>8</v>
      </c>
      <c r="EM51" s="2" t="s">
        <v>5</v>
      </c>
      <c r="EN51" s="2">
        <v>1</v>
      </c>
      <c r="EO51">
        <v>1</v>
      </c>
      <c r="EP51" t="s">
        <v>66</v>
      </c>
      <c r="EQ51">
        <f t="shared" ca="1" si="96"/>
        <v>0.41345525119750204</v>
      </c>
      <c r="ER51" t="str">
        <f t="shared" si="97"/>
        <v>S15-4-1</v>
      </c>
      <c r="ES51" t="str">
        <f t="shared" si="98"/>
        <v>S15-OBG 28% (OatWell Bran)</v>
      </c>
      <c r="EU51">
        <v>8</v>
      </c>
      <c r="EV51" s="2" t="s">
        <v>14</v>
      </c>
      <c r="EW51" s="2" t="s">
        <v>5</v>
      </c>
      <c r="EX51" s="2" t="s">
        <v>13</v>
      </c>
      <c r="EY51">
        <v>3</v>
      </c>
      <c r="EZ51" t="s">
        <v>67</v>
      </c>
      <c r="FA51">
        <f t="shared" ca="1" si="99"/>
        <v>2.8172667711527599E-2</v>
      </c>
      <c r="FB51" t="str">
        <f t="shared" si="100"/>
        <v>S16-8-3</v>
      </c>
      <c r="FC51" t="str">
        <f t="shared" si="101"/>
        <v>S16-AXOS</v>
      </c>
      <c r="FE51">
        <v>1</v>
      </c>
      <c r="FF51" s="2" t="s">
        <v>4</v>
      </c>
      <c r="FG51" s="2" t="s">
        <v>5</v>
      </c>
      <c r="FH51" s="2">
        <v>1</v>
      </c>
      <c r="FI51">
        <v>3</v>
      </c>
      <c r="FJ51" t="s">
        <v>68</v>
      </c>
      <c r="FK51">
        <f t="shared" ca="1" si="102"/>
        <v>0.47299500003359196</v>
      </c>
      <c r="FL51" t="str">
        <f t="shared" si="103"/>
        <v>S17-1-3</v>
      </c>
      <c r="FM51" t="str">
        <f t="shared" si="104"/>
        <v>S17-Super B-glucan (SBG)</v>
      </c>
      <c r="FO51">
        <v>16</v>
      </c>
      <c r="FP51" s="4" t="s">
        <v>31</v>
      </c>
      <c r="FQ51" s="9" t="s">
        <v>32</v>
      </c>
      <c r="FR51" s="4"/>
      <c r="FS51">
        <v>1</v>
      </c>
      <c r="FT51" t="s">
        <v>71</v>
      </c>
      <c r="FU51">
        <f t="shared" ca="1" si="105"/>
        <v>0.61365396413804996</v>
      </c>
      <c r="FV51" t="str">
        <f t="shared" si="106"/>
        <v>S18-16-1</v>
      </c>
      <c r="FW51" t="str">
        <f t="shared" si="107"/>
        <v>S18-Carrot juice pro vit A</v>
      </c>
      <c r="FZ51" s="2"/>
      <c r="GA51" s="2"/>
      <c r="GB51" s="2"/>
    </row>
    <row r="52" spans="1:184">
      <c r="A52">
        <v>10</v>
      </c>
      <c r="B52" s="2" t="s">
        <v>16</v>
      </c>
      <c r="C52" s="2" t="s">
        <v>17</v>
      </c>
      <c r="D52" s="2">
        <v>1</v>
      </c>
      <c r="E52">
        <v>2</v>
      </c>
      <c r="F52" t="s">
        <v>52</v>
      </c>
      <c r="G52">
        <f t="shared" ca="1" si="54"/>
        <v>0.17085859461919306</v>
      </c>
      <c r="H52" t="str">
        <f t="shared" si="55"/>
        <v>S1-10-2</v>
      </c>
      <c r="I52" t="str">
        <f t="shared" si="56"/>
        <v>S1-Acerola full spectrum</v>
      </c>
      <c r="K52">
        <v>20</v>
      </c>
      <c r="L52" s="7" t="s">
        <v>40</v>
      </c>
      <c r="M52" s="11" t="s">
        <v>41</v>
      </c>
      <c r="N52" s="7">
        <v>1</v>
      </c>
      <c r="O52">
        <v>3</v>
      </c>
      <c r="P52" t="s">
        <v>53</v>
      </c>
      <c r="Q52">
        <f t="shared" ca="1" si="57"/>
        <v>0.12624443555479525</v>
      </c>
      <c r="R52" t="str">
        <f t="shared" si="58"/>
        <v>S2-20-3</v>
      </c>
      <c r="S52" t="str">
        <f t="shared" si="59"/>
        <v>S2-Resistant starch postbiotic candidate 1</v>
      </c>
      <c r="U52">
        <v>13</v>
      </c>
      <c r="V52" s="4" t="s">
        <v>23</v>
      </c>
      <c r="W52" s="9" t="s">
        <v>24</v>
      </c>
      <c r="X52" s="4"/>
      <c r="Y52">
        <v>3</v>
      </c>
      <c r="Z52" t="s">
        <v>54</v>
      </c>
      <c r="AA52">
        <f t="shared" ca="1" si="60"/>
        <v>0.98419957318178863</v>
      </c>
      <c r="AB52" t="str">
        <f t="shared" si="61"/>
        <v>S3-13-3</v>
      </c>
      <c r="AC52" t="str">
        <f t="shared" si="62"/>
        <v>S3-Acerola red 20% vit C&amp; acerola green vit C 34%</v>
      </c>
      <c r="AE52">
        <v>13</v>
      </c>
      <c r="AF52" s="4" t="s">
        <v>23</v>
      </c>
      <c r="AG52" s="9" t="s">
        <v>24</v>
      </c>
      <c r="AH52" s="4"/>
      <c r="AI52">
        <v>3</v>
      </c>
      <c r="AJ52" t="s">
        <v>55</v>
      </c>
      <c r="AK52">
        <f t="shared" ca="1" si="63"/>
        <v>6.3996499508687354E-2</v>
      </c>
      <c r="AL52" t="str">
        <f t="shared" si="64"/>
        <v>S4-13-3</v>
      </c>
      <c r="AM52" t="str">
        <f t="shared" si="65"/>
        <v>S4-Acerola red 20% vit C&amp; acerola green vit C 34%</v>
      </c>
      <c r="AO52">
        <v>11</v>
      </c>
      <c r="AP52" s="4" t="s">
        <v>18</v>
      </c>
      <c r="AQ52" s="9" t="s">
        <v>19</v>
      </c>
      <c r="AR52" s="4">
        <v>1</v>
      </c>
      <c r="AS52">
        <v>3</v>
      </c>
      <c r="AT52" t="s">
        <v>56</v>
      </c>
      <c r="AU52">
        <f t="shared" ca="1" si="66"/>
        <v>0.53081391423498969</v>
      </c>
      <c r="AV52" t="str">
        <f t="shared" si="67"/>
        <v>S5-11-3</v>
      </c>
      <c r="AW52" t="str">
        <f t="shared" si="68"/>
        <v>S5-Red Acerola 20% Vit C</v>
      </c>
      <c r="AY52">
        <v>1</v>
      </c>
      <c r="AZ52" s="2" t="s">
        <v>4</v>
      </c>
      <c r="BA52" s="2" t="s">
        <v>5</v>
      </c>
      <c r="BB52" s="2">
        <v>1</v>
      </c>
      <c r="BC52">
        <v>1</v>
      </c>
      <c r="BD52" t="s">
        <v>57</v>
      </c>
      <c r="BE52">
        <f t="shared" ca="1" si="69"/>
        <v>0.77874841615235102</v>
      </c>
      <c r="BF52" t="str">
        <f t="shared" si="70"/>
        <v>S6-1-1</v>
      </c>
      <c r="BG52" t="str">
        <f t="shared" si="71"/>
        <v>S6-Super B-glucan (SBG)</v>
      </c>
      <c r="BI52">
        <v>11</v>
      </c>
      <c r="BJ52" s="4" t="s">
        <v>18</v>
      </c>
      <c r="BK52" s="9" t="s">
        <v>19</v>
      </c>
      <c r="BL52" s="4">
        <v>1</v>
      </c>
      <c r="BM52">
        <v>1</v>
      </c>
      <c r="BN52" t="s">
        <v>58</v>
      </c>
      <c r="BO52">
        <f t="shared" ca="1" si="72"/>
        <v>0.66331574768248169</v>
      </c>
      <c r="BP52" t="str">
        <f t="shared" si="73"/>
        <v>S7-11-1</v>
      </c>
      <c r="BQ52" t="str">
        <f t="shared" si="74"/>
        <v>S7-Red Acerola 20% Vit C</v>
      </c>
      <c r="BS52">
        <v>17</v>
      </c>
      <c r="BT52" s="5" t="s">
        <v>34</v>
      </c>
      <c r="BU52" s="10" t="s">
        <v>35</v>
      </c>
      <c r="BV52" s="5">
        <v>1</v>
      </c>
      <c r="BW52">
        <v>1</v>
      </c>
      <c r="BX52" t="s">
        <v>59</v>
      </c>
      <c r="BY52">
        <f t="shared" ca="1" si="75"/>
        <v>0.86584096884579964</v>
      </c>
      <c r="BZ52" t="str">
        <f t="shared" si="76"/>
        <v>S8-17-1</v>
      </c>
      <c r="CA52" t="str">
        <f t="shared" si="77"/>
        <v>S8-Svetol</v>
      </c>
      <c r="CC52">
        <v>5</v>
      </c>
      <c r="CD52" s="2" t="s">
        <v>9</v>
      </c>
      <c r="CE52" s="2" t="s">
        <v>5</v>
      </c>
      <c r="CF52" s="2">
        <v>1</v>
      </c>
      <c r="CG52">
        <v>2</v>
      </c>
      <c r="CH52" t="s">
        <v>60</v>
      </c>
      <c r="CI52">
        <f t="shared" ca="1" si="78"/>
        <v>0.63538467841770507</v>
      </c>
      <c r="CJ52" t="str">
        <f t="shared" si="79"/>
        <v>S9-5-2</v>
      </c>
      <c r="CK52" t="str">
        <f t="shared" si="80"/>
        <v>S9-Yeast B-glucans (YBG-Wellmune)</v>
      </c>
      <c r="CM52">
        <v>10</v>
      </c>
      <c r="CN52" s="2" t="s">
        <v>16</v>
      </c>
      <c r="CO52" s="2" t="s">
        <v>17</v>
      </c>
      <c r="CP52" s="2">
        <v>1</v>
      </c>
      <c r="CQ52">
        <v>3</v>
      </c>
      <c r="CR52" t="s">
        <v>61</v>
      </c>
      <c r="CS52">
        <f t="shared" ca="1" si="81"/>
        <v>0.87491273969754035</v>
      </c>
      <c r="CT52" t="str">
        <f t="shared" si="82"/>
        <v>S10-10-3</v>
      </c>
      <c r="CU52" t="str">
        <f t="shared" si="83"/>
        <v>S10-Acerola full spectrum</v>
      </c>
      <c r="CW52">
        <v>4</v>
      </c>
      <c r="CX52" s="2" t="s">
        <v>8</v>
      </c>
      <c r="CY52" s="2" t="s">
        <v>5</v>
      </c>
      <c r="CZ52" s="2">
        <v>1</v>
      </c>
      <c r="DA52">
        <v>3</v>
      </c>
      <c r="DB52" t="s">
        <v>62</v>
      </c>
      <c r="DC52">
        <f t="shared" ca="1" si="84"/>
        <v>0.13457781614103614</v>
      </c>
      <c r="DD52" t="str">
        <f t="shared" si="85"/>
        <v>S11-4-3</v>
      </c>
      <c r="DE52" t="str">
        <f t="shared" si="86"/>
        <v>S11-OBG 28% (OatWell Bran)</v>
      </c>
      <c r="DG52">
        <v>3</v>
      </c>
      <c r="DH52" s="2" t="s">
        <v>7</v>
      </c>
      <c r="DI52" s="2" t="s">
        <v>5</v>
      </c>
      <c r="DJ52" s="2">
        <v>1</v>
      </c>
      <c r="DK52">
        <v>2</v>
      </c>
      <c r="DL52" t="s">
        <v>63</v>
      </c>
      <c r="DM52">
        <f t="shared" ca="1" si="87"/>
        <v>0.39110629692240328</v>
      </c>
      <c r="DN52" t="str">
        <f t="shared" si="88"/>
        <v>S12-3-2</v>
      </c>
      <c r="DO52" t="str">
        <f t="shared" si="89"/>
        <v>S12-lantamanen OBG-29% GF</v>
      </c>
      <c r="DQ52">
        <v>8</v>
      </c>
      <c r="DR52" s="2" t="s">
        <v>14</v>
      </c>
      <c r="DS52" s="2" t="s">
        <v>5</v>
      </c>
      <c r="DT52" s="2" t="s">
        <v>13</v>
      </c>
      <c r="DU52">
        <v>1</v>
      </c>
      <c r="DV52" t="s">
        <v>64</v>
      </c>
      <c r="DW52">
        <f t="shared" ca="1" si="90"/>
        <v>0.21035290347855895</v>
      </c>
      <c r="DX52" t="str">
        <f t="shared" si="91"/>
        <v>S13-8-1</v>
      </c>
      <c r="DY52" t="str">
        <f t="shared" si="92"/>
        <v>S13-AXOS</v>
      </c>
      <c r="EA52">
        <v>7</v>
      </c>
      <c r="EB52" s="2" t="s">
        <v>11</v>
      </c>
      <c r="EC52" s="2" t="s">
        <v>12</v>
      </c>
      <c r="ED52" s="2" t="s">
        <v>13</v>
      </c>
      <c r="EE52">
        <v>3</v>
      </c>
      <c r="EF52" t="s">
        <v>65</v>
      </c>
      <c r="EG52">
        <f t="shared" ca="1" si="93"/>
        <v>0.30219858839544433</v>
      </c>
      <c r="EH52" t="str">
        <f t="shared" si="94"/>
        <v>S14-7-3</v>
      </c>
      <c r="EI52" t="str">
        <f t="shared" si="95"/>
        <v>S14-Inulin</v>
      </c>
      <c r="EK52">
        <v>9</v>
      </c>
      <c r="EL52" s="2" t="s">
        <v>15</v>
      </c>
      <c r="EM52" s="2" t="s">
        <v>5</v>
      </c>
      <c r="EN52" s="2" t="s">
        <v>13</v>
      </c>
      <c r="EO52">
        <v>3</v>
      </c>
      <c r="EP52" t="s">
        <v>66</v>
      </c>
      <c r="EQ52">
        <f t="shared" ca="1" si="96"/>
        <v>0.85273435488314164</v>
      </c>
      <c r="ER52" t="str">
        <f t="shared" si="97"/>
        <v>S15-9-3</v>
      </c>
      <c r="ES52" t="str">
        <f t="shared" si="98"/>
        <v>S15-Agrifiber</v>
      </c>
      <c r="EU52">
        <v>5</v>
      </c>
      <c r="EV52" s="2" t="s">
        <v>9</v>
      </c>
      <c r="EW52" s="2" t="s">
        <v>5</v>
      </c>
      <c r="EX52" s="2">
        <v>1</v>
      </c>
      <c r="EY52">
        <v>3</v>
      </c>
      <c r="EZ52" t="s">
        <v>67</v>
      </c>
      <c r="FA52">
        <f t="shared" ca="1" si="99"/>
        <v>0.95872355481485105</v>
      </c>
      <c r="FB52" t="str">
        <f t="shared" si="100"/>
        <v>S16-5-3</v>
      </c>
      <c r="FC52" t="str">
        <f t="shared" si="101"/>
        <v>S16-Yeast B-glucans (YBG-Wellmune)</v>
      </c>
      <c r="FE52">
        <v>4</v>
      </c>
      <c r="FF52" s="2" t="s">
        <v>8</v>
      </c>
      <c r="FG52" s="2" t="s">
        <v>5</v>
      </c>
      <c r="FH52" s="2">
        <v>1</v>
      </c>
      <c r="FI52">
        <v>1</v>
      </c>
      <c r="FJ52" t="s">
        <v>68</v>
      </c>
      <c r="FK52">
        <f t="shared" ca="1" si="102"/>
        <v>0.62483468897856209</v>
      </c>
      <c r="FL52" t="str">
        <f t="shared" si="103"/>
        <v>S17-4-1</v>
      </c>
      <c r="FM52" t="str">
        <f t="shared" si="104"/>
        <v>S17-OBG 28% (OatWell Bran)</v>
      </c>
      <c r="FO52">
        <v>20</v>
      </c>
      <c r="FP52" s="7" t="s">
        <v>40</v>
      </c>
      <c r="FQ52" s="11" t="s">
        <v>41</v>
      </c>
      <c r="FR52" s="7">
        <v>1</v>
      </c>
      <c r="FS52">
        <v>3</v>
      </c>
      <c r="FT52" t="s">
        <v>71</v>
      </c>
      <c r="FU52">
        <f t="shared" ca="1" si="105"/>
        <v>0.44471062325244781</v>
      </c>
      <c r="FV52" t="str">
        <f t="shared" si="106"/>
        <v>S18-20-3</v>
      </c>
      <c r="FW52" t="str">
        <f t="shared" si="107"/>
        <v>S18-Resistant starch postbiotic candidate 1</v>
      </c>
      <c r="FZ52" s="2"/>
      <c r="GA52" s="2"/>
      <c r="GB52" s="2"/>
    </row>
    <row r="53" spans="1:184">
      <c r="A53">
        <v>11</v>
      </c>
      <c r="B53" s="4" t="s">
        <v>18</v>
      </c>
      <c r="C53" s="9" t="s">
        <v>19</v>
      </c>
      <c r="D53" s="4">
        <v>1</v>
      </c>
      <c r="E53">
        <v>1</v>
      </c>
      <c r="F53" t="s">
        <v>52</v>
      </c>
      <c r="G53">
        <f t="shared" ca="1" si="54"/>
        <v>0.41353868597169519</v>
      </c>
      <c r="H53" t="str">
        <f t="shared" si="55"/>
        <v>S1-11-1</v>
      </c>
      <c r="I53" t="str">
        <f t="shared" si="56"/>
        <v>S1-Red Acerola 20% Vit C</v>
      </c>
      <c r="K53">
        <v>20</v>
      </c>
      <c r="L53" s="7" t="s">
        <v>40</v>
      </c>
      <c r="M53" s="11" t="s">
        <v>41</v>
      </c>
      <c r="N53" s="7">
        <v>1</v>
      </c>
      <c r="O53">
        <v>2</v>
      </c>
      <c r="P53" t="s">
        <v>53</v>
      </c>
      <c r="Q53">
        <f t="shared" ca="1" si="57"/>
        <v>0.26978101928358367</v>
      </c>
      <c r="R53" t="str">
        <f t="shared" si="58"/>
        <v>S2-20-2</v>
      </c>
      <c r="S53" t="str">
        <f t="shared" si="59"/>
        <v>S2-Resistant starch postbiotic candidate 1</v>
      </c>
      <c r="U53">
        <v>5</v>
      </c>
      <c r="V53" s="2" t="s">
        <v>9</v>
      </c>
      <c r="W53" s="2" t="s">
        <v>5</v>
      </c>
      <c r="X53" s="2">
        <v>1</v>
      </c>
      <c r="Y53">
        <v>3</v>
      </c>
      <c r="Z53" t="s">
        <v>54</v>
      </c>
      <c r="AA53">
        <f t="shared" ca="1" si="60"/>
        <v>0.33095260378293478</v>
      </c>
      <c r="AB53" t="str">
        <f t="shared" si="61"/>
        <v>S3-5-3</v>
      </c>
      <c r="AC53" t="str">
        <f t="shared" si="62"/>
        <v>S3-Yeast B-glucans (YBG-Wellmune)</v>
      </c>
      <c r="AE53">
        <v>12</v>
      </c>
      <c r="AF53" s="4" t="s">
        <v>21</v>
      </c>
      <c r="AG53" s="9" t="s">
        <v>19</v>
      </c>
      <c r="AH53" s="4">
        <v>1</v>
      </c>
      <c r="AI53">
        <v>3</v>
      </c>
      <c r="AJ53" t="s">
        <v>55</v>
      </c>
      <c r="AK53">
        <f t="shared" ca="1" si="63"/>
        <v>0.97169682117163203</v>
      </c>
      <c r="AL53" t="str">
        <f t="shared" si="64"/>
        <v>S4-12-3</v>
      </c>
      <c r="AM53" t="str">
        <f t="shared" si="65"/>
        <v>S4-Green Acerola 34% Vit C</v>
      </c>
      <c r="AO53">
        <v>15</v>
      </c>
      <c r="AP53" s="4" t="s">
        <v>28</v>
      </c>
      <c r="AQ53" s="9" t="s">
        <v>29</v>
      </c>
      <c r="AR53" s="4">
        <v>1</v>
      </c>
      <c r="AS53">
        <v>3</v>
      </c>
      <c r="AT53" t="s">
        <v>56</v>
      </c>
      <c r="AU53">
        <f t="shared" ca="1" si="66"/>
        <v>0.49402765521133907</v>
      </c>
      <c r="AV53" t="str">
        <f t="shared" si="67"/>
        <v>S5-15-3</v>
      </c>
      <c r="AW53" t="str">
        <f t="shared" si="68"/>
        <v>S5-Carrot juice + Green Acerola</v>
      </c>
      <c r="AY53" t="s">
        <v>69</v>
      </c>
      <c r="AZ53" t="s">
        <v>69</v>
      </c>
      <c r="BA53" t="s">
        <v>70</v>
      </c>
      <c r="BB53" t="s">
        <v>70</v>
      </c>
      <c r="BD53" t="s">
        <v>57</v>
      </c>
      <c r="BE53">
        <f t="shared" ca="1" si="69"/>
        <v>0.59825949189109373</v>
      </c>
      <c r="BF53" t="str">
        <f t="shared" si="70"/>
        <v>S6-FBB0-</v>
      </c>
      <c r="BG53" t="str">
        <f t="shared" si="71"/>
        <v>S6-FBB0</v>
      </c>
      <c r="BI53">
        <v>10</v>
      </c>
      <c r="BJ53" s="2" t="s">
        <v>16</v>
      </c>
      <c r="BK53" s="2" t="s">
        <v>17</v>
      </c>
      <c r="BL53" s="2">
        <v>1</v>
      </c>
      <c r="BM53">
        <v>2</v>
      </c>
      <c r="BN53" t="s">
        <v>58</v>
      </c>
      <c r="BO53">
        <f t="shared" ca="1" si="72"/>
        <v>0.50396600399857527</v>
      </c>
      <c r="BP53" t="str">
        <f t="shared" si="73"/>
        <v>S7-10-2</v>
      </c>
      <c r="BQ53" t="str">
        <f t="shared" si="74"/>
        <v>S7-Acerola full spectrum</v>
      </c>
      <c r="BS53">
        <v>6</v>
      </c>
      <c r="BT53" s="2" t="s">
        <v>10</v>
      </c>
      <c r="BU53" s="2" t="s">
        <v>5</v>
      </c>
      <c r="BV53" s="2">
        <v>1</v>
      </c>
      <c r="BW53">
        <v>1</v>
      </c>
      <c r="BX53" t="s">
        <v>59</v>
      </c>
      <c r="BY53">
        <f t="shared" ca="1" si="75"/>
        <v>0.17827038975575515</v>
      </c>
      <c r="BZ53" t="str">
        <f t="shared" si="76"/>
        <v>S8-6-1</v>
      </c>
      <c r="CA53" t="str">
        <f t="shared" si="77"/>
        <v>S8-Gingest</v>
      </c>
      <c r="CC53" t="s">
        <v>69</v>
      </c>
      <c r="CD53" t="s">
        <v>69</v>
      </c>
      <c r="CE53" t="s">
        <v>70</v>
      </c>
      <c r="CF53" t="s">
        <v>70</v>
      </c>
      <c r="CH53" t="s">
        <v>60</v>
      </c>
      <c r="CI53">
        <f t="shared" ca="1" si="78"/>
        <v>0.52069067723457507</v>
      </c>
      <c r="CJ53" t="str">
        <f t="shared" si="79"/>
        <v>S9-FBB0-</v>
      </c>
      <c r="CK53" t="str">
        <f t="shared" si="80"/>
        <v>S9-FBB0</v>
      </c>
      <c r="CM53">
        <v>8</v>
      </c>
      <c r="CN53" s="2" t="s">
        <v>14</v>
      </c>
      <c r="CO53" s="2" t="s">
        <v>5</v>
      </c>
      <c r="CP53" s="2" t="s">
        <v>13</v>
      </c>
      <c r="CQ53">
        <v>2</v>
      </c>
      <c r="CR53" t="s">
        <v>61</v>
      </c>
      <c r="CS53">
        <f t="shared" ca="1" si="81"/>
        <v>0.18262807895869393</v>
      </c>
      <c r="CT53" t="str">
        <f t="shared" si="82"/>
        <v>S10-8-2</v>
      </c>
      <c r="CU53" t="str">
        <f t="shared" si="83"/>
        <v>S10-AXOS</v>
      </c>
      <c r="CW53">
        <v>16</v>
      </c>
      <c r="CX53" s="4" t="s">
        <v>31</v>
      </c>
      <c r="CY53" s="9" t="s">
        <v>32</v>
      </c>
      <c r="CZ53" s="4"/>
      <c r="DA53">
        <v>1</v>
      </c>
      <c r="DB53" t="s">
        <v>62</v>
      </c>
      <c r="DC53">
        <f t="shared" ca="1" si="84"/>
        <v>0.81250855776594166</v>
      </c>
      <c r="DD53" t="str">
        <f t="shared" si="85"/>
        <v>S11-16-1</v>
      </c>
      <c r="DE53" t="str">
        <f t="shared" si="86"/>
        <v>S11-Carrot juice pro vit A</v>
      </c>
      <c r="DG53">
        <v>17</v>
      </c>
      <c r="DH53" s="5" t="s">
        <v>34</v>
      </c>
      <c r="DI53" s="10" t="s">
        <v>35</v>
      </c>
      <c r="DJ53" s="5">
        <v>1</v>
      </c>
      <c r="DK53">
        <v>3</v>
      </c>
      <c r="DL53" t="s">
        <v>63</v>
      </c>
      <c r="DM53">
        <f t="shared" ca="1" si="87"/>
        <v>0.92533184898330634</v>
      </c>
      <c r="DN53" t="str">
        <f t="shared" si="88"/>
        <v>S12-17-3</v>
      </c>
      <c r="DO53" t="str">
        <f t="shared" si="89"/>
        <v>S12-Svetol</v>
      </c>
      <c r="DQ53">
        <v>3</v>
      </c>
      <c r="DR53" s="2" t="s">
        <v>7</v>
      </c>
      <c r="DS53" s="2" t="s">
        <v>5</v>
      </c>
      <c r="DT53" s="2">
        <v>1</v>
      </c>
      <c r="DU53">
        <v>3</v>
      </c>
      <c r="DV53" t="s">
        <v>64</v>
      </c>
      <c r="DW53">
        <f t="shared" ca="1" si="90"/>
        <v>0.71008580996427295</v>
      </c>
      <c r="DX53" t="str">
        <f t="shared" si="91"/>
        <v>S13-3-3</v>
      </c>
      <c r="DY53" t="str">
        <f t="shared" si="92"/>
        <v>S13-lantamanen OBG-29% GF</v>
      </c>
      <c r="EA53" t="s">
        <v>69</v>
      </c>
      <c r="EB53" t="s">
        <v>69</v>
      </c>
      <c r="EC53" t="s">
        <v>70</v>
      </c>
      <c r="ED53" t="s">
        <v>70</v>
      </c>
      <c r="EF53" t="s">
        <v>65</v>
      </c>
      <c r="EG53">
        <f t="shared" ca="1" si="93"/>
        <v>1.4620959856652682E-2</v>
      </c>
      <c r="EH53" t="str">
        <f t="shared" si="94"/>
        <v>S14-FBB0-</v>
      </c>
      <c r="EI53" t="str">
        <f t="shared" si="95"/>
        <v>S14-FBB0</v>
      </c>
      <c r="EK53">
        <v>20</v>
      </c>
      <c r="EL53" s="7" t="s">
        <v>40</v>
      </c>
      <c r="EM53" s="11" t="s">
        <v>41</v>
      </c>
      <c r="EN53" s="7">
        <v>1</v>
      </c>
      <c r="EO53">
        <v>1</v>
      </c>
      <c r="EP53" t="s">
        <v>66</v>
      </c>
      <c r="EQ53">
        <f t="shared" ca="1" si="96"/>
        <v>0.35050281784938431</v>
      </c>
      <c r="ER53" t="str">
        <f t="shared" si="97"/>
        <v>S15-20-1</v>
      </c>
      <c r="ES53" t="str">
        <f t="shared" si="98"/>
        <v>S15-Resistant starch postbiotic candidate 1</v>
      </c>
      <c r="EU53">
        <v>6</v>
      </c>
      <c r="EV53" s="2" t="s">
        <v>10</v>
      </c>
      <c r="EW53" s="2" t="s">
        <v>5</v>
      </c>
      <c r="EX53" s="2">
        <v>1</v>
      </c>
      <c r="EY53">
        <v>1</v>
      </c>
      <c r="EZ53" t="s">
        <v>67</v>
      </c>
      <c r="FA53">
        <f t="shared" ca="1" si="99"/>
        <v>0.96764668765087858</v>
      </c>
      <c r="FB53" t="str">
        <f t="shared" si="100"/>
        <v>S16-6-1</v>
      </c>
      <c r="FC53" t="str">
        <f t="shared" si="101"/>
        <v>S16-Gingest</v>
      </c>
      <c r="FE53" t="s">
        <v>69</v>
      </c>
      <c r="FF53" t="s">
        <v>69</v>
      </c>
      <c r="FG53" t="s">
        <v>70</v>
      </c>
      <c r="FH53" t="s">
        <v>70</v>
      </c>
      <c r="FJ53" t="s">
        <v>68</v>
      </c>
      <c r="FK53">
        <f t="shared" ca="1" si="102"/>
        <v>0.48809604905435922</v>
      </c>
      <c r="FL53" t="str">
        <f t="shared" si="103"/>
        <v>S17-FBB0-</v>
      </c>
      <c r="FM53" t="str">
        <f t="shared" si="104"/>
        <v>S17-FBB0</v>
      </c>
      <c r="FO53">
        <v>5</v>
      </c>
      <c r="FP53" s="2" t="s">
        <v>9</v>
      </c>
      <c r="FQ53" s="2" t="s">
        <v>5</v>
      </c>
      <c r="FR53" s="2">
        <v>1</v>
      </c>
      <c r="FS53">
        <v>2</v>
      </c>
      <c r="FT53" t="s">
        <v>71</v>
      </c>
      <c r="FU53">
        <f t="shared" ca="1" si="105"/>
        <v>0.81837238034275195</v>
      </c>
      <c r="FV53" t="str">
        <f t="shared" si="106"/>
        <v>S18-5-2</v>
      </c>
      <c r="FW53" t="str">
        <f t="shared" si="107"/>
        <v>S18-Yeast B-glucans (YBG-Wellmune)</v>
      </c>
      <c r="FZ53" s="2"/>
      <c r="GA53" s="2"/>
      <c r="GB53" s="2"/>
    </row>
    <row r="54" spans="1:184">
      <c r="A54">
        <v>5</v>
      </c>
      <c r="B54" s="2" t="s">
        <v>9</v>
      </c>
      <c r="C54" s="2" t="s">
        <v>5</v>
      </c>
      <c r="D54" s="2">
        <v>1</v>
      </c>
      <c r="E54">
        <v>3</v>
      </c>
      <c r="F54" t="s">
        <v>52</v>
      </c>
      <c r="G54">
        <f t="shared" ca="1" si="54"/>
        <v>0.94925598961990643</v>
      </c>
      <c r="H54" t="str">
        <f t="shared" si="55"/>
        <v>S1-5-3</v>
      </c>
      <c r="I54" t="str">
        <f t="shared" si="56"/>
        <v>S1-Yeast B-glucans (YBG-Wellmune)</v>
      </c>
      <c r="K54">
        <v>13</v>
      </c>
      <c r="L54" s="4" t="s">
        <v>23</v>
      </c>
      <c r="M54" s="9" t="s">
        <v>24</v>
      </c>
      <c r="N54" s="4"/>
      <c r="O54">
        <v>3</v>
      </c>
      <c r="P54" t="s">
        <v>53</v>
      </c>
      <c r="Q54">
        <f t="shared" ca="1" si="57"/>
        <v>0.74469781800279689</v>
      </c>
      <c r="R54" t="str">
        <f t="shared" si="58"/>
        <v>S2-13-3</v>
      </c>
      <c r="S54" t="str">
        <f t="shared" si="59"/>
        <v>S2-Acerola red 20% vit C&amp; acerola green vit C 34%</v>
      </c>
      <c r="U54">
        <v>15</v>
      </c>
      <c r="V54" s="4" t="s">
        <v>28</v>
      </c>
      <c r="W54" s="9" t="s">
        <v>29</v>
      </c>
      <c r="X54" s="4">
        <v>1</v>
      </c>
      <c r="Y54">
        <v>3</v>
      </c>
      <c r="Z54" t="s">
        <v>54</v>
      </c>
      <c r="AA54">
        <f t="shared" ca="1" si="60"/>
        <v>0.11141869781520009</v>
      </c>
      <c r="AB54" t="str">
        <f t="shared" si="61"/>
        <v>S3-15-3</v>
      </c>
      <c r="AC54" t="str">
        <f t="shared" si="62"/>
        <v>S3-Carrot juice + Green Acerola</v>
      </c>
      <c r="AE54">
        <v>1</v>
      </c>
      <c r="AF54" s="2" t="s">
        <v>4</v>
      </c>
      <c r="AG54" s="2" t="s">
        <v>5</v>
      </c>
      <c r="AH54" s="2">
        <v>1</v>
      </c>
      <c r="AI54">
        <v>3</v>
      </c>
      <c r="AJ54" t="s">
        <v>55</v>
      </c>
      <c r="AK54">
        <f t="shared" ca="1" si="63"/>
        <v>0.60310261710509894</v>
      </c>
      <c r="AL54" t="str">
        <f t="shared" si="64"/>
        <v>S4-1-3</v>
      </c>
      <c r="AM54" t="str">
        <f t="shared" si="65"/>
        <v>S4-Super B-glucan (SBG)</v>
      </c>
      <c r="AO54">
        <v>12</v>
      </c>
      <c r="AP54" s="4" t="s">
        <v>21</v>
      </c>
      <c r="AQ54" s="9" t="s">
        <v>19</v>
      </c>
      <c r="AR54" s="4">
        <v>1</v>
      </c>
      <c r="AS54">
        <v>1</v>
      </c>
      <c r="AT54" t="s">
        <v>56</v>
      </c>
      <c r="AU54">
        <f t="shared" ca="1" si="66"/>
        <v>0.88226530244534296</v>
      </c>
      <c r="AV54" t="str">
        <f t="shared" si="67"/>
        <v>S5-12-1</v>
      </c>
      <c r="AW54" t="str">
        <f t="shared" si="68"/>
        <v>S5-Green Acerola 34% Vit C</v>
      </c>
      <c r="AY54">
        <v>2</v>
      </c>
      <c r="AZ54" s="2" t="s">
        <v>6</v>
      </c>
      <c r="BA54" s="2" t="s">
        <v>5</v>
      </c>
      <c r="BB54" s="2">
        <v>1</v>
      </c>
      <c r="BC54">
        <v>3</v>
      </c>
      <c r="BD54" t="s">
        <v>57</v>
      </c>
      <c r="BE54">
        <f t="shared" ca="1" si="69"/>
        <v>0.87747856803538371</v>
      </c>
      <c r="BF54" t="str">
        <f t="shared" si="70"/>
        <v>S6-2-3</v>
      </c>
      <c r="BG54" t="str">
        <f t="shared" si="71"/>
        <v>S6-Oat B-glucans (OBG 70% (Low m.wt))- Garuda</v>
      </c>
      <c r="BI54">
        <v>18</v>
      </c>
      <c r="BJ54" s="5" t="s">
        <v>36</v>
      </c>
      <c r="BK54" s="10" t="s">
        <v>35</v>
      </c>
      <c r="BL54" s="5">
        <v>1</v>
      </c>
      <c r="BM54">
        <v>3</v>
      </c>
      <c r="BN54" t="s">
        <v>58</v>
      </c>
      <c r="BO54">
        <f t="shared" ca="1" si="72"/>
        <v>0.99165703081025147</v>
      </c>
      <c r="BP54" t="str">
        <f t="shared" si="73"/>
        <v>S7-18-3</v>
      </c>
      <c r="BQ54" t="str">
        <f t="shared" si="74"/>
        <v>S7-Aronox PE 40% polyphenols</v>
      </c>
      <c r="BS54">
        <v>3</v>
      </c>
      <c r="BT54" s="2" t="s">
        <v>7</v>
      </c>
      <c r="BU54" s="2" t="s">
        <v>5</v>
      </c>
      <c r="BV54" s="2">
        <v>1</v>
      </c>
      <c r="BW54">
        <v>1</v>
      </c>
      <c r="BX54" t="s">
        <v>59</v>
      </c>
      <c r="BY54">
        <f t="shared" ca="1" si="75"/>
        <v>0.28390329690623972</v>
      </c>
      <c r="BZ54" t="str">
        <f t="shared" si="76"/>
        <v>S8-3-1</v>
      </c>
      <c r="CA54" t="str">
        <f t="shared" si="77"/>
        <v>S8-lantamanen OBG-29% GF</v>
      </c>
      <c r="CC54">
        <v>2</v>
      </c>
      <c r="CD54" s="2" t="s">
        <v>6</v>
      </c>
      <c r="CE54" s="2" t="s">
        <v>5</v>
      </c>
      <c r="CF54" s="2">
        <v>1</v>
      </c>
      <c r="CG54">
        <v>3</v>
      </c>
      <c r="CH54" t="s">
        <v>60</v>
      </c>
      <c r="CI54">
        <f t="shared" ca="1" si="78"/>
        <v>0.68384533889970267</v>
      </c>
      <c r="CJ54" t="str">
        <f t="shared" si="79"/>
        <v>S9-2-3</v>
      </c>
      <c r="CK54" t="str">
        <f t="shared" si="80"/>
        <v>S9-Oat B-glucans (OBG 70% (Low m.wt))- Garuda</v>
      </c>
      <c r="CM54">
        <v>21</v>
      </c>
      <c r="CN54" s="7" t="s">
        <v>43</v>
      </c>
      <c r="CO54" s="11" t="s">
        <v>41</v>
      </c>
      <c r="CP54" s="7">
        <v>1</v>
      </c>
      <c r="CQ54">
        <v>1</v>
      </c>
      <c r="CR54" t="s">
        <v>61</v>
      </c>
      <c r="CS54">
        <f t="shared" ca="1" si="81"/>
        <v>0.5900904545983322</v>
      </c>
      <c r="CT54" t="str">
        <f t="shared" si="82"/>
        <v>S10-21-1</v>
      </c>
      <c r="CU54" t="str">
        <f t="shared" si="83"/>
        <v>S10-Resistant starch postbiotic candidate 2</v>
      </c>
      <c r="CW54">
        <v>21</v>
      </c>
      <c r="CX54" s="7" t="s">
        <v>43</v>
      </c>
      <c r="CY54" s="11" t="s">
        <v>41</v>
      </c>
      <c r="CZ54" s="7">
        <v>1</v>
      </c>
      <c r="DA54">
        <v>3</v>
      </c>
      <c r="DB54" t="s">
        <v>62</v>
      </c>
      <c r="DC54">
        <f t="shared" ca="1" si="84"/>
        <v>0.56188716654964077</v>
      </c>
      <c r="DD54" t="str">
        <f t="shared" si="85"/>
        <v>S11-21-3</v>
      </c>
      <c r="DE54" t="str">
        <f t="shared" si="86"/>
        <v>S11-Resistant starch postbiotic candidate 2</v>
      </c>
      <c r="DG54">
        <v>18</v>
      </c>
      <c r="DH54" s="5" t="s">
        <v>36</v>
      </c>
      <c r="DI54" s="10" t="s">
        <v>35</v>
      </c>
      <c r="DJ54" s="5">
        <v>1</v>
      </c>
      <c r="DK54">
        <v>3</v>
      </c>
      <c r="DL54" t="s">
        <v>63</v>
      </c>
      <c r="DM54">
        <f t="shared" ca="1" si="87"/>
        <v>0.85134469018746317</v>
      </c>
      <c r="DN54" t="str">
        <f t="shared" si="88"/>
        <v>S12-18-3</v>
      </c>
      <c r="DO54" t="str">
        <f t="shared" si="89"/>
        <v>S12-Aronox PE 40% polyphenols</v>
      </c>
      <c r="DQ54">
        <v>1</v>
      </c>
      <c r="DR54" s="2" t="s">
        <v>4</v>
      </c>
      <c r="DS54" s="2" t="s">
        <v>5</v>
      </c>
      <c r="DT54" s="2">
        <v>1</v>
      </c>
      <c r="DU54">
        <v>2</v>
      </c>
      <c r="DV54" t="s">
        <v>64</v>
      </c>
      <c r="DW54">
        <f t="shared" ca="1" si="90"/>
        <v>0.22875759532692241</v>
      </c>
      <c r="DX54" t="str">
        <f t="shared" si="91"/>
        <v>S13-1-2</v>
      </c>
      <c r="DY54" t="str">
        <f t="shared" si="92"/>
        <v>S13-Super B-glucan (SBG)</v>
      </c>
      <c r="EA54">
        <v>10</v>
      </c>
      <c r="EB54" s="2" t="s">
        <v>16</v>
      </c>
      <c r="EC54" s="2" t="s">
        <v>17</v>
      </c>
      <c r="ED54" s="2">
        <v>1</v>
      </c>
      <c r="EE54">
        <v>2</v>
      </c>
      <c r="EF54" t="s">
        <v>65</v>
      </c>
      <c r="EG54">
        <f t="shared" ca="1" si="93"/>
        <v>0.68602286566440307</v>
      </c>
      <c r="EH54" t="str">
        <f t="shared" si="94"/>
        <v>S14-10-2</v>
      </c>
      <c r="EI54" t="str">
        <f t="shared" si="95"/>
        <v>S14-Acerola full spectrum</v>
      </c>
      <c r="EK54">
        <v>11</v>
      </c>
      <c r="EL54" s="4" t="s">
        <v>18</v>
      </c>
      <c r="EM54" s="9" t="s">
        <v>19</v>
      </c>
      <c r="EN54" s="4">
        <v>1</v>
      </c>
      <c r="EO54">
        <v>3</v>
      </c>
      <c r="EP54" t="s">
        <v>66</v>
      </c>
      <c r="EQ54">
        <f t="shared" ca="1" si="96"/>
        <v>0.44547455818413528</v>
      </c>
      <c r="ER54" t="str">
        <f t="shared" si="97"/>
        <v>S15-11-3</v>
      </c>
      <c r="ES54" t="str">
        <f t="shared" si="98"/>
        <v>S15-Red Acerola 20% Vit C</v>
      </c>
      <c r="EU54">
        <v>7</v>
      </c>
      <c r="EV54" s="2" t="s">
        <v>11</v>
      </c>
      <c r="EW54" s="2" t="s">
        <v>12</v>
      </c>
      <c r="EX54" s="2" t="s">
        <v>13</v>
      </c>
      <c r="EY54">
        <v>3</v>
      </c>
      <c r="EZ54" t="s">
        <v>67</v>
      </c>
      <c r="FA54">
        <f t="shared" ca="1" si="99"/>
        <v>0.4665479404476538</v>
      </c>
      <c r="FB54" t="str">
        <f t="shared" si="100"/>
        <v>S16-7-3</v>
      </c>
      <c r="FC54" t="str">
        <f t="shared" si="101"/>
        <v>S16-Inulin</v>
      </c>
      <c r="FE54">
        <v>10</v>
      </c>
      <c r="FF54" s="2" t="s">
        <v>16</v>
      </c>
      <c r="FG54" s="2" t="s">
        <v>17</v>
      </c>
      <c r="FH54" s="2">
        <v>1</v>
      </c>
      <c r="FI54">
        <v>3</v>
      </c>
      <c r="FJ54" t="s">
        <v>68</v>
      </c>
      <c r="FK54">
        <f t="shared" ca="1" si="102"/>
        <v>0.4874882425842858</v>
      </c>
      <c r="FL54" t="str">
        <f t="shared" si="103"/>
        <v>S17-10-3</v>
      </c>
      <c r="FM54" t="str">
        <f t="shared" si="104"/>
        <v>S17-Acerola full spectrum</v>
      </c>
      <c r="FO54">
        <v>8</v>
      </c>
      <c r="FP54" s="2" t="s">
        <v>14</v>
      </c>
      <c r="FQ54" s="2" t="s">
        <v>5</v>
      </c>
      <c r="FR54" s="2" t="s">
        <v>13</v>
      </c>
      <c r="FS54">
        <v>1</v>
      </c>
      <c r="FT54" t="s">
        <v>71</v>
      </c>
      <c r="FU54">
        <f t="shared" ca="1" si="105"/>
        <v>0.65348505737970586</v>
      </c>
      <c r="FV54" t="str">
        <f t="shared" si="106"/>
        <v>S18-8-1</v>
      </c>
      <c r="FW54" t="str">
        <f t="shared" si="107"/>
        <v>S18-AXOS</v>
      </c>
      <c r="FZ54" s="4"/>
      <c r="GA54" s="9"/>
      <c r="GB54" s="4"/>
    </row>
    <row r="55" spans="1:184">
      <c r="A55">
        <v>5</v>
      </c>
      <c r="B55" s="2" t="s">
        <v>9</v>
      </c>
      <c r="C55" s="2" t="s">
        <v>5</v>
      </c>
      <c r="D55" s="2">
        <v>1</v>
      </c>
      <c r="E55">
        <v>1</v>
      </c>
      <c r="F55" t="s">
        <v>52</v>
      </c>
      <c r="G55">
        <f t="shared" ca="1" si="54"/>
        <v>0.7624503573635053</v>
      </c>
      <c r="H55" t="str">
        <f t="shared" si="55"/>
        <v>S1-5-1</v>
      </c>
      <c r="I55" t="str">
        <f t="shared" si="56"/>
        <v>S1-Yeast B-glucans (YBG-Wellmune)</v>
      </c>
      <c r="K55">
        <v>9</v>
      </c>
      <c r="L55" s="2" t="s">
        <v>15</v>
      </c>
      <c r="M55" s="2" t="s">
        <v>5</v>
      </c>
      <c r="N55" s="2" t="s">
        <v>13</v>
      </c>
      <c r="O55">
        <v>2</v>
      </c>
      <c r="P55" t="s">
        <v>53</v>
      </c>
      <c r="Q55">
        <f t="shared" ca="1" si="57"/>
        <v>0.97528060264559646</v>
      </c>
      <c r="R55" t="str">
        <f t="shared" si="58"/>
        <v>S2-9-2</v>
      </c>
      <c r="S55" t="str">
        <f t="shared" si="59"/>
        <v>S2-Agrifiber</v>
      </c>
      <c r="U55">
        <v>1</v>
      </c>
      <c r="V55" s="2" t="s">
        <v>4</v>
      </c>
      <c r="W55" s="2" t="s">
        <v>5</v>
      </c>
      <c r="X55" s="2">
        <v>1</v>
      </c>
      <c r="Y55">
        <v>1</v>
      </c>
      <c r="Z55" t="s">
        <v>54</v>
      </c>
      <c r="AA55">
        <f t="shared" ca="1" si="60"/>
        <v>0.41613123148241771</v>
      </c>
      <c r="AB55" t="str">
        <f t="shared" si="61"/>
        <v>S3-1-1</v>
      </c>
      <c r="AC55" t="str">
        <f t="shared" si="62"/>
        <v>S3-Super B-glucan (SBG)</v>
      </c>
      <c r="AE55" t="s">
        <v>69</v>
      </c>
      <c r="AF55" t="s">
        <v>69</v>
      </c>
      <c r="AG55" t="s">
        <v>70</v>
      </c>
      <c r="AH55" t="s">
        <v>70</v>
      </c>
      <c r="AJ55" t="s">
        <v>55</v>
      </c>
      <c r="AK55">
        <f t="shared" ca="1" si="63"/>
        <v>0.77061739783065586</v>
      </c>
      <c r="AL55" t="str">
        <f t="shared" si="64"/>
        <v>S4-FBB0-</v>
      </c>
      <c r="AM55" t="str">
        <f t="shared" si="65"/>
        <v>S4-FBB0</v>
      </c>
      <c r="AO55">
        <v>2</v>
      </c>
      <c r="AP55" s="2" t="s">
        <v>6</v>
      </c>
      <c r="AQ55" s="2" t="s">
        <v>5</v>
      </c>
      <c r="AR55" s="2">
        <v>1</v>
      </c>
      <c r="AS55">
        <v>1</v>
      </c>
      <c r="AT55" t="s">
        <v>56</v>
      </c>
      <c r="AU55">
        <f t="shared" ca="1" si="66"/>
        <v>0.39106264107225885</v>
      </c>
      <c r="AV55" t="str">
        <f t="shared" si="67"/>
        <v>S5-2-1</v>
      </c>
      <c r="AW55" t="str">
        <f t="shared" si="68"/>
        <v>S5-Oat B-glucans (OBG 70% (Low m.wt))- Garuda</v>
      </c>
      <c r="AY55">
        <v>8</v>
      </c>
      <c r="AZ55" s="2" t="s">
        <v>14</v>
      </c>
      <c r="BA55" s="2" t="s">
        <v>5</v>
      </c>
      <c r="BB55" s="2" t="s">
        <v>13</v>
      </c>
      <c r="BC55">
        <v>1</v>
      </c>
      <c r="BD55" t="s">
        <v>57</v>
      </c>
      <c r="BE55">
        <f t="shared" ca="1" si="69"/>
        <v>0.8511998318499101</v>
      </c>
      <c r="BF55" t="str">
        <f t="shared" si="70"/>
        <v>S6-8-1</v>
      </c>
      <c r="BG55" t="str">
        <f t="shared" si="71"/>
        <v>S6-AXOS</v>
      </c>
      <c r="BI55">
        <v>4</v>
      </c>
      <c r="BJ55" s="2" t="s">
        <v>8</v>
      </c>
      <c r="BK55" s="2" t="s">
        <v>5</v>
      </c>
      <c r="BL55" s="2">
        <v>1</v>
      </c>
      <c r="BM55">
        <v>2</v>
      </c>
      <c r="BN55" t="s">
        <v>58</v>
      </c>
      <c r="BO55">
        <f t="shared" ca="1" si="72"/>
        <v>0.85148960057091672</v>
      </c>
      <c r="BP55" t="str">
        <f t="shared" si="73"/>
        <v>S7-4-2</v>
      </c>
      <c r="BQ55" t="str">
        <f t="shared" si="74"/>
        <v>S7-OBG 28% (OatWell Bran)</v>
      </c>
      <c r="BS55">
        <v>19</v>
      </c>
      <c r="BT55" s="2" t="s">
        <v>37</v>
      </c>
      <c r="BU55" s="2" t="s">
        <v>38</v>
      </c>
      <c r="BV55" s="2">
        <v>1</v>
      </c>
      <c r="BW55">
        <v>1</v>
      </c>
      <c r="BX55" t="s">
        <v>59</v>
      </c>
      <c r="BY55">
        <f t="shared" ca="1" si="75"/>
        <v>0.75406656440825481</v>
      </c>
      <c r="BZ55" t="str">
        <f t="shared" si="76"/>
        <v>S8-19-1</v>
      </c>
      <c r="CA55" t="str">
        <f t="shared" si="77"/>
        <v>S8-Acerola green + OBG 28%</v>
      </c>
      <c r="CC55">
        <v>12</v>
      </c>
      <c r="CD55" s="4" t="s">
        <v>21</v>
      </c>
      <c r="CE55" s="9" t="s">
        <v>19</v>
      </c>
      <c r="CF55" s="4">
        <v>1</v>
      </c>
      <c r="CG55">
        <v>3</v>
      </c>
      <c r="CH55" t="s">
        <v>60</v>
      </c>
      <c r="CI55">
        <f t="shared" ca="1" si="78"/>
        <v>0.86508930372485271</v>
      </c>
      <c r="CJ55" t="str">
        <f t="shared" si="79"/>
        <v>S9-12-3</v>
      </c>
      <c r="CK55" t="str">
        <f t="shared" si="80"/>
        <v>S9-Green Acerola 34% Vit C</v>
      </c>
      <c r="CM55">
        <v>8</v>
      </c>
      <c r="CN55" s="2" t="s">
        <v>14</v>
      </c>
      <c r="CO55" s="2" t="s">
        <v>5</v>
      </c>
      <c r="CP55" s="2" t="s">
        <v>13</v>
      </c>
      <c r="CQ55">
        <v>1</v>
      </c>
      <c r="CR55" t="s">
        <v>61</v>
      </c>
      <c r="CS55">
        <f t="shared" ca="1" si="81"/>
        <v>0.97816274841774808</v>
      </c>
      <c r="CT55" t="str">
        <f t="shared" si="82"/>
        <v>S10-8-1</v>
      </c>
      <c r="CU55" t="str">
        <f t="shared" si="83"/>
        <v>S10-AXOS</v>
      </c>
      <c r="CW55">
        <v>17</v>
      </c>
      <c r="CX55" s="5" t="s">
        <v>34</v>
      </c>
      <c r="CY55" s="10" t="s">
        <v>35</v>
      </c>
      <c r="CZ55" s="5">
        <v>1</v>
      </c>
      <c r="DA55">
        <v>1</v>
      </c>
      <c r="DB55" t="s">
        <v>62</v>
      </c>
      <c r="DC55">
        <f t="shared" ca="1" si="84"/>
        <v>0.78985474284930868</v>
      </c>
      <c r="DD55" t="str">
        <f t="shared" si="85"/>
        <v>S11-17-1</v>
      </c>
      <c r="DE55" t="str">
        <f t="shared" si="86"/>
        <v>S11-Svetol</v>
      </c>
      <c r="DG55">
        <v>4</v>
      </c>
      <c r="DH55" s="2" t="s">
        <v>8</v>
      </c>
      <c r="DI55" s="2" t="s">
        <v>5</v>
      </c>
      <c r="DJ55" s="2">
        <v>1</v>
      </c>
      <c r="DK55">
        <v>2</v>
      </c>
      <c r="DL55" t="s">
        <v>63</v>
      </c>
      <c r="DM55">
        <f t="shared" ca="1" si="87"/>
        <v>0.21764351367167023</v>
      </c>
      <c r="DN55" t="str">
        <f t="shared" si="88"/>
        <v>S12-4-2</v>
      </c>
      <c r="DO55" t="str">
        <f t="shared" si="89"/>
        <v>S12-OBG 28% (OatWell Bran)</v>
      </c>
      <c r="DQ55">
        <v>4</v>
      </c>
      <c r="DR55" s="2" t="s">
        <v>8</v>
      </c>
      <c r="DS55" s="2" t="s">
        <v>5</v>
      </c>
      <c r="DT55" s="2">
        <v>1</v>
      </c>
      <c r="DU55">
        <v>1</v>
      </c>
      <c r="DV55" t="s">
        <v>64</v>
      </c>
      <c r="DW55">
        <f t="shared" ca="1" si="90"/>
        <v>0.10893090926355031</v>
      </c>
      <c r="DX55" t="str">
        <f t="shared" si="91"/>
        <v>S13-4-1</v>
      </c>
      <c r="DY55" t="str">
        <f t="shared" si="92"/>
        <v>S13-OBG 28% (OatWell Bran)</v>
      </c>
      <c r="EA55">
        <v>10</v>
      </c>
      <c r="EB55" s="2" t="s">
        <v>16</v>
      </c>
      <c r="EC55" s="2" t="s">
        <v>17</v>
      </c>
      <c r="ED55" s="2">
        <v>1</v>
      </c>
      <c r="EE55">
        <v>1</v>
      </c>
      <c r="EF55" t="s">
        <v>65</v>
      </c>
      <c r="EG55">
        <f t="shared" ca="1" si="93"/>
        <v>0.2264793102490944</v>
      </c>
      <c r="EH55" t="str">
        <f t="shared" si="94"/>
        <v>S14-10-1</v>
      </c>
      <c r="EI55" t="str">
        <f t="shared" si="95"/>
        <v>S14-Acerola full spectrum</v>
      </c>
      <c r="EK55">
        <v>20</v>
      </c>
      <c r="EL55" s="7" t="s">
        <v>40</v>
      </c>
      <c r="EM55" s="11" t="s">
        <v>41</v>
      </c>
      <c r="EN55" s="7">
        <v>1</v>
      </c>
      <c r="EO55">
        <v>2</v>
      </c>
      <c r="EP55" t="s">
        <v>66</v>
      </c>
      <c r="EQ55">
        <f t="shared" ca="1" si="96"/>
        <v>0.56013571537321116</v>
      </c>
      <c r="ER55" t="str">
        <f t="shared" si="97"/>
        <v>S15-20-2</v>
      </c>
      <c r="ES55" t="str">
        <f t="shared" si="98"/>
        <v>S15-Resistant starch postbiotic candidate 1</v>
      </c>
      <c r="EU55">
        <v>2</v>
      </c>
      <c r="EV55" s="2" t="s">
        <v>6</v>
      </c>
      <c r="EW55" s="2" t="s">
        <v>5</v>
      </c>
      <c r="EX55" s="2">
        <v>1</v>
      </c>
      <c r="EY55">
        <v>1</v>
      </c>
      <c r="EZ55" t="s">
        <v>67</v>
      </c>
      <c r="FA55">
        <f t="shared" ca="1" si="99"/>
        <v>0.34230015958547377</v>
      </c>
      <c r="FB55" t="str">
        <f t="shared" si="100"/>
        <v>S16-2-1</v>
      </c>
      <c r="FC55" t="str">
        <f t="shared" si="101"/>
        <v>S16-Oat B-glucans (OBG 70% (Low m.wt))- Garuda</v>
      </c>
      <c r="FE55">
        <v>11</v>
      </c>
      <c r="FF55" s="4" t="s">
        <v>18</v>
      </c>
      <c r="FG55" s="9" t="s">
        <v>19</v>
      </c>
      <c r="FH55" s="4">
        <v>1</v>
      </c>
      <c r="FI55">
        <v>1</v>
      </c>
      <c r="FJ55" t="s">
        <v>68</v>
      </c>
      <c r="FK55">
        <f t="shared" ca="1" si="102"/>
        <v>0.59446250396255407</v>
      </c>
      <c r="FL55" t="str">
        <f t="shared" si="103"/>
        <v>S17-11-1</v>
      </c>
      <c r="FM55" t="str">
        <f t="shared" si="104"/>
        <v>S17-Red Acerola 20% Vit C</v>
      </c>
      <c r="FO55">
        <v>1</v>
      </c>
      <c r="FP55" s="2" t="s">
        <v>4</v>
      </c>
      <c r="FQ55" s="2" t="s">
        <v>5</v>
      </c>
      <c r="FR55" s="2">
        <v>1</v>
      </c>
      <c r="FS55">
        <v>3</v>
      </c>
      <c r="FT55" t="s">
        <v>71</v>
      </c>
      <c r="FU55">
        <f t="shared" ca="1" si="105"/>
        <v>0.42666145385738441</v>
      </c>
      <c r="FV55" t="str">
        <f t="shared" si="106"/>
        <v>S18-1-3</v>
      </c>
      <c r="FW55" t="str">
        <f t="shared" si="107"/>
        <v>S18-Super B-glucan (SBG)</v>
      </c>
      <c r="FZ55" s="4"/>
      <c r="GA55" s="9"/>
      <c r="GB55" s="4"/>
    </row>
    <row r="56" spans="1:184">
      <c r="A56">
        <v>8</v>
      </c>
      <c r="B56" s="2" t="s">
        <v>14</v>
      </c>
      <c r="C56" s="2" t="s">
        <v>5</v>
      </c>
      <c r="D56" s="2" t="s">
        <v>13</v>
      </c>
      <c r="E56">
        <v>1</v>
      </c>
      <c r="F56" t="s">
        <v>52</v>
      </c>
      <c r="G56">
        <f t="shared" ca="1" si="54"/>
        <v>0.1999669258185548</v>
      </c>
      <c r="H56" t="str">
        <f t="shared" si="55"/>
        <v>S1-8-1</v>
      </c>
      <c r="I56" t="str">
        <f t="shared" si="56"/>
        <v>S1-AXOS</v>
      </c>
      <c r="K56">
        <v>16</v>
      </c>
      <c r="L56" s="4" t="s">
        <v>31</v>
      </c>
      <c r="M56" s="9" t="s">
        <v>32</v>
      </c>
      <c r="N56" s="4"/>
      <c r="O56">
        <v>2</v>
      </c>
      <c r="P56" t="s">
        <v>53</v>
      </c>
      <c r="Q56">
        <f t="shared" ca="1" si="57"/>
        <v>0.50592899554290993</v>
      </c>
      <c r="R56" t="str">
        <f t="shared" si="58"/>
        <v>S2-16-2</v>
      </c>
      <c r="S56" t="str">
        <f t="shared" si="59"/>
        <v>S2-Carrot juice pro vit A</v>
      </c>
      <c r="U56">
        <v>7</v>
      </c>
      <c r="V56" s="2" t="s">
        <v>11</v>
      </c>
      <c r="W56" s="2" t="s">
        <v>12</v>
      </c>
      <c r="X56" s="2" t="s">
        <v>13</v>
      </c>
      <c r="Y56">
        <v>1</v>
      </c>
      <c r="Z56" t="s">
        <v>54</v>
      </c>
      <c r="AA56">
        <f t="shared" ca="1" si="60"/>
        <v>0.65727053877051766</v>
      </c>
      <c r="AB56" t="str">
        <f t="shared" si="61"/>
        <v>S3-7-1</v>
      </c>
      <c r="AC56" t="str">
        <f t="shared" si="62"/>
        <v>S3-Inulin</v>
      </c>
      <c r="AE56">
        <v>14</v>
      </c>
      <c r="AF56" s="4" t="s">
        <v>27</v>
      </c>
      <c r="AG56" s="9" t="s">
        <v>19</v>
      </c>
      <c r="AH56" s="4">
        <v>1</v>
      </c>
      <c r="AI56">
        <v>1</v>
      </c>
      <c r="AJ56" t="s">
        <v>55</v>
      </c>
      <c r="AK56">
        <f t="shared" ca="1" si="63"/>
        <v>0.29452974722994096</v>
      </c>
      <c r="AL56" t="str">
        <f t="shared" si="64"/>
        <v>S4-14-1</v>
      </c>
      <c r="AM56" t="str">
        <f t="shared" si="65"/>
        <v>S4-Ascorbic acid (Vit c)</v>
      </c>
      <c r="AO56">
        <v>9</v>
      </c>
      <c r="AP56" s="2" t="s">
        <v>15</v>
      </c>
      <c r="AQ56" s="2" t="s">
        <v>5</v>
      </c>
      <c r="AR56" s="2" t="s">
        <v>13</v>
      </c>
      <c r="AS56">
        <v>2</v>
      </c>
      <c r="AT56" t="s">
        <v>56</v>
      </c>
      <c r="AU56">
        <f t="shared" ca="1" si="66"/>
        <v>0.95335910266469048</v>
      </c>
      <c r="AV56" t="str">
        <f t="shared" si="67"/>
        <v>S5-9-2</v>
      </c>
      <c r="AW56" t="str">
        <f t="shared" si="68"/>
        <v>S5-Agrifiber</v>
      </c>
      <c r="AY56">
        <v>5</v>
      </c>
      <c r="AZ56" s="2" t="s">
        <v>9</v>
      </c>
      <c r="BA56" s="2" t="s">
        <v>5</v>
      </c>
      <c r="BB56" s="2">
        <v>1</v>
      </c>
      <c r="BC56">
        <v>3</v>
      </c>
      <c r="BD56" t="s">
        <v>57</v>
      </c>
      <c r="BE56">
        <f t="shared" ca="1" si="69"/>
        <v>0.40844017211614425</v>
      </c>
      <c r="BF56" t="str">
        <f t="shared" si="70"/>
        <v>S6-5-3</v>
      </c>
      <c r="BG56" t="str">
        <f t="shared" si="71"/>
        <v>S6-Yeast B-glucans (YBG-Wellmune)</v>
      </c>
      <c r="BI56">
        <v>12</v>
      </c>
      <c r="BJ56" s="4" t="s">
        <v>21</v>
      </c>
      <c r="BK56" s="9" t="s">
        <v>19</v>
      </c>
      <c r="BL56" s="4">
        <v>1</v>
      </c>
      <c r="BM56">
        <v>1</v>
      </c>
      <c r="BN56" t="s">
        <v>58</v>
      </c>
      <c r="BO56">
        <f t="shared" ca="1" si="72"/>
        <v>0.40754448412543143</v>
      </c>
      <c r="BP56" t="str">
        <f t="shared" si="73"/>
        <v>S7-12-1</v>
      </c>
      <c r="BQ56" t="str">
        <f t="shared" si="74"/>
        <v>S7-Green Acerola 34% Vit C</v>
      </c>
      <c r="BS56">
        <v>2</v>
      </c>
      <c r="BT56" s="2" t="s">
        <v>6</v>
      </c>
      <c r="BU56" s="2" t="s">
        <v>5</v>
      </c>
      <c r="BV56" s="2">
        <v>1</v>
      </c>
      <c r="BW56">
        <v>2</v>
      </c>
      <c r="BX56" t="s">
        <v>59</v>
      </c>
      <c r="BY56">
        <f t="shared" ca="1" si="75"/>
        <v>0.69295557924493545</v>
      </c>
      <c r="BZ56" t="str">
        <f t="shared" si="76"/>
        <v>S8-2-2</v>
      </c>
      <c r="CA56" t="str">
        <f t="shared" si="77"/>
        <v>S8-Oat B-glucans (OBG 70% (Low m.wt))- Garuda</v>
      </c>
      <c r="CC56">
        <v>16</v>
      </c>
      <c r="CD56" s="4" t="s">
        <v>31</v>
      </c>
      <c r="CE56" s="9" t="s">
        <v>32</v>
      </c>
      <c r="CF56" s="4"/>
      <c r="CG56">
        <v>2</v>
      </c>
      <c r="CH56" t="s">
        <v>60</v>
      </c>
      <c r="CI56">
        <f t="shared" ca="1" si="78"/>
        <v>0.23462536030749981</v>
      </c>
      <c r="CJ56" t="str">
        <f t="shared" si="79"/>
        <v>S9-16-2</v>
      </c>
      <c r="CK56" t="str">
        <f t="shared" si="80"/>
        <v>S9-Carrot juice pro vit A</v>
      </c>
      <c r="CM56">
        <v>7</v>
      </c>
      <c r="CN56" s="2" t="s">
        <v>11</v>
      </c>
      <c r="CO56" s="2" t="s">
        <v>12</v>
      </c>
      <c r="CP56" s="2" t="s">
        <v>13</v>
      </c>
      <c r="CQ56">
        <v>2</v>
      </c>
      <c r="CR56" t="s">
        <v>61</v>
      </c>
      <c r="CS56">
        <f t="shared" ca="1" si="81"/>
        <v>0.44770116607780397</v>
      </c>
      <c r="CT56" t="str">
        <f t="shared" si="82"/>
        <v>S10-7-2</v>
      </c>
      <c r="CU56" t="str">
        <f t="shared" si="83"/>
        <v>S10-Inulin</v>
      </c>
      <c r="CW56">
        <v>2</v>
      </c>
      <c r="CX56" s="2" t="s">
        <v>6</v>
      </c>
      <c r="CY56" s="2" t="s">
        <v>5</v>
      </c>
      <c r="CZ56" s="2">
        <v>1</v>
      </c>
      <c r="DA56">
        <v>3</v>
      </c>
      <c r="DB56" t="s">
        <v>62</v>
      </c>
      <c r="DC56">
        <f t="shared" ca="1" si="84"/>
        <v>0.49191539173482446</v>
      </c>
      <c r="DD56" t="str">
        <f t="shared" si="85"/>
        <v>S11-2-3</v>
      </c>
      <c r="DE56" t="str">
        <f t="shared" si="86"/>
        <v>S11-Oat B-glucans (OBG 70% (Low m.wt))- Garuda</v>
      </c>
      <c r="DG56">
        <v>12</v>
      </c>
      <c r="DH56" s="4" t="s">
        <v>21</v>
      </c>
      <c r="DI56" s="9" t="s">
        <v>19</v>
      </c>
      <c r="DJ56" s="4">
        <v>1</v>
      </c>
      <c r="DK56">
        <v>1</v>
      </c>
      <c r="DL56" t="s">
        <v>63</v>
      </c>
      <c r="DM56">
        <f t="shared" ca="1" si="87"/>
        <v>0.52379279092076969</v>
      </c>
      <c r="DN56" t="str">
        <f t="shared" si="88"/>
        <v>S12-12-1</v>
      </c>
      <c r="DO56" t="str">
        <f t="shared" si="89"/>
        <v>S12-Green Acerola 34% Vit C</v>
      </c>
      <c r="DQ56">
        <v>4</v>
      </c>
      <c r="DR56" s="2" t="s">
        <v>8</v>
      </c>
      <c r="DS56" s="2" t="s">
        <v>5</v>
      </c>
      <c r="DT56" s="2">
        <v>1</v>
      </c>
      <c r="DU56">
        <v>2</v>
      </c>
      <c r="DV56" t="s">
        <v>64</v>
      </c>
      <c r="DW56">
        <f t="shared" ca="1" si="90"/>
        <v>0.53027861401480481</v>
      </c>
      <c r="DX56" t="str">
        <f t="shared" si="91"/>
        <v>S13-4-2</v>
      </c>
      <c r="DY56" t="str">
        <f t="shared" si="92"/>
        <v>S13-OBG 28% (OatWell Bran)</v>
      </c>
      <c r="EA56">
        <v>16</v>
      </c>
      <c r="EB56" s="4" t="s">
        <v>31</v>
      </c>
      <c r="EC56" s="9" t="s">
        <v>32</v>
      </c>
      <c r="ED56" s="4"/>
      <c r="EE56">
        <v>3</v>
      </c>
      <c r="EF56" t="s">
        <v>65</v>
      </c>
      <c r="EG56">
        <f t="shared" ca="1" si="93"/>
        <v>0.53056462351468814</v>
      </c>
      <c r="EH56" t="str">
        <f t="shared" si="94"/>
        <v>S14-16-3</v>
      </c>
      <c r="EI56" t="str">
        <f t="shared" si="95"/>
        <v>S14-Carrot juice pro vit A</v>
      </c>
      <c r="EK56">
        <v>19</v>
      </c>
      <c r="EL56" s="2" t="s">
        <v>37</v>
      </c>
      <c r="EM56" s="2" t="s">
        <v>38</v>
      </c>
      <c r="EN56" s="2">
        <v>1</v>
      </c>
      <c r="EO56">
        <v>2</v>
      </c>
      <c r="EP56" t="s">
        <v>66</v>
      </c>
      <c r="EQ56">
        <f t="shared" ca="1" si="96"/>
        <v>0.1716131102127183</v>
      </c>
      <c r="ER56" t="str">
        <f t="shared" si="97"/>
        <v>S15-19-2</v>
      </c>
      <c r="ES56" t="str">
        <f t="shared" si="98"/>
        <v>S15-Acerola green + OBG 28%</v>
      </c>
      <c r="EU56">
        <v>7</v>
      </c>
      <c r="EV56" s="2" t="s">
        <v>11</v>
      </c>
      <c r="EW56" s="2" t="s">
        <v>12</v>
      </c>
      <c r="EX56" s="2" t="s">
        <v>13</v>
      </c>
      <c r="EY56">
        <v>1</v>
      </c>
      <c r="EZ56" t="s">
        <v>67</v>
      </c>
      <c r="FA56">
        <f t="shared" ca="1" si="99"/>
        <v>0.21683060220421324</v>
      </c>
      <c r="FB56" t="str">
        <f t="shared" si="100"/>
        <v>S16-7-1</v>
      </c>
      <c r="FC56" t="str">
        <f t="shared" si="101"/>
        <v>S16-Inulin</v>
      </c>
      <c r="FE56">
        <v>15</v>
      </c>
      <c r="FF56" s="4" t="s">
        <v>28</v>
      </c>
      <c r="FG56" s="9" t="s">
        <v>29</v>
      </c>
      <c r="FH56" s="4">
        <v>1</v>
      </c>
      <c r="FI56">
        <v>1</v>
      </c>
      <c r="FJ56" t="s">
        <v>68</v>
      </c>
      <c r="FK56">
        <f t="shared" ca="1" si="102"/>
        <v>0.79252233727433541</v>
      </c>
      <c r="FL56" t="str">
        <f t="shared" si="103"/>
        <v>S17-15-1</v>
      </c>
      <c r="FM56" t="str">
        <f t="shared" si="104"/>
        <v>S17-Carrot juice + Green Acerola</v>
      </c>
      <c r="FO56">
        <v>12</v>
      </c>
      <c r="FP56" s="4" t="s">
        <v>21</v>
      </c>
      <c r="FQ56" s="9" t="s">
        <v>19</v>
      </c>
      <c r="FR56" s="4">
        <v>1</v>
      </c>
      <c r="FS56">
        <v>1</v>
      </c>
      <c r="FT56" t="s">
        <v>71</v>
      </c>
      <c r="FU56">
        <f t="shared" ca="1" si="105"/>
        <v>0.34037848953220173</v>
      </c>
      <c r="FV56" t="str">
        <f t="shared" si="106"/>
        <v>S18-12-1</v>
      </c>
      <c r="FW56" t="str">
        <f t="shared" si="107"/>
        <v>S18-Green Acerola 34% Vit C</v>
      </c>
      <c r="FZ56" s="4"/>
      <c r="GA56" s="9"/>
      <c r="GB56" s="4"/>
    </row>
    <row r="57" spans="1:184">
      <c r="A57">
        <v>1</v>
      </c>
      <c r="B57" s="2" t="s">
        <v>4</v>
      </c>
      <c r="C57" s="2" t="s">
        <v>5</v>
      </c>
      <c r="D57" s="2">
        <v>1</v>
      </c>
      <c r="E57">
        <v>2</v>
      </c>
      <c r="F57" t="s">
        <v>52</v>
      </c>
      <c r="G57">
        <f t="shared" ca="1" si="54"/>
        <v>0.64155873967080002</v>
      </c>
      <c r="H57" t="str">
        <f t="shared" si="55"/>
        <v>S1-1-2</v>
      </c>
      <c r="I57" t="str">
        <f t="shared" si="56"/>
        <v>S1-Super B-glucan (SBG)</v>
      </c>
      <c r="K57">
        <v>10</v>
      </c>
      <c r="L57" s="2" t="s">
        <v>16</v>
      </c>
      <c r="M57" s="2" t="s">
        <v>17</v>
      </c>
      <c r="N57" s="2">
        <v>1</v>
      </c>
      <c r="O57">
        <v>3</v>
      </c>
      <c r="P57" t="s">
        <v>53</v>
      </c>
      <c r="Q57">
        <f t="shared" ca="1" si="57"/>
        <v>5.1537198691975705E-2</v>
      </c>
      <c r="R57" t="str">
        <f t="shared" si="58"/>
        <v>S2-10-3</v>
      </c>
      <c r="S57" t="str">
        <f t="shared" si="59"/>
        <v>S2-Acerola full spectrum</v>
      </c>
      <c r="U57">
        <v>20</v>
      </c>
      <c r="V57" s="7" t="s">
        <v>40</v>
      </c>
      <c r="W57" s="11" t="s">
        <v>41</v>
      </c>
      <c r="X57" s="7">
        <v>1</v>
      </c>
      <c r="Y57">
        <v>3</v>
      </c>
      <c r="Z57" t="s">
        <v>54</v>
      </c>
      <c r="AA57">
        <f t="shared" ca="1" si="60"/>
        <v>0.48322707617821159</v>
      </c>
      <c r="AB57" t="str">
        <f t="shared" si="61"/>
        <v>S3-20-3</v>
      </c>
      <c r="AC57" t="str">
        <f t="shared" si="62"/>
        <v>S3-Resistant starch postbiotic candidate 1</v>
      </c>
      <c r="AE57">
        <v>18</v>
      </c>
      <c r="AF57" s="5" t="s">
        <v>36</v>
      </c>
      <c r="AG57" s="10" t="s">
        <v>35</v>
      </c>
      <c r="AH57" s="5">
        <v>1</v>
      </c>
      <c r="AI57">
        <v>2</v>
      </c>
      <c r="AJ57" t="s">
        <v>55</v>
      </c>
      <c r="AK57">
        <f t="shared" ca="1" si="63"/>
        <v>0.8115996169050308</v>
      </c>
      <c r="AL57" t="str">
        <f t="shared" si="64"/>
        <v>S4-18-2</v>
      </c>
      <c r="AM57" t="str">
        <f t="shared" si="65"/>
        <v>S4-Aronox PE 40% polyphenols</v>
      </c>
      <c r="AO57">
        <v>6</v>
      </c>
      <c r="AP57" s="2" t="s">
        <v>10</v>
      </c>
      <c r="AQ57" s="2" t="s">
        <v>5</v>
      </c>
      <c r="AR57" s="2">
        <v>1</v>
      </c>
      <c r="AS57">
        <v>3</v>
      </c>
      <c r="AT57" t="s">
        <v>56</v>
      </c>
      <c r="AU57">
        <f t="shared" ca="1" si="66"/>
        <v>0.21581507347299378</v>
      </c>
      <c r="AV57" t="str">
        <f t="shared" si="67"/>
        <v>S5-6-3</v>
      </c>
      <c r="AW57" t="str">
        <f t="shared" si="68"/>
        <v>S5-Gingest</v>
      </c>
      <c r="AY57">
        <v>8</v>
      </c>
      <c r="AZ57" s="2" t="s">
        <v>14</v>
      </c>
      <c r="BA57" s="2" t="s">
        <v>5</v>
      </c>
      <c r="BB57" s="2" t="s">
        <v>13</v>
      </c>
      <c r="BC57">
        <v>2</v>
      </c>
      <c r="BD57" t="s">
        <v>57</v>
      </c>
      <c r="BE57">
        <f t="shared" ca="1" si="69"/>
        <v>0.563174853453833</v>
      </c>
      <c r="BF57" t="str">
        <f t="shared" si="70"/>
        <v>S6-8-2</v>
      </c>
      <c r="BG57" t="str">
        <f t="shared" si="71"/>
        <v>S6-AXOS</v>
      </c>
      <c r="BI57">
        <v>17</v>
      </c>
      <c r="BJ57" s="5" t="s">
        <v>34</v>
      </c>
      <c r="BK57" s="10" t="s">
        <v>35</v>
      </c>
      <c r="BL57" s="5">
        <v>1</v>
      </c>
      <c r="BM57">
        <v>3</v>
      </c>
      <c r="BN57" t="s">
        <v>58</v>
      </c>
      <c r="BO57">
        <f t="shared" ca="1" si="72"/>
        <v>0.37004412762375583</v>
      </c>
      <c r="BP57" t="str">
        <f t="shared" si="73"/>
        <v>S7-17-3</v>
      </c>
      <c r="BQ57" t="str">
        <f t="shared" si="74"/>
        <v>S7-Svetol</v>
      </c>
      <c r="BS57">
        <v>16</v>
      </c>
      <c r="BT57" s="4" t="s">
        <v>31</v>
      </c>
      <c r="BU57" s="9" t="s">
        <v>32</v>
      </c>
      <c r="BV57" s="4"/>
      <c r="BW57">
        <v>3</v>
      </c>
      <c r="BX57" t="s">
        <v>59</v>
      </c>
      <c r="BY57">
        <f t="shared" ca="1" si="75"/>
        <v>0.67778358619475887</v>
      </c>
      <c r="BZ57" t="str">
        <f t="shared" si="76"/>
        <v>S8-16-3</v>
      </c>
      <c r="CA57" t="str">
        <f t="shared" si="77"/>
        <v>S8-Carrot juice pro vit A</v>
      </c>
      <c r="CC57">
        <v>1</v>
      </c>
      <c r="CD57" s="2" t="s">
        <v>4</v>
      </c>
      <c r="CE57" s="2" t="s">
        <v>5</v>
      </c>
      <c r="CF57" s="2">
        <v>1</v>
      </c>
      <c r="CG57">
        <v>2</v>
      </c>
      <c r="CH57" t="s">
        <v>60</v>
      </c>
      <c r="CI57">
        <f t="shared" ca="1" si="78"/>
        <v>0.10139745730525174</v>
      </c>
      <c r="CJ57" t="str">
        <f t="shared" si="79"/>
        <v>S9-1-2</v>
      </c>
      <c r="CK57" t="str">
        <f t="shared" si="80"/>
        <v>S9-Super B-glucan (SBG)</v>
      </c>
      <c r="CM57">
        <v>13</v>
      </c>
      <c r="CN57" s="4" t="s">
        <v>23</v>
      </c>
      <c r="CO57" s="9" t="s">
        <v>24</v>
      </c>
      <c r="CP57" s="4"/>
      <c r="CQ57">
        <v>1</v>
      </c>
      <c r="CR57" t="s">
        <v>61</v>
      </c>
      <c r="CS57">
        <f t="shared" ca="1" si="81"/>
        <v>0.14159387017973157</v>
      </c>
      <c r="CT57" t="str">
        <f t="shared" si="82"/>
        <v>S10-13-1</v>
      </c>
      <c r="CU57" t="str">
        <f t="shared" si="83"/>
        <v>S10-Acerola red 20% vit C&amp; acerola green vit C 34%</v>
      </c>
      <c r="CW57">
        <v>17</v>
      </c>
      <c r="CX57" s="5" t="s">
        <v>34</v>
      </c>
      <c r="CY57" s="10" t="s">
        <v>35</v>
      </c>
      <c r="CZ57" s="5">
        <v>1</v>
      </c>
      <c r="DA57">
        <v>3</v>
      </c>
      <c r="DB57" t="s">
        <v>62</v>
      </c>
      <c r="DC57">
        <f t="shared" ca="1" si="84"/>
        <v>0.1834904443369656</v>
      </c>
      <c r="DD57" t="str">
        <f t="shared" si="85"/>
        <v>S11-17-3</v>
      </c>
      <c r="DE57" t="str">
        <f t="shared" si="86"/>
        <v>S11-Svetol</v>
      </c>
      <c r="DG57">
        <v>1</v>
      </c>
      <c r="DH57" s="2" t="s">
        <v>4</v>
      </c>
      <c r="DI57" s="2" t="s">
        <v>5</v>
      </c>
      <c r="DJ57" s="2">
        <v>1</v>
      </c>
      <c r="DK57">
        <v>1</v>
      </c>
      <c r="DL57" t="s">
        <v>63</v>
      </c>
      <c r="DM57">
        <f t="shared" ca="1" si="87"/>
        <v>0.62528836379683794</v>
      </c>
      <c r="DN57" t="str">
        <f t="shared" si="88"/>
        <v>S12-1-1</v>
      </c>
      <c r="DO57" t="str">
        <f t="shared" si="89"/>
        <v>S12-Super B-glucan (SBG)</v>
      </c>
      <c r="DQ57">
        <v>6</v>
      </c>
      <c r="DR57" s="2" t="s">
        <v>10</v>
      </c>
      <c r="DS57" s="2" t="s">
        <v>5</v>
      </c>
      <c r="DT57" s="2">
        <v>1</v>
      </c>
      <c r="DU57">
        <v>1</v>
      </c>
      <c r="DV57" t="s">
        <v>64</v>
      </c>
      <c r="DW57">
        <f t="shared" ca="1" si="90"/>
        <v>0.18187775939064388</v>
      </c>
      <c r="DX57" t="str">
        <f t="shared" si="91"/>
        <v>S13-6-1</v>
      </c>
      <c r="DY57" t="str">
        <f t="shared" si="92"/>
        <v>S13-Gingest</v>
      </c>
      <c r="EA57">
        <v>6</v>
      </c>
      <c r="EB57" s="2" t="s">
        <v>10</v>
      </c>
      <c r="EC57" s="2" t="s">
        <v>5</v>
      </c>
      <c r="ED57" s="2">
        <v>1</v>
      </c>
      <c r="EE57">
        <v>2</v>
      </c>
      <c r="EF57" t="s">
        <v>65</v>
      </c>
      <c r="EG57">
        <f t="shared" ca="1" si="93"/>
        <v>9.6858111486848641E-2</v>
      </c>
      <c r="EH57" t="str">
        <f t="shared" si="94"/>
        <v>S14-6-2</v>
      </c>
      <c r="EI57" t="str">
        <f t="shared" si="95"/>
        <v>S14-Gingest</v>
      </c>
      <c r="EK57">
        <v>13</v>
      </c>
      <c r="EL57" s="4" t="s">
        <v>23</v>
      </c>
      <c r="EM57" s="9" t="s">
        <v>24</v>
      </c>
      <c r="EN57" s="4"/>
      <c r="EO57">
        <v>1</v>
      </c>
      <c r="EP57" t="s">
        <v>66</v>
      </c>
      <c r="EQ57">
        <f t="shared" ca="1" si="96"/>
        <v>0.78744491971066755</v>
      </c>
      <c r="ER57" t="str">
        <f t="shared" si="97"/>
        <v>S15-13-1</v>
      </c>
      <c r="ES57" t="str">
        <f t="shared" si="98"/>
        <v>S15-Acerola red 20% vit C&amp; acerola green vit C 34%</v>
      </c>
      <c r="EU57">
        <v>18</v>
      </c>
      <c r="EV57" s="5" t="s">
        <v>36</v>
      </c>
      <c r="EW57" s="10" t="s">
        <v>35</v>
      </c>
      <c r="EX57" s="5">
        <v>1</v>
      </c>
      <c r="EY57">
        <v>2</v>
      </c>
      <c r="EZ57" t="s">
        <v>67</v>
      </c>
      <c r="FA57">
        <f t="shared" ca="1" si="99"/>
        <v>0.93168998751813703</v>
      </c>
      <c r="FB57" t="str">
        <f t="shared" si="100"/>
        <v>S16-18-2</v>
      </c>
      <c r="FC57" t="str">
        <f t="shared" si="101"/>
        <v>S16-Aronox PE 40% polyphenols</v>
      </c>
      <c r="FE57">
        <v>7</v>
      </c>
      <c r="FF57" s="2" t="s">
        <v>11</v>
      </c>
      <c r="FG57" s="2" t="s">
        <v>12</v>
      </c>
      <c r="FH57" s="2" t="s">
        <v>13</v>
      </c>
      <c r="FI57">
        <v>3</v>
      </c>
      <c r="FJ57" t="s">
        <v>68</v>
      </c>
      <c r="FK57">
        <f t="shared" ca="1" si="102"/>
        <v>0.82184708530503459</v>
      </c>
      <c r="FL57" t="str">
        <f t="shared" si="103"/>
        <v>S17-7-3</v>
      </c>
      <c r="FM57" t="str">
        <f t="shared" si="104"/>
        <v>S17-Inulin</v>
      </c>
      <c r="FO57">
        <v>10</v>
      </c>
      <c r="FP57" s="2" t="s">
        <v>16</v>
      </c>
      <c r="FQ57" s="2" t="s">
        <v>17</v>
      </c>
      <c r="FR57" s="2">
        <v>1</v>
      </c>
      <c r="FS57">
        <v>3</v>
      </c>
      <c r="FT57" t="s">
        <v>71</v>
      </c>
      <c r="FU57">
        <f t="shared" ca="1" si="105"/>
        <v>0.81782172609542136</v>
      </c>
      <c r="FV57" t="str">
        <f t="shared" si="106"/>
        <v>S18-10-3</v>
      </c>
      <c r="FW57" t="str">
        <f t="shared" si="107"/>
        <v>S18-Acerola full spectrum</v>
      </c>
      <c r="FZ57" s="4"/>
      <c r="GA57" s="9"/>
      <c r="GB57" s="4"/>
    </row>
    <row r="58" spans="1:184">
      <c r="A58">
        <v>7</v>
      </c>
      <c r="B58" s="2" t="s">
        <v>11</v>
      </c>
      <c r="C58" s="2" t="s">
        <v>12</v>
      </c>
      <c r="D58" s="2" t="s">
        <v>13</v>
      </c>
      <c r="E58">
        <v>3</v>
      </c>
      <c r="F58" t="s">
        <v>52</v>
      </c>
      <c r="G58">
        <f t="shared" ca="1" si="54"/>
        <v>7.3415974248580151E-2</v>
      </c>
      <c r="H58" t="str">
        <f t="shared" si="55"/>
        <v>S1-7-3</v>
      </c>
      <c r="I58" t="str">
        <f t="shared" si="56"/>
        <v>S1-Inulin</v>
      </c>
      <c r="K58" t="s">
        <v>69</v>
      </c>
      <c r="L58" t="s">
        <v>69</v>
      </c>
      <c r="M58" t="s">
        <v>70</v>
      </c>
      <c r="N58" t="s">
        <v>70</v>
      </c>
      <c r="P58" t="s">
        <v>53</v>
      </c>
      <c r="Q58">
        <f t="shared" ca="1" si="57"/>
        <v>0.31555808283598252</v>
      </c>
      <c r="R58" t="str">
        <f t="shared" si="58"/>
        <v>S2-FBB0-</v>
      </c>
      <c r="S58" t="str">
        <f t="shared" si="59"/>
        <v>S2-FBB0</v>
      </c>
      <c r="U58">
        <v>21</v>
      </c>
      <c r="V58" s="7" t="s">
        <v>43</v>
      </c>
      <c r="W58" s="11" t="s">
        <v>41</v>
      </c>
      <c r="X58" s="7">
        <v>1</v>
      </c>
      <c r="Y58">
        <v>1</v>
      </c>
      <c r="Z58" t="s">
        <v>54</v>
      </c>
      <c r="AA58">
        <f t="shared" ca="1" si="60"/>
        <v>0.66188374744428513</v>
      </c>
      <c r="AB58" t="str">
        <f t="shared" si="61"/>
        <v>S3-21-1</v>
      </c>
      <c r="AC58" t="str">
        <f t="shared" si="62"/>
        <v>S3-Resistant starch postbiotic candidate 2</v>
      </c>
      <c r="AE58">
        <v>19</v>
      </c>
      <c r="AF58" s="2" t="s">
        <v>37</v>
      </c>
      <c r="AG58" s="2" t="s">
        <v>38</v>
      </c>
      <c r="AH58" s="2">
        <v>1</v>
      </c>
      <c r="AI58">
        <v>1</v>
      </c>
      <c r="AJ58" t="s">
        <v>55</v>
      </c>
      <c r="AK58">
        <f t="shared" ca="1" si="63"/>
        <v>0.96993409764501759</v>
      </c>
      <c r="AL58" t="str">
        <f t="shared" si="64"/>
        <v>S4-19-1</v>
      </c>
      <c r="AM58" t="str">
        <f t="shared" si="65"/>
        <v>S4-Acerola green + OBG 28%</v>
      </c>
      <c r="AO58">
        <v>5</v>
      </c>
      <c r="AP58" s="2" t="s">
        <v>9</v>
      </c>
      <c r="AQ58" s="2" t="s">
        <v>5</v>
      </c>
      <c r="AR58" s="2">
        <v>1</v>
      </c>
      <c r="AS58">
        <v>3</v>
      </c>
      <c r="AT58" t="s">
        <v>56</v>
      </c>
      <c r="AU58">
        <f t="shared" ca="1" si="66"/>
        <v>0.8498314446704377</v>
      </c>
      <c r="AV58" t="str">
        <f t="shared" si="67"/>
        <v>S5-5-3</v>
      </c>
      <c r="AW58" t="str">
        <f t="shared" si="68"/>
        <v>S5-Yeast B-glucans (YBG-Wellmune)</v>
      </c>
      <c r="AY58">
        <v>7</v>
      </c>
      <c r="AZ58" s="2" t="s">
        <v>11</v>
      </c>
      <c r="BA58" s="2" t="s">
        <v>12</v>
      </c>
      <c r="BB58" s="2" t="s">
        <v>13</v>
      </c>
      <c r="BC58">
        <v>1</v>
      </c>
      <c r="BD58" t="s">
        <v>57</v>
      </c>
      <c r="BE58">
        <f t="shared" ca="1" si="69"/>
        <v>0.49254590809236709</v>
      </c>
      <c r="BF58" t="str">
        <f t="shared" si="70"/>
        <v>S6-7-1</v>
      </c>
      <c r="BG58" t="str">
        <f t="shared" si="71"/>
        <v>S6-Inulin</v>
      </c>
      <c r="BI58">
        <v>4</v>
      </c>
      <c r="BJ58" s="2" t="s">
        <v>8</v>
      </c>
      <c r="BK58" s="2" t="s">
        <v>5</v>
      </c>
      <c r="BL58" s="2">
        <v>1</v>
      </c>
      <c r="BM58">
        <v>1</v>
      </c>
      <c r="BN58" t="s">
        <v>58</v>
      </c>
      <c r="BO58">
        <f t="shared" ca="1" si="72"/>
        <v>0.67625881099940821</v>
      </c>
      <c r="BP58" t="str">
        <f t="shared" si="73"/>
        <v>S7-4-1</v>
      </c>
      <c r="BQ58" t="str">
        <f t="shared" si="74"/>
        <v>S7-OBG 28% (OatWell Bran)</v>
      </c>
      <c r="BS58">
        <v>5</v>
      </c>
      <c r="BT58" s="2" t="s">
        <v>9</v>
      </c>
      <c r="BU58" s="2" t="s">
        <v>5</v>
      </c>
      <c r="BV58" s="2">
        <v>1</v>
      </c>
      <c r="BW58">
        <v>1</v>
      </c>
      <c r="BX58" t="s">
        <v>59</v>
      </c>
      <c r="BY58">
        <f t="shared" ca="1" si="75"/>
        <v>0.36210283393468312</v>
      </c>
      <c r="BZ58" t="str">
        <f t="shared" si="76"/>
        <v>S8-5-1</v>
      </c>
      <c r="CA58" t="str">
        <f t="shared" si="77"/>
        <v>S8-Yeast B-glucans (YBG-Wellmune)</v>
      </c>
      <c r="CC58">
        <v>13</v>
      </c>
      <c r="CD58" s="4" t="s">
        <v>23</v>
      </c>
      <c r="CE58" s="9" t="s">
        <v>24</v>
      </c>
      <c r="CF58" s="4"/>
      <c r="CG58">
        <v>1</v>
      </c>
      <c r="CH58" t="s">
        <v>60</v>
      </c>
      <c r="CI58">
        <f t="shared" ca="1" si="78"/>
        <v>0.37273823400777939</v>
      </c>
      <c r="CJ58" t="str">
        <f t="shared" si="79"/>
        <v>S9-13-1</v>
      </c>
      <c r="CK58" t="str">
        <f t="shared" si="80"/>
        <v>S9-Acerola red 20% vit C&amp; acerola green vit C 34%</v>
      </c>
      <c r="CM58">
        <v>18</v>
      </c>
      <c r="CN58" s="5" t="s">
        <v>36</v>
      </c>
      <c r="CO58" s="10" t="s">
        <v>35</v>
      </c>
      <c r="CP58" s="5">
        <v>1</v>
      </c>
      <c r="CQ58">
        <v>1</v>
      </c>
      <c r="CR58" t="s">
        <v>61</v>
      </c>
      <c r="CS58">
        <f t="shared" ca="1" si="81"/>
        <v>0.92871067618821368</v>
      </c>
      <c r="CT58" t="str">
        <f t="shared" si="82"/>
        <v>S10-18-1</v>
      </c>
      <c r="CU58" t="str">
        <f t="shared" si="83"/>
        <v>S10-Aronox PE 40% polyphenols</v>
      </c>
      <c r="CW58">
        <v>8</v>
      </c>
      <c r="CX58" s="2" t="s">
        <v>14</v>
      </c>
      <c r="CY58" s="2" t="s">
        <v>5</v>
      </c>
      <c r="CZ58" s="2" t="s">
        <v>13</v>
      </c>
      <c r="DA58">
        <v>1</v>
      </c>
      <c r="DB58" t="s">
        <v>62</v>
      </c>
      <c r="DC58">
        <f t="shared" ca="1" si="84"/>
        <v>0.59546794373196776</v>
      </c>
      <c r="DD58" t="str">
        <f t="shared" si="85"/>
        <v>S11-8-1</v>
      </c>
      <c r="DE58" t="str">
        <f t="shared" si="86"/>
        <v>S11-AXOS</v>
      </c>
      <c r="DG58">
        <v>2</v>
      </c>
      <c r="DH58" s="2" t="s">
        <v>6</v>
      </c>
      <c r="DI58" s="2" t="s">
        <v>5</v>
      </c>
      <c r="DJ58" s="2">
        <v>1</v>
      </c>
      <c r="DK58">
        <v>1</v>
      </c>
      <c r="DL58" t="s">
        <v>63</v>
      </c>
      <c r="DM58">
        <f t="shared" ca="1" si="87"/>
        <v>0.3857046311494351</v>
      </c>
      <c r="DN58" t="str">
        <f t="shared" si="88"/>
        <v>S12-2-1</v>
      </c>
      <c r="DO58" t="str">
        <f t="shared" si="89"/>
        <v>S12-Oat B-glucans (OBG 70% (Low m.wt))- Garuda</v>
      </c>
      <c r="DQ58">
        <v>12</v>
      </c>
      <c r="DR58" s="4" t="s">
        <v>21</v>
      </c>
      <c r="DS58" s="9" t="s">
        <v>19</v>
      </c>
      <c r="DT58" s="4">
        <v>1</v>
      </c>
      <c r="DU58">
        <v>1</v>
      </c>
      <c r="DV58" t="s">
        <v>64</v>
      </c>
      <c r="DW58">
        <f t="shared" ca="1" si="90"/>
        <v>0.77550181610227076</v>
      </c>
      <c r="DX58" t="str">
        <f t="shared" si="91"/>
        <v>S13-12-1</v>
      </c>
      <c r="DY58" t="str">
        <f t="shared" si="92"/>
        <v>S13-Green Acerola 34% Vit C</v>
      </c>
      <c r="EA58">
        <v>10</v>
      </c>
      <c r="EB58" s="2" t="s">
        <v>16</v>
      </c>
      <c r="EC58" s="2" t="s">
        <v>17</v>
      </c>
      <c r="ED58" s="2">
        <v>1</v>
      </c>
      <c r="EE58">
        <v>3</v>
      </c>
      <c r="EF58" t="s">
        <v>65</v>
      </c>
      <c r="EG58">
        <f t="shared" ca="1" si="93"/>
        <v>0.3081809362953648</v>
      </c>
      <c r="EH58" t="str">
        <f t="shared" si="94"/>
        <v>S14-10-3</v>
      </c>
      <c r="EI58" t="str">
        <f t="shared" si="95"/>
        <v>S14-Acerola full spectrum</v>
      </c>
      <c r="EK58">
        <v>3</v>
      </c>
      <c r="EL58" s="2" t="s">
        <v>7</v>
      </c>
      <c r="EM58" s="2" t="s">
        <v>5</v>
      </c>
      <c r="EN58" s="2">
        <v>1</v>
      </c>
      <c r="EO58">
        <v>1</v>
      </c>
      <c r="EP58" t="s">
        <v>66</v>
      </c>
      <c r="EQ58">
        <f t="shared" ca="1" si="96"/>
        <v>0.78527980462778935</v>
      </c>
      <c r="ER58" t="str">
        <f t="shared" si="97"/>
        <v>S15-3-1</v>
      </c>
      <c r="ES58" t="str">
        <f t="shared" si="98"/>
        <v>S15-lantamanen OBG-29% GF</v>
      </c>
      <c r="EU58">
        <v>9</v>
      </c>
      <c r="EV58" s="2" t="s">
        <v>15</v>
      </c>
      <c r="EW58" s="2" t="s">
        <v>5</v>
      </c>
      <c r="EX58" s="2" t="s">
        <v>13</v>
      </c>
      <c r="EY58">
        <v>1</v>
      </c>
      <c r="EZ58" t="s">
        <v>67</v>
      </c>
      <c r="FA58">
        <f t="shared" ca="1" si="99"/>
        <v>0.91571619933009718</v>
      </c>
      <c r="FB58" t="str">
        <f t="shared" si="100"/>
        <v>S16-9-1</v>
      </c>
      <c r="FC58" t="str">
        <f t="shared" si="101"/>
        <v>S16-Agrifiber</v>
      </c>
      <c r="FE58">
        <v>5</v>
      </c>
      <c r="FF58" s="2" t="s">
        <v>9</v>
      </c>
      <c r="FG58" s="2" t="s">
        <v>5</v>
      </c>
      <c r="FH58" s="2">
        <v>1</v>
      </c>
      <c r="FI58">
        <v>2</v>
      </c>
      <c r="FJ58" t="s">
        <v>68</v>
      </c>
      <c r="FK58">
        <f t="shared" ca="1" si="102"/>
        <v>0.22858268698572604</v>
      </c>
      <c r="FL58" t="str">
        <f t="shared" si="103"/>
        <v>S17-5-2</v>
      </c>
      <c r="FM58" t="str">
        <f t="shared" si="104"/>
        <v>S17-Yeast B-glucans (YBG-Wellmune)</v>
      </c>
      <c r="FO58">
        <v>7</v>
      </c>
      <c r="FP58" s="2" t="s">
        <v>11</v>
      </c>
      <c r="FQ58" s="2" t="s">
        <v>12</v>
      </c>
      <c r="FR58" s="2" t="s">
        <v>13</v>
      </c>
      <c r="FS58">
        <v>1</v>
      </c>
      <c r="FT58" t="s">
        <v>71</v>
      </c>
      <c r="FU58">
        <f t="shared" ca="1" si="105"/>
        <v>5.2650665936808561E-2</v>
      </c>
      <c r="FV58" t="str">
        <f t="shared" si="106"/>
        <v>S18-7-1</v>
      </c>
      <c r="FW58" t="str">
        <f t="shared" si="107"/>
        <v>S18-Inulin</v>
      </c>
      <c r="FZ58" s="4"/>
      <c r="GA58" s="9"/>
      <c r="GB58" s="4"/>
    </row>
    <row r="59" spans="1:184">
      <c r="A59">
        <v>14</v>
      </c>
      <c r="B59" s="4" t="s">
        <v>27</v>
      </c>
      <c r="C59" s="9" t="s">
        <v>19</v>
      </c>
      <c r="D59" s="4">
        <v>1</v>
      </c>
      <c r="E59">
        <v>2</v>
      </c>
      <c r="F59" t="s">
        <v>52</v>
      </c>
      <c r="G59">
        <f t="shared" ca="1" si="54"/>
        <v>0.53870370338560469</v>
      </c>
      <c r="H59" t="str">
        <f t="shared" si="55"/>
        <v>S1-14-2</v>
      </c>
      <c r="I59" t="str">
        <f t="shared" si="56"/>
        <v>S1-Ascorbic acid (Vit c)</v>
      </c>
      <c r="K59">
        <v>16</v>
      </c>
      <c r="L59" s="4" t="s">
        <v>31</v>
      </c>
      <c r="M59" s="9" t="s">
        <v>32</v>
      </c>
      <c r="N59" s="4"/>
      <c r="O59">
        <v>1</v>
      </c>
      <c r="P59" t="s">
        <v>53</v>
      </c>
      <c r="Q59">
        <f t="shared" ca="1" si="57"/>
        <v>0.41288072926033192</v>
      </c>
      <c r="R59" t="str">
        <f t="shared" si="58"/>
        <v>S2-16-1</v>
      </c>
      <c r="S59" t="str">
        <f t="shared" si="59"/>
        <v>S2-Carrot juice pro vit A</v>
      </c>
      <c r="U59">
        <v>7</v>
      </c>
      <c r="V59" s="2" t="s">
        <v>11</v>
      </c>
      <c r="W59" s="2" t="s">
        <v>12</v>
      </c>
      <c r="X59" s="2" t="s">
        <v>13</v>
      </c>
      <c r="Y59">
        <v>2</v>
      </c>
      <c r="Z59" t="s">
        <v>54</v>
      </c>
      <c r="AA59">
        <f t="shared" ca="1" si="60"/>
        <v>0.27381349315112102</v>
      </c>
      <c r="AB59" t="str">
        <f t="shared" si="61"/>
        <v>S3-7-2</v>
      </c>
      <c r="AC59" t="str">
        <f t="shared" si="62"/>
        <v>S3-Inulin</v>
      </c>
      <c r="AE59">
        <v>15</v>
      </c>
      <c r="AF59" s="4" t="s">
        <v>28</v>
      </c>
      <c r="AG59" s="9" t="s">
        <v>29</v>
      </c>
      <c r="AH59" s="4">
        <v>1</v>
      </c>
      <c r="AI59">
        <v>2</v>
      </c>
      <c r="AJ59" t="s">
        <v>55</v>
      </c>
      <c r="AK59">
        <f t="shared" ca="1" si="63"/>
        <v>1.8479262693304244E-2</v>
      </c>
      <c r="AL59" t="str">
        <f t="shared" si="64"/>
        <v>S4-15-2</v>
      </c>
      <c r="AM59" t="str">
        <f t="shared" si="65"/>
        <v>S4-Carrot juice + Green Acerola</v>
      </c>
      <c r="AO59">
        <v>19</v>
      </c>
      <c r="AP59" s="2" t="s">
        <v>37</v>
      </c>
      <c r="AQ59" s="2" t="s">
        <v>38</v>
      </c>
      <c r="AR59" s="2">
        <v>1</v>
      </c>
      <c r="AS59">
        <v>3</v>
      </c>
      <c r="AT59" t="s">
        <v>56</v>
      </c>
      <c r="AU59">
        <f t="shared" ca="1" si="66"/>
        <v>0.54154544981353414</v>
      </c>
      <c r="AV59" t="str">
        <f t="shared" si="67"/>
        <v>S5-19-3</v>
      </c>
      <c r="AW59" t="str">
        <f t="shared" si="68"/>
        <v>S5-Acerola green + OBG 28%</v>
      </c>
      <c r="AY59">
        <v>6</v>
      </c>
      <c r="AZ59" s="2" t="s">
        <v>10</v>
      </c>
      <c r="BA59" s="2" t="s">
        <v>5</v>
      </c>
      <c r="BB59" s="2">
        <v>1</v>
      </c>
      <c r="BC59">
        <v>2</v>
      </c>
      <c r="BD59" t="s">
        <v>57</v>
      </c>
      <c r="BE59">
        <f t="shared" ca="1" si="69"/>
        <v>0.35856838684667947</v>
      </c>
      <c r="BF59" t="str">
        <f t="shared" si="70"/>
        <v>S6-6-2</v>
      </c>
      <c r="BG59" t="str">
        <f t="shared" si="71"/>
        <v>S6-Gingest</v>
      </c>
      <c r="BI59">
        <v>9</v>
      </c>
      <c r="BJ59" s="2" t="s">
        <v>15</v>
      </c>
      <c r="BK59" s="2" t="s">
        <v>5</v>
      </c>
      <c r="BL59" s="2" t="s">
        <v>13</v>
      </c>
      <c r="BM59">
        <v>3</v>
      </c>
      <c r="BN59" t="s">
        <v>58</v>
      </c>
      <c r="BO59">
        <f t="shared" ca="1" si="72"/>
        <v>0.9597499295212305</v>
      </c>
      <c r="BP59" t="str">
        <f t="shared" si="73"/>
        <v>S7-9-3</v>
      </c>
      <c r="BQ59" t="str">
        <f t="shared" si="74"/>
        <v>S7-Agrifiber</v>
      </c>
      <c r="BS59">
        <v>11</v>
      </c>
      <c r="BT59" s="4" t="s">
        <v>18</v>
      </c>
      <c r="BU59" s="9" t="s">
        <v>19</v>
      </c>
      <c r="BV59" s="4">
        <v>1</v>
      </c>
      <c r="BW59">
        <v>3</v>
      </c>
      <c r="BX59" t="s">
        <v>59</v>
      </c>
      <c r="BY59">
        <f t="shared" ca="1" si="75"/>
        <v>0.5295702007834171</v>
      </c>
      <c r="BZ59" t="str">
        <f t="shared" si="76"/>
        <v>S8-11-3</v>
      </c>
      <c r="CA59" t="str">
        <f t="shared" si="77"/>
        <v>S8-Red Acerola 20% Vit C</v>
      </c>
      <c r="CC59">
        <v>18</v>
      </c>
      <c r="CD59" s="5" t="s">
        <v>36</v>
      </c>
      <c r="CE59" s="10" t="s">
        <v>35</v>
      </c>
      <c r="CF59" s="5">
        <v>1</v>
      </c>
      <c r="CG59">
        <v>3</v>
      </c>
      <c r="CH59" t="s">
        <v>60</v>
      </c>
      <c r="CI59">
        <f t="shared" ca="1" si="78"/>
        <v>0.68173782407559858</v>
      </c>
      <c r="CJ59" t="str">
        <f t="shared" si="79"/>
        <v>S9-18-3</v>
      </c>
      <c r="CK59" t="str">
        <f t="shared" si="80"/>
        <v>S9-Aronox PE 40% polyphenols</v>
      </c>
      <c r="CM59">
        <v>20</v>
      </c>
      <c r="CN59" s="7" t="s">
        <v>40</v>
      </c>
      <c r="CO59" s="11" t="s">
        <v>41</v>
      </c>
      <c r="CP59" s="7">
        <v>1</v>
      </c>
      <c r="CQ59">
        <v>1</v>
      </c>
      <c r="CR59" t="s">
        <v>61</v>
      </c>
      <c r="CS59">
        <f t="shared" ca="1" si="81"/>
        <v>0.24676298779984629</v>
      </c>
      <c r="CT59" t="str">
        <f t="shared" si="82"/>
        <v>S10-20-1</v>
      </c>
      <c r="CU59" t="str">
        <f t="shared" si="83"/>
        <v>S10-Resistant starch postbiotic candidate 1</v>
      </c>
      <c r="CW59">
        <v>10</v>
      </c>
      <c r="CX59" s="2" t="s">
        <v>16</v>
      </c>
      <c r="CY59" s="2" t="s">
        <v>17</v>
      </c>
      <c r="CZ59" s="2">
        <v>1</v>
      </c>
      <c r="DA59">
        <v>1</v>
      </c>
      <c r="DB59" t="s">
        <v>62</v>
      </c>
      <c r="DC59">
        <f t="shared" ca="1" si="84"/>
        <v>0.65959767125755542</v>
      </c>
      <c r="DD59" t="str">
        <f t="shared" si="85"/>
        <v>S11-10-1</v>
      </c>
      <c r="DE59" t="str">
        <f t="shared" si="86"/>
        <v>S11-Acerola full spectrum</v>
      </c>
      <c r="DG59">
        <v>16</v>
      </c>
      <c r="DH59" s="4" t="s">
        <v>31</v>
      </c>
      <c r="DI59" s="9" t="s">
        <v>32</v>
      </c>
      <c r="DJ59" s="4"/>
      <c r="DK59">
        <v>2</v>
      </c>
      <c r="DL59" t="s">
        <v>63</v>
      </c>
      <c r="DM59">
        <f t="shared" ca="1" si="87"/>
        <v>0.98877866921952884</v>
      </c>
      <c r="DN59" t="str">
        <f t="shared" si="88"/>
        <v>S12-16-2</v>
      </c>
      <c r="DO59" t="str">
        <f t="shared" si="89"/>
        <v>S12-Carrot juice pro vit A</v>
      </c>
      <c r="DQ59">
        <v>3</v>
      </c>
      <c r="DR59" s="2" t="s">
        <v>7</v>
      </c>
      <c r="DS59" s="2" t="s">
        <v>5</v>
      </c>
      <c r="DT59" s="2">
        <v>1</v>
      </c>
      <c r="DU59">
        <v>2</v>
      </c>
      <c r="DV59" t="s">
        <v>64</v>
      </c>
      <c r="DW59">
        <f t="shared" ca="1" si="90"/>
        <v>0.67495134352769715</v>
      </c>
      <c r="DX59" t="str">
        <f t="shared" si="91"/>
        <v>S13-3-2</v>
      </c>
      <c r="DY59" t="str">
        <f t="shared" si="92"/>
        <v>S13-lantamanen OBG-29% GF</v>
      </c>
      <c r="EA59">
        <v>7</v>
      </c>
      <c r="EB59" s="2" t="s">
        <v>11</v>
      </c>
      <c r="EC59" s="2" t="s">
        <v>12</v>
      </c>
      <c r="ED59" s="2" t="s">
        <v>13</v>
      </c>
      <c r="EE59">
        <v>1</v>
      </c>
      <c r="EF59" t="s">
        <v>65</v>
      </c>
      <c r="EG59">
        <f t="shared" ca="1" si="93"/>
        <v>0.9423841249297108</v>
      </c>
      <c r="EH59" t="str">
        <f t="shared" si="94"/>
        <v>S14-7-1</v>
      </c>
      <c r="EI59" t="str">
        <f t="shared" si="95"/>
        <v>S14-Inulin</v>
      </c>
      <c r="EK59">
        <v>15</v>
      </c>
      <c r="EL59" s="4" t="s">
        <v>28</v>
      </c>
      <c r="EM59" s="9" t="s">
        <v>29</v>
      </c>
      <c r="EN59" s="4">
        <v>1</v>
      </c>
      <c r="EO59">
        <v>1</v>
      </c>
      <c r="EP59" t="s">
        <v>66</v>
      </c>
      <c r="EQ59">
        <f t="shared" ca="1" si="96"/>
        <v>8.4214244273757899E-2</v>
      </c>
      <c r="ER59" t="str">
        <f t="shared" si="97"/>
        <v>S15-15-1</v>
      </c>
      <c r="ES59" t="str">
        <f t="shared" si="98"/>
        <v>S15-Carrot juice + Green Acerola</v>
      </c>
      <c r="EU59">
        <v>2</v>
      </c>
      <c r="EV59" s="2" t="s">
        <v>6</v>
      </c>
      <c r="EW59" s="2" t="s">
        <v>5</v>
      </c>
      <c r="EX59" s="2">
        <v>1</v>
      </c>
      <c r="EY59">
        <v>2</v>
      </c>
      <c r="EZ59" t="s">
        <v>67</v>
      </c>
      <c r="FA59">
        <f t="shared" ca="1" si="99"/>
        <v>0.45052564026574615</v>
      </c>
      <c r="FB59" t="str">
        <f t="shared" si="100"/>
        <v>S16-2-2</v>
      </c>
      <c r="FC59" t="str">
        <f t="shared" si="101"/>
        <v>S16-Oat B-glucans (OBG 70% (Low m.wt))- Garuda</v>
      </c>
      <c r="FE59">
        <v>1</v>
      </c>
      <c r="FF59" s="2" t="s">
        <v>4</v>
      </c>
      <c r="FG59" s="2" t="s">
        <v>5</v>
      </c>
      <c r="FH59" s="2">
        <v>1</v>
      </c>
      <c r="FI59">
        <v>2</v>
      </c>
      <c r="FJ59" t="s">
        <v>68</v>
      </c>
      <c r="FK59">
        <f t="shared" ca="1" si="102"/>
        <v>0.26731559286301465</v>
      </c>
      <c r="FL59" t="str">
        <f t="shared" si="103"/>
        <v>S17-1-2</v>
      </c>
      <c r="FM59" t="str">
        <f t="shared" si="104"/>
        <v>S17-Super B-glucan (SBG)</v>
      </c>
      <c r="FO59">
        <v>2</v>
      </c>
      <c r="FP59" s="2" t="s">
        <v>6</v>
      </c>
      <c r="FQ59" s="2" t="s">
        <v>5</v>
      </c>
      <c r="FR59" s="2">
        <v>1</v>
      </c>
      <c r="FS59">
        <v>2</v>
      </c>
      <c r="FT59" t="s">
        <v>71</v>
      </c>
      <c r="FU59">
        <f t="shared" ca="1" si="105"/>
        <v>0.42379683579385685</v>
      </c>
      <c r="FV59" t="str">
        <f t="shared" si="106"/>
        <v>S18-2-2</v>
      </c>
      <c r="FW59" t="str">
        <f t="shared" si="107"/>
        <v>S18-Oat B-glucans (OBG 70% (Low m.wt))- Garuda</v>
      </c>
      <c r="FZ59" s="4"/>
      <c r="GA59" s="9"/>
      <c r="GB59" s="4"/>
    </row>
    <row r="60" spans="1:184">
      <c r="A60">
        <v>2</v>
      </c>
      <c r="B60" s="2" t="s">
        <v>6</v>
      </c>
      <c r="C60" s="2" t="s">
        <v>5</v>
      </c>
      <c r="D60" s="2">
        <v>1</v>
      </c>
      <c r="E60">
        <v>2</v>
      </c>
      <c r="F60" t="s">
        <v>52</v>
      </c>
      <c r="G60">
        <f t="shared" ca="1" si="54"/>
        <v>0.25697725072783184</v>
      </c>
      <c r="H60" t="str">
        <f t="shared" si="55"/>
        <v>S1-2-2</v>
      </c>
      <c r="I60" t="str">
        <f t="shared" si="56"/>
        <v>S1-Oat B-glucans (OBG 70% (Low m.wt))- Garuda</v>
      </c>
      <c r="K60">
        <v>16</v>
      </c>
      <c r="L60" s="4" t="s">
        <v>31</v>
      </c>
      <c r="M60" s="9" t="s">
        <v>32</v>
      </c>
      <c r="N60" s="4"/>
      <c r="O60">
        <v>3</v>
      </c>
      <c r="P60" t="s">
        <v>53</v>
      </c>
      <c r="Q60">
        <f t="shared" ca="1" si="57"/>
        <v>0.26518194399148698</v>
      </c>
      <c r="R60" t="str">
        <f t="shared" si="58"/>
        <v>S2-16-3</v>
      </c>
      <c r="S60" t="str">
        <f t="shared" si="59"/>
        <v>S2-Carrot juice pro vit A</v>
      </c>
      <c r="U60">
        <v>8</v>
      </c>
      <c r="V60" s="2" t="s">
        <v>14</v>
      </c>
      <c r="W60" s="2" t="s">
        <v>5</v>
      </c>
      <c r="X60" s="2" t="s">
        <v>13</v>
      </c>
      <c r="Y60">
        <v>1</v>
      </c>
      <c r="Z60" t="s">
        <v>54</v>
      </c>
      <c r="AA60">
        <f t="shared" ca="1" si="60"/>
        <v>0.83657520705049149</v>
      </c>
      <c r="AB60" t="str">
        <f t="shared" si="61"/>
        <v>S3-8-1</v>
      </c>
      <c r="AC60" t="str">
        <f t="shared" si="62"/>
        <v>S3-AXOS</v>
      </c>
      <c r="AE60">
        <v>13</v>
      </c>
      <c r="AF60" s="4" t="s">
        <v>23</v>
      </c>
      <c r="AG60" s="9" t="s">
        <v>24</v>
      </c>
      <c r="AH60" s="4"/>
      <c r="AI60">
        <v>2</v>
      </c>
      <c r="AJ60" t="s">
        <v>55</v>
      </c>
      <c r="AK60">
        <f t="shared" ca="1" si="63"/>
        <v>0.9341345374192912</v>
      </c>
      <c r="AL60" t="str">
        <f t="shared" si="64"/>
        <v>S4-13-2</v>
      </c>
      <c r="AM60" t="str">
        <f t="shared" si="65"/>
        <v>S4-Acerola red 20% vit C&amp; acerola green vit C 34%</v>
      </c>
      <c r="AO60">
        <v>17</v>
      </c>
      <c r="AP60" s="5" t="s">
        <v>34</v>
      </c>
      <c r="AQ60" s="10" t="s">
        <v>35</v>
      </c>
      <c r="AR60" s="5">
        <v>1</v>
      </c>
      <c r="AS60">
        <v>1</v>
      </c>
      <c r="AT60" t="s">
        <v>56</v>
      </c>
      <c r="AU60">
        <f t="shared" ca="1" si="66"/>
        <v>0.91137525926031593</v>
      </c>
      <c r="AV60" t="str">
        <f t="shared" si="67"/>
        <v>S5-17-1</v>
      </c>
      <c r="AW60" t="str">
        <f t="shared" si="68"/>
        <v>S5-Svetol</v>
      </c>
      <c r="AY60">
        <v>10</v>
      </c>
      <c r="AZ60" s="2" t="s">
        <v>16</v>
      </c>
      <c r="BA60" s="2" t="s">
        <v>17</v>
      </c>
      <c r="BB60" s="2">
        <v>1</v>
      </c>
      <c r="BC60">
        <v>3</v>
      </c>
      <c r="BD60" t="s">
        <v>57</v>
      </c>
      <c r="BE60">
        <f t="shared" ca="1" si="69"/>
        <v>0.62036304243643736</v>
      </c>
      <c r="BF60" t="str">
        <f t="shared" si="70"/>
        <v>S6-10-3</v>
      </c>
      <c r="BG60" t="str">
        <f t="shared" si="71"/>
        <v>S6-Acerola full spectrum</v>
      </c>
      <c r="BI60">
        <v>3</v>
      </c>
      <c r="BJ60" s="2" t="s">
        <v>7</v>
      </c>
      <c r="BK60" s="2" t="s">
        <v>5</v>
      </c>
      <c r="BL60" s="2">
        <v>1</v>
      </c>
      <c r="BM60">
        <v>3</v>
      </c>
      <c r="BN60" t="s">
        <v>58</v>
      </c>
      <c r="BO60">
        <f t="shared" ca="1" si="72"/>
        <v>0.52577182538034806</v>
      </c>
      <c r="BP60" t="str">
        <f t="shared" si="73"/>
        <v>S7-3-3</v>
      </c>
      <c r="BQ60" t="str">
        <f t="shared" si="74"/>
        <v>S7-lantamanen OBG-29% GF</v>
      </c>
      <c r="BS60">
        <v>3</v>
      </c>
      <c r="BT60" s="2" t="s">
        <v>7</v>
      </c>
      <c r="BU60" s="2" t="s">
        <v>5</v>
      </c>
      <c r="BV60" s="2">
        <v>1</v>
      </c>
      <c r="BW60">
        <v>3</v>
      </c>
      <c r="BX60" t="s">
        <v>59</v>
      </c>
      <c r="BY60">
        <f t="shared" ca="1" si="75"/>
        <v>0.71710363992496495</v>
      </c>
      <c r="BZ60" t="str">
        <f t="shared" si="76"/>
        <v>S8-3-3</v>
      </c>
      <c r="CA60" t="str">
        <f t="shared" si="77"/>
        <v>S8-lantamanen OBG-29% GF</v>
      </c>
      <c r="CC60">
        <v>3</v>
      </c>
      <c r="CD60" s="2" t="s">
        <v>7</v>
      </c>
      <c r="CE60" s="2" t="s">
        <v>5</v>
      </c>
      <c r="CF60" s="2">
        <v>1</v>
      </c>
      <c r="CG60">
        <v>1</v>
      </c>
      <c r="CH60" t="s">
        <v>60</v>
      </c>
      <c r="CI60">
        <f t="shared" ca="1" si="78"/>
        <v>0.14352443815449678</v>
      </c>
      <c r="CJ60" t="str">
        <f t="shared" si="79"/>
        <v>S9-3-1</v>
      </c>
      <c r="CK60" t="str">
        <f t="shared" si="80"/>
        <v>S9-lantamanen OBG-29% GF</v>
      </c>
      <c r="CM60">
        <v>8</v>
      </c>
      <c r="CN60" s="2" t="s">
        <v>14</v>
      </c>
      <c r="CO60" s="2" t="s">
        <v>5</v>
      </c>
      <c r="CP60" s="2" t="s">
        <v>13</v>
      </c>
      <c r="CQ60">
        <v>3</v>
      </c>
      <c r="CR60" t="s">
        <v>61</v>
      </c>
      <c r="CS60">
        <f t="shared" ca="1" si="81"/>
        <v>0.79331564205492189</v>
      </c>
      <c r="CT60" t="str">
        <f t="shared" si="82"/>
        <v>S10-8-3</v>
      </c>
      <c r="CU60" t="str">
        <f t="shared" si="83"/>
        <v>S10-AXOS</v>
      </c>
      <c r="CW60">
        <v>4</v>
      </c>
      <c r="CX60" s="2" t="s">
        <v>8</v>
      </c>
      <c r="CY60" s="2" t="s">
        <v>5</v>
      </c>
      <c r="CZ60" s="2">
        <v>1</v>
      </c>
      <c r="DA60">
        <v>2</v>
      </c>
      <c r="DB60" t="s">
        <v>62</v>
      </c>
      <c r="DC60">
        <f t="shared" ca="1" si="84"/>
        <v>8.5878624771116741E-2</v>
      </c>
      <c r="DD60" t="str">
        <f t="shared" si="85"/>
        <v>S11-4-2</v>
      </c>
      <c r="DE60" t="str">
        <f t="shared" si="86"/>
        <v>S11-OBG 28% (OatWell Bran)</v>
      </c>
      <c r="DG60">
        <v>7</v>
      </c>
      <c r="DH60" s="2" t="s">
        <v>11</v>
      </c>
      <c r="DI60" s="2" t="s">
        <v>12</v>
      </c>
      <c r="DJ60" s="2" t="s">
        <v>13</v>
      </c>
      <c r="DK60">
        <v>2</v>
      </c>
      <c r="DL60" t="s">
        <v>63</v>
      </c>
      <c r="DM60">
        <f t="shared" ca="1" si="87"/>
        <v>0.6113148929129375</v>
      </c>
      <c r="DN60" t="str">
        <f t="shared" si="88"/>
        <v>S12-7-2</v>
      </c>
      <c r="DO60" t="str">
        <f t="shared" si="89"/>
        <v>S12-Inulin</v>
      </c>
      <c r="DQ60">
        <v>15</v>
      </c>
      <c r="DR60" s="4" t="s">
        <v>28</v>
      </c>
      <c r="DS60" s="9" t="s">
        <v>29</v>
      </c>
      <c r="DT60" s="4">
        <v>1</v>
      </c>
      <c r="DU60">
        <v>2</v>
      </c>
      <c r="DV60" t="s">
        <v>64</v>
      </c>
      <c r="DW60">
        <f t="shared" ca="1" si="90"/>
        <v>0.45436344856506861</v>
      </c>
      <c r="DX60" t="str">
        <f t="shared" si="91"/>
        <v>S13-15-2</v>
      </c>
      <c r="DY60" t="str">
        <f t="shared" si="92"/>
        <v>S13-Carrot juice + Green Acerola</v>
      </c>
      <c r="EA60">
        <v>1</v>
      </c>
      <c r="EB60" s="2" t="s">
        <v>4</v>
      </c>
      <c r="EC60" s="2" t="s">
        <v>5</v>
      </c>
      <c r="ED60" s="2">
        <v>1</v>
      </c>
      <c r="EE60">
        <v>3</v>
      </c>
      <c r="EF60" t="s">
        <v>65</v>
      </c>
      <c r="EG60">
        <f t="shared" ca="1" si="93"/>
        <v>0.80640381992208066</v>
      </c>
      <c r="EH60" t="str">
        <f t="shared" si="94"/>
        <v>S14-1-3</v>
      </c>
      <c r="EI60" t="str">
        <f t="shared" si="95"/>
        <v>S14-Super B-glucan (SBG)</v>
      </c>
      <c r="EK60">
        <v>13</v>
      </c>
      <c r="EL60" s="4" t="s">
        <v>23</v>
      </c>
      <c r="EM60" s="9" t="s">
        <v>24</v>
      </c>
      <c r="EN60" s="4"/>
      <c r="EO60">
        <v>2</v>
      </c>
      <c r="EP60" t="s">
        <v>66</v>
      </c>
      <c r="EQ60">
        <f t="shared" ca="1" si="96"/>
        <v>0.97116106078004094</v>
      </c>
      <c r="ER60" t="str">
        <f t="shared" si="97"/>
        <v>S15-13-2</v>
      </c>
      <c r="ES60" t="str">
        <f t="shared" si="98"/>
        <v>S15-Acerola red 20% vit C&amp; acerola green vit C 34%</v>
      </c>
      <c r="EU60">
        <v>19</v>
      </c>
      <c r="EV60" s="2" t="s">
        <v>37</v>
      </c>
      <c r="EW60" s="2" t="s">
        <v>38</v>
      </c>
      <c r="EX60" s="2">
        <v>1</v>
      </c>
      <c r="EY60">
        <v>2</v>
      </c>
      <c r="EZ60" t="s">
        <v>67</v>
      </c>
      <c r="FA60">
        <f t="shared" ca="1" si="99"/>
        <v>0.79354235880899471</v>
      </c>
      <c r="FB60" t="str">
        <f t="shared" si="100"/>
        <v>S16-19-2</v>
      </c>
      <c r="FC60" t="str">
        <f t="shared" si="101"/>
        <v>S16-Acerola green + OBG 28%</v>
      </c>
      <c r="FE60">
        <v>19</v>
      </c>
      <c r="FF60" s="2" t="s">
        <v>37</v>
      </c>
      <c r="FG60" s="2" t="s">
        <v>38</v>
      </c>
      <c r="FH60" s="2">
        <v>1</v>
      </c>
      <c r="FI60">
        <v>3</v>
      </c>
      <c r="FJ60" t="s">
        <v>68</v>
      </c>
      <c r="FK60">
        <f t="shared" ca="1" si="102"/>
        <v>0.38147949948966187</v>
      </c>
      <c r="FL60" t="str">
        <f t="shared" si="103"/>
        <v>S17-19-3</v>
      </c>
      <c r="FM60" t="str">
        <f t="shared" si="104"/>
        <v>S17-Acerola green + OBG 28%</v>
      </c>
      <c r="FO60">
        <v>17</v>
      </c>
      <c r="FP60" s="5" t="s">
        <v>34</v>
      </c>
      <c r="FQ60" s="10" t="s">
        <v>35</v>
      </c>
      <c r="FR60" s="5">
        <v>1</v>
      </c>
      <c r="FS60">
        <v>2</v>
      </c>
      <c r="FT60" t="s">
        <v>71</v>
      </c>
      <c r="FU60">
        <f t="shared" ca="1" si="105"/>
        <v>0.34801038540028739</v>
      </c>
      <c r="FV60" t="str">
        <f t="shared" si="106"/>
        <v>S18-17-2</v>
      </c>
      <c r="FW60" t="str">
        <f t="shared" si="107"/>
        <v>S18-Svetol</v>
      </c>
      <c r="FZ60" s="5"/>
      <c r="GA60" s="10"/>
      <c r="GB60" s="5"/>
    </row>
    <row r="61" spans="1:184">
      <c r="A61">
        <v>18</v>
      </c>
      <c r="B61" s="5" t="s">
        <v>36</v>
      </c>
      <c r="C61" s="10" t="s">
        <v>35</v>
      </c>
      <c r="D61" s="5">
        <v>1</v>
      </c>
      <c r="E61">
        <v>2</v>
      </c>
      <c r="F61" t="s">
        <v>52</v>
      </c>
      <c r="G61">
        <f t="shared" ca="1" si="54"/>
        <v>0.23413508025014174</v>
      </c>
      <c r="H61" t="str">
        <f t="shared" si="55"/>
        <v>S1-18-2</v>
      </c>
      <c r="I61" t="str">
        <f t="shared" si="56"/>
        <v>S1-Aronox PE 40% polyphenols</v>
      </c>
      <c r="K61">
        <v>3</v>
      </c>
      <c r="L61" s="2" t="s">
        <v>7</v>
      </c>
      <c r="M61" s="2" t="s">
        <v>5</v>
      </c>
      <c r="N61" s="2">
        <v>1</v>
      </c>
      <c r="O61">
        <v>3</v>
      </c>
      <c r="P61" t="s">
        <v>53</v>
      </c>
      <c r="Q61">
        <f t="shared" ca="1" si="57"/>
        <v>0.73068801322668353</v>
      </c>
      <c r="R61" t="str">
        <f t="shared" si="58"/>
        <v>S2-3-3</v>
      </c>
      <c r="S61" t="str">
        <f t="shared" si="59"/>
        <v>S2-lantamanen OBG-29% GF</v>
      </c>
      <c r="U61">
        <v>15</v>
      </c>
      <c r="V61" s="4" t="s">
        <v>28</v>
      </c>
      <c r="W61" s="9" t="s">
        <v>29</v>
      </c>
      <c r="X61" s="4">
        <v>1</v>
      </c>
      <c r="Y61">
        <v>1</v>
      </c>
      <c r="Z61" t="s">
        <v>54</v>
      </c>
      <c r="AA61">
        <f t="shared" ca="1" si="60"/>
        <v>0.50777427924769591</v>
      </c>
      <c r="AB61" t="str">
        <f t="shared" si="61"/>
        <v>S3-15-1</v>
      </c>
      <c r="AC61" t="str">
        <f t="shared" si="62"/>
        <v>S3-Carrot juice + Green Acerola</v>
      </c>
      <c r="AE61">
        <v>16</v>
      </c>
      <c r="AF61" s="4" t="s">
        <v>31</v>
      </c>
      <c r="AG61" s="9" t="s">
        <v>32</v>
      </c>
      <c r="AH61" s="4"/>
      <c r="AI61">
        <v>2</v>
      </c>
      <c r="AJ61" t="s">
        <v>55</v>
      </c>
      <c r="AK61">
        <f t="shared" ca="1" si="63"/>
        <v>0.89554586331282071</v>
      </c>
      <c r="AL61" t="str">
        <f t="shared" si="64"/>
        <v>S4-16-2</v>
      </c>
      <c r="AM61" t="str">
        <f t="shared" si="65"/>
        <v>S4-Carrot juice pro vit A</v>
      </c>
      <c r="AO61">
        <v>20</v>
      </c>
      <c r="AP61" s="7" t="s">
        <v>40</v>
      </c>
      <c r="AQ61" s="11" t="s">
        <v>41</v>
      </c>
      <c r="AR61" s="7">
        <v>1</v>
      </c>
      <c r="AS61">
        <v>1</v>
      </c>
      <c r="AT61" t="s">
        <v>56</v>
      </c>
      <c r="AU61">
        <f t="shared" ca="1" si="66"/>
        <v>0.42627540730996782</v>
      </c>
      <c r="AV61" t="str">
        <f t="shared" si="67"/>
        <v>S5-20-1</v>
      </c>
      <c r="AW61" t="str">
        <f t="shared" si="68"/>
        <v>S5-Resistant starch postbiotic candidate 1</v>
      </c>
      <c r="AY61">
        <v>21</v>
      </c>
      <c r="AZ61" s="7" t="s">
        <v>43</v>
      </c>
      <c r="BA61" s="11" t="s">
        <v>41</v>
      </c>
      <c r="BB61" s="7">
        <v>1</v>
      </c>
      <c r="BC61">
        <v>2</v>
      </c>
      <c r="BD61" t="s">
        <v>57</v>
      </c>
      <c r="BE61">
        <f t="shared" ca="1" si="69"/>
        <v>0.46948607992358315</v>
      </c>
      <c r="BF61" t="str">
        <f t="shared" si="70"/>
        <v>S6-21-2</v>
      </c>
      <c r="BG61" t="str">
        <f t="shared" si="71"/>
        <v>S6-Resistant starch postbiotic candidate 2</v>
      </c>
      <c r="BI61">
        <v>19</v>
      </c>
      <c r="BJ61" s="2" t="s">
        <v>37</v>
      </c>
      <c r="BK61" s="2" t="s">
        <v>38</v>
      </c>
      <c r="BL61" s="2">
        <v>1</v>
      </c>
      <c r="BM61">
        <v>3</v>
      </c>
      <c r="BN61" t="s">
        <v>58</v>
      </c>
      <c r="BO61">
        <f t="shared" ca="1" si="72"/>
        <v>1.9596648375711734E-2</v>
      </c>
      <c r="BP61" t="str">
        <f t="shared" si="73"/>
        <v>S7-19-3</v>
      </c>
      <c r="BQ61" t="str">
        <f t="shared" si="74"/>
        <v>S7-Acerola green + OBG 28%</v>
      </c>
      <c r="BS61">
        <v>13</v>
      </c>
      <c r="BT61" s="4" t="s">
        <v>23</v>
      </c>
      <c r="BU61" s="9" t="s">
        <v>24</v>
      </c>
      <c r="BV61" s="4"/>
      <c r="BW61">
        <v>2</v>
      </c>
      <c r="BX61" t="s">
        <v>59</v>
      </c>
      <c r="BY61">
        <f t="shared" ca="1" si="75"/>
        <v>0.73757693315248885</v>
      </c>
      <c r="BZ61" t="str">
        <f t="shared" si="76"/>
        <v>S8-13-2</v>
      </c>
      <c r="CA61" t="str">
        <f t="shared" si="77"/>
        <v>S8-Acerola red 20% vit C&amp; acerola green vit C 34%</v>
      </c>
      <c r="CC61">
        <v>2</v>
      </c>
      <c r="CD61" s="2" t="s">
        <v>6</v>
      </c>
      <c r="CE61" s="2" t="s">
        <v>5</v>
      </c>
      <c r="CF61" s="2">
        <v>1</v>
      </c>
      <c r="CG61">
        <v>1</v>
      </c>
      <c r="CH61" t="s">
        <v>60</v>
      </c>
      <c r="CI61">
        <f t="shared" ca="1" si="78"/>
        <v>0.35303793744145495</v>
      </c>
      <c r="CJ61" t="str">
        <f t="shared" si="79"/>
        <v>S9-2-1</v>
      </c>
      <c r="CK61" t="str">
        <f t="shared" si="80"/>
        <v>S9-Oat B-glucans (OBG 70% (Low m.wt))- Garuda</v>
      </c>
      <c r="CM61">
        <v>3</v>
      </c>
      <c r="CN61" s="2" t="s">
        <v>7</v>
      </c>
      <c r="CO61" s="2" t="s">
        <v>5</v>
      </c>
      <c r="CP61" s="2">
        <v>1</v>
      </c>
      <c r="CQ61">
        <v>2</v>
      </c>
      <c r="CR61" t="s">
        <v>61</v>
      </c>
      <c r="CS61">
        <f t="shared" ca="1" si="81"/>
        <v>0.90198750711305942</v>
      </c>
      <c r="CT61" t="str">
        <f t="shared" si="82"/>
        <v>S10-3-2</v>
      </c>
      <c r="CU61" t="str">
        <f t="shared" si="83"/>
        <v>S10-lantamanen OBG-29% GF</v>
      </c>
      <c r="CW61">
        <v>15</v>
      </c>
      <c r="CX61" s="4" t="s">
        <v>28</v>
      </c>
      <c r="CY61" s="9" t="s">
        <v>29</v>
      </c>
      <c r="CZ61" s="4">
        <v>1</v>
      </c>
      <c r="DA61">
        <v>3</v>
      </c>
      <c r="DB61" t="s">
        <v>62</v>
      </c>
      <c r="DC61">
        <f t="shared" ca="1" si="84"/>
        <v>0.33072050807464404</v>
      </c>
      <c r="DD61" t="str">
        <f t="shared" si="85"/>
        <v>S11-15-3</v>
      </c>
      <c r="DE61" t="str">
        <f t="shared" si="86"/>
        <v>S11-Carrot juice + Green Acerola</v>
      </c>
      <c r="DG61">
        <v>1</v>
      </c>
      <c r="DH61" s="2" t="s">
        <v>4</v>
      </c>
      <c r="DI61" s="2" t="s">
        <v>5</v>
      </c>
      <c r="DJ61" s="2">
        <v>1</v>
      </c>
      <c r="DK61">
        <v>3</v>
      </c>
      <c r="DL61" t="s">
        <v>63</v>
      </c>
      <c r="DM61">
        <f t="shared" ca="1" si="87"/>
        <v>4.7565729019183878E-2</v>
      </c>
      <c r="DN61" t="str">
        <f t="shared" si="88"/>
        <v>S12-1-3</v>
      </c>
      <c r="DO61" t="str">
        <f t="shared" si="89"/>
        <v>S12-Super B-glucan (SBG)</v>
      </c>
      <c r="DQ61">
        <v>15</v>
      </c>
      <c r="DR61" s="4" t="s">
        <v>28</v>
      </c>
      <c r="DS61" s="9" t="s">
        <v>29</v>
      </c>
      <c r="DT61" s="4">
        <v>1</v>
      </c>
      <c r="DU61">
        <v>3</v>
      </c>
      <c r="DV61" t="s">
        <v>64</v>
      </c>
      <c r="DW61">
        <f t="shared" ca="1" si="90"/>
        <v>0.59665048906861984</v>
      </c>
      <c r="DX61" t="str">
        <f t="shared" si="91"/>
        <v>S13-15-3</v>
      </c>
      <c r="DY61" t="str">
        <f t="shared" si="92"/>
        <v>S13-Carrot juice + Green Acerola</v>
      </c>
      <c r="EA61">
        <v>4</v>
      </c>
      <c r="EB61" s="2" t="s">
        <v>8</v>
      </c>
      <c r="EC61" s="2" t="s">
        <v>5</v>
      </c>
      <c r="ED61" s="2">
        <v>1</v>
      </c>
      <c r="EE61">
        <v>3</v>
      </c>
      <c r="EF61" t="s">
        <v>65</v>
      </c>
      <c r="EG61">
        <f t="shared" ca="1" si="93"/>
        <v>0.22257211520876075</v>
      </c>
      <c r="EH61" t="str">
        <f t="shared" si="94"/>
        <v>S14-4-3</v>
      </c>
      <c r="EI61" t="str">
        <f t="shared" si="95"/>
        <v>S14-OBG 28% (OatWell Bran)</v>
      </c>
      <c r="EK61">
        <v>15</v>
      </c>
      <c r="EL61" s="4" t="s">
        <v>28</v>
      </c>
      <c r="EM61" s="9" t="s">
        <v>29</v>
      </c>
      <c r="EN61" s="4">
        <v>1</v>
      </c>
      <c r="EO61">
        <v>2</v>
      </c>
      <c r="EP61" t="s">
        <v>66</v>
      </c>
      <c r="EQ61">
        <f t="shared" ca="1" si="96"/>
        <v>0.84454607837376006</v>
      </c>
      <c r="ER61" t="str">
        <f t="shared" si="97"/>
        <v>S15-15-2</v>
      </c>
      <c r="ES61" t="str">
        <f t="shared" si="98"/>
        <v>S15-Carrot juice + Green Acerola</v>
      </c>
      <c r="EU61">
        <v>17</v>
      </c>
      <c r="EV61" s="5" t="s">
        <v>34</v>
      </c>
      <c r="EW61" s="10" t="s">
        <v>35</v>
      </c>
      <c r="EX61" s="5">
        <v>1</v>
      </c>
      <c r="EY61">
        <v>2</v>
      </c>
      <c r="EZ61" t="s">
        <v>67</v>
      </c>
      <c r="FA61">
        <f t="shared" ca="1" si="99"/>
        <v>0.32086483545569733</v>
      </c>
      <c r="FB61" t="str">
        <f t="shared" si="100"/>
        <v>S16-17-2</v>
      </c>
      <c r="FC61" t="str">
        <f t="shared" si="101"/>
        <v>S16-Svetol</v>
      </c>
      <c r="FE61">
        <v>13</v>
      </c>
      <c r="FF61" s="4" t="s">
        <v>23</v>
      </c>
      <c r="FG61" s="9" t="s">
        <v>24</v>
      </c>
      <c r="FH61" s="4"/>
      <c r="FI61">
        <v>1</v>
      </c>
      <c r="FJ61" t="s">
        <v>68</v>
      </c>
      <c r="FK61">
        <f t="shared" ca="1" si="102"/>
        <v>6.6328270113580556E-2</v>
      </c>
      <c r="FL61" t="str">
        <f t="shared" si="103"/>
        <v>S17-13-1</v>
      </c>
      <c r="FM61" t="str">
        <f t="shared" si="104"/>
        <v>S17-Acerola red 20% vit C&amp; acerola green vit C 34%</v>
      </c>
      <c r="FO61">
        <v>9</v>
      </c>
      <c r="FP61" s="2" t="s">
        <v>15</v>
      </c>
      <c r="FQ61" s="2" t="s">
        <v>5</v>
      </c>
      <c r="FR61" s="2" t="s">
        <v>13</v>
      </c>
      <c r="FS61">
        <v>3</v>
      </c>
      <c r="FT61" t="s">
        <v>71</v>
      </c>
      <c r="FU61">
        <f t="shared" ca="1" si="105"/>
        <v>0.36569905837950178</v>
      </c>
      <c r="FV61" t="str">
        <f t="shared" si="106"/>
        <v>S18-9-3</v>
      </c>
      <c r="FW61" t="str">
        <f t="shared" si="107"/>
        <v>S18-Agrifiber</v>
      </c>
      <c r="FZ61" s="5"/>
      <c r="GA61" s="10"/>
      <c r="GB61" s="5"/>
    </row>
    <row r="62" spans="1:184">
      <c r="A62">
        <v>8</v>
      </c>
      <c r="B62" s="2" t="s">
        <v>14</v>
      </c>
      <c r="C62" s="2" t="s">
        <v>5</v>
      </c>
      <c r="D62" s="2" t="s">
        <v>13</v>
      </c>
      <c r="E62">
        <v>2</v>
      </c>
      <c r="F62" t="s">
        <v>52</v>
      </c>
      <c r="G62">
        <f t="shared" ca="1" si="54"/>
        <v>0.60367309706880334</v>
      </c>
      <c r="H62" t="str">
        <f t="shared" si="55"/>
        <v>S1-8-2</v>
      </c>
      <c r="I62" t="str">
        <f t="shared" si="56"/>
        <v>S1-AXOS</v>
      </c>
      <c r="K62">
        <v>8</v>
      </c>
      <c r="L62" s="2" t="s">
        <v>14</v>
      </c>
      <c r="M62" s="2" t="s">
        <v>5</v>
      </c>
      <c r="N62" s="2" t="s">
        <v>13</v>
      </c>
      <c r="O62">
        <v>3</v>
      </c>
      <c r="P62" t="s">
        <v>53</v>
      </c>
      <c r="Q62">
        <f t="shared" ca="1" si="57"/>
        <v>0.70182401506491354</v>
      </c>
      <c r="R62" t="str">
        <f t="shared" si="58"/>
        <v>S2-8-3</v>
      </c>
      <c r="S62" t="str">
        <f t="shared" si="59"/>
        <v>S2-AXOS</v>
      </c>
      <c r="U62">
        <v>11</v>
      </c>
      <c r="V62" s="4" t="s">
        <v>18</v>
      </c>
      <c r="W62" s="9" t="s">
        <v>19</v>
      </c>
      <c r="X62" s="4">
        <v>1</v>
      </c>
      <c r="Y62">
        <v>1</v>
      </c>
      <c r="Z62" t="s">
        <v>54</v>
      </c>
      <c r="AA62">
        <f t="shared" ca="1" si="60"/>
        <v>0.5666476871645082</v>
      </c>
      <c r="AB62" t="str">
        <f t="shared" si="61"/>
        <v>S3-11-1</v>
      </c>
      <c r="AC62" t="str">
        <f t="shared" si="62"/>
        <v>S3-Red Acerola 20% Vit C</v>
      </c>
      <c r="AE62">
        <v>4</v>
      </c>
      <c r="AF62" s="2" t="s">
        <v>8</v>
      </c>
      <c r="AG62" s="2" t="s">
        <v>5</v>
      </c>
      <c r="AH62" s="2">
        <v>1</v>
      </c>
      <c r="AI62">
        <v>1</v>
      </c>
      <c r="AJ62" t="s">
        <v>55</v>
      </c>
      <c r="AK62">
        <f t="shared" ca="1" si="63"/>
        <v>4.3850790289073349E-2</v>
      </c>
      <c r="AL62" t="str">
        <f t="shared" si="64"/>
        <v>S4-4-1</v>
      </c>
      <c r="AM62" t="str">
        <f t="shared" si="65"/>
        <v>S4-OBG 28% (OatWell Bran)</v>
      </c>
      <c r="AO62">
        <v>1</v>
      </c>
      <c r="AP62" s="2" t="s">
        <v>4</v>
      </c>
      <c r="AQ62" s="2" t="s">
        <v>5</v>
      </c>
      <c r="AR62" s="2">
        <v>1</v>
      </c>
      <c r="AS62">
        <v>2</v>
      </c>
      <c r="AT62" t="s">
        <v>56</v>
      </c>
      <c r="AU62">
        <f t="shared" ca="1" si="66"/>
        <v>0.60593274415196685</v>
      </c>
      <c r="AV62" t="str">
        <f t="shared" si="67"/>
        <v>S5-1-2</v>
      </c>
      <c r="AW62" t="str">
        <f t="shared" si="68"/>
        <v>S5-Super B-glucan (SBG)</v>
      </c>
      <c r="AY62">
        <v>9</v>
      </c>
      <c r="AZ62" s="2" t="s">
        <v>15</v>
      </c>
      <c r="BA62" s="2" t="s">
        <v>5</v>
      </c>
      <c r="BB62" s="2" t="s">
        <v>13</v>
      </c>
      <c r="BC62">
        <v>2</v>
      </c>
      <c r="BD62" t="s">
        <v>57</v>
      </c>
      <c r="BE62">
        <f t="shared" ca="1" si="69"/>
        <v>0.3988462957001131</v>
      </c>
      <c r="BF62" t="str">
        <f t="shared" si="70"/>
        <v>S6-9-2</v>
      </c>
      <c r="BG62" t="str">
        <f t="shared" si="71"/>
        <v>S6-Agrifiber</v>
      </c>
      <c r="BI62">
        <v>4</v>
      </c>
      <c r="BJ62" s="2" t="s">
        <v>8</v>
      </c>
      <c r="BK62" s="2" t="s">
        <v>5</v>
      </c>
      <c r="BL62" s="2">
        <v>1</v>
      </c>
      <c r="BM62">
        <v>3</v>
      </c>
      <c r="BN62" t="s">
        <v>58</v>
      </c>
      <c r="BO62">
        <f t="shared" ca="1" si="72"/>
        <v>0.32784384081746665</v>
      </c>
      <c r="BP62" t="str">
        <f t="shared" si="73"/>
        <v>S7-4-3</v>
      </c>
      <c r="BQ62" t="str">
        <f t="shared" si="74"/>
        <v>S7-OBG 28% (OatWell Bran)</v>
      </c>
      <c r="BS62">
        <v>19</v>
      </c>
      <c r="BT62" s="2" t="s">
        <v>37</v>
      </c>
      <c r="BU62" s="2" t="s">
        <v>38</v>
      </c>
      <c r="BV62" s="2">
        <v>1</v>
      </c>
      <c r="BW62">
        <v>3</v>
      </c>
      <c r="BX62" t="s">
        <v>59</v>
      </c>
      <c r="BY62">
        <f t="shared" ca="1" si="75"/>
        <v>0.2983480516093272</v>
      </c>
      <c r="BZ62" t="str">
        <f t="shared" si="76"/>
        <v>S8-19-3</v>
      </c>
      <c r="CA62" t="str">
        <f t="shared" si="77"/>
        <v>S8-Acerola green + OBG 28%</v>
      </c>
      <c r="CC62">
        <v>5</v>
      </c>
      <c r="CD62" s="2" t="s">
        <v>9</v>
      </c>
      <c r="CE62" s="2" t="s">
        <v>5</v>
      </c>
      <c r="CF62" s="2">
        <v>1</v>
      </c>
      <c r="CG62">
        <v>3</v>
      </c>
      <c r="CH62" t="s">
        <v>60</v>
      </c>
      <c r="CI62">
        <f t="shared" ca="1" si="78"/>
        <v>0.98576988418982781</v>
      </c>
      <c r="CJ62" t="str">
        <f t="shared" si="79"/>
        <v>S9-5-3</v>
      </c>
      <c r="CK62" t="str">
        <f t="shared" si="80"/>
        <v>S9-Yeast B-glucans (YBG-Wellmune)</v>
      </c>
      <c r="CM62">
        <v>6</v>
      </c>
      <c r="CN62" s="2" t="s">
        <v>10</v>
      </c>
      <c r="CO62" s="2" t="s">
        <v>5</v>
      </c>
      <c r="CP62" s="2">
        <v>1</v>
      </c>
      <c r="CQ62">
        <v>2</v>
      </c>
      <c r="CR62" t="s">
        <v>61</v>
      </c>
      <c r="CS62">
        <f t="shared" ca="1" si="81"/>
        <v>4.537371409972657E-2</v>
      </c>
      <c r="CT62" t="str">
        <f t="shared" si="82"/>
        <v>S10-6-2</v>
      </c>
      <c r="CU62" t="str">
        <f t="shared" si="83"/>
        <v>S10-Gingest</v>
      </c>
      <c r="CW62">
        <v>5</v>
      </c>
      <c r="CX62" s="2" t="s">
        <v>9</v>
      </c>
      <c r="CY62" s="2" t="s">
        <v>5</v>
      </c>
      <c r="CZ62" s="2">
        <v>1</v>
      </c>
      <c r="DA62">
        <v>3</v>
      </c>
      <c r="DB62" t="s">
        <v>62</v>
      </c>
      <c r="DC62">
        <f t="shared" ca="1" si="84"/>
        <v>6.8019015084299417E-2</v>
      </c>
      <c r="DD62" t="str">
        <f t="shared" si="85"/>
        <v>S11-5-3</v>
      </c>
      <c r="DE62" t="str">
        <f t="shared" si="86"/>
        <v>S11-Yeast B-glucans (YBG-Wellmune)</v>
      </c>
      <c r="DG62">
        <v>2</v>
      </c>
      <c r="DH62" s="2" t="s">
        <v>6</v>
      </c>
      <c r="DI62" s="2" t="s">
        <v>5</v>
      </c>
      <c r="DJ62" s="2">
        <v>1</v>
      </c>
      <c r="DK62">
        <v>2</v>
      </c>
      <c r="DL62" t="s">
        <v>63</v>
      </c>
      <c r="DM62">
        <f t="shared" ca="1" si="87"/>
        <v>0.72682331663908195</v>
      </c>
      <c r="DN62" t="str">
        <f t="shared" si="88"/>
        <v>S12-2-2</v>
      </c>
      <c r="DO62" t="str">
        <f t="shared" si="89"/>
        <v>S12-Oat B-glucans (OBG 70% (Low m.wt))- Garuda</v>
      </c>
      <c r="DQ62">
        <v>17</v>
      </c>
      <c r="DR62" s="5" t="s">
        <v>34</v>
      </c>
      <c r="DS62" s="10" t="s">
        <v>35</v>
      </c>
      <c r="DT62" s="5">
        <v>1</v>
      </c>
      <c r="DU62">
        <v>2</v>
      </c>
      <c r="DV62" t="s">
        <v>64</v>
      </c>
      <c r="DW62">
        <f t="shared" ca="1" si="90"/>
        <v>7.2168243686977496E-2</v>
      </c>
      <c r="DX62" t="str">
        <f t="shared" si="91"/>
        <v>S13-17-2</v>
      </c>
      <c r="DY62" t="str">
        <f t="shared" si="92"/>
        <v>S13-Svetol</v>
      </c>
      <c r="EA62">
        <v>5</v>
      </c>
      <c r="EB62" s="2" t="s">
        <v>9</v>
      </c>
      <c r="EC62" s="2" t="s">
        <v>5</v>
      </c>
      <c r="ED62" s="2">
        <v>1</v>
      </c>
      <c r="EE62">
        <v>3</v>
      </c>
      <c r="EF62" t="s">
        <v>65</v>
      </c>
      <c r="EG62">
        <f t="shared" ca="1" si="93"/>
        <v>0.82282243608406569</v>
      </c>
      <c r="EH62" t="str">
        <f t="shared" si="94"/>
        <v>S14-5-3</v>
      </c>
      <c r="EI62" t="str">
        <f t="shared" si="95"/>
        <v>S14-Yeast B-glucans (YBG-Wellmune)</v>
      </c>
      <c r="EK62">
        <v>2</v>
      </c>
      <c r="EL62" s="2" t="s">
        <v>6</v>
      </c>
      <c r="EM62" s="2" t="s">
        <v>5</v>
      </c>
      <c r="EN62" s="2">
        <v>1</v>
      </c>
      <c r="EO62">
        <v>3</v>
      </c>
      <c r="EP62" t="s">
        <v>66</v>
      </c>
      <c r="EQ62">
        <f t="shared" ca="1" si="96"/>
        <v>0.99213462384233175</v>
      </c>
      <c r="ER62" t="str">
        <f t="shared" si="97"/>
        <v>S15-2-3</v>
      </c>
      <c r="ES62" t="str">
        <f t="shared" si="98"/>
        <v>S15-Oat B-glucans (OBG 70% (Low m.wt))- Garuda</v>
      </c>
      <c r="EU62">
        <v>17</v>
      </c>
      <c r="EV62" s="5" t="s">
        <v>34</v>
      </c>
      <c r="EW62" s="10" t="s">
        <v>35</v>
      </c>
      <c r="EX62" s="5">
        <v>1</v>
      </c>
      <c r="EY62">
        <v>1</v>
      </c>
      <c r="EZ62" t="s">
        <v>67</v>
      </c>
      <c r="FA62">
        <f t="shared" ca="1" si="99"/>
        <v>0.36453891238062541</v>
      </c>
      <c r="FB62" t="str">
        <f t="shared" si="100"/>
        <v>S16-17-1</v>
      </c>
      <c r="FC62" t="str">
        <f t="shared" si="101"/>
        <v>S16-Svetol</v>
      </c>
      <c r="FE62">
        <v>12</v>
      </c>
      <c r="FF62" s="4" t="s">
        <v>21</v>
      </c>
      <c r="FG62" s="9" t="s">
        <v>19</v>
      </c>
      <c r="FH62" s="4">
        <v>1</v>
      </c>
      <c r="FI62">
        <v>1</v>
      </c>
      <c r="FJ62" t="s">
        <v>68</v>
      </c>
      <c r="FK62">
        <f t="shared" ca="1" si="102"/>
        <v>5.4643036565816594E-2</v>
      </c>
      <c r="FL62" t="str">
        <f t="shared" si="103"/>
        <v>S17-12-1</v>
      </c>
      <c r="FM62" t="str">
        <f t="shared" si="104"/>
        <v>S17-Green Acerola 34% Vit C</v>
      </c>
      <c r="FO62">
        <v>7</v>
      </c>
      <c r="FP62" s="2" t="s">
        <v>11</v>
      </c>
      <c r="FQ62" s="2" t="s">
        <v>12</v>
      </c>
      <c r="FR62" s="2" t="s">
        <v>13</v>
      </c>
      <c r="FS62">
        <v>3</v>
      </c>
      <c r="FT62" t="s">
        <v>71</v>
      </c>
      <c r="FU62">
        <f t="shared" ca="1" si="105"/>
        <v>0.72870071853448493</v>
      </c>
      <c r="FV62" t="str">
        <f t="shared" si="106"/>
        <v>S18-7-3</v>
      </c>
      <c r="FW62" t="str">
        <f t="shared" si="107"/>
        <v>S18-Inulin</v>
      </c>
      <c r="FZ62" s="2"/>
      <c r="GA62" s="2"/>
      <c r="GB62" s="2"/>
    </row>
    <row r="63" spans="1:184">
      <c r="A63">
        <v>12</v>
      </c>
      <c r="B63" s="4" t="s">
        <v>21</v>
      </c>
      <c r="C63" s="9" t="s">
        <v>19</v>
      </c>
      <c r="D63" s="4">
        <v>1</v>
      </c>
      <c r="E63">
        <v>3</v>
      </c>
      <c r="F63" t="s">
        <v>52</v>
      </c>
      <c r="G63">
        <f t="shared" ca="1" si="54"/>
        <v>0.469950769062917</v>
      </c>
      <c r="H63" t="str">
        <f t="shared" si="55"/>
        <v>S1-12-3</v>
      </c>
      <c r="I63" t="str">
        <f t="shared" si="56"/>
        <v>S1-Green Acerola 34% Vit C</v>
      </c>
      <c r="K63">
        <v>15</v>
      </c>
      <c r="L63" s="4" t="s">
        <v>28</v>
      </c>
      <c r="M63" s="9" t="s">
        <v>29</v>
      </c>
      <c r="N63" s="4">
        <v>1</v>
      </c>
      <c r="O63">
        <v>2</v>
      </c>
      <c r="P63" t="s">
        <v>53</v>
      </c>
      <c r="Q63">
        <f t="shared" ca="1" si="57"/>
        <v>0.28857056975557571</v>
      </c>
      <c r="R63" t="str">
        <f t="shared" si="58"/>
        <v>S2-15-2</v>
      </c>
      <c r="S63" t="str">
        <f t="shared" si="59"/>
        <v>S2-Carrot juice + Green Acerola</v>
      </c>
      <c r="U63">
        <v>16</v>
      </c>
      <c r="V63" s="4" t="s">
        <v>31</v>
      </c>
      <c r="W63" s="9" t="s">
        <v>32</v>
      </c>
      <c r="X63" s="4"/>
      <c r="Y63">
        <v>2</v>
      </c>
      <c r="Z63" t="s">
        <v>54</v>
      </c>
      <c r="AA63">
        <f t="shared" ca="1" si="60"/>
        <v>0.29567311480397118</v>
      </c>
      <c r="AB63" t="str">
        <f t="shared" si="61"/>
        <v>S3-16-2</v>
      </c>
      <c r="AC63" t="str">
        <f t="shared" si="62"/>
        <v>S3-Carrot juice pro vit A</v>
      </c>
      <c r="AE63">
        <v>9</v>
      </c>
      <c r="AF63" s="2" t="s">
        <v>15</v>
      </c>
      <c r="AG63" s="2" t="s">
        <v>5</v>
      </c>
      <c r="AH63" s="2" t="s">
        <v>13</v>
      </c>
      <c r="AI63">
        <v>1</v>
      </c>
      <c r="AJ63" t="s">
        <v>55</v>
      </c>
      <c r="AK63">
        <f t="shared" ca="1" si="63"/>
        <v>0.76465995447565471</v>
      </c>
      <c r="AL63" t="str">
        <f t="shared" si="64"/>
        <v>S4-9-1</v>
      </c>
      <c r="AM63" t="str">
        <f t="shared" si="65"/>
        <v>S4-Agrifiber</v>
      </c>
      <c r="AO63">
        <v>16</v>
      </c>
      <c r="AP63" s="4" t="s">
        <v>31</v>
      </c>
      <c r="AQ63" s="9" t="s">
        <v>32</v>
      </c>
      <c r="AR63" s="4"/>
      <c r="AS63">
        <v>1</v>
      </c>
      <c r="AT63" t="s">
        <v>56</v>
      </c>
      <c r="AU63">
        <f t="shared" ca="1" si="66"/>
        <v>0.17075050701211458</v>
      </c>
      <c r="AV63" t="str">
        <f t="shared" si="67"/>
        <v>S5-16-1</v>
      </c>
      <c r="AW63" t="str">
        <f t="shared" si="68"/>
        <v>S5-Carrot juice pro vit A</v>
      </c>
      <c r="AY63">
        <v>17</v>
      </c>
      <c r="AZ63" s="5" t="s">
        <v>34</v>
      </c>
      <c r="BA63" s="10" t="s">
        <v>35</v>
      </c>
      <c r="BB63" s="5">
        <v>1</v>
      </c>
      <c r="BC63">
        <v>1</v>
      </c>
      <c r="BD63" t="s">
        <v>57</v>
      </c>
      <c r="BE63">
        <f t="shared" ca="1" si="69"/>
        <v>0.67486800566744598</v>
      </c>
      <c r="BF63" t="str">
        <f t="shared" si="70"/>
        <v>S6-17-1</v>
      </c>
      <c r="BG63" t="str">
        <f t="shared" si="71"/>
        <v>S6-Svetol</v>
      </c>
      <c r="BI63">
        <v>13</v>
      </c>
      <c r="BJ63" s="4" t="s">
        <v>23</v>
      </c>
      <c r="BK63" s="9" t="s">
        <v>24</v>
      </c>
      <c r="BL63" s="4"/>
      <c r="BM63">
        <v>2</v>
      </c>
      <c r="BN63" t="s">
        <v>58</v>
      </c>
      <c r="BO63">
        <f t="shared" ca="1" si="72"/>
        <v>0.45079597479731814</v>
      </c>
      <c r="BP63" t="str">
        <f t="shared" si="73"/>
        <v>S7-13-2</v>
      </c>
      <c r="BQ63" t="str">
        <f t="shared" si="74"/>
        <v>S7-Acerola red 20% vit C&amp; acerola green vit C 34%</v>
      </c>
      <c r="BS63">
        <v>9</v>
      </c>
      <c r="BT63" s="2" t="s">
        <v>15</v>
      </c>
      <c r="BU63" s="2" t="s">
        <v>5</v>
      </c>
      <c r="BV63" s="2" t="s">
        <v>13</v>
      </c>
      <c r="BW63">
        <v>3</v>
      </c>
      <c r="BX63" t="s">
        <v>59</v>
      </c>
      <c r="BY63">
        <f t="shared" ca="1" si="75"/>
        <v>0.21524159556923206</v>
      </c>
      <c r="BZ63" t="str">
        <f t="shared" si="76"/>
        <v>S8-9-3</v>
      </c>
      <c r="CA63" t="str">
        <f t="shared" si="77"/>
        <v>S8-Agrifiber</v>
      </c>
      <c r="CC63">
        <v>19</v>
      </c>
      <c r="CD63" s="2" t="s">
        <v>37</v>
      </c>
      <c r="CE63" s="2" t="s">
        <v>38</v>
      </c>
      <c r="CF63" s="2">
        <v>1</v>
      </c>
      <c r="CG63">
        <v>3</v>
      </c>
      <c r="CH63" t="s">
        <v>60</v>
      </c>
      <c r="CI63">
        <f t="shared" ca="1" si="78"/>
        <v>1.6897142028322598E-3</v>
      </c>
      <c r="CJ63" t="str">
        <f t="shared" si="79"/>
        <v>S9-19-3</v>
      </c>
      <c r="CK63" t="str">
        <f t="shared" si="80"/>
        <v>S9-Acerola green + OBG 28%</v>
      </c>
      <c r="CM63">
        <v>17</v>
      </c>
      <c r="CN63" s="5" t="s">
        <v>34</v>
      </c>
      <c r="CO63" s="10" t="s">
        <v>35</v>
      </c>
      <c r="CP63" s="5">
        <v>1</v>
      </c>
      <c r="CQ63">
        <v>3</v>
      </c>
      <c r="CR63" t="s">
        <v>61</v>
      </c>
      <c r="CS63">
        <f t="shared" ca="1" si="81"/>
        <v>0.59138231812744047</v>
      </c>
      <c r="CT63" t="str">
        <f t="shared" si="82"/>
        <v>S10-17-3</v>
      </c>
      <c r="CU63" t="str">
        <f t="shared" si="83"/>
        <v>S10-Svetol</v>
      </c>
      <c r="CW63">
        <v>12</v>
      </c>
      <c r="CX63" s="4" t="s">
        <v>21</v>
      </c>
      <c r="CY63" s="9" t="s">
        <v>19</v>
      </c>
      <c r="CZ63" s="4">
        <v>1</v>
      </c>
      <c r="DA63">
        <v>2</v>
      </c>
      <c r="DB63" t="s">
        <v>62</v>
      </c>
      <c r="DC63">
        <f t="shared" ca="1" si="84"/>
        <v>0.9128229450225499</v>
      </c>
      <c r="DD63" t="str">
        <f t="shared" si="85"/>
        <v>S11-12-2</v>
      </c>
      <c r="DE63" t="str">
        <f t="shared" si="86"/>
        <v>S11-Green Acerola 34% Vit C</v>
      </c>
      <c r="DG63">
        <v>1</v>
      </c>
      <c r="DH63" s="2" t="s">
        <v>4</v>
      </c>
      <c r="DI63" s="2" t="s">
        <v>5</v>
      </c>
      <c r="DJ63" s="2">
        <v>1</v>
      </c>
      <c r="DK63">
        <v>2</v>
      </c>
      <c r="DL63" t="s">
        <v>63</v>
      </c>
      <c r="DM63">
        <f t="shared" ca="1" si="87"/>
        <v>0.83810668774527319</v>
      </c>
      <c r="DN63" t="str">
        <f t="shared" si="88"/>
        <v>S12-1-2</v>
      </c>
      <c r="DO63" t="str">
        <f t="shared" si="89"/>
        <v>S12-Super B-glucan (SBG)</v>
      </c>
      <c r="DQ63">
        <v>13</v>
      </c>
      <c r="DR63" s="4" t="s">
        <v>23</v>
      </c>
      <c r="DS63" s="9" t="s">
        <v>24</v>
      </c>
      <c r="DT63" s="4"/>
      <c r="DU63">
        <v>2</v>
      </c>
      <c r="DV63" t="s">
        <v>64</v>
      </c>
      <c r="DW63">
        <f t="shared" ca="1" si="90"/>
        <v>0.5181508929303531</v>
      </c>
      <c r="DX63" t="str">
        <f t="shared" si="91"/>
        <v>S13-13-2</v>
      </c>
      <c r="DY63" t="str">
        <f t="shared" si="92"/>
        <v>S13-Acerola red 20% vit C&amp; acerola green vit C 34%</v>
      </c>
      <c r="EA63">
        <v>4</v>
      </c>
      <c r="EB63" s="2" t="s">
        <v>8</v>
      </c>
      <c r="EC63" s="2" t="s">
        <v>5</v>
      </c>
      <c r="ED63" s="2">
        <v>1</v>
      </c>
      <c r="EE63">
        <v>2</v>
      </c>
      <c r="EF63" t="s">
        <v>65</v>
      </c>
      <c r="EG63">
        <f t="shared" ca="1" si="93"/>
        <v>0.7368074026715653</v>
      </c>
      <c r="EH63" t="str">
        <f t="shared" si="94"/>
        <v>S14-4-2</v>
      </c>
      <c r="EI63" t="str">
        <f t="shared" si="95"/>
        <v>S14-OBG 28% (OatWell Bran)</v>
      </c>
      <c r="EK63">
        <v>18</v>
      </c>
      <c r="EL63" s="5" t="s">
        <v>36</v>
      </c>
      <c r="EM63" s="10" t="s">
        <v>35</v>
      </c>
      <c r="EN63" s="5">
        <v>1</v>
      </c>
      <c r="EO63">
        <v>3</v>
      </c>
      <c r="EP63" t="s">
        <v>66</v>
      </c>
      <c r="EQ63">
        <f t="shared" ca="1" si="96"/>
        <v>0.83305840021419575</v>
      </c>
      <c r="ER63" t="str">
        <f t="shared" si="97"/>
        <v>S15-18-3</v>
      </c>
      <c r="ES63" t="str">
        <f t="shared" si="98"/>
        <v>S15-Aronox PE 40% polyphenols</v>
      </c>
      <c r="EU63">
        <v>10</v>
      </c>
      <c r="EV63" s="2" t="s">
        <v>16</v>
      </c>
      <c r="EW63" s="2" t="s">
        <v>17</v>
      </c>
      <c r="EX63" s="2">
        <v>1</v>
      </c>
      <c r="EY63">
        <v>2</v>
      </c>
      <c r="EZ63" t="s">
        <v>67</v>
      </c>
      <c r="FA63">
        <f t="shared" ca="1" si="99"/>
        <v>0.44443469600487506</v>
      </c>
      <c r="FB63" t="str">
        <f t="shared" si="100"/>
        <v>S16-10-2</v>
      </c>
      <c r="FC63" t="str">
        <f t="shared" si="101"/>
        <v>S16-Acerola full spectrum</v>
      </c>
      <c r="FE63">
        <v>14</v>
      </c>
      <c r="FF63" s="4" t="s">
        <v>27</v>
      </c>
      <c r="FG63" s="9" t="s">
        <v>19</v>
      </c>
      <c r="FH63" s="4">
        <v>1</v>
      </c>
      <c r="FI63">
        <v>2</v>
      </c>
      <c r="FJ63" t="s">
        <v>68</v>
      </c>
      <c r="FK63">
        <f t="shared" ca="1" si="102"/>
        <v>0.78533820971936785</v>
      </c>
      <c r="FL63" t="str">
        <f t="shared" si="103"/>
        <v>S17-14-2</v>
      </c>
      <c r="FM63" t="str">
        <f t="shared" si="104"/>
        <v>S17-Ascorbic acid (Vit c)</v>
      </c>
      <c r="FO63">
        <v>4</v>
      </c>
      <c r="FP63" s="2" t="s">
        <v>8</v>
      </c>
      <c r="FQ63" s="2" t="s">
        <v>5</v>
      </c>
      <c r="FR63" s="2">
        <v>1</v>
      </c>
      <c r="FS63">
        <v>2</v>
      </c>
      <c r="FT63" t="s">
        <v>71</v>
      </c>
      <c r="FU63">
        <f t="shared" ca="1" si="105"/>
        <v>0.33057233604269587</v>
      </c>
      <c r="FV63" t="str">
        <f t="shared" si="106"/>
        <v>S18-4-2</v>
      </c>
      <c r="FW63" t="str">
        <f t="shared" si="107"/>
        <v>S18-OBG 28% (OatWell Bran)</v>
      </c>
      <c r="FZ63" s="7"/>
      <c r="GA63" s="11"/>
      <c r="GB63" s="7"/>
    </row>
    <row r="64" spans="1:184">
      <c r="A64">
        <v>9</v>
      </c>
      <c r="B64" s="2" t="s">
        <v>15</v>
      </c>
      <c r="C64" s="2" t="s">
        <v>5</v>
      </c>
      <c r="D64" s="2" t="s">
        <v>13</v>
      </c>
      <c r="E64">
        <v>2</v>
      </c>
      <c r="F64" t="s">
        <v>52</v>
      </c>
      <c r="G64">
        <f t="shared" ca="1" si="54"/>
        <v>0.69167497235976849</v>
      </c>
      <c r="H64" t="str">
        <f t="shared" si="55"/>
        <v>S1-9-2</v>
      </c>
      <c r="I64" t="str">
        <f t="shared" si="56"/>
        <v>S1-Agrifiber</v>
      </c>
      <c r="K64">
        <v>13</v>
      </c>
      <c r="L64" s="4" t="s">
        <v>23</v>
      </c>
      <c r="M64" s="9" t="s">
        <v>24</v>
      </c>
      <c r="N64" s="4"/>
      <c r="O64">
        <v>2</v>
      </c>
      <c r="P64" t="s">
        <v>53</v>
      </c>
      <c r="Q64">
        <f t="shared" ca="1" si="57"/>
        <v>0.33567972235348742</v>
      </c>
      <c r="R64" t="str">
        <f t="shared" si="58"/>
        <v>S2-13-2</v>
      </c>
      <c r="S64" t="str">
        <f t="shared" si="59"/>
        <v>S2-Acerola red 20% vit C&amp; acerola green vit C 34%</v>
      </c>
      <c r="U64">
        <v>13</v>
      </c>
      <c r="V64" s="4" t="s">
        <v>23</v>
      </c>
      <c r="W64" s="9" t="s">
        <v>24</v>
      </c>
      <c r="X64" s="4"/>
      <c r="Y64">
        <v>1</v>
      </c>
      <c r="Z64" t="s">
        <v>54</v>
      </c>
      <c r="AA64">
        <f t="shared" ca="1" si="60"/>
        <v>0.70090159193833312</v>
      </c>
      <c r="AB64" t="str">
        <f t="shared" si="61"/>
        <v>S3-13-1</v>
      </c>
      <c r="AC64" t="str">
        <f t="shared" si="62"/>
        <v>S3-Acerola red 20% vit C&amp; acerola green vit C 34%</v>
      </c>
      <c r="AE64">
        <v>16</v>
      </c>
      <c r="AF64" s="4" t="s">
        <v>31</v>
      </c>
      <c r="AG64" s="9" t="s">
        <v>32</v>
      </c>
      <c r="AH64" s="4"/>
      <c r="AI64">
        <v>3</v>
      </c>
      <c r="AJ64" t="s">
        <v>55</v>
      </c>
      <c r="AK64">
        <f t="shared" ca="1" si="63"/>
        <v>0.35127315253269842</v>
      </c>
      <c r="AL64" t="str">
        <f t="shared" si="64"/>
        <v>S4-16-3</v>
      </c>
      <c r="AM64" t="str">
        <f t="shared" si="65"/>
        <v>S4-Carrot juice pro vit A</v>
      </c>
      <c r="AO64">
        <v>9</v>
      </c>
      <c r="AP64" s="2" t="s">
        <v>15</v>
      </c>
      <c r="AQ64" s="2" t="s">
        <v>5</v>
      </c>
      <c r="AR64" s="2" t="s">
        <v>13</v>
      </c>
      <c r="AS64">
        <v>1</v>
      </c>
      <c r="AT64" t="s">
        <v>56</v>
      </c>
      <c r="AU64">
        <f t="shared" ca="1" si="66"/>
        <v>0.35543496678239861</v>
      </c>
      <c r="AV64" t="str">
        <f t="shared" si="67"/>
        <v>S5-9-1</v>
      </c>
      <c r="AW64" t="str">
        <f t="shared" si="68"/>
        <v>S5-Agrifiber</v>
      </c>
      <c r="AY64">
        <v>16</v>
      </c>
      <c r="AZ64" s="4" t="s">
        <v>31</v>
      </c>
      <c r="BA64" s="9" t="s">
        <v>32</v>
      </c>
      <c r="BB64" s="4"/>
      <c r="BC64">
        <v>2</v>
      </c>
      <c r="BD64" t="s">
        <v>57</v>
      </c>
      <c r="BE64">
        <f t="shared" ca="1" si="69"/>
        <v>0.20033742635238438</v>
      </c>
      <c r="BF64" t="str">
        <f t="shared" si="70"/>
        <v>S6-16-2</v>
      </c>
      <c r="BG64" t="str">
        <f t="shared" si="71"/>
        <v>S6-Carrot juice pro vit A</v>
      </c>
      <c r="BI64">
        <v>20</v>
      </c>
      <c r="BJ64" s="7" t="s">
        <v>40</v>
      </c>
      <c r="BK64" s="11" t="s">
        <v>41</v>
      </c>
      <c r="BL64" s="7">
        <v>1</v>
      </c>
      <c r="BM64">
        <v>1</v>
      </c>
      <c r="BN64" t="s">
        <v>58</v>
      </c>
      <c r="BO64">
        <f t="shared" ca="1" si="72"/>
        <v>0.8524615065614356</v>
      </c>
      <c r="BP64" t="str">
        <f t="shared" si="73"/>
        <v>S7-20-1</v>
      </c>
      <c r="BQ64" t="str">
        <f t="shared" si="74"/>
        <v>S7-Resistant starch postbiotic candidate 1</v>
      </c>
      <c r="BS64">
        <v>2</v>
      </c>
      <c r="BT64" s="2" t="s">
        <v>6</v>
      </c>
      <c r="BU64" s="2" t="s">
        <v>5</v>
      </c>
      <c r="BV64" s="2">
        <v>1</v>
      </c>
      <c r="BW64">
        <v>1</v>
      </c>
      <c r="BX64" t="s">
        <v>59</v>
      </c>
      <c r="BY64">
        <f t="shared" ca="1" si="75"/>
        <v>0.95500131348978845</v>
      </c>
      <c r="BZ64" t="str">
        <f t="shared" si="76"/>
        <v>S8-2-1</v>
      </c>
      <c r="CA64" t="str">
        <f t="shared" si="77"/>
        <v>S8-Oat B-glucans (OBG 70% (Low m.wt))- Garuda</v>
      </c>
      <c r="CC64">
        <v>17</v>
      </c>
      <c r="CD64" s="5" t="s">
        <v>34</v>
      </c>
      <c r="CE64" s="10" t="s">
        <v>35</v>
      </c>
      <c r="CF64" s="5">
        <v>1</v>
      </c>
      <c r="CG64">
        <v>3</v>
      </c>
      <c r="CH64" t="s">
        <v>60</v>
      </c>
      <c r="CI64">
        <f t="shared" ca="1" si="78"/>
        <v>0.5525094336973243</v>
      </c>
      <c r="CJ64" t="str">
        <f t="shared" si="79"/>
        <v>S9-17-3</v>
      </c>
      <c r="CK64" t="str">
        <f t="shared" si="80"/>
        <v>S9-Svetol</v>
      </c>
      <c r="CM64">
        <v>11</v>
      </c>
      <c r="CN64" s="4" t="s">
        <v>18</v>
      </c>
      <c r="CO64" s="9" t="s">
        <v>19</v>
      </c>
      <c r="CP64" s="4">
        <v>1</v>
      </c>
      <c r="CQ64">
        <v>3</v>
      </c>
      <c r="CR64" t="s">
        <v>61</v>
      </c>
      <c r="CS64">
        <f t="shared" ca="1" si="81"/>
        <v>0.23872343098022764</v>
      </c>
      <c r="CT64" t="str">
        <f t="shared" si="82"/>
        <v>S10-11-3</v>
      </c>
      <c r="CU64" t="str">
        <f t="shared" si="83"/>
        <v>S10-Red Acerola 20% Vit C</v>
      </c>
      <c r="CW64">
        <v>10</v>
      </c>
      <c r="CX64" s="2" t="s">
        <v>16</v>
      </c>
      <c r="CY64" s="2" t="s">
        <v>17</v>
      </c>
      <c r="CZ64" s="2">
        <v>1</v>
      </c>
      <c r="DA64">
        <v>2</v>
      </c>
      <c r="DB64" t="s">
        <v>62</v>
      </c>
      <c r="DC64">
        <f t="shared" ca="1" si="84"/>
        <v>0.50327857022586853</v>
      </c>
      <c r="DD64" t="str">
        <f t="shared" si="85"/>
        <v>S11-10-2</v>
      </c>
      <c r="DE64" t="str">
        <f t="shared" si="86"/>
        <v>S11-Acerola full spectrum</v>
      </c>
      <c r="DG64">
        <v>15</v>
      </c>
      <c r="DH64" s="4" t="s">
        <v>28</v>
      </c>
      <c r="DI64" s="9" t="s">
        <v>29</v>
      </c>
      <c r="DJ64" s="4">
        <v>1</v>
      </c>
      <c r="DK64">
        <v>2</v>
      </c>
      <c r="DL64" t="s">
        <v>63</v>
      </c>
      <c r="DM64">
        <f t="shared" ca="1" si="87"/>
        <v>0.17524115108263472</v>
      </c>
      <c r="DN64" t="str">
        <f t="shared" si="88"/>
        <v>S12-15-2</v>
      </c>
      <c r="DO64" t="str">
        <f t="shared" si="89"/>
        <v>S12-Carrot juice + Green Acerola</v>
      </c>
      <c r="DQ64">
        <v>1</v>
      </c>
      <c r="DR64" s="2" t="s">
        <v>4</v>
      </c>
      <c r="DS64" s="2" t="s">
        <v>5</v>
      </c>
      <c r="DT64" s="2">
        <v>1</v>
      </c>
      <c r="DU64">
        <v>1</v>
      </c>
      <c r="DV64" t="s">
        <v>64</v>
      </c>
      <c r="DW64">
        <f t="shared" ca="1" si="90"/>
        <v>0.7651283515714048</v>
      </c>
      <c r="DX64" t="str">
        <f t="shared" si="91"/>
        <v>S13-1-1</v>
      </c>
      <c r="DY64" t="str">
        <f t="shared" si="92"/>
        <v>S13-Super B-glucan (SBG)</v>
      </c>
      <c r="EA64">
        <v>16</v>
      </c>
      <c r="EB64" s="4" t="s">
        <v>31</v>
      </c>
      <c r="EC64" s="9" t="s">
        <v>32</v>
      </c>
      <c r="ED64" s="4"/>
      <c r="EE64">
        <v>1</v>
      </c>
      <c r="EF64" t="s">
        <v>65</v>
      </c>
      <c r="EG64">
        <f t="shared" ca="1" si="93"/>
        <v>0.38397707387139757</v>
      </c>
      <c r="EH64" t="str">
        <f t="shared" si="94"/>
        <v>S14-16-1</v>
      </c>
      <c r="EI64" t="str">
        <f t="shared" si="95"/>
        <v>S14-Carrot juice pro vit A</v>
      </c>
      <c r="EK64">
        <v>9</v>
      </c>
      <c r="EL64" s="2" t="s">
        <v>15</v>
      </c>
      <c r="EM64" s="2" t="s">
        <v>5</v>
      </c>
      <c r="EN64" s="2" t="s">
        <v>13</v>
      </c>
      <c r="EO64">
        <v>1</v>
      </c>
      <c r="EP64" t="s">
        <v>66</v>
      </c>
      <c r="EQ64">
        <f t="shared" ca="1" si="96"/>
        <v>5.790418360571481E-3</v>
      </c>
      <c r="ER64" t="str">
        <f t="shared" si="97"/>
        <v>S15-9-1</v>
      </c>
      <c r="ES64" t="str">
        <f t="shared" si="98"/>
        <v>S15-Agrifiber</v>
      </c>
      <c r="EU64">
        <v>15</v>
      </c>
      <c r="EV64" s="4" t="s">
        <v>28</v>
      </c>
      <c r="EW64" s="9" t="s">
        <v>29</v>
      </c>
      <c r="EX64" s="4">
        <v>1</v>
      </c>
      <c r="EY64">
        <v>3</v>
      </c>
      <c r="EZ64" t="s">
        <v>67</v>
      </c>
      <c r="FA64">
        <f t="shared" ca="1" si="99"/>
        <v>0.94657177565418238</v>
      </c>
      <c r="FB64" t="str">
        <f t="shared" si="100"/>
        <v>S16-15-3</v>
      </c>
      <c r="FC64" t="str">
        <f t="shared" si="101"/>
        <v>S16-Carrot juice + Green Acerola</v>
      </c>
      <c r="FE64">
        <v>2</v>
      </c>
      <c r="FF64" s="2" t="s">
        <v>6</v>
      </c>
      <c r="FG64" s="2" t="s">
        <v>5</v>
      </c>
      <c r="FH64" s="2">
        <v>1</v>
      </c>
      <c r="FI64">
        <v>1</v>
      </c>
      <c r="FJ64" t="s">
        <v>68</v>
      </c>
      <c r="FK64">
        <f t="shared" ca="1" si="102"/>
        <v>0.96760327035094873</v>
      </c>
      <c r="FL64" t="str">
        <f t="shared" si="103"/>
        <v>S17-2-1</v>
      </c>
      <c r="FM64" t="str">
        <f t="shared" si="104"/>
        <v>S17-Oat B-glucans (OBG 70% (Low m.wt))- Garuda</v>
      </c>
      <c r="FO64">
        <v>21</v>
      </c>
      <c r="FP64" s="7" t="s">
        <v>43</v>
      </c>
      <c r="FQ64" s="11" t="s">
        <v>41</v>
      </c>
      <c r="FR64" s="7">
        <v>1</v>
      </c>
      <c r="FS64">
        <v>3</v>
      </c>
      <c r="FT64" t="s">
        <v>71</v>
      </c>
      <c r="FU64">
        <f t="shared" ca="1" si="105"/>
        <v>0.67656654159652885</v>
      </c>
      <c r="FV64" t="str">
        <f t="shared" si="106"/>
        <v>S18-21-3</v>
      </c>
      <c r="FW64" t="str">
        <f t="shared" si="107"/>
        <v>S18-Resistant starch postbiotic candidate 2</v>
      </c>
      <c r="FZ64" s="7"/>
      <c r="GA64" s="11"/>
      <c r="GB64" s="7"/>
    </row>
    <row r="65" spans="1:179">
      <c r="A65">
        <v>7</v>
      </c>
      <c r="B65" s="2" t="s">
        <v>11</v>
      </c>
      <c r="C65" s="2" t="s">
        <v>12</v>
      </c>
      <c r="D65" s="2" t="s">
        <v>13</v>
      </c>
      <c r="E65">
        <v>1</v>
      </c>
      <c r="F65" t="s">
        <v>52</v>
      </c>
      <c r="G65">
        <f t="shared" ca="1" si="54"/>
        <v>0.80494471704460968</v>
      </c>
      <c r="H65" t="str">
        <f t="shared" si="55"/>
        <v>S1-7-1</v>
      </c>
      <c r="I65" t="str">
        <f t="shared" si="56"/>
        <v>S1-Inulin</v>
      </c>
      <c r="K65">
        <v>6</v>
      </c>
      <c r="L65" s="2" t="s">
        <v>10</v>
      </c>
      <c r="M65" s="2" t="s">
        <v>5</v>
      </c>
      <c r="N65" s="2">
        <v>1</v>
      </c>
      <c r="O65">
        <v>2</v>
      </c>
      <c r="P65" t="s">
        <v>53</v>
      </c>
      <c r="Q65">
        <f t="shared" ca="1" si="57"/>
        <v>0.78466260598741067</v>
      </c>
      <c r="R65" t="str">
        <f t="shared" si="58"/>
        <v>S2-6-2</v>
      </c>
      <c r="S65" t="str">
        <f t="shared" si="59"/>
        <v>S2-Gingest</v>
      </c>
      <c r="U65">
        <v>10</v>
      </c>
      <c r="V65" s="2" t="s">
        <v>16</v>
      </c>
      <c r="W65" s="2" t="s">
        <v>17</v>
      </c>
      <c r="X65" s="2">
        <v>1</v>
      </c>
      <c r="Y65">
        <v>3</v>
      </c>
      <c r="Z65" t="s">
        <v>54</v>
      </c>
      <c r="AA65">
        <f t="shared" ca="1" si="60"/>
        <v>0.38053258529989198</v>
      </c>
      <c r="AB65" t="str">
        <f t="shared" si="61"/>
        <v>S3-10-3</v>
      </c>
      <c r="AC65" t="str">
        <f t="shared" si="62"/>
        <v>S3-Acerola full spectrum</v>
      </c>
      <c r="AE65">
        <v>4</v>
      </c>
      <c r="AF65" s="2" t="s">
        <v>8</v>
      </c>
      <c r="AG65" s="2" t="s">
        <v>5</v>
      </c>
      <c r="AH65" s="2">
        <v>1</v>
      </c>
      <c r="AI65">
        <v>3</v>
      </c>
      <c r="AJ65" t="s">
        <v>55</v>
      </c>
      <c r="AK65">
        <f t="shared" ca="1" si="63"/>
        <v>0.18332083143637834</v>
      </c>
      <c r="AL65" t="str">
        <f t="shared" si="64"/>
        <v>S4-4-3</v>
      </c>
      <c r="AM65" t="str">
        <f t="shared" si="65"/>
        <v>S4-OBG 28% (OatWell Bran)</v>
      </c>
      <c r="AO65">
        <v>8</v>
      </c>
      <c r="AP65" s="2" t="s">
        <v>14</v>
      </c>
      <c r="AQ65" s="2" t="s">
        <v>5</v>
      </c>
      <c r="AR65" s="2" t="s">
        <v>13</v>
      </c>
      <c r="AS65">
        <v>1</v>
      </c>
      <c r="AT65" t="s">
        <v>56</v>
      </c>
      <c r="AU65">
        <f t="shared" ca="1" si="66"/>
        <v>0.89321863309179816</v>
      </c>
      <c r="AV65" t="str">
        <f t="shared" si="67"/>
        <v>S5-8-1</v>
      </c>
      <c r="AW65" t="str">
        <f t="shared" si="68"/>
        <v>S5-AXOS</v>
      </c>
      <c r="AY65">
        <v>18</v>
      </c>
      <c r="AZ65" s="5" t="s">
        <v>36</v>
      </c>
      <c r="BA65" s="10" t="s">
        <v>35</v>
      </c>
      <c r="BB65" s="5">
        <v>1</v>
      </c>
      <c r="BC65">
        <v>1</v>
      </c>
      <c r="BD65" t="s">
        <v>57</v>
      </c>
      <c r="BE65">
        <f t="shared" ca="1" si="69"/>
        <v>0.44122529633304641</v>
      </c>
      <c r="BF65" t="str">
        <f t="shared" si="70"/>
        <v>S6-18-1</v>
      </c>
      <c r="BG65" t="str">
        <f t="shared" si="71"/>
        <v>S6-Aronox PE 40% polyphenols</v>
      </c>
      <c r="BI65">
        <v>6</v>
      </c>
      <c r="BJ65" s="2" t="s">
        <v>10</v>
      </c>
      <c r="BK65" s="2" t="s">
        <v>5</v>
      </c>
      <c r="BL65" s="2">
        <v>1</v>
      </c>
      <c r="BM65">
        <v>2</v>
      </c>
      <c r="BN65" t="s">
        <v>58</v>
      </c>
      <c r="BO65">
        <f t="shared" ca="1" si="72"/>
        <v>0.11865816997389689</v>
      </c>
      <c r="BP65" t="str">
        <f t="shared" si="73"/>
        <v>S7-6-2</v>
      </c>
      <c r="BQ65" t="str">
        <f t="shared" si="74"/>
        <v>S7-Gingest</v>
      </c>
      <c r="BS65">
        <v>5</v>
      </c>
      <c r="BT65" s="2" t="s">
        <v>9</v>
      </c>
      <c r="BU65" s="2" t="s">
        <v>5</v>
      </c>
      <c r="BV65" s="2">
        <v>1</v>
      </c>
      <c r="BW65">
        <v>3</v>
      </c>
      <c r="BX65" t="s">
        <v>59</v>
      </c>
      <c r="BY65">
        <f t="shared" ca="1" si="75"/>
        <v>0.57242342586736294</v>
      </c>
      <c r="BZ65" t="str">
        <f t="shared" si="76"/>
        <v>S8-5-3</v>
      </c>
      <c r="CA65" t="str">
        <f t="shared" si="77"/>
        <v>S8-Yeast B-glucans (YBG-Wellmune)</v>
      </c>
      <c r="CC65">
        <v>1</v>
      </c>
      <c r="CD65" s="2" t="s">
        <v>4</v>
      </c>
      <c r="CE65" s="2" t="s">
        <v>5</v>
      </c>
      <c r="CF65" s="2">
        <v>1</v>
      </c>
      <c r="CG65">
        <v>3</v>
      </c>
      <c r="CH65" t="s">
        <v>60</v>
      </c>
      <c r="CI65">
        <f t="shared" ca="1" si="78"/>
        <v>0.90002339054245295</v>
      </c>
      <c r="CJ65" t="str">
        <f t="shared" si="79"/>
        <v>S9-1-3</v>
      </c>
      <c r="CK65" t="str">
        <f t="shared" si="80"/>
        <v>S9-Super B-glucan (SBG)</v>
      </c>
      <c r="CM65">
        <v>21</v>
      </c>
      <c r="CN65" s="7" t="s">
        <v>43</v>
      </c>
      <c r="CO65" s="11" t="s">
        <v>41</v>
      </c>
      <c r="CP65" s="7">
        <v>1</v>
      </c>
      <c r="CQ65">
        <v>2</v>
      </c>
      <c r="CR65" t="s">
        <v>61</v>
      </c>
      <c r="CS65">
        <f t="shared" ca="1" si="81"/>
        <v>0.32580396889331853</v>
      </c>
      <c r="CT65" t="str">
        <f t="shared" si="82"/>
        <v>S10-21-2</v>
      </c>
      <c r="CU65" t="str">
        <f t="shared" si="83"/>
        <v>S10-Resistant starch postbiotic candidate 2</v>
      </c>
      <c r="CW65">
        <v>6</v>
      </c>
      <c r="CX65" s="2" t="s">
        <v>10</v>
      </c>
      <c r="CY65" s="2" t="s">
        <v>5</v>
      </c>
      <c r="CZ65" s="2">
        <v>1</v>
      </c>
      <c r="DA65">
        <v>2</v>
      </c>
      <c r="DB65" t="s">
        <v>62</v>
      </c>
      <c r="DC65">
        <f t="shared" ca="1" si="84"/>
        <v>0.94376521480175579</v>
      </c>
      <c r="DD65" t="str">
        <f t="shared" si="85"/>
        <v>S11-6-2</v>
      </c>
      <c r="DE65" t="str">
        <f t="shared" si="86"/>
        <v>S11-Gingest</v>
      </c>
      <c r="DG65">
        <v>5</v>
      </c>
      <c r="DH65" s="2" t="s">
        <v>9</v>
      </c>
      <c r="DI65" s="2" t="s">
        <v>5</v>
      </c>
      <c r="DJ65" s="2">
        <v>1</v>
      </c>
      <c r="DK65">
        <v>2</v>
      </c>
      <c r="DL65" t="s">
        <v>63</v>
      </c>
      <c r="DM65">
        <f t="shared" ca="1" si="87"/>
        <v>0.22850458891059899</v>
      </c>
      <c r="DN65" t="str">
        <f t="shared" si="88"/>
        <v>S12-5-2</v>
      </c>
      <c r="DO65" t="str">
        <f t="shared" si="89"/>
        <v>S12-Yeast B-glucans (YBG-Wellmune)</v>
      </c>
      <c r="DQ65">
        <v>21</v>
      </c>
      <c r="DR65" s="7" t="s">
        <v>43</v>
      </c>
      <c r="DS65" s="11" t="s">
        <v>41</v>
      </c>
      <c r="DT65" s="7">
        <v>1</v>
      </c>
      <c r="DU65">
        <v>2</v>
      </c>
      <c r="DV65" t="s">
        <v>64</v>
      </c>
      <c r="DW65">
        <f t="shared" ca="1" si="90"/>
        <v>1.2628615675389199E-2</v>
      </c>
      <c r="DX65" t="str">
        <f t="shared" si="91"/>
        <v>S13-21-2</v>
      </c>
      <c r="DY65" t="str">
        <f t="shared" si="92"/>
        <v>S13-Resistant starch postbiotic candidate 2</v>
      </c>
      <c r="EA65">
        <v>13</v>
      </c>
      <c r="EB65" s="4" t="s">
        <v>23</v>
      </c>
      <c r="EC65" s="9" t="s">
        <v>24</v>
      </c>
      <c r="ED65" s="4"/>
      <c r="EE65">
        <v>2</v>
      </c>
      <c r="EF65" t="s">
        <v>65</v>
      </c>
      <c r="EG65">
        <f t="shared" ca="1" si="93"/>
        <v>0.74589231067072148</v>
      </c>
      <c r="EH65" t="str">
        <f t="shared" si="94"/>
        <v>S14-13-2</v>
      </c>
      <c r="EI65" t="str">
        <f t="shared" si="95"/>
        <v>S14-Acerola red 20% vit C&amp; acerola green vit C 34%</v>
      </c>
      <c r="EK65">
        <v>16</v>
      </c>
      <c r="EL65" s="4" t="s">
        <v>31</v>
      </c>
      <c r="EM65" s="9" t="s">
        <v>32</v>
      </c>
      <c r="EN65" s="4"/>
      <c r="EO65">
        <v>2</v>
      </c>
      <c r="EP65" t="s">
        <v>66</v>
      </c>
      <c r="EQ65">
        <f t="shared" ca="1" si="96"/>
        <v>0.11461843463420573</v>
      </c>
      <c r="ER65" t="str">
        <f t="shared" si="97"/>
        <v>S15-16-2</v>
      </c>
      <c r="ES65" t="str">
        <f t="shared" si="98"/>
        <v>S15-Carrot juice pro vit A</v>
      </c>
      <c r="EU65">
        <v>21</v>
      </c>
      <c r="EV65" s="7" t="s">
        <v>43</v>
      </c>
      <c r="EW65" s="11" t="s">
        <v>41</v>
      </c>
      <c r="EX65" s="7">
        <v>1</v>
      </c>
      <c r="EY65">
        <v>2</v>
      </c>
      <c r="EZ65" t="s">
        <v>67</v>
      </c>
      <c r="FA65">
        <f t="shared" ca="1" si="99"/>
        <v>8.4233772470731827E-2</v>
      </c>
      <c r="FB65" t="str">
        <f t="shared" si="100"/>
        <v>S16-21-2</v>
      </c>
      <c r="FC65" t="str">
        <f t="shared" si="101"/>
        <v>S16-Resistant starch postbiotic candidate 2</v>
      </c>
      <c r="FE65">
        <v>3</v>
      </c>
      <c r="FF65" s="2" t="s">
        <v>7</v>
      </c>
      <c r="FG65" s="2" t="s">
        <v>5</v>
      </c>
      <c r="FH65" s="2">
        <v>1</v>
      </c>
      <c r="FI65">
        <v>1</v>
      </c>
      <c r="FJ65" t="s">
        <v>68</v>
      </c>
      <c r="FK65">
        <f t="shared" ca="1" si="102"/>
        <v>0.68909276214730164</v>
      </c>
      <c r="FL65" t="str">
        <f t="shared" si="103"/>
        <v>S17-3-1</v>
      </c>
      <c r="FM65" t="str">
        <f t="shared" si="104"/>
        <v>S17-lantamanen OBG-29% GF</v>
      </c>
      <c r="FO65">
        <v>12</v>
      </c>
      <c r="FP65" s="4" t="s">
        <v>21</v>
      </c>
      <c r="FQ65" s="9" t="s">
        <v>19</v>
      </c>
      <c r="FR65" s="4">
        <v>1</v>
      </c>
      <c r="FS65">
        <v>3</v>
      </c>
      <c r="FT65" t="s">
        <v>71</v>
      </c>
      <c r="FU65">
        <f t="shared" ca="1" si="105"/>
        <v>0.65025801071226019</v>
      </c>
      <c r="FV65" t="str">
        <f t="shared" si="106"/>
        <v>S18-12-3</v>
      </c>
      <c r="FW65" t="str">
        <f t="shared" si="107"/>
        <v>S18-Green Acerola 34% Vit C</v>
      </c>
    </row>
    <row r="66" spans="1:179">
      <c r="A66">
        <v>11</v>
      </c>
      <c r="B66" s="4" t="s">
        <v>18</v>
      </c>
      <c r="C66" s="9" t="s">
        <v>19</v>
      </c>
      <c r="D66" s="4">
        <v>1</v>
      </c>
      <c r="E66">
        <v>3</v>
      </c>
      <c r="F66" t="s">
        <v>52</v>
      </c>
      <c r="G66">
        <f t="shared" ca="1" si="54"/>
        <v>0.74341194989545778</v>
      </c>
      <c r="H66" t="str">
        <f t="shared" si="55"/>
        <v>S1-11-3</v>
      </c>
      <c r="I66" t="str">
        <f t="shared" si="56"/>
        <v>S1-Red Acerola 20% Vit C</v>
      </c>
      <c r="K66">
        <v>18</v>
      </c>
      <c r="L66" s="5" t="s">
        <v>36</v>
      </c>
      <c r="M66" s="10" t="s">
        <v>35</v>
      </c>
      <c r="N66" s="5">
        <v>1</v>
      </c>
      <c r="O66">
        <v>3</v>
      </c>
      <c r="P66" t="s">
        <v>53</v>
      </c>
      <c r="Q66">
        <f t="shared" ca="1" si="57"/>
        <v>0.4748800662464886</v>
      </c>
      <c r="R66" t="str">
        <f t="shared" si="58"/>
        <v>S2-18-3</v>
      </c>
      <c r="S66" t="str">
        <f t="shared" si="59"/>
        <v>S2-Aronox PE 40% polyphenols</v>
      </c>
      <c r="U66">
        <v>17</v>
      </c>
      <c r="V66" s="5" t="s">
        <v>34</v>
      </c>
      <c r="W66" s="10" t="s">
        <v>35</v>
      </c>
      <c r="X66" s="5">
        <v>1</v>
      </c>
      <c r="Y66">
        <v>3</v>
      </c>
      <c r="Z66" t="s">
        <v>54</v>
      </c>
      <c r="AA66">
        <f t="shared" ca="1" si="60"/>
        <v>0.4347038838194226</v>
      </c>
      <c r="AB66" t="str">
        <f t="shared" si="61"/>
        <v>S3-17-3</v>
      </c>
      <c r="AC66" t="str">
        <f t="shared" si="62"/>
        <v>S3-Svetol</v>
      </c>
      <c r="AE66">
        <v>8</v>
      </c>
      <c r="AF66" s="2" t="s">
        <v>14</v>
      </c>
      <c r="AG66" s="2" t="s">
        <v>5</v>
      </c>
      <c r="AH66" s="2" t="s">
        <v>13</v>
      </c>
      <c r="AI66">
        <v>3</v>
      </c>
      <c r="AJ66" t="s">
        <v>55</v>
      </c>
      <c r="AK66">
        <f t="shared" ca="1" si="63"/>
        <v>0.67245114383529714</v>
      </c>
      <c r="AL66" t="str">
        <f t="shared" si="64"/>
        <v>S4-8-3</v>
      </c>
      <c r="AM66" t="str">
        <f t="shared" si="65"/>
        <v>S4-AXOS</v>
      </c>
      <c r="AO66">
        <v>9</v>
      </c>
      <c r="AP66" s="2" t="s">
        <v>15</v>
      </c>
      <c r="AQ66" s="2" t="s">
        <v>5</v>
      </c>
      <c r="AR66" s="2" t="s">
        <v>13</v>
      </c>
      <c r="AS66">
        <v>3</v>
      </c>
      <c r="AT66" t="s">
        <v>56</v>
      </c>
      <c r="AU66">
        <f t="shared" ca="1" si="66"/>
        <v>0.64376070546939779</v>
      </c>
      <c r="AV66" t="str">
        <f t="shared" si="67"/>
        <v>S5-9-3</v>
      </c>
      <c r="AW66" t="str">
        <f t="shared" si="68"/>
        <v>S5-Agrifiber</v>
      </c>
      <c r="AY66">
        <v>7</v>
      </c>
      <c r="AZ66" s="2" t="s">
        <v>11</v>
      </c>
      <c r="BA66" s="2" t="s">
        <v>12</v>
      </c>
      <c r="BB66" s="2" t="s">
        <v>13</v>
      </c>
      <c r="BC66">
        <v>2</v>
      </c>
      <c r="BD66" t="s">
        <v>57</v>
      </c>
      <c r="BE66">
        <f t="shared" ca="1" si="69"/>
        <v>0.86085131405257798</v>
      </c>
      <c r="BF66" t="str">
        <f t="shared" si="70"/>
        <v>S6-7-2</v>
      </c>
      <c r="BG66" t="str">
        <f t="shared" si="71"/>
        <v>S6-Inulin</v>
      </c>
      <c r="BI66">
        <v>14</v>
      </c>
      <c r="BJ66" s="4" t="s">
        <v>27</v>
      </c>
      <c r="BK66" s="9" t="s">
        <v>19</v>
      </c>
      <c r="BL66" s="4">
        <v>1</v>
      </c>
      <c r="BM66">
        <v>2</v>
      </c>
      <c r="BN66" t="s">
        <v>58</v>
      </c>
      <c r="BO66">
        <f t="shared" ca="1" si="72"/>
        <v>4.1995290054435919E-2</v>
      </c>
      <c r="BP66" t="str">
        <f t="shared" si="73"/>
        <v>S7-14-2</v>
      </c>
      <c r="BQ66" t="str">
        <f t="shared" si="74"/>
        <v>S7-Ascorbic acid (Vit c)</v>
      </c>
      <c r="BS66">
        <v>4</v>
      </c>
      <c r="BT66" s="2" t="s">
        <v>8</v>
      </c>
      <c r="BU66" s="2" t="s">
        <v>5</v>
      </c>
      <c r="BV66" s="2">
        <v>1</v>
      </c>
      <c r="BW66">
        <v>3</v>
      </c>
      <c r="BX66" t="s">
        <v>59</v>
      </c>
      <c r="BY66">
        <f t="shared" ca="1" si="75"/>
        <v>0.99439681122760581</v>
      </c>
      <c r="BZ66" t="str">
        <f t="shared" si="76"/>
        <v>S8-4-3</v>
      </c>
      <c r="CA66" t="str">
        <f t="shared" si="77"/>
        <v>S8-OBG 28% (OatWell Bran)</v>
      </c>
      <c r="CC66">
        <v>18</v>
      </c>
      <c r="CD66" s="5" t="s">
        <v>36</v>
      </c>
      <c r="CE66" s="10" t="s">
        <v>35</v>
      </c>
      <c r="CF66" s="5">
        <v>1</v>
      </c>
      <c r="CG66">
        <v>1</v>
      </c>
      <c r="CH66" t="s">
        <v>60</v>
      </c>
      <c r="CI66">
        <f t="shared" ca="1" si="78"/>
        <v>0.75896954973099962</v>
      </c>
      <c r="CJ66" t="str">
        <f t="shared" si="79"/>
        <v>S9-18-1</v>
      </c>
      <c r="CK66" t="str">
        <f t="shared" si="80"/>
        <v>S9-Aronox PE 40% polyphenols</v>
      </c>
      <c r="CM66">
        <v>14</v>
      </c>
      <c r="CN66" s="4" t="s">
        <v>27</v>
      </c>
      <c r="CO66" s="9" t="s">
        <v>19</v>
      </c>
      <c r="CP66" s="4">
        <v>1</v>
      </c>
      <c r="CQ66">
        <v>1</v>
      </c>
      <c r="CR66" t="s">
        <v>61</v>
      </c>
      <c r="CS66">
        <f t="shared" ca="1" si="81"/>
        <v>0.50520475778087381</v>
      </c>
      <c r="CT66" t="str">
        <f t="shared" si="82"/>
        <v>S10-14-1</v>
      </c>
      <c r="CU66" t="str">
        <f t="shared" si="83"/>
        <v>S10-Ascorbic acid (Vit c)</v>
      </c>
      <c r="CW66">
        <v>3</v>
      </c>
      <c r="CX66" s="2" t="s">
        <v>7</v>
      </c>
      <c r="CY66" s="2" t="s">
        <v>5</v>
      </c>
      <c r="CZ66" s="2">
        <v>1</v>
      </c>
      <c r="DA66">
        <v>1</v>
      </c>
      <c r="DB66" t="s">
        <v>62</v>
      </c>
      <c r="DC66">
        <f t="shared" ca="1" si="84"/>
        <v>0.80322964590411017</v>
      </c>
      <c r="DD66" t="str">
        <f t="shared" si="85"/>
        <v>S11-3-1</v>
      </c>
      <c r="DE66" t="str">
        <f t="shared" si="86"/>
        <v>S11-lantamanen OBG-29% GF</v>
      </c>
      <c r="DG66" t="s">
        <v>69</v>
      </c>
      <c r="DH66" t="s">
        <v>69</v>
      </c>
      <c r="DI66" t="s">
        <v>70</v>
      </c>
      <c r="DJ66" t="s">
        <v>70</v>
      </c>
      <c r="DL66" t="s">
        <v>63</v>
      </c>
      <c r="DM66">
        <f t="shared" ca="1" si="87"/>
        <v>0.27255609728826313</v>
      </c>
      <c r="DN66" t="str">
        <f t="shared" si="88"/>
        <v>S12-FBB0-</v>
      </c>
      <c r="DO66" t="str">
        <f t="shared" si="89"/>
        <v>S12-FBB0</v>
      </c>
      <c r="DQ66">
        <v>3</v>
      </c>
      <c r="DR66" s="2" t="s">
        <v>7</v>
      </c>
      <c r="DS66" s="2" t="s">
        <v>5</v>
      </c>
      <c r="DT66" s="2">
        <v>1</v>
      </c>
      <c r="DU66">
        <v>1</v>
      </c>
      <c r="DV66" t="s">
        <v>64</v>
      </c>
      <c r="DW66">
        <f t="shared" ca="1" si="90"/>
        <v>0.64751461838179336</v>
      </c>
      <c r="DX66" t="str">
        <f t="shared" si="91"/>
        <v>S13-3-1</v>
      </c>
      <c r="DY66" t="str">
        <f t="shared" si="92"/>
        <v>S13-lantamanen OBG-29% GF</v>
      </c>
      <c r="EA66">
        <v>13</v>
      </c>
      <c r="EB66" s="4" t="s">
        <v>23</v>
      </c>
      <c r="EC66" s="9" t="s">
        <v>24</v>
      </c>
      <c r="ED66" s="4"/>
      <c r="EE66">
        <v>3</v>
      </c>
      <c r="EF66" t="s">
        <v>65</v>
      </c>
      <c r="EG66">
        <f t="shared" ca="1" si="93"/>
        <v>0.21630879190637875</v>
      </c>
      <c r="EH66" t="str">
        <f t="shared" si="94"/>
        <v>S14-13-3</v>
      </c>
      <c r="EI66" t="str">
        <f t="shared" si="95"/>
        <v>S14-Acerola red 20% vit C&amp; acerola green vit C 34%</v>
      </c>
      <c r="EK66">
        <v>6</v>
      </c>
      <c r="EL66" s="2" t="s">
        <v>10</v>
      </c>
      <c r="EM66" s="2" t="s">
        <v>5</v>
      </c>
      <c r="EN66" s="2">
        <v>1</v>
      </c>
      <c r="EO66">
        <v>3</v>
      </c>
      <c r="EP66" t="s">
        <v>66</v>
      </c>
      <c r="EQ66">
        <f t="shared" ca="1" si="96"/>
        <v>0.54494992850031265</v>
      </c>
      <c r="ER66" t="str">
        <f t="shared" si="97"/>
        <v>S15-6-3</v>
      </c>
      <c r="ES66" t="str">
        <f t="shared" si="98"/>
        <v>S15-Gingest</v>
      </c>
      <c r="EU66">
        <v>17</v>
      </c>
      <c r="EV66" s="5" t="s">
        <v>34</v>
      </c>
      <c r="EW66" s="10" t="s">
        <v>35</v>
      </c>
      <c r="EX66" s="5">
        <v>1</v>
      </c>
      <c r="EY66">
        <v>3</v>
      </c>
      <c r="EZ66" t="s">
        <v>67</v>
      </c>
      <c r="FA66">
        <f t="shared" ca="1" si="99"/>
        <v>0.6653789272919497</v>
      </c>
      <c r="FB66" t="str">
        <f t="shared" si="100"/>
        <v>S16-17-3</v>
      </c>
      <c r="FC66" t="str">
        <f t="shared" si="101"/>
        <v>S16-Svetol</v>
      </c>
      <c r="FE66">
        <v>3</v>
      </c>
      <c r="FF66" s="2" t="s">
        <v>7</v>
      </c>
      <c r="FG66" s="2" t="s">
        <v>5</v>
      </c>
      <c r="FH66" s="2">
        <v>1</v>
      </c>
      <c r="FI66">
        <v>2</v>
      </c>
      <c r="FJ66" t="s">
        <v>68</v>
      </c>
      <c r="FK66">
        <f t="shared" ca="1" si="102"/>
        <v>1.5110000972098248E-2</v>
      </c>
      <c r="FL66" t="str">
        <f t="shared" si="103"/>
        <v>S17-3-2</v>
      </c>
      <c r="FM66" t="str">
        <f t="shared" si="104"/>
        <v>S17-lantamanen OBG-29% GF</v>
      </c>
      <c r="FO66">
        <v>15</v>
      </c>
      <c r="FP66" s="4" t="s">
        <v>28</v>
      </c>
      <c r="FQ66" s="9" t="s">
        <v>29</v>
      </c>
      <c r="FR66" s="4">
        <v>1</v>
      </c>
      <c r="FS66">
        <v>2</v>
      </c>
      <c r="FT66" t="s">
        <v>71</v>
      </c>
      <c r="FU66">
        <f t="shared" ca="1" si="105"/>
        <v>0.21616568959476468</v>
      </c>
      <c r="FV66" t="str">
        <f t="shared" si="106"/>
        <v>S18-15-2</v>
      </c>
      <c r="FW66" t="str">
        <f t="shared" si="107"/>
        <v>S18-Carrot juice + Green Acerola</v>
      </c>
    </row>
  </sheetData>
  <sortState xmlns:xlrd2="http://schemas.microsoft.com/office/spreadsheetml/2017/richdata2" ref="FO2:FW978">
    <sortCondition ref="FU1:FU978"/>
  </sortState>
  <phoneticPr fontId="9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53FF-03FB-0E47-8A29-F68025B3F2E9}">
  <dimension ref="A1:G1171"/>
  <sheetViews>
    <sheetView topLeftCell="A175" workbookViewId="0">
      <selection activeCell="D2" sqref="D2:F200"/>
    </sheetView>
  </sheetViews>
  <sheetFormatPr defaultColWidth="11.42578125" defaultRowHeight="15"/>
  <sheetData>
    <row r="1" spans="1:7">
      <c r="A1" s="12" t="s">
        <v>73</v>
      </c>
      <c r="B1" s="12" t="s">
        <v>74</v>
      </c>
      <c r="C1" s="12" t="s">
        <v>75</v>
      </c>
      <c r="D1" s="12" t="s">
        <v>76</v>
      </c>
      <c r="E1" s="12" t="s">
        <v>77</v>
      </c>
      <c r="F1" s="12" t="s">
        <v>78</v>
      </c>
      <c r="G1" s="12"/>
    </row>
    <row r="2" spans="1:7">
      <c r="A2" s="12">
        <v>1</v>
      </c>
      <c r="B2" s="12">
        <v>1</v>
      </c>
      <c r="C2" s="12">
        <v>1</v>
      </c>
      <c r="D2" s="12" t="s">
        <v>79</v>
      </c>
      <c r="E2" s="12">
        <v>1</v>
      </c>
      <c r="F2" s="12">
        <v>1</v>
      </c>
      <c r="G2" s="12"/>
    </row>
    <row r="3" spans="1:7">
      <c r="A3" s="12">
        <v>2</v>
      </c>
      <c r="B3" s="12">
        <v>2</v>
      </c>
      <c r="C3" s="12">
        <v>1</v>
      </c>
      <c r="D3" s="12" t="s">
        <v>79</v>
      </c>
      <c r="E3" s="12">
        <v>2</v>
      </c>
      <c r="F3" s="12">
        <v>1</v>
      </c>
      <c r="G3" s="12"/>
    </row>
    <row r="4" spans="1:7">
      <c r="A4" s="12">
        <v>3</v>
      </c>
      <c r="B4" s="12">
        <v>3</v>
      </c>
      <c r="C4" s="12">
        <v>1</v>
      </c>
      <c r="D4" s="12" t="s">
        <v>79</v>
      </c>
      <c r="E4" s="12">
        <v>3</v>
      </c>
      <c r="F4" s="12">
        <v>1</v>
      </c>
      <c r="G4" s="12"/>
    </row>
    <row r="5" spans="1:7">
      <c r="A5" s="12">
        <v>4</v>
      </c>
      <c r="B5" s="12">
        <v>4</v>
      </c>
      <c r="C5" s="12">
        <v>1</v>
      </c>
      <c r="D5" s="12" t="s">
        <v>79</v>
      </c>
      <c r="E5" s="12">
        <v>4</v>
      </c>
      <c r="F5" s="12">
        <v>1</v>
      </c>
      <c r="G5" s="12"/>
    </row>
    <row r="6" spans="1:7">
      <c r="A6" s="12">
        <v>5</v>
      </c>
      <c r="B6" s="12">
        <v>5</v>
      </c>
      <c r="C6" s="12">
        <v>1</v>
      </c>
      <c r="D6" s="12" t="s">
        <v>79</v>
      </c>
      <c r="E6" s="12">
        <v>5</v>
      </c>
      <c r="F6" s="12">
        <v>1</v>
      </c>
      <c r="G6" s="12"/>
    </row>
    <row r="7" spans="1:7">
      <c r="A7" s="12">
        <v>6</v>
      </c>
      <c r="B7" s="12">
        <v>6</v>
      </c>
      <c r="C7" s="12">
        <v>1</v>
      </c>
      <c r="D7" s="12" t="s">
        <v>79</v>
      </c>
      <c r="E7" s="12">
        <v>6</v>
      </c>
      <c r="F7" s="12">
        <v>1</v>
      </c>
      <c r="G7" s="12"/>
    </row>
    <row r="8" spans="1:7">
      <c r="A8" s="12">
        <v>7</v>
      </c>
      <c r="B8" s="12">
        <v>7</v>
      </c>
      <c r="C8" s="12">
        <v>1</v>
      </c>
      <c r="D8" s="12" t="s">
        <v>79</v>
      </c>
      <c r="E8" s="12">
        <v>7</v>
      </c>
      <c r="F8" s="12">
        <v>1</v>
      </c>
      <c r="G8" s="12"/>
    </row>
    <row r="9" spans="1:7">
      <c r="A9" s="12">
        <v>8</v>
      </c>
      <c r="B9" s="12">
        <v>8</v>
      </c>
      <c r="C9" s="12">
        <v>1</v>
      </c>
      <c r="D9" s="12" t="s">
        <v>79</v>
      </c>
      <c r="E9" s="12">
        <v>8</v>
      </c>
      <c r="F9" s="12">
        <v>1</v>
      </c>
      <c r="G9" s="12"/>
    </row>
    <row r="10" spans="1:7">
      <c r="A10" s="12">
        <v>9</v>
      </c>
      <c r="B10" s="12">
        <v>9</v>
      </c>
      <c r="C10" s="12">
        <v>1</v>
      </c>
      <c r="D10" s="12" t="s">
        <v>79</v>
      </c>
      <c r="E10" s="12">
        <v>9</v>
      </c>
      <c r="F10" s="12">
        <v>1</v>
      </c>
      <c r="G10" s="12"/>
    </row>
    <row r="11" spans="1:7">
      <c r="A11" s="12">
        <v>10</v>
      </c>
      <c r="B11" s="12">
        <v>10</v>
      </c>
      <c r="C11" s="12">
        <v>1</v>
      </c>
      <c r="D11" s="12" t="s">
        <v>79</v>
      </c>
      <c r="E11" s="12">
        <v>10</v>
      </c>
      <c r="F11" s="12">
        <v>1</v>
      </c>
      <c r="G11" s="12"/>
    </row>
    <row r="12" spans="1:7">
      <c r="A12" s="12">
        <v>11</v>
      </c>
      <c r="B12" s="12">
        <v>11</v>
      </c>
      <c r="C12" s="12">
        <v>1</v>
      </c>
      <c r="D12" s="12" t="s">
        <v>79</v>
      </c>
      <c r="E12" s="12">
        <v>11</v>
      </c>
      <c r="F12" s="12">
        <v>1</v>
      </c>
      <c r="G12" s="12"/>
    </row>
    <row r="13" spans="1:7">
      <c r="A13" s="12">
        <v>12</v>
      </c>
      <c r="B13" s="12">
        <v>12</v>
      </c>
      <c r="C13" s="12">
        <v>1</v>
      </c>
      <c r="D13" s="12" t="s">
        <v>79</v>
      </c>
      <c r="E13" s="12">
        <v>12</v>
      </c>
      <c r="F13" s="12">
        <v>1</v>
      </c>
      <c r="G13" s="12"/>
    </row>
    <row r="14" spans="1:7">
      <c r="A14" s="12">
        <v>13</v>
      </c>
      <c r="B14" s="12">
        <v>13</v>
      </c>
      <c r="C14" s="12">
        <v>1</v>
      </c>
      <c r="D14" s="12" t="s">
        <v>80</v>
      </c>
      <c r="E14" s="12">
        <v>1</v>
      </c>
      <c r="F14" s="12">
        <v>1</v>
      </c>
      <c r="G14" s="12"/>
    </row>
    <row r="15" spans="1:7">
      <c r="A15" s="12">
        <v>14</v>
      </c>
      <c r="B15" s="12">
        <v>14</v>
      </c>
      <c r="C15" s="12">
        <v>1</v>
      </c>
      <c r="D15" s="12" t="s">
        <v>80</v>
      </c>
      <c r="E15" s="12">
        <v>2</v>
      </c>
      <c r="F15" s="12">
        <v>1</v>
      </c>
      <c r="G15" s="12"/>
    </row>
    <row r="16" spans="1:7">
      <c r="A16" s="12">
        <v>15</v>
      </c>
      <c r="B16" s="12">
        <v>15</v>
      </c>
      <c r="C16" s="12">
        <v>1</v>
      </c>
      <c r="D16" s="12" t="s">
        <v>80</v>
      </c>
      <c r="E16" s="12">
        <v>3</v>
      </c>
      <c r="F16" s="12">
        <v>1</v>
      </c>
      <c r="G16" s="12"/>
    </row>
    <row r="17" spans="1:7">
      <c r="A17" s="12">
        <v>16</v>
      </c>
      <c r="B17" s="12">
        <v>16</v>
      </c>
      <c r="C17" s="12">
        <v>1</v>
      </c>
      <c r="D17" s="12" t="s">
        <v>80</v>
      </c>
      <c r="E17" s="12">
        <v>4</v>
      </c>
      <c r="F17" s="12">
        <v>1</v>
      </c>
      <c r="G17" s="12"/>
    </row>
    <row r="18" spans="1:7">
      <c r="A18" s="12">
        <v>17</v>
      </c>
      <c r="B18" s="12">
        <v>17</v>
      </c>
      <c r="C18" s="12">
        <v>1</v>
      </c>
      <c r="D18" s="12" t="s">
        <v>80</v>
      </c>
      <c r="E18" s="12">
        <v>5</v>
      </c>
      <c r="F18" s="12">
        <v>1</v>
      </c>
      <c r="G18" s="12"/>
    </row>
    <row r="19" spans="1:7">
      <c r="A19" s="12">
        <v>18</v>
      </c>
      <c r="B19" s="12">
        <v>18</v>
      </c>
      <c r="C19" s="12">
        <v>1</v>
      </c>
      <c r="D19" s="12" t="s">
        <v>80</v>
      </c>
      <c r="E19" s="12">
        <v>6</v>
      </c>
      <c r="F19" s="12">
        <v>1</v>
      </c>
      <c r="G19" s="12"/>
    </row>
    <row r="20" spans="1:7">
      <c r="A20" s="12">
        <v>19</v>
      </c>
      <c r="B20" s="12">
        <v>19</v>
      </c>
      <c r="C20" s="12">
        <v>1</v>
      </c>
      <c r="D20" s="12" t="s">
        <v>80</v>
      </c>
      <c r="E20" s="12">
        <v>7</v>
      </c>
      <c r="F20" s="12">
        <v>1</v>
      </c>
      <c r="G20" s="12"/>
    </row>
    <row r="21" spans="1:7">
      <c r="A21" s="12">
        <v>20</v>
      </c>
      <c r="B21" s="12">
        <v>20</v>
      </c>
      <c r="C21" s="12">
        <v>1</v>
      </c>
      <c r="D21" s="12" t="s">
        <v>80</v>
      </c>
      <c r="E21" s="12">
        <v>8</v>
      </c>
      <c r="F21" s="12">
        <v>1</v>
      </c>
      <c r="G21" s="12"/>
    </row>
    <row r="22" spans="1:7">
      <c r="A22" s="12">
        <v>21</v>
      </c>
      <c r="B22" s="12">
        <v>21</v>
      </c>
      <c r="C22" s="12">
        <v>1</v>
      </c>
      <c r="D22" s="12" t="s">
        <v>80</v>
      </c>
      <c r="E22" s="12">
        <v>9</v>
      </c>
      <c r="F22" s="12">
        <v>1</v>
      </c>
      <c r="G22" s="12"/>
    </row>
    <row r="23" spans="1:7">
      <c r="A23" s="12">
        <v>22</v>
      </c>
      <c r="B23" s="12">
        <v>22</v>
      </c>
      <c r="C23" s="12">
        <v>1</v>
      </c>
      <c r="D23" s="12" t="s">
        <v>80</v>
      </c>
      <c r="E23" s="12">
        <v>10</v>
      </c>
      <c r="F23" s="12">
        <v>1</v>
      </c>
      <c r="G23" s="12"/>
    </row>
    <row r="24" spans="1:7">
      <c r="A24" s="12">
        <v>23</v>
      </c>
      <c r="B24" s="12">
        <v>23</v>
      </c>
      <c r="C24" s="12">
        <v>1</v>
      </c>
      <c r="D24" s="12" t="s">
        <v>80</v>
      </c>
      <c r="E24" s="12">
        <v>11</v>
      </c>
      <c r="F24" s="12">
        <v>1</v>
      </c>
      <c r="G24" s="12"/>
    </row>
    <row r="25" spans="1:7">
      <c r="A25" s="12">
        <v>24</v>
      </c>
      <c r="B25" s="12">
        <v>24</v>
      </c>
      <c r="C25" s="12">
        <v>1</v>
      </c>
      <c r="D25" s="12" t="s">
        <v>80</v>
      </c>
      <c r="E25" s="12">
        <v>12</v>
      </c>
      <c r="F25" s="12">
        <v>1</v>
      </c>
      <c r="G25" s="12"/>
    </row>
    <row r="26" spans="1:7">
      <c r="A26" s="12">
        <v>25</v>
      </c>
      <c r="B26" s="12">
        <v>25</v>
      </c>
      <c r="C26" s="12">
        <v>1</v>
      </c>
      <c r="D26" s="12" t="s">
        <v>81</v>
      </c>
      <c r="E26" s="12">
        <v>1</v>
      </c>
      <c r="F26" s="12">
        <v>1</v>
      </c>
      <c r="G26" s="12"/>
    </row>
    <row r="27" spans="1:7">
      <c r="A27" s="12">
        <v>26</v>
      </c>
      <c r="B27" s="12">
        <v>26</v>
      </c>
      <c r="C27" s="12">
        <v>1</v>
      </c>
      <c r="D27" s="12" t="s">
        <v>81</v>
      </c>
      <c r="E27" s="12">
        <v>2</v>
      </c>
      <c r="F27" s="12">
        <v>1</v>
      </c>
      <c r="G27" s="12"/>
    </row>
    <row r="28" spans="1:7">
      <c r="A28" s="12">
        <v>27</v>
      </c>
      <c r="B28" s="12">
        <v>27</v>
      </c>
      <c r="C28" s="12">
        <v>1</v>
      </c>
      <c r="D28" s="12" t="s">
        <v>81</v>
      </c>
      <c r="E28" s="12">
        <v>3</v>
      </c>
      <c r="F28" s="12">
        <v>1</v>
      </c>
      <c r="G28" s="12"/>
    </row>
    <row r="29" spans="1:7">
      <c r="A29" s="12">
        <v>28</v>
      </c>
      <c r="B29" s="12">
        <v>28</v>
      </c>
      <c r="C29" s="12">
        <v>1</v>
      </c>
      <c r="D29" s="12" t="s">
        <v>81</v>
      </c>
      <c r="E29" s="12">
        <v>4</v>
      </c>
      <c r="F29" s="12">
        <v>1</v>
      </c>
      <c r="G29" s="12"/>
    </row>
    <row r="30" spans="1:7">
      <c r="A30" s="12">
        <v>29</v>
      </c>
      <c r="B30" s="12">
        <v>29</v>
      </c>
      <c r="C30" s="12">
        <v>1</v>
      </c>
      <c r="D30" s="12" t="s">
        <v>81</v>
      </c>
      <c r="E30" s="12">
        <v>5</v>
      </c>
      <c r="F30" s="12">
        <v>1</v>
      </c>
      <c r="G30" s="12"/>
    </row>
    <row r="31" spans="1:7">
      <c r="A31" s="12">
        <v>30</v>
      </c>
      <c r="B31" s="12">
        <v>30</v>
      </c>
      <c r="C31" s="12">
        <v>1</v>
      </c>
      <c r="D31" s="12" t="s">
        <v>81</v>
      </c>
      <c r="E31" s="12">
        <v>6</v>
      </c>
      <c r="F31" s="12">
        <v>1</v>
      </c>
      <c r="G31" s="12"/>
    </row>
    <row r="32" spans="1:7">
      <c r="A32" s="12">
        <v>31</v>
      </c>
      <c r="B32" s="12">
        <v>31</v>
      </c>
      <c r="C32" s="12">
        <v>1</v>
      </c>
      <c r="D32" s="12" t="s">
        <v>81</v>
      </c>
      <c r="E32" s="12">
        <v>7</v>
      </c>
      <c r="F32" s="12">
        <v>1</v>
      </c>
      <c r="G32" s="12"/>
    </row>
    <row r="33" spans="1:7">
      <c r="A33" s="12">
        <v>32</v>
      </c>
      <c r="B33" s="12">
        <v>32</v>
      </c>
      <c r="C33" s="12">
        <v>1</v>
      </c>
      <c r="D33" s="12" t="s">
        <v>81</v>
      </c>
      <c r="E33" s="12">
        <v>8</v>
      </c>
      <c r="F33" s="12">
        <v>1</v>
      </c>
      <c r="G33" s="12"/>
    </row>
    <row r="34" spans="1:7">
      <c r="A34" s="12">
        <v>33</v>
      </c>
      <c r="B34" s="12">
        <v>33</v>
      </c>
      <c r="C34" s="12">
        <v>1</v>
      </c>
      <c r="D34" s="12" t="s">
        <v>81</v>
      </c>
      <c r="E34" s="12">
        <v>9</v>
      </c>
      <c r="F34" s="12">
        <v>1</v>
      </c>
      <c r="G34" s="12"/>
    </row>
    <row r="35" spans="1:7">
      <c r="A35" s="12">
        <v>34</v>
      </c>
      <c r="B35" s="12">
        <v>34</v>
      </c>
      <c r="C35" s="12">
        <v>1</v>
      </c>
      <c r="D35" s="12" t="s">
        <v>81</v>
      </c>
      <c r="E35" s="12">
        <v>10</v>
      </c>
      <c r="F35" s="12">
        <v>1</v>
      </c>
      <c r="G35" s="12"/>
    </row>
    <row r="36" spans="1:7">
      <c r="A36" s="12">
        <v>35</v>
      </c>
      <c r="B36" s="12">
        <v>35</v>
      </c>
      <c r="C36" s="12">
        <v>1</v>
      </c>
      <c r="D36" s="12" t="s">
        <v>81</v>
      </c>
      <c r="E36" s="12">
        <v>11</v>
      </c>
      <c r="F36" s="12">
        <v>1</v>
      </c>
      <c r="G36" s="12"/>
    </row>
    <row r="37" spans="1:7">
      <c r="A37" s="12">
        <v>36</v>
      </c>
      <c r="B37" s="12">
        <v>36</v>
      </c>
      <c r="C37" s="12">
        <v>1</v>
      </c>
      <c r="D37" s="12" t="s">
        <v>81</v>
      </c>
      <c r="E37" s="12">
        <v>12</v>
      </c>
      <c r="F37" s="12">
        <v>1</v>
      </c>
      <c r="G37" s="12"/>
    </row>
    <row r="38" spans="1:7">
      <c r="A38" s="12">
        <v>37</v>
      </c>
      <c r="B38" s="12">
        <v>37</v>
      </c>
      <c r="C38" s="12">
        <v>1</v>
      </c>
      <c r="D38" s="12" t="s">
        <v>82</v>
      </c>
      <c r="E38" s="12">
        <v>1</v>
      </c>
      <c r="F38" s="12">
        <v>1</v>
      </c>
      <c r="G38" s="12"/>
    </row>
    <row r="39" spans="1:7">
      <c r="A39" s="12">
        <v>38</v>
      </c>
      <c r="B39" s="12">
        <v>38</v>
      </c>
      <c r="C39" s="12">
        <v>1</v>
      </c>
      <c r="D39" s="12" t="s">
        <v>82</v>
      </c>
      <c r="E39" s="12">
        <v>2</v>
      </c>
      <c r="F39" s="12">
        <v>1</v>
      </c>
      <c r="G39" s="12"/>
    </row>
    <row r="40" spans="1:7">
      <c r="A40" s="12">
        <v>39</v>
      </c>
      <c r="B40" s="12">
        <v>39</v>
      </c>
      <c r="C40" s="12">
        <v>1</v>
      </c>
      <c r="D40" s="12" t="s">
        <v>82</v>
      </c>
      <c r="E40" s="12">
        <v>3</v>
      </c>
      <c r="F40" s="12">
        <v>1</v>
      </c>
      <c r="G40" s="12"/>
    </row>
    <row r="41" spans="1:7">
      <c r="A41" s="12">
        <v>40</v>
      </c>
      <c r="B41" s="12">
        <v>40</v>
      </c>
      <c r="C41" s="12">
        <v>1</v>
      </c>
      <c r="D41" s="12" t="s">
        <v>82</v>
      </c>
      <c r="E41" s="12">
        <v>4</v>
      </c>
      <c r="F41" s="12">
        <v>1</v>
      </c>
      <c r="G41" s="12"/>
    </row>
    <row r="42" spans="1:7">
      <c r="A42" s="12">
        <v>41</v>
      </c>
      <c r="B42" s="12">
        <v>41</v>
      </c>
      <c r="C42" s="12">
        <v>1</v>
      </c>
      <c r="D42" s="12" t="s">
        <v>82</v>
      </c>
      <c r="E42" s="12">
        <v>5</v>
      </c>
      <c r="F42" s="12">
        <v>1</v>
      </c>
      <c r="G42" s="12"/>
    </row>
    <row r="43" spans="1:7">
      <c r="A43" s="12">
        <v>42</v>
      </c>
      <c r="B43" s="12">
        <v>42</v>
      </c>
      <c r="C43" s="12">
        <v>1</v>
      </c>
      <c r="D43" s="12" t="s">
        <v>82</v>
      </c>
      <c r="E43" s="12">
        <v>6</v>
      </c>
      <c r="F43" s="12">
        <v>1</v>
      </c>
      <c r="G43" s="12"/>
    </row>
    <row r="44" spans="1:7">
      <c r="A44" s="12">
        <v>43</v>
      </c>
      <c r="B44" s="12">
        <v>43</v>
      </c>
      <c r="C44" s="12">
        <v>1</v>
      </c>
      <c r="D44" s="12" t="s">
        <v>82</v>
      </c>
      <c r="E44" s="12">
        <v>7</v>
      </c>
      <c r="F44" s="12">
        <v>1</v>
      </c>
      <c r="G44" s="12"/>
    </row>
    <row r="45" spans="1:7">
      <c r="A45" s="12">
        <v>44</v>
      </c>
      <c r="B45" s="12">
        <v>44</v>
      </c>
      <c r="C45" s="12">
        <v>1</v>
      </c>
      <c r="D45" s="12" t="s">
        <v>82</v>
      </c>
      <c r="E45" s="12">
        <v>8</v>
      </c>
      <c r="F45" s="12">
        <v>1</v>
      </c>
      <c r="G45" s="12"/>
    </row>
    <row r="46" spans="1:7">
      <c r="A46" s="12">
        <v>45</v>
      </c>
      <c r="B46" s="12">
        <v>45</v>
      </c>
      <c r="C46" s="12">
        <v>1</v>
      </c>
      <c r="D46" s="12" t="s">
        <v>82</v>
      </c>
      <c r="E46" s="12">
        <v>9</v>
      </c>
      <c r="F46" s="12">
        <v>1</v>
      </c>
      <c r="G46" s="12"/>
    </row>
    <row r="47" spans="1:7">
      <c r="A47" s="12">
        <v>46</v>
      </c>
      <c r="B47" s="12">
        <v>46</v>
      </c>
      <c r="C47" s="12">
        <v>1</v>
      </c>
      <c r="D47" s="12" t="s">
        <v>82</v>
      </c>
      <c r="E47" s="12">
        <v>10</v>
      </c>
      <c r="F47" s="12">
        <v>1</v>
      </c>
      <c r="G47" s="12"/>
    </row>
    <row r="48" spans="1:7">
      <c r="A48" s="12">
        <v>47</v>
      </c>
      <c r="B48" s="12">
        <v>47</v>
      </c>
      <c r="C48" s="12">
        <v>1</v>
      </c>
      <c r="D48" s="12" t="s">
        <v>82</v>
      </c>
      <c r="E48" s="12">
        <v>11</v>
      </c>
      <c r="F48" s="12">
        <v>1</v>
      </c>
      <c r="G48" s="12"/>
    </row>
    <row r="49" spans="1:7">
      <c r="A49" s="12">
        <v>48</v>
      </c>
      <c r="B49" s="12">
        <v>48</v>
      </c>
      <c r="C49" s="12">
        <v>1</v>
      </c>
      <c r="D49" s="12" t="s">
        <v>82</v>
      </c>
      <c r="E49" s="12">
        <v>12</v>
      </c>
      <c r="F49" s="12">
        <v>1</v>
      </c>
      <c r="G49" s="12"/>
    </row>
    <row r="50" spans="1:7">
      <c r="A50" s="12">
        <v>49</v>
      </c>
      <c r="B50" s="12">
        <v>49</v>
      </c>
      <c r="C50" s="12">
        <v>1</v>
      </c>
      <c r="D50" s="12" t="s">
        <v>83</v>
      </c>
      <c r="E50" s="12">
        <v>1</v>
      </c>
      <c r="F50" s="12">
        <v>1</v>
      </c>
      <c r="G50" s="12"/>
    </row>
    <row r="51" spans="1:7">
      <c r="A51" s="12">
        <v>50</v>
      </c>
      <c r="B51" s="12">
        <v>50</v>
      </c>
      <c r="C51" s="12">
        <v>1</v>
      </c>
      <c r="D51" s="12" t="s">
        <v>83</v>
      </c>
      <c r="E51" s="12">
        <v>2</v>
      </c>
      <c r="F51" s="12">
        <v>1</v>
      </c>
      <c r="G51" s="12"/>
    </row>
    <row r="52" spans="1:7">
      <c r="A52" s="12">
        <v>51</v>
      </c>
      <c r="B52" s="12">
        <v>51</v>
      </c>
      <c r="C52" s="12">
        <v>1</v>
      </c>
      <c r="D52" s="12" t="s">
        <v>83</v>
      </c>
      <c r="E52" s="12">
        <v>3</v>
      </c>
      <c r="F52" s="12">
        <v>1</v>
      </c>
      <c r="G52" s="12"/>
    </row>
    <row r="53" spans="1:7">
      <c r="A53" s="12">
        <v>52</v>
      </c>
      <c r="B53" s="12">
        <v>52</v>
      </c>
      <c r="C53" s="12">
        <v>1</v>
      </c>
      <c r="D53" s="12" t="s">
        <v>83</v>
      </c>
      <c r="E53" s="12">
        <v>4</v>
      </c>
      <c r="F53" s="12">
        <v>1</v>
      </c>
      <c r="G53" s="12"/>
    </row>
    <row r="54" spans="1:7">
      <c r="A54" s="12">
        <v>53</v>
      </c>
      <c r="B54" s="12">
        <v>53</v>
      </c>
      <c r="C54" s="12">
        <v>1</v>
      </c>
      <c r="D54" s="12" t="s">
        <v>83</v>
      </c>
      <c r="E54" s="12">
        <v>5</v>
      </c>
      <c r="F54" s="12">
        <v>1</v>
      </c>
      <c r="G54" s="12"/>
    </row>
    <row r="55" spans="1:7">
      <c r="A55" s="12">
        <v>54</v>
      </c>
      <c r="B55" s="12">
        <v>54</v>
      </c>
      <c r="C55" s="12">
        <v>1</v>
      </c>
      <c r="D55" s="12" t="s">
        <v>83</v>
      </c>
      <c r="E55" s="12">
        <v>6</v>
      </c>
      <c r="F55" s="12">
        <v>1</v>
      </c>
      <c r="G55" s="12"/>
    </row>
    <row r="56" spans="1:7">
      <c r="A56" s="12">
        <v>55</v>
      </c>
      <c r="B56" s="12">
        <v>55</v>
      </c>
      <c r="C56" s="12">
        <v>1</v>
      </c>
      <c r="D56" s="12" t="s">
        <v>83</v>
      </c>
      <c r="E56" s="12">
        <v>7</v>
      </c>
      <c r="F56" s="12">
        <v>1</v>
      </c>
      <c r="G56" s="12"/>
    </row>
    <row r="57" spans="1:7">
      <c r="A57" s="12">
        <v>56</v>
      </c>
      <c r="B57" s="12">
        <v>56</v>
      </c>
      <c r="C57" s="12">
        <v>1</v>
      </c>
      <c r="D57" s="12" t="s">
        <v>83</v>
      </c>
      <c r="E57" s="12">
        <v>8</v>
      </c>
      <c r="F57" s="12">
        <v>1</v>
      </c>
      <c r="G57" s="12"/>
    </row>
    <row r="58" spans="1:7">
      <c r="A58" s="12">
        <v>57</v>
      </c>
      <c r="B58" s="12">
        <v>57</v>
      </c>
      <c r="C58" s="12">
        <v>1</v>
      </c>
      <c r="D58" s="12" t="s">
        <v>83</v>
      </c>
      <c r="E58" s="12">
        <v>9</v>
      </c>
      <c r="F58" s="12">
        <v>1</v>
      </c>
      <c r="G58" s="12"/>
    </row>
    <row r="59" spans="1:7">
      <c r="A59" s="12">
        <v>58</v>
      </c>
      <c r="B59" s="12">
        <v>58</v>
      </c>
      <c r="C59" s="12">
        <v>1</v>
      </c>
      <c r="D59" s="12" t="s">
        <v>83</v>
      </c>
      <c r="E59" s="12">
        <v>10</v>
      </c>
      <c r="F59" s="12">
        <v>1</v>
      </c>
      <c r="G59" s="12"/>
    </row>
    <row r="60" spans="1:7">
      <c r="A60" s="12">
        <v>59</v>
      </c>
      <c r="B60" s="12">
        <v>59</v>
      </c>
      <c r="C60" s="12">
        <v>1</v>
      </c>
      <c r="D60" s="12" t="s">
        <v>83</v>
      </c>
      <c r="E60" s="12">
        <v>11</v>
      </c>
      <c r="F60" s="12">
        <v>1</v>
      </c>
      <c r="G60" s="12"/>
    </row>
    <row r="61" spans="1:7">
      <c r="A61" s="12">
        <v>60</v>
      </c>
      <c r="B61" s="12">
        <v>60</v>
      </c>
      <c r="C61" s="12">
        <v>1</v>
      </c>
      <c r="D61" s="12" t="s">
        <v>83</v>
      </c>
      <c r="E61" s="12">
        <v>12</v>
      </c>
      <c r="F61" s="12">
        <v>1</v>
      </c>
      <c r="G61" s="12"/>
    </row>
    <row r="62" spans="1:7">
      <c r="A62" s="12">
        <v>61</v>
      </c>
      <c r="B62" s="12">
        <v>61</v>
      </c>
      <c r="C62" s="12">
        <v>1</v>
      </c>
      <c r="D62" s="12" t="s">
        <v>84</v>
      </c>
      <c r="E62" s="12">
        <v>1</v>
      </c>
      <c r="F62" s="12">
        <v>1</v>
      </c>
      <c r="G62" s="12"/>
    </row>
    <row r="63" spans="1:7">
      <c r="A63" s="12">
        <v>62</v>
      </c>
      <c r="B63" s="12">
        <v>62</v>
      </c>
      <c r="C63" s="12">
        <v>1</v>
      </c>
      <c r="D63" s="12" t="s">
        <v>84</v>
      </c>
      <c r="E63" s="12">
        <v>2</v>
      </c>
      <c r="F63" s="12">
        <v>1</v>
      </c>
      <c r="G63" s="12"/>
    </row>
    <row r="64" spans="1:7">
      <c r="A64" s="12">
        <v>63</v>
      </c>
      <c r="B64" s="12">
        <v>63</v>
      </c>
      <c r="C64" s="12">
        <v>1</v>
      </c>
      <c r="D64" s="12" t="s">
        <v>84</v>
      </c>
      <c r="E64" s="12">
        <v>3</v>
      </c>
      <c r="F64" s="12">
        <v>1</v>
      </c>
      <c r="G64" s="12"/>
    </row>
    <row r="65" spans="1:7">
      <c r="A65" s="12">
        <v>64</v>
      </c>
      <c r="B65" s="12">
        <v>64</v>
      </c>
      <c r="C65" s="12">
        <v>1</v>
      </c>
      <c r="D65" s="12" t="s">
        <v>84</v>
      </c>
      <c r="E65" s="12">
        <v>4</v>
      </c>
      <c r="F65" s="12">
        <v>1</v>
      </c>
      <c r="G65" s="12"/>
    </row>
    <row r="66" spans="1:7">
      <c r="A66" s="12">
        <v>65</v>
      </c>
      <c r="B66" s="12">
        <v>65</v>
      </c>
      <c r="C66" s="12">
        <v>1</v>
      </c>
      <c r="D66" s="12" t="s">
        <v>84</v>
      </c>
      <c r="E66" s="12">
        <v>5</v>
      </c>
      <c r="F66" s="12">
        <v>1</v>
      </c>
      <c r="G66" s="12"/>
    </row>
    <row r="67" spans="1:7">
      <c r="A67" s="12">
        <v>66</v>
      </c>
      <c r="B67" s="12">
        <v>66</v>
      </c>
      <c r="C67" s="12">
        <v>1</v>
      </c>
      <c r="D67" s="12" t="s">
        <v>84</v>
      </c>
      <c r="E67" s="12">
        <v>6</v>
      </c>
      <c r="F67" s="12">
        <v>1</v>
      </c>
      <c r="G67" s="12"/>
    </row>
    <row r="68" spans="1:7">
      <c r="A68" s="12">
        <v>67</v>
      </c>
      <c r="B68" s="12">
        <v>67</v>
      </c>
      <c r="C68" s="12">
        <v>1</v>
      </c>
      <c r="D68" s="12" t="s">
        <v>84</v>
      </c>
      <c r="E68" s="12">
        <v>7</v>
      </c>
      <c r="F68" s="12">
        <v>1</v>
      </c>
      <c r="G68" s="12"/>
    </row>
    <row r="69" spans="1:7">
      <c r="A69" s="12">
        <v>68</v>
      </c>
      <c r="B69" s="12">
        <v>68</v>
      </c>
      <c r="C69" s="12">
        <v>1</v>
      </c>
      <c r="D69" s="12" t="s">
        <v>84</v>
      </c>
      <c r="E69" s="12">
        <v>8</v>
      </c>
      <c r="F69" s="12">
        <v>1</v>
      </c>
      <c r="G69" s="12"/>
    </row>
    <row r="70" spans="1:7">
      <c r="A70" s="12">
        <v>69</v>
      </c>
      <c r="B70" s="12">
        <v>69</v>
      </c>
      <c r="C70" s="12">
        <v>1</v>
      </c>
      <c r="D70" s="12" t="s">
        <v>84</v>
      </c>
      <c r="E70" s="12">
        <v>9</v>
      </c>
      <c r="F70" s="12">
        <v>1</v>
      </c>
      <c r="G70" s="12"/>
    </row>
    <row r="71" spans="1:7">
      <c r="A71" s="12">
        <v>70</v>
      </c>
      <c r="B71" s="12">
        <v>70</v>
      </c>
      <c r="C71" s="12">
        <v>1</v>
      </c>
      <c r="D71" s="12" t="s">
        <v>84</v>
      </c>
      <c r="E71" s="12">
        <v>10</v>
      </c>
      <c r="F71" s="12">
        <v>1</v>
      </c>
      <c r="G71" s="12"/>
    </row>
    <row r="72" spans="1:7">
      <c r="A72" s="12">
        <v>71</v>
      </c>
      <c r="B72" s="12">
        <v>71</v>
      </c>
      <c r="C72" s="12">
        <v>1</v>
      </c>
      <c r="D72" s="12" t="s">
        <v>84</v>
      </c>
      <c r="E72" s="12">
        <v>11</v>
      </c>
      <c r="F72" s="12">
        <v>1</v>
      </c>
      <c r="G72" s="12"/>
    </row>
    <row r="73" spans="1:7">
      <c r="A73" s="12">
        <v>72</v>
      </c>
      <c r="B73" s="12">
        <v>72</v>
      </c>
      <c r="C73" s="12">
        <v>1</v>
      </c>
      <c r="D73" s="12" t="s">
        <v>84</v>
      </c>
      <c r="E73" s="12">
        <v>12</v>
      </c>
      <c r="F73" s="12">
        <v>1</v>
      </c>
      <c r="G73" s="12"/>
    </row>
    <row r="74" spans="1:7">
      <c r="A74" s="12">
        <v>73</v>
      </c>
      <c r="B74" s="12">
        <v>73</v>
      </c>
      <c r="C74" s="12">
        <v>1</v>
      </c>
      <c r="D74" s="12" t="s">
        <v>85</v>
      </c>
      <c r="E74" s="12">
        <v>1</v>
      </c>
      <c r="F74" s="12">
        <v>1</v>
      </c>
      <c r="G74" s="12"/>
    </row>
    <row r="75" spans="1:7">
      <c r="A75" s="12">
        <v>74</v>
      </c>
      <c r="B75" s="12">
        <v>74</v>
      </c>
      <c r="C75" s="12">
        <v>1</v>
      </c>
      <c r="D75" s="12" t="s">
        <v>85</v>
      </c>
      <c r="E75" s="12">
        <v>2</v>
      </c>
      <c r="F75" s="12">
        <v>1</v>
      </c>
      <c r="G75" s="12"/>
    </row>
    <row r="76" spans="1:7">
      <c r="A76" s="12">
        <v>75</v>
      </c>
      <c r="B76" s="12">
        <v>75</v>
      </c>
      <c r="C76" s="12">
        <v>1</v>
      </c>
      <c r="D76" s="12" t="s">
        <v>85</v>
      </c>
      <c r="E76" s="12">
        <v>3</v>
      </c>
      <c r="F76" s="12">
        <v>1</v>
      </c>
      <c r="G76" s="12"/>
    </row>
    <row r="77" spans="1:7">
      <c r="A77" s="12">
        <v>76</v>
      </c>
      <c r="B77" s="12">
        <v>76</v>
      </c>
      <c r="C77" s="12">
        <v>1</v>
      </c>
      <c r="D77" s="12" t="s">
        <v>85</v>
      </c>
      <c r="E77" s="12">
        <v>4</v>
      </c>
      <c r="F77" s="12">
        <v>1</v>
      </c>
      <c r="G77" s="12"/>
    </row>
    <row r="78" spans="1:7">
      <c r="A78" s="12">
        <v>77</v>
      </c>
      <c r="B78" s="12">
        <v>77</v>
      </c>
      <c r="C78" s="12">
        <v>1</v>
      </c>
      <c r="D78" s="12" t="s">
        <v>85</v>
      </c>
      <c r="E78" s="12">
        <v>5</v>
      </c>
      <c r="F78" s="12">
        <v>1</v>
      </c>
      <c r="G78" s="12"/>
    </row>
    <row r="79" spans="1:7">
      <c r="A79" s="12">
        <v>78</v>
      </c>
      <c r="B79" s="12">
        <v>78</v>
      </c>
      <c r="C79" s="12">
        <v>1</v>
      </c>
      <c r="D79" s="12" t="s">
        <v>85</v>
      </c>
      <c r="E79" s="12">
        <v>6</v>
      </c>
      <c r="F79" s="12">
        <v>1</v>
      </c>
      <c r="G79" s="12"/>
    </row>
    <row r="80" spans="1:7">
      <c r="A80" s="12">
        <v>79</v>
      </c>
      <c r="B80" s="12">
        <v>79</v>
      </c>
      <c r="C80" s="12">
        <v>1</v>
      </c>
      <c r="D80" s="12" t="s">
        <v>85</v>
      </c>
      <c r="E80" s="12">
        <v>7</v>
      </c>
      <c r="F80" s="12">
        <v>1</v>
      </c>
      <c r="G80" s="12"/>
    </row>
    <row r="81" spans="1:7">
      <c r="A81" s="12">
        <v>80</v>
      </c>
      <c r="B81" s="12">
        <v>80</v>
      </c>
      <c r="C81" s="12">
        <v>1</v>
      </c>
      <c r="D81" s="12" t="s">
        <v>85</v>
      </c>
      <c r="E81" s="12">
        <v>8</v>
      </c>
      <c r="F81" s="12">
        <v>1</v>
      </c>
      <c r="G81" s="12"/>
    </row>
    <row r="82" spans="1:7">
      <c r="A82" s="12">
        <v>81</v>
      </c>
      <c r="B82" s="12">
        <v>81</v>
      </c>
      <c r="C82" s="12">
        <v>1</v>
      </c>
      <c r="D82" s="12" t="s">
        <v>85</v>
      </c>
      <c r="E82" s="12">
        <v>9</v>
      </c>
      <c r="F82" s="12">
        <v>1</v>
      </c>
      <c r="G82" s="12"/>
    </row>
    <row r="83" spans="1:7">
      <c r="A83" s="12">
        <v>82</v>
      </c>
      <c r="B83" s="12">
        <v>82</v>
      </c>
      <c r="C83" s="12">
        <v>1</v>
      </c>
      <c r="D83" s="12" t="s">
        <v>85</v>
      </c>
      <c r="E83" s="12">
        <v>10</v>
      </c>
      <c r="F83" s="12">
        <v>1</v>
      </c>
      <c r="G83" s="12"/>
    </row>
    <row r="84" spans="1:7">
      <c r="A84" s="12">
        <v>83</v>
      </c>
      <c r="B84" s="12">
        <v>83</v>
      </c>
      <c r="C84" s="12">
        <v>1</v>
      </c>
      <c r="D84" s="12" t="s">
        <v>85</v>
      </c>
      <c r="E84" s="12">
        <v>11</v>
      </c>
      <c r="F84" s="12">
        <v>1</v>
      </c>
      <c r="G84" s="12"/>
    </row>
    <row r="85" spans="1:7">
      <c r="A85" s="12">
        <v>84</v>
      </c>
      <c r="B85" s="12">
        <v>84</v>
      </c>
      <c r="C85" s="12">
        <v>1</v>
      </c>
      <c r="D85" s="12" t="s">
        <v>85</v>
      </c>
      <c r="E85" s="12">
        <v>12</v>
      </c>
      <c r="F85" s="12">
        <v>1</v>
      </c>
      <c r="G85" s="12"/>
    </row>
    <row r="86" spans="1:7">
      <c r="A86" s="12">
        <v>85</v>
      </c>
      <c r="B86" s="12">
        <v>85</v>
      </c>
      <c r="C86" s="12">
        <v>1</v>
      </c>
      <c r="D86" s="12" t="s">
        <v>86</v>
      </c>
      <c r="E86" s="12">
        <v>1</v>
      </c>
      <c r="F86" s="12">
        <v>1</v>
      </c>
      <c r="G86" s="12"/>
    </row>
    <row r="87" spans="1:7">
      <c r="A87" s="12">
        <v>86</v>
      </c>
      <c r="B87" s="12">
        <v>86</v>
      </c>
      <c r="C87" s="12">
        <v>1</v>
      </c>
      <c r="D87" s="12" t="s">
        <v>86</v>
      </c>
      <c r="E87" s="12">
        <v>2</v>
      </c>
      <c r="F87" s="12">
        <v>1</v>
      </c>
      <c r="G87" s="12"/>
    </row>
    <row r="88" spans="1:7">
      <c r="A88" s="12">
        <v>87</v>
      </c>
      <c r="B88" s="12">
        <v>87</v>
      </c>
      <c r="C88" s="12">
        <v>1</v>
      </c>
      <c r="D88" s="12" t="s">
        <v>86</v>
      </c>
      <c r="E88" s="12">
        <v>3</v>
      </c>
      <c r="F88" s="12">
        <v>1</v>
      </c>
      <c r="G88" s="12"/>
    </row>
    <row r="89" spans="1:7">
      <c r="A89" s="12">
        <v>88</v>
      </c>
      <c r="B89" s="12">
        <v>88</v>
      </c>
      <c r="C89" s="12">
        <v>1</v>
      </c>
      <c r="D89" s="12" t="s">
        <v>86</v>
      </c>
      <c r="E89" s="12">
        <v>4</v>
      </c>
      <c r="F89" s="12">
        <v>1</v>
      </c>
      <c r="G89" s="12"/>
    </row>
    <row r="90" spans="1:7">
      <c r="A90" s="12">
        <v>89</v>
      </c>
      <c r="B90" s="12">
        <v>89</v>
      </c>
      <c r="C90" s="12">
        <v>1</v>
      </c>
      <c r="D90" s="12" t="s">
        <v>86</v>
      </c>
      <c r="E90" s="12">
        <v>5</v>
      </c>
      <c r="F90" s="12">
        <v>1</v>
      </c>
      <c r="G90" s="12"/>
    </row>
    <row r="91" spans="1:7">
      <c r="A91" s="12">
        <v>90</v>
      </c>
      <c r="B91" s="12">
        <v>90</v>
      </c>
      <c r="C91" s="12">
        <v>1</v>
      </c>
      <c r="D91" s="12" t="s">
        <v>86</v>
      </c>
      <c r="E91" s="12">
        <v>6</v>
      </c>
      <c r="F91" s="12">
        <v>1</v>
      </c>
      <c r="G91" s="12"/>
    </row>
    <row r="92" spans="1:7">
      <c r="A92" s="12">
        <v>91</v>
      </c>
      <c r="B92" s="12">
        <v>91</v>
      </c>
      <c r="C92" s="12">
        <v>1</v>
      </c>
      <c r="D92" s="12" t="s">
        <v>86</v>
      </c>
      <c r="E92" s="12">
        <v>7</v>
      </c>
      <c r="F92" s="12">
        <v>1</v>
      </c>
      <c r="G92" s="12"/>
    </row>
    <row r="93" spans="1:7">
      <c r="A93" s="12">
        <v>92</v>
      </c>
      <c r="B93" s="12">
        <v>92</v>
      </c>
      <c r="C93" s="12">
        <v>1</v>
      </c>
      <c r="D93" s="12" t="s">
        <v>86</v>
      </c>
      <c r="E93" s="12">
        <v>8</v>
      </c>
      <c r="F93" s="12">
        <v>1</v>
      </c>
      <c r="G93" s="12"/>
    </row>
    <row r="94" spans="1:7">
      <c r="A94" s="12">
        <v>93</v>
      </c>
      <c r="B94" s="12">
        <v>93</v>
      </c>
      <c r="C94" s="12">
        <v>1</v>
      </c>
      <c r="D94" s="12" t="s">
        <v>86</v>
      </c>
      <c r="E94" s="12">
        <v>9</v>
      </c>
      <c r="F94" s="12">
        <v>1</v>
      </c>
      <c r="G94" s="12"/>
    </row>
    <row r="95" spans="1:7">
      <c r="A95" s="12">
        <v>94</v>
      </c>
      <c r="B95" s="12">
        <v>94</v>
      </c>
      <c r="C95" s="12">
        <v>1</v>
      </c>
      <c r="D95" s="12" t="s">
        <v>86</v>
      </c>
      <c r="E95" s="12">
        <v>10</v>
      </c>
      <c r="F95" s="12">
        <v>1</v>
      </c>
      <c r="G95" s="12"/>
    </row>
    <row r="96" spans="1:7">
      <c r="A96" s="12">
        <v>95</v>
      </c>
      <c r="B96" s="12">
        <v>95</v>
      </c>
      <c r="C96" s="12">
        <v>1</v>
      </c>
      <c r="D96" s="12" t="s">
        <v>86</v>
      </c>
      <c r="E96" s="12">
        <v>11</v>
      </c>
      <c r="F96" s="12">
        <v>1</v>
      </c>
      <c r="G96" s="12"/>
    </row>
    <row r="97" spans="1:7">
      <c r="A97" s="12">
        <v>96</v>
      </c>
      <c r="B97" s="12">
        <v>96</v>
      </c>
      <c r="C97" s="12">
        <v>1</v>
      </c>
      <c r="D97" s="12" t="s">
        <v>86</v>
      </c>
      <c r="E97" s="12">
        <v>12</v>
      </c>
      <c r="F97" s="12">
        <v>1</v>
      </c>
      <c r="G97" s="12"/>
    </row>
    <row r="98" spans="1:7">
      <c r="A98" s="12">
        <v>1</v>
      </c>
      <c r="B98" s="12">
        <v>97</v>
      </c>
      <c r="C98" s="12">
        <v>2</v>
      </c>
      <c r="D98" s="12" t="s">
        <v>79</v>
      </c>
      <c r="E98" s="12">
        <v>1</v>
      </c>
      <c r="F98" s="12">
        <v>1</v>
      </c>
      <c r="G98" s="12"/>
    </row>
    <row r="99" spans="1:7">
      <c r="A99" s="12">
        <v>2</v>
      </c>
      <c r="B99" s="12">
        <v>98</v>
      </c>
      <c r="C99" s="12">
        <v>2</v>
      </c>
      <c r="D99" s="12" t="s">
        <v>79</v>
      </c>
      <c r="E99" s="12">
        <v>2</v>
      </c>
      <c r="F99" s="12">
        <v>1</v>
      </c>
      <c r="G99" s="12"/>
    </row>
    <row r="100" spans="1:7">
      <c r="A100" s="12">
        <v>3</v>
      </c>
      <c r="B100" s="12">
        <v>99</v>
      </c>
      <c r="C100" s="12">
        <v>2</v>
      </c>
      <c r="D100" s="12" t="s">
        <v>79</v>
      </c>
      <c r="E100" s="12">
        <v>3</v>
      </c>
      <c r="F100" s="12">
        <v>1</v>
      </c>
      <c r="G100" s="12"/>
    </row>
    <row r="101" spans="1:7">
      <c r="A101" s="12">
        <v>4</v>
      </c>
      <c r="B101" s="12">
        <v>100</v>
      </c>
      <c r="C101" s="12">
        <v>2</v>
      </c>
      <c r="D101" s="12" t="s">
        <v>79</v>
      </c>
      <c r="E101" s="12">
        <v>4</v>
      </c>
      <c r="F101" s="12">
        <v>1</v>
      </c>
      <c r="G101" s="12"/>
    </row>
    <row r="102" spans="1:7">
      <c r="A102" s="12">
        <v>5</v>
      </c>
      <c r="B102" s="12">
        <v>101</v>
      </c>
      <c r="C102" s="12">
        <v>2</v>
      </c>
      <c r="D102" s="12" t="s">
        <v>79</v>
      </c>
      <c r="E102" s="12">
        <v>5</v>
      </c>
      <c r="F102" s="12">
        <v>1</v>
      </c>
      <c r="G102" s="12"/>
    </row>
    <row r="103" spans="1:7">
      <c r="A103" s="12">
        <v>6</v>
      </c>
      <c r="B103" s="12">
        <v>102</v>
      </c>
      <c r="C103" s="12">
        <v>2</v>
      </c>
      <c r="D103" s="12" t="s">
        <v>79</v>
      </c>
      <c r="E103" s="12">
        <v>6</v>
      </c>
      <c r="F103" s="12">
        <v>1</v>
      </c>
      <c r="G103" s="12"/>
    </row>
    <row r="104" spans="1:7">
      <c r="A104" s="12">
        <v>7</v>
      </c>
      <c r="B104" s="12">
        <v>103</v>
      </c>
      <c r="C104" s="12">
        <v>2</v>
      </c>
      <c r="D104" s="12" t="s">
        <v>79</v>
      </c>
      <c r="E104" s="12">
        <v>7</v>
      </c>
      <c r="F104" s="12">
        <v>1</v>
      </c>
      <c r="G104" s="12"/>
    </row>
    <row r="105" spans="1:7">
      <c r="A105" s="12">
        <v>8</v>
      </c>
      <c r="B105" s="12">
        <v>104</v>
      </c>
      <c r="C105" s="12">
        <v>2</v>
      </c>
      <c r="D105" s="12" t="s">
        <v>79</v>
      </c>
      <c r="E105" s="12">
        <v>8</v>
      </c>
      <c r="F105" s="12">
        <v>1</v>
      </c>
      <c r="G105" s="12"/>
    </row>
    <row r="106" spans="1:7">
      <c r="A106" s="12">
        <v>9</v>
      </c>
      <c r="B106" s="12">
        <v>105</v>
      </c>
      <c r="C106" s="12">
        <v>2</v>
      </c>
      <c r="D106" s="12" t="s">
        <v>79</v>
      </c>
      <c r="E106" s="12">
        <v>9</v>
      </c>
      <c r="F106" s="12">
        <v>1</v>
      </c>
      <c r="G106" s="12"/>
    </row>
    <row r="107" spans="1:7">
      <c r="A107" s="12">
        <v>10</v>
      </c>
      <c r="B107" s="12">
        <v>106</v>
      </c>
      <c r="C107" s="12">
        <v>2</v>
      </c>
      <c r="D107" s="12" t="s">
        <v>79</v>
      </c>
      <c r="E107" s="12">
        <v>10</v>
      </c>
      <c r="F107" s="12">
        <v>1</v>
      </c>
      <c r="G107" s="12"/>
    </row>
    <row r="108" spans="1:7">
      <c r="A108" s="12">
        <v>11</v>
      </c>
      <c r="B108" s="12">
        <v>107</v>
      </c>
      <c r="C108" s="12">
        <v>2</v>
      </c>
      <c r="D108" s="12" t="s">
        <v>79</v>
      </c>
      <c r="E108" s="12">
        <v>11</v>
      </c>
      <c r="F108" s="12">
        <v>1</v>
      </c>
      <c r="G108" s="12"/>
    </row>
    <row r="109" spans="1:7">
      <c r="A109" s="12">
        <v>12</v>
      </c>
      <c r="B109" s="12">
        <v>108</v>
      </c>
      <c r="C109" s="12">
        <v>2</v>
      </c>
      <c r="D109" s="12" t="s">
        <v>79</v>
      </c>
      <c r="E109" s="12">
        <v>12</v>
      </c>
      <c r="F109" s="12">
        <v>1</v>
      </c>
      <c r="G109" s="12"/>
    </row>
    <row r="110" spans="1:7">
      <c r="A110" s="12">
        <v>13</v>
      </c>
      <c r="B110" s="12">
        <v>109</v>
      </c>
      <c r="C110" s="12">
        <v>2</v>
      </c>
      <c r="D110" s="12" t="s">
        <v>80</v>
      </c>
      <c r="E110" s="12">
        <v>1</v>
      </c>
      <c r="F110" s="12">
        <v>1</v>
      </c>
      <c r="G110" s="12"/>
    </row>
    <row r="111" spans="1:7">
      <c r="A111" s="12">
        <v>14</v>
      </c>
      <c r="B111" s="12">
        <v>110</v>
      </c>
      <c r="C111" s="12">
        <v>2</v>
      </c>
      <c r="D111" s="12" t="s">
        <v>80</v>
      </c>
      <c r="E111" s="12">
        <v>2</v>
      </c>
      <c r="F111" s="12">
        <v>1</v>
      </c>
      <c r="G111" s="12"/>
    </row>
    <row r="112" spans="1:7">
      <c r="A112" s="12">
        <v>15</v>
      </c>
      <c r="B112" s="12">
        <v>111</v>
      </c>
      <c r="C112" s="12">
        <v>2</v>
      </c>
      <c r="D112" s="12" t="s">
        <v>80</v>
      </c>
      <c r="E112" s="12">
        <v>3</v>
      </c>
      <c r="F112" s="12">
        <v>1</v>
      </c>
      <c r="G112" s="12"/>
    </row>
    <row r="113" spans="1:7">
      <c r="A113" s="12">
        <v>16</v>
      </c>
      <c r="B113" s="12">
        <v>112</v>
      </c>
      <c r="C113" s="12">
        <v>2</v>
      </c>
      <c r="D113" s="12" t="s">
        <v>80</v>
      </c>
      <c r="E113" s="12">
        <v>4</v>
      </c>
      <c r="F113" s="12">
        <v>1</v>
      </c>
      <c r="G113" s="12"/>
    </row>
    <row r="114" spans="1:7">
      <c r="A114" s="12">
        <v>17</v>
      </c>
      <c r="B114" s="12">
        <v>113</v>
      </c>
      <c r="C114" s="12">
        <v>2</v>
      </c>
      <c r="D114" s="12" t="s">
        <v>80</v>
      </c>
      <c r="E114" s="12">
        <v>5</v>
      </c>
      <c r="F114" s="12">
        <v>1</v>
      </c>
      <c r="G114" s="12"/>
    </row>
    <row r="115" spans="1:7">
      <c r="A115" s="12">
        <v>18</v>
      </c>
      <c r="B115" s="12">
        <v>114</v>
      </c>
      <c r="C115" s="12">
        <v>2</v>
      </c>
      <c r="D115" s="12" t="s">
        <v>80</v>
      </c>
      <c r="E115" s="12">
        <v>6</v>
      </c>
      <c r="F115" s="12">
        <v>1</v>
      </c>
      <c r="G115" s="12"/>
    </row>
    <row r="116" spans="1:7">
      <c r="A116" s="12">
        <v>19</v>
      </c>
      <c r="B116" s="12">
        <v>115</v>
      </c>
      <c r="C116" s="12">
        <v>2</v>
      </c>
      <c r="D116" s="12" t="s">
        <v>80</v>
      </c>
      <c r="E116" s="12">
        <v>7</v>
      </c>
      <c r="F116" s="12">
        <v>1</v>
      </c>
      <c r="G116" s="12"/>
    </row>
    <row r="117" spans="1:7">
      <c r="A117" s="12">
        <v>20</v>
      </c>
      <c r="B117" s="12">
        <v>116</v>
      </c>
      <c r="C117" s="12">
        <v>2</v>
      </c>
      <c r="D117" s="12" t="s">
        <v>80</v>
      </c>
      <c r="E117" s="12">
        <v>8</v>
      </c>
      <c r="F117" s="12">
        <v>1</v>
      </c>
      <c r="G117" s="12"/>
    </row>
    <row r="118" spans="1:7">
      <c r="A118" s="12">
        <v>21</v>
      </c>
      <c r="B118" s="12">
        <v>117</v>
      </c>
      <c r="C118" s="12">
        <v>2</v>
      </c>
      <c r="D118" s="12" t="s">
        <v>80</v>
      </c>
      <c r="E118" s="12">
        <v>9</v>
      </c>
      <c r="F118" s="12">
        <v>1</v>
      </c>
      <c r="G118" s="12"/>
    </row>
    <row r="119" spans="1:7">
      <c r="A119" s="12">
        <v>22</v>
      </c>
      <c r="B119" s="12">
        <v>118</v>
      </c>
      <c r="C119" s="12">
        <v>2</v>
      </c>
      <c r="D119" s="12" t="s">
        <v>80</v>
      </c>
      <c r="E119" s="12">
        <v>10</v>
      </c>
      <c r="F119" s="12">
        <v>1</v>
      </c>
      <c r="G119" s="12"/>
    </row>
    <row r="120" spans="1:7">
      <c r="A120" s="12">
        <v>23</v>
      </c>
      <c r="B120" s="12">
        <v>119</v>
      </c>
      <c r="C120" s="12">
        <v>2</v>
      </c>
      <c r="D120" s="12" t="s">
        <v>80</v>
      </c>
      <c r="E120" s="12">
        <v>11</v>
      </c>
      <c r="F120" s="12">
        <v>1</v>
      </c>
      <c r="G120" s="12"/>
    </row>
    <row r="121" spans="1:7">
      <c r="A121" s="12">
        <v>24</v>
      </c>
      <c r="B121" s="12">
        <v>120</v>
      </c>
      <c r="C121" s="12">
        <v>2</v>
      </c>
      <c r="D121" s="12" t="s">
        <v>80</v>
      </c>
      <c r="E121" s="12">
        <v>12</v>
      </c>
      <c r="F121" s="12">
        <v>1</v>
      </c>
      <c r="G121" s="12"/>
    </row>
    <row r="122" spans="1:7">
      <c r="A122" s="12">
        <v>25</v>
      </c>
      <c r="B122" s="12">
        <v>121</v>
      </c>
      <c r="C122" s="12">
        <v>2</v>
      </c>
      <c r="D122" s="12" t="s">
        <v>81</v>
      </c>
      <c r="E122" s="12">
        <v>1</v>
      </c>
      <c r="F122" s="12">
        <v>1</v>
      </c>
      <c r="G122" s="12"/>
    </row>
    <row r="123" spans="1:7">
      <c r="A123" s="12">
        <v>26</v>
      </c>
      <c r="B123" s="12">
        <v>122</v>
      </c>
      <c r="C123" s="12">
        <v>2</v>
      </c>
      <c r="D123" s="12" t="s">
        <v>81</v>
      </c>
      <c r="E123" s="12">
        <v>2</v>
      </c>
      <c r="F123" s="12">
        <v>1</v>
      </c>
      <c r="G123" s="12"/>
    </row>
    <row r="124" spans="1:7">
      <c r="A124" s="12">
        <v>27</v>
      </c>
      <c r="B124" s="12">
        <v>123</v>
      </c>
      <c r="C124" s="12">
        <v>2</v>
      </c>
      <c r="D124" s="12" t="s">
        <v>81</v>
      </c>
      <c r="E124" s="12">
        <v>3</v>
      </c>
      <c r="F124" s="12">
        <v>1</v>
      </c>
      <c r="G124" s="12"/>
    </row>
    <row r="125" spans="1:7">
      <c r="A125" s="12">
        <v>28</v>
      </c>
      <c r="B125" s="12">
        <v>124</v>
      </c>
      <c r="C125" s="12">
        <v>2</v>
      </c>
      <c r="D125" s="12" t="s">
        <v>81</v>
      </c>
      <c r="E125" s="12">
        <v>4</v>
      </c>
      <c r="F125" s="12">
        <v>1</v>
      </c>
      <c r="G125" s="12"/>
    </row>
    <row r="126" spans="1:7">
      <c r="A126" s="12">
        <v>29</v>
      </c>
      <c r="B126" s="12">
        <v>125</v>
      </c>
      <c r="C126" s="12">
        <v>2</v>
      </c>
      <c r="D126" s="12" t="s">
        <v>81</v>
      </c>
      <c r="E126" s="12">
        <v>5</v>
      </c>
      <c r="F126" s="12">
        <v>1</v>
      </c>
      <c r="G126" s="12"/>
    </row>
    <row r="127" spans="1:7">
      <c r="A127" s="12">
        <v>30</v>
      </c>
      <c r="B127" s="12">
        <v>126</v>
      </c>
      <c r="C127" s="12">
        <v>2</v>
      </c>
      <c r="D127" s="12" t="s">
        <v>81</v>
      </c>
      <c r="E127" s="12">
        <v>6</v>
      </c>
      <c r="F127" s="12">
        <v>1</v>
      </c>
      <c r="G127" s="12"/>
    </row>
    <row r="128" spans="1:7">
      <c r="A128" s="12">
        <v>31</v>
      </c>
      <c r="B128" s="12">
        <v>127</v>
      </c>
      <c r="C128" s="12">
        <v>2</v>
      </c>
      <c r="D128" s="12" t="s">
        <v>81</v>
      </c>
      <c r="E128" s="12">
        <v>7</v>
      </c>
      <c r="F128" s="12">
        <v>1</v>
      </c>
      <c r="G128" s="12"/>
    </row>
    <row r="129" spans="1:7">
      <c r="A129" s="12">
        <v>32</v>
      </c>
      <c r="B129" s="12">
        <v>128</v>
      </c>
      <c r="C129" s="12">
        <v>2</v>
      </c>
      <c r="D129" s="12" t="s">
        <v>81</v>
      </c>
      <c r="E129" s="12">
        <v>8</v>
      </c>
      <c r="F129" s="12">
        <v>1</v>
      </c>
      <c r="G129" s="12"/>
    </row>
    <row r="130" spans="1:7">
      <c r="A130" s="12">
        <v>33</v>
      </c>
      <c r="B130" s="12">
        <v>129</v>
      </c>
      <c r="C130" s="12">
        <v>2</v>
      </c>
      <c r="D130" s="12" t="s">
        <v>81</v>
      </c>
      <c r="E130" s="12">
        <v>9</v>
      </c>
      <c r="F130" s="12">
        <v>1</v>
      </c>
      <c r="G130" s="12"/>
    </row>
    <row r="131" spans="1:7">
      <c r="A131" s="12">
        <v>34</v>
      </c>
      <c r="B131" s="12">
        <v>130</v>
      </c>
      <c r="C131" s="12">
        <v>2</v>
      </c>
      <c r="D131" s="12" t="s">
        <v>81</v>
      </c>
      <c r="E131" s="12">
        <v>10</v>
      </c>
      <c r="F131" s="12">
        <v>1</v>
      </c>
      <c r="G131" s="12"/>
    </row>
    <row r="132" spans="1:7">
      <c r="A132" s="12">
        <v>35</v>
      </c>
      <c r="B132" s="12">
        <v>131</v>
      </c>
      <c r="C132" s="12">
        <v>2</v>
      </c>
      <c r="D132" s="12" t="s">
        <v>81</v>
      </c>
      <c r="E132" s="12">
        <v>11</v>
      </c>
      <c r="F132" s="12">
        <v>1</v>
      </c>
      <c r="G132" s="12"/>
    </row>
    <row r="133" spans="1:7">
      <c r="A133" s="12">
        <v>36</v>
      </c>
      <c r="B133" s="12">
        <v>132</v>
      </c>
      <c r="C133" s="12">
        <v>2</v>
      </c>
      <c r="D133" s="12" t="s">
        <v>81</v>
      </c>
      <c r="E133" s="12">
        <v>12</v>
      </c>
      <c r="F133" s="12">
        <v>1</v>
      </c>
      <c r="G133" s="12"/>
    </row>
    <row r="134" spans="1:7">
      <c r="A134" s="12">
        <v>37</v>
      </c>
      <c r="B134" s="12">
        <v>133</v>
      </c>
      <c r="C134" s="12">
        <v>2</v>
      </c>
      <c r="D134" s="12" t="s">
        <v>82</v>
      </c>
      <c r="E134" s="12">
        <v>1</v>
      </c>
      <c r="F134" s="12">
        <v>1</v>
      </c>
      <c r="G134" s="12"/>
    </row>
    <row r="135" spans="1:7">
      <c r="A135" s="12">
        <v>38</v>
      </c>
      <c r="B135" s="12">
        <v>134</v>
      </c>
      <c r="C135" s="12">
        <v>2</v>
      </c>
      <c r="D135" s="12" t="s">
        <v>82</v>
      </c>
      <c r="E135" s="12">
        <v>2</v>
      </c>
      <c r="F135" s="12">
        <v>1</v>
      </c>
      <c r="G135" s="12"/>
    </row>
    <row r="136" spans="1:7">
      <c r="A136" s="12">
        <v>39</v>
      </c>
      <c r="B136" s="12">
        <v>135</v>
      </c>
      <c r="C136" s="12">
        <v>2</v>
      </c>
      <c r="D136" s="12" t="s">
        <v>82</v>
      </c>
      <c r="E136" s="12">
        <v>3</v>
      </c>
      <c r="F136" s="12">
        <v>1</v>
      </c>
      <c r="G136" s="12"/>
    </row>
    <row r="137" spans="1:7">
      <c r="A137" s="12">
        <v>40</v>
      </c>
      <c r="B137" s="12">
        <v>136</v>
      </c>
      <c r="C137" s="12">
        <v>2</v>
      </c>
      <c r="D137" s="12" t="s">
        <v>82</v>
      </c>
      <c r="E137" s="12">
        <v>4</v>
      </c>
      <c r="F137" s="12">
        <v>1</v>
      </c>
      <c r="G137" s="12"/>
    </row>
    <row r="138" spans="1:7">
      <c r="A138" s="12">
        <v>41</v>
      </c>
      <c r="B138" s="12">
        <v>137</v>
      </c>
      <c r="C138" s="12">
        <v>2</v>
      </c>
      <c r="D138" s="12" t="s">
        <v>82</v>
      </c>
      <c r="E138" s="12">
        <v>5</v>
      </c>
      <c r="F138" s="12">
        <v>1</v>
      </c>
      <c r="G138" s="12"/>
    </row>
    <row r="139" spans="1:7">
      <c r="A139" s="12">
        <v>42</v>
      </c>
      <c r="B139" s="12">
        <v>138</v>
      </c>
      <c r="C139" s="12">
        <v>2</v>
      </c>
      <c r="D139" s="12" t="s">
        <v>82</v>
      </c>
      <c r="E139" s="12">
        <v>6</v>
      </c>
      <c r="F139" s="12">
        <v>1</v>
      </c>
      <c r="G139" s="12"/>
    </row>
    <row r="140" spans="1:7">
      <c r="A140" s="12">
        <v>43</v>
      </c>
      <c r="B140" s="12">
        <v>139</v>
      </c>
      <c r="C140" s="12">
        <v>2</v>
      </c>
      <c r="D140" s="12" t="s">
        <v>82</v>
      </c>
      <c r="E140" s="12">
        <v>7</v>
      </c>
      <c r="F140" s="12">
        <v>1</v>
      </c>
      <c r="G140" s="12"/>
    </row>
    <row r="141" spans="1:7">
      <c r="A141" s="12">
        <v>44</v>
      </c>
      <c r="B141" s="12">
        <v>140</v>
      </c>
      <c r="C141" s="12">
        <v>2</v>
      </c>
      <c r="D141" s="12" t="s">
        <v>82</v>
      </c>
      <c r="E141" s="12">
        <v>8</v>
      </c>
      <c r="F141" s="12">
        <v>1</v>
      </c>
      <c r="G141" s="12"/>
    </row>
    <row r="142" spans="1:7">
      <c r="A142" s="12">
        <v>45</v>
      </c>
      <c r="B142" s="12">
        <v>141</v>
      </c>
      <c r="C142" s="12">
        <v>2</v>
      </c>
      <c r="D142" s="12" t="s">
        <v>82</v>
      </c>
      <c r="E142" s="12">
        <v>9</v>
      </c>
      <c r="F142" s="12">
        <v>1</v>
      </c>
      <c r="G142" s="12"/>
    </row>
    <row r="143" spans="1:7">
      <c r="A143" s="12">
        <v>46</v>
      </c>
      <c r="B143" s="12">
        <v>142</v>
      </c>
      <c r="C143" s="12">
        <v>2</v>
      </c>
      <c r="D143" s="12" t="s">
        <v>82</v>
      </c>
      <c r="E143" s="12">
        <v>10</v>
      </c>
      <c r="F143" s="12">
        <v>1</v>
      </c>
      <c r="G143" s="12"/>
    </row>
    <row r="144" spans="1:7">
      <c r="A144" s="12">
        <v>47</v>
      </c>
      <c r="B144" s="12">
        <v>143</v>
      </c>
      <c r="C144" s="12">
        <v>2</v>
      </c>
      <c r="D144" s="12" t="s">
        <v>82</v>
      </c>
      <c r="E144" s="12">
        <v>11</v>
      </c>
      <c r="F144" s="12">
        <v>1</v>
      </c>
      <c r="G144" s="12"/>
    </row>
    <row r="145" spans="1:7">
      <c r="A145" s="12">
        <v>48</v>
      </c>
      <c r="B145" s="12">
        <v>144</v>
      </c>
      <c r="C145" s="12">
        <v>2</v>
      </c>
      <c r="D145" s="12" t="s">
        <v>82</v>
      </c>
      <c r="E145" s="12">
        <v>12</v>
      </c>
      <c r="F145" s="12">
        <v>1</v>
      </c>
      <c r="G145" s="12"/>
    </row>
    <row r="146" spans="1:7">
      <c r="A146" s="12">
        <v>49</v>
      </c>
      <c r="B146" s="12">
        <v>145</v>
      </c>
      <c r="C146" s="12">
        <v>2</v>
      </c>
      <c r="D146" s="12" t="s">
        <v>83</v>
      </c>
      <c r="E146" s="12">
        <v>1</v>
      </c>
      <c r="F146" s="12">
        <v>1</v>
      </c>
      <c r="G146" s="12"/>
    </row>
    <row r="147" spans="1:7">
      <c r="A147" s="12">
        <v>50</v>
      </c>
      <c r="B147" s="12">
        <v>146</v>
      </c>
      <c r="C147" s="12">
        <v>2</v>
      </c>
      <c r="D147" s="12" t="s">
        <v>83</v>
      </c>
      <c r="E147" s="12">
        <v>2</v>
      </c>
      <c r="F147" s="12">
        <v>1</v>
      </c>
      <c r="G147" s="12"/>
    </row>
    <row r="148" spans="1:7">
      <c r="A148" s="12">
        <v>51</v>
      </c>
      <c r="B148" s="12">
        <v>147</v>
      </c>
      <c r="C148" s="12">
        <v>2</v>
      </c>
      <c r="D148" s="12" t="s">
        <v>83</v>
      </c>
      <c r="E148" s="12">
        <v>3</v>
      </c>
      <c r="F148" s="12">
        <v>1</v>
      </c>
      <c r="G148" s="12"/>
    </row>
    <row r="149" spans="1:7">
      <c r="A149" s="12">
        <v>52</v>
      </c>
      <c r="B149" s="12">
        <v>148</v>
      </c>
      <c r="C149" s="12">
        <v>2</v>
      </c>
      <c r="D149" s="12" t="s">
        <v>83</v>
      </c>
      <c r="E149" s="12">
        <v>4</v>
      </c>
      <c r="F149" s="12">
        <v>1</v>
      </c>
      <c r="G149" s="12"/>
    </row>
    <row r="150" spans="1:7">
      <c r="A150" s="12">
        <v>53</v>
      </c>
      <c r="B150" s="12">
        <v>149</v>
      </c>
      <c r="C150" s="12">
        <v>2</v>
      </c>
      <c r="D150" s="12" t="s">
        <v>83</v>
      </c>
      <c r="E150" s="12">
        <v>5</v>
      </c>
      <c r="F150" s="12">
        <v>1</v>
      </c>
      <c r="G150" s="12"/>
    </row>
    <row r="151" spans="1:7">
      <c r="A151" s="12">
        <v>54</v>
      </c>
      <c r="B151" s="12">
        <v>150</v>
      </c>
      <c r="C151" s="12">
        <v>2</v>
      </c>
      <c r="D151" s="12" t="s">
        <v>83</v>
      </c>
      <c r="E151" s="12">
        <v>6</v>
      </c>
      <c r="F151" s="12">
        <v>1</v>
      </c>
      <c r="G151" s="12"/>
    </row>
    <row r="152" spans="1:7">
      <c r="A152" s="12">
        <v>55</v>
      </c>
      <c r="B152" s="12">
        <v>151</v>
      </c>
      <c r="C152" s="12">
        <v>2</v>
      </c>
      <c r="D152" s="12" t="s">
        <v>83</v>
      </c>
      <c r="E152" s="12">
        <v>7</v>
      </c>
      <c r="F152" s="12">
        <v>1</v>
      </c>
      <c r="G152" s="12"/>
    </row>
    <row r="153" spans="1:7">
      <c r="A153" s="12">
        <v>56</v>
      </c>
      <c r="B153" s="12">
        <v>152</v>
      </c>
      <c r="C153" s="12">
        <v>2</v>
      </c>
      <c r="D153" s="12" t="s">
        <v>83</v>
      </c>
      <c r="E153" s="12">
        <v>8</v>
      </c>
      <c r="F153" s="12">
        <v>1</v>
      </c>
      <c r="G153" s="12"/>
    </row>
    <row r="154" spans="1:7">
      <c r="A154" s="12">
        <v>57</v>
      </c>
      <c r="B154" s="12">
        <v>153</v>
      </c>
      <c r="C154" s="12">
        <v>2</v>
      </c>
      <c r="D154" s="12" t="s">
        <v>83</v>
      </c>
      <c r="E154" s="12">
        <v>9</v>
      </c>
      <c r="F154" s="12">
        <v>1</v>
      </c>
      <c r="G154" s="12"/>
    </row>
    <row r="155" spans="1:7">
      <c r="A155" s="12">
        <v>58</v>
      </c>
      <c r="B155" s="12">
        <v>154</v>
      </c>
      <c r="C155" s="12">
        <v>2</v>
      </c>
      <c r="D155" s="12" t="s">
        <v>83</v>
      </c>
      <c r="E155" s="12">
        <v>10</v>
      </c>
      <c r="F155" s="12">
        <v>1</v>
      </c>
      <c r="G155" s="12"/>
    </row>
    <row r="156" spans="1:7">
      <c r="A156" s="12">
        <v>59</v>
      </c>
      <c r="B156" s="12">
        <v>155</v>
      </c>
      <c r="C156" s="12">
        <v>2</v>
      </c>
      <c r="D156" s="12" t="s">
        <v>83</v>
      </c>
      <c r="E156" s="12">
        <v>11</v>
      </c>
      <c r="F156" s="12">
        <v>1</v>
      </c>
      <c r="G156" s="12"/>
    </row>
    <row r="157" spans="1:7">
      <c r="A157" s="12">
        <v>60</v>
      </c>
      <c r="B157" s="12">
        <v>156</v>
      </c>
      <c r="C157" s="12">
        <v>2</v>
      </c>
      <c r="D157" s="12" t="s">
        <v>83</v>
      </c>
      <c r="E157" s="12">
        <v>12</v>
      </c>
      <c r="F157" s="12">
        <v>1</v>
      </c>
      <c r="G157" s="12"/>
    </row>
    <row r="158" spans="1:7">
      <c r="A158" s="12">
        <v>61</v>
      </c>
      <c r="B158" s="12">
        <v>157</v>
      </c>
      <c r="C158" s="12">
        <v>2</v>
      </c>
      <c r="D158" s="12" t="s">
        <v>84</v>
      </c>
      <c r="E158" s="12">
        <v>1</v>
      </c>
      <c r="F158" s="12">
        <v>1</v>
      </c>
      <c r="G158" s="12"/>
    </row>
    <row r="159" spans="1:7">
      <c r="A159" s="12">
        <v>62</v>
      </c>
      <c r="B159" s="12">
        <v>158</v>
      </c>
      <c r="C159" s="12">
        <v>2</v>
      </c>
      <c r="D159" s="12" t="s">
        <v>84</v>
      </c>
      <c r="E159" s="12">
        <v>2</v>
      </c>
      <c r="F159" s="12">
        <v>1</v>
      </c>
      <c r="G159" s="12"/>
    </row>
    <row r="160" spans="1:7">
      <c r="A160" s="12">
        <v>63</v>
      </c>
      <c r="B160" s="12">
        <v>159</v>
      </c>
      <c r="C160" s="12">
        <v>2</v>
      </c>
      <c r="D160" s="12" t="s">
        <v>84</v>
      </c>
      <c r="E160" s="12">
        <v>3</v>
      </c>
      <c r="F160" s="12">
        <v>1</v>
      </c>
      <c r="G160" s="12"/>
    </row>
    <row r="161" spans="1:7">
      <c r="A161" s="12">
        <v>64</v>
      </c>
      <c r="B161" s="12">
        <v>160</v>
      </c>
      <c r="C161" s="12">
        <v>2</v>
      </c>
      <c r="D161" s="12" t="s">
        <v>84</v>
      </c>
      <c r="E161" s="12">
        <v>4</v>
      </c>
      <c r="F161" s="12">
        <v>1</v>
      </c>
      <c r="G161" s="12"/>
    </row>
    <row r="162" spans="1:7">
      <c r="A162" s="12">
        <v>65</v>
      </c>
      <c r="B162" s="12">
        <v>161</v>
      </c>
      <c r="C162" s="12">
        <v>2</v>
      </c>
      <c r="D162" s="12" t="s">
        <v>84</v>
      </c>
      <c r="E162" s="12">
        <v>5</v>
      </c>
      <c r="F162" s="12">
        <v>1</v>
      </c>
      <c r="G162" s="12"/>
    </row>
    <row r="163" spans="1:7">
      <c r="A163" s="12">
        <v>66</v>
      </c>
      <c r="B163" s="12">
        <v>162</v>
      </c>
      <c r="C163" s="12">
        <v>2</v>
      </c>
      <c r="D163" s="12" t="s">
        <v>84</v>
      </c>
      <c r="E163" s="12">
        <v>6</v>
      </c>
      <c r="F163" s="12">
        <v>1</v>
      </c>
      <c r="G163" s="12"/>
    </row>
    <row r="164" spans="1:7">
      <c r="A164" s="12">
        <v>67</v>
      </c>
      <c r="B164" s="12">
        <v>163</v>
      </c>
      <c r="C164" s="12">
        <v>2</v>
      </c>
      <c r="D164" s="12" t="s">
        <v>84</v>
      </c>
      <c r="E164" s="12">
        <v>7</v>
      </c>
      <c r="F164" s="12">
        <v>1</v>
      </c>
      <c r="G164" s="12"/>
    </row>
    <row r="165" spans="1:7">
      <c r="A165" s="12">
        <v>68</v>
      </c>
      <c r="B165" s="12">
        <v>164</v>
      </c>
      <c r="C165" s="12">
        <v>2</v>
      </c>
      <c r="D165" s="12" t="s">
        <v>84</v>
      </c>
      <c r="E165" s="12">
        <v>8</v>
      </c>
      <c r="F165" s="12">
        <v>1</v>
      </c>
      <c r="G165" s="12"/>
    </row>
    <row r="166" spans="1:7">
      <c r="A166" s="12">
        <v>69</v>
      </c>
      <c r="B166" s="12">
        <v>165</v>
      </c>
      <c r="C166" s="12">
        <v>2</v>
      </c>
      <c r="D166" s="12" t="s">
        <v>84</v>
      </c>
      <c r="E166" s="12">
        <v>9</v>
      </c>
      <c r="F166" s="12">
        <v>1</v>
      </c>
      <c r="G166" s="12"/>
    </row>
    <row r="167" spans="1:7">
      <c r="A167" s="12">
        <v>70</v>
      </c>
      <c r="B167" s="12">
        <v>166</v>
      </c>
      <c r="C167" s="12">
        <v>2</v>
      </c>
      <c r="D167" s="12" t="s">
        <v>84</v>
      </c>
      <c r="E167" s="12">
        <v>10</v>
      </c>
      <c r="F167" s="12">
        <v>1</v>
      </c>
      <c r="G167" s="12"/>
    </row>
    <row r="168" spans="1:7">
      <c r="A168" s="12">
        <v>71</v>
      </c>
      <c r="B168" s="12">
        <v>167</v>
      </c>
      <c r="C168" s="12">
        <v>2</v>
      </c>
      <c r="D168" s="12" t="s">
        <v>84</v>
      </c>
      <c r="E168" s="12">
        <v>11</v>
      </c>
      <c r="F168" s="12">
        <v>1</v>
      </c>
      <c r="G168" s="12"/>
    </row>
    <row r="169" spans="1:7">
      <c r="A169" s="12">
        <v>72</v>
      </c>
      <c r="B169" s="12">
        <v>168</v>
      </c>
      <c r="C169" s="12">
        <v>2</v>
      </c>
      <c r="D169" s="12" t="s">
        <v>84</v>
      </c>
      <c r="E169" s="12">
        <v>12</v>
      </c>
      <c r="F169" s="12">
        <v>1</v>
      </c>
      <c r="G169" s="12"/>
    </row>
    <row r="170" spans="1:7">
      <c r="A170" s="12">
        <v>73</v>
      </c>
      <c r="B170" s="12">
        <v>169</v>
      </c>
      <c r="C170" s="12">
        <v>2</v>
      </c>
      <c r="D170" s="12" t="s">
        <v>85</v>
      </c>
      <c r="E170" s="12">
        <v>1</v>
      </c>
      <c r="F170" s="12">
        <v>1</v>
      </c>
      <c r="G170" s="12"/>
    </row>
    <row r="171" spans="1:7">
      <c r="A171" s="12">
        <v>74</v>
      </c>
      <c r="B171" s="12">
        <v>170</v>
      </c>
      <c r="C171" s="12">
        <v>2</v>
      </c>
      <c r="D171" s="12" t="s">
        <v>85</v>
      </c>
      <c r="E171" s="12">
        <v>2</v>
      </c>
      <c r="F171" s="12">
        <v>1</v>
      </c>
      <c r="G171" s="12"/>
    </row>
    <row r="172" spans="1:7">
      <c r="A172" s="12">
        <v>75</v>
      </c>
      <c r="B172" s="12">
        <v>171</v>
      </c>
      <c r="C172" s="12">
        <v>2</v>
      </c>
      <c r="D172" s="12" t="s">
        <v>85</v>
      </c>
      <c r="E172" s="12">
        <v>3</v>
      </c>
      <c r="F172" s="12">
        <v>1</v>
      </c>
      <c r="G172" s="12"/>
    </row>
    <row r="173" spans="1:7">
      <c r="A173" s="12">
        <v>76</v>
      </c>
      <c r="B173" s="12">
        <v>172</v>
      </c>
      <c r="C173" s="12">
        <v>2</v>
      </c>
      <c r="D173" s="12" t="s">
        <v>85</v>
      </c>
      <c r="E173" s="12">
        <v>4</v>
      </c>
      <c r="F173" s="12">
        <v>1</v>
      </c>
      <c r="G173" s="12"/>
    </row>
    <row r="174" spans="1:7">
      <c r="A174" s="12">
        <v>77</v>
      </c>
      <c r="B174" s="12">
        <v>173</v>
      </c>
      <c r="C174" s="12">
        <v>2</v>
      </c>
      <c r="D174" s="12" t="s">
        <v>85</v>
      </c>
      <c r="E174" s="12">
        <v>5</v>
      </c>
      <c r="F174" s="12">
        <v>1</v>
      </c>
      <c r="G174" s="12"/>
    </row>
    <row r="175" spans="1:7">
      <c r="A175" s="12">
        <v>78</v>
      </c>
      <c r="B175" s="12">
        <v>174</v>
      </c>
      <c r="C175" s="12">
        <v>2</v>
      </c>
      <c r="D175" s="12" t="s">
        <v>85</v>
      </c>
      <c r="E175" s="12">
        <v>6</v>
      </c>
      <c r="F175" s="12">
        <v>1</v>
      </c>
      <c r="G175" s="12"/>
    </row>
    <row r="176" spans="1:7">
      <c r="A176" s="12">
        <v>79</v>
      </c>
      <c r="B176" s="12">
        <v>175</v>
      </c>
      <c r="C176" s="12">
        <v>2</v>
      </c>
      <c r="D176" s="12" t="s">
        <v>85</v>
      </c>
      <c r="E176" s="12">
        <v>7</v>
      </c>
      <c r="F176" s="12">
        <v>1</v>
      </c>
      <c r="G176" s="12"/>
    </row>
    <row r="177" spans="1:7">
      <c r="A177" s="12">
        <v>80</v>
      </c>
      <c r="B177" s="12">
        <v>176</v>
      </c>
      <c r="C177" s="12">
        <v>2</v>
      </c>
      <c r="D177" s="12" t="s">
        <v>85</v>
      </c>
      <c r="E177" s="12">
        <v>8</v>
      </c>
      <c r="F177" s="12">
        <v>1</v>
      </c>
      <c r="G177" s="12"/>
    </row>
    <row r="178" spans="1:7">
      <c r="A178" s="12">
        <v>81</v>
      </c>
      <c r="B178" s="12">
        <v>177</v>
      </c>
      <c r="C178" s="12">
        <v>2</v>
      </c>
      <c r="D178" s="12" t="s">
        <v>85</v>
      </c>
      <c r="E178" s="12">
        <v>9</v>
      </c>
      <c r="F178" s="12">
        <v>1</v>
      </c>
      <c r="G178" s="12"/>
    </row>
    <row r="179" spans="1:7">
      <c r="A179" s="12">
        <v>82</v>
      </c>
      <c r="B179" s="12">
        <v>178</v>
      </c>
      <c r="C179" s="12">
        <v>2</v>
      </c>
      <c r="D179" s="12" t="s">
        <v>85</v>
      </c>
      <c r="E179" s="12">
        <v>10</v>
      </c>
      <c r="F179" s="12">
        <v>1</v>
      </c>
      <c r="G179" s="12"/>
    </row>
    <row r="180" spans="1:7">
      <c r="A180" s="12">
        <v>83</v>
      </c>
      <c r="B180" s="12">
        <v>179</v>
      </c>
      <c r="C180" s="12">
        <v>2</v>
      </c>
      <c r="D180" s="12" t="s">
        <v>85</v>
      </c>
      <c r="E180" s="12">
        <v>11</v>
      </c>
      <c r="F180" s="12">
        <v>1</v>
      </c>
      <c r="G180" s="12"/>
    </row>
    <row r="181" spans="1:7">
      <c r="A181" s="12">
        <v>84</v>
      </c>
      <c r="B181" s="12">
        <v>180</v>
      </c>
      <c r="C181" s="12">
        <v>2</v>
      </c>
      <c r="D181" s="12" t="s">
        <v>85</v>
      </c>
      <c r="E181" s="12">
        <v>12</v>
      </c>
      <c r="F181" s="12">
        <v>1</v>
      </c>
      <c r="G181" s="12"/>
    </row>
    <row r="182" spans="1:7">
      <c r="A182" s="12">
        <v>85</v>
      </c>
      <c r="B182" s="12">
        <v>181</v>
      </c>
      <c r="C182" s="12">
        <v>2</v>
      </c>
      <c r="D182" s="12" t="s">
        <v>86</v>
      </c>
      <c r="E182" s="12">
        <v>1</v>
      </c>
      <c r="F182" s="12">
        <v>1</v>
      </c>
      <c r="G182" s="12"/>
    </row>
    <row r="183" spans="1:7">
      <c r="A183" s="12">
        <v>86</v>
      </c>
      <c r="B183" s="12">
        <v>182</v>
      </c>
      <c r="C183" s="12">
        <v>2</v>
      </c>
      <c r="D183" s="12" t="s">
        <v>86</v>
      </c>
      <c r="E183" s="12">
        <v>2</v>
      </c>
      <c r="F183" s="12">
        <v>1</v>
      </c>
      <c r="G183" s="12"/>
    </row>
    <row r="184" spans="1:7">
      <c r="A184" s="12">
        <v>87</v>
      </c>
      <c r="B184" s="12">
        <v>183</v>
      </c>
      <c r="C184" s="12">
        <v>2</v>
      </c>
      <c r="D184" s="12" t="s">
        <v>86</v>
      </c>
      <c r="E184" s="12">
        <v>3</v>
      </c>
      <c r="F184" s="12">
        <v>1</v>
      </c>
      <c r="G184" s="12"/>
    </row>
    <row r="185" spans="1:7">
      <c r="A185" s="12">
        <v>88</v>
      </c>
      <c r="B185" s="12">
        <v>184</v>
      </c>
      <c r="C185" s="12">
        <v>2</v>
      </c>
      <c r="D185" s="12" t="s">
        <v>86</v>
      </c>
      <c r="E185" s="12">
        <v>4</v>
      </c>
      <c r="F185" s="12">
        <v>1</v>
      </c>
      <c r="G185" s="12"/>
    </row>
    <row r="186" spans="1:7">
      <c r="A186" s="12">
        <v>89</v>
      </c>
      <c r="B186" s="12">
        <v>185</v>
      </c>
      <c r="C186" s="12">
        <v>2</v>
      </c>
      <c r="D186" s="12" t="s">
        <v>86</v>
      </c>
      <c r="E186" s="12">
        <v>5</v>
      </c>
      <c r="F186" s="12">
        <v>1</v>
      </c>
      <c r="G186" s="12"/>
    </row>
    <row r="187" spans="1:7">
      <c r="A187" s="12">
        <v>90</v>
      </c>
      <c r="B187" s="12">
        <v>186</v>
      </c>
      <c r="C187" s="12">
        <v>2</v>
      </c>
      <c r="D187" s="12" t="s">
        <v>86</v>
      </c>
      <c r="E187" s="12">
        <v>6</v>
      </c>
      <c r="F187" s="12">
        <v>1</v>
      </c>
      <c r="G187" s="12"/>
    </row>
    <row r="188" spans="1:7">
      <c r="A188" s="12">
        <v>91</v>
      </c>
      <c r="B188" s="12">
        <v>187</v>
      </c>
      <c r="C188" s="12">
        <v>2</v>
      </c>
      <c r="D188" s="12" t="s">
        <v>86</v>
      </c>
      <c r="E188" s="12">
        <v>7</v>
      </c>
      <c r="F188" s="12">
        <v>1</v>
      </c>
      <c r="G188" s="12"/>
    </row>
    <row r="189" spans="1:7">
      <c r="A189" s="12">
        <v>92</v>
      </c>
      <c r="B189" s="12">
        <v>188</v>
      </c>
      <c r="C189" s="12">
        <v>2</v>
      </c>
      <c r="D189" s="12" t="s">
        <v>86</v>
      </c>
      <c r="E189" s="12">
        <v>8</v>
      </c>
      <c r="F189" s="12">
        <v>1</v>
      </c>
      <c r="G189" s="12"/>
    </row>
    <row r="190" spans="1:7">
      <c r="A190" s="12">
        <v>93</v>
      </c>
      <c r="B190" s="12">
        <v>189</v>
      </c>
      <c r="C190" s="12">
        <v>2</v>
      </c>
      <c r="D190" s="12" t="s">
        <v>86</v>
      </c>
      <c r="E190" s="12">
        <v>9</v>
      </c>
      <c r="F190" s="12">
        <v>1</v>
      </c>
      <c r="G190" s="12"/>
    </row>
    <row r="191" spans="1:7">
      <c r="A191" s="12">
        <v>94</v>
      </c>
      <c r="B191" s="12">
        <v>190</v>
      </c>
      <c r="C191" s="12">
        <v>2</v>
      </c>
      <c r="D191" s="12" t="s">
        <v>86</v>
      </c>
      <c r="E191" s="12">
        <v>10</v>
      </c>
      <c r="F191" s="12">
        <v>1</v>
      </c>
      <c r="G191" s="12"/>
    </row>
    <row r="192" spans="1:7">
      <c r="A192" s="12">
        <v>95</v>
      </c>
      <c r="B192" s="12">
        <v>191</v>
      </c>
      <c r="C192" s="12">
        <v>2</v>
      </c>
      <c r="D192" s="12" t="s">
        <v>86</v>
      </c>
      <c r="E192" s="12">
        <v>11</v>
      </c>
      <c r="F192" s="12">
        <v>1</v>
      </c>
      <c r="G192" s="12"/>
    </row>
    <row r="193" spans="1:7">
      <c r="A193" s="12">
        <v>96</v>
      </c>
      <c r="B193" s="12">
        <v>192</v>
      </c>
      <c r="C193" s="12">
        <v>2</v>
      </c>
      <c r="D193" s="12" t="s">
        <v>86</v>
      </c>
      <c r="E193" s="12">
        <v>12</v>
      </c>
      <c r="F193" s="12">
        <v>1</v>
      </c>
      <c r="G193" s="12"/>
    </row>
    <row r="194" spans="1:7">
      <c r="A194" s="12">
        <v>1</v>
      </c>
      <c r="B194" s="12">
        <v>193</v>
      </c>
      <c r="C194" s="12">
        <v>3</v>
      </c>
      <c r="D194" s="12" t="s">
        <v>79</v>
      </c>
      <c r="E194" s="12">
        <v>1</v>
      </c>
      <c r="F194" s="12">
        <v>1</v>
      </c>
      <c r="G194" s="12"/>
    </row>
    <row r="195" spans="1:7">
      <c r="A195" s="12">
        <v>2</v>
      </c>
      <c r="B195" s="12">
        <v>194</v>
      </c>
      <c r="C195" s="12">
        <v>3</v>
      </c>
      <c r="D195" s="12" t="s">
        <v>79</v>
      </c>
      <c r="E195" s="12">
        <v>2</v>
      </c>
      <c r="F195" s="12">
        <v>1</v>
      </c>
      <c r="G195" s="12"/>
    </row>
    <row r="196" spans="1:7">
      <c r="A196" s="12">
        <v>3</v>
      </c>
      <c r="B196" s="12">
        <v>195</v>
      </c>
      <c r="C196" s="12">
        <v>3</v>
      </c>
      <c r="D196" s="12" t="s">
        <v>79</v>
      </c>
      <c r="E196" s="12">
        <v>3</v>
      </c>
      <c r="F196" s="12">
        <v>1</v>
      </c>
      <c r="G196" s="12"/>
    </row>
    <row r="197" spans="1:7">
      <c r="A197" s="12">
        <v>4</v>
      </c>
      <c r="B197" s="12">
        <v>196</v>
      </c>
      <c r="C197" s="12">
        <v>3</v>
      </c>
      <c r="D197" s="12" t="s">
        <v>79</v>
      </c>
      <c r="E197" s="12">
        <v>4</v>
      </c>
      <c r="F197" s="12">
        <v>1</v>
      </c>
      <c r="G197" s="12"/>
    </row>
    <row r="198" spans="1:7">
      <c r="A198" s="12">
        <v>5</v>
      </c>
      <c r="B198" s="12">
        <v>197</v>
      </c>
      <c r="C198" s="12">
        <v>3</v>
      </c>
      <c r="D198" s="12" t="s">
        <v>79</v>
      </c>
      <c r="E198" s="12">
        <v>5</v>
      </c>
      <c r="F198" s="12">
        <v>1</v>
      </c>
      <c r="G198" s="12"/>
    </row>
    <row r="199" spans="1:7">
      <c r="A199" s="12">
        <v>6</v>
      </c>
      <c r="B199" s="12">
        <v>198</v>
      </c>
      <c r="C199" s="12">
        <v>3</v>
      </c>
      <c r="D199" s="12" t="s">
        <v>79</v>
      </c>
      <c r="E199" s="12">
        <v>6</v>
      </c>
      <c r="F199" s="12">
        <v>1</v>
      </c>
      <c r="G199" s="12"/>
    </row>
    <row r="200" spans="1:7">
      <c r="A200" s="12">
        <v>7</v>
      </c>
      <c r="B200" s="12">
        <v>199</v>
      </c>
      <c r="C200" s="12">
        <v>3</v>
      </c>
      <c r="D200" s="12" t="s">
        <v>79</v>
      </c>
      <c r="E200" s="12">
        <v>7</v>
      </c>
      <c r="F200" s="12">
        <v>1</v>
      </c>
      <c r="G200" s="12"/>
    </row>
    <row r="201" spans="1:7">
      <c r="A201" s="12">
        <v>8</v>
      </c>
      <c r="B201" s="12">
        <v>200</v>
      </c>
      <c r="C201" s="12">
        <v>3</v>
      </c>
      <c r="D201" s="12" t="s">
        <v>79</v>
      </c>
      <c r="E201" s="12">
        <v>8</v>
      </c>
      <c r="F201" s="12">
        <v>1</v>
      </c>
      <c r="G201" s="12"/>
    </row>
    <row r="202" spans="1:7">
      <c r="A202" s="12">
        <v>9</v>
      </c>
      <c r="B202" s="12">
        <v>201</v>
      </c>
      <c r="C202" s="12">
        <v>3</v>
      </c>
      <c r="D202" s="12" t="s">
        <v>79</v>
      </c>
      <c r="E202" s="12">
        <v>9</v>
      </c>
      <c r="F202" s="12">
        <v>1</v>
      </c>
      <c r="G202" s="12"/>
    </row>
    <row r="203" spans="1:7">
      <c r="A203" s="12">
        <v>10</v>
      </c>
      <c r="B203" s="12">
        <v>202</v>
      </c>
      <c r="C203" s="12">
        <v>3</v>
      </c>
      <c r="D203" s="12" t="s">
        <v>79</v>
      </c>
      <c r="E203" s="12">
        <v>10</v>
      </c>
      <c r="F203" s="12">
        <v>1</v>
      </c>
      <c r="G203" s="12"/>
    </row>
    <row r="204" spans="1:7">
      <c r="A204" s="12">
        <v>11</v>
      </c>
      <c r="B204" s="12">
        <v>203</v>
      </c>
      <c r="C204" s="12">
        <v>3</v>
      </c>
      <c r="D204" s="12" t="s">
        <v>79</v>
      </c>
      <c r="E204" s="12">
        <v>11</v>
      </c>
      <c r="F204" s="12">
        <v>1</v>
      </c>
      <c r="G204" s="12"/>
    </row>
    <row r="205" spans="1:7">
      <c r="A205" s="12">
        <v>12</v>
      </c>
      <c r="B205" s="12">
        <v>204</v>
      </c>
      <c r="C205" s="12">
        <v>3</v>
      </c>
      <c r="D205" s="12" t="s">
        <v>79</v>
      </c>
      <c r="E205" s="12">
        <v>12</v>
      </c>
      <c r="F205" s="12">
        <v>1</v>
      </c>
      <c r="G205" s="12"/>
    </row>
    <row r="206" spans="1:7">
      <c r="A206" s="12">
        <v>13</v>
      </c>
      <c r="B206" s="12">
        <v>205</v>
      </c>
      <c r="C206" s="12">
        <v>3</v>
      </c>
      <c r="D206" s="12" t="s">
        <v>80</v>
      </c>
      <c r="E206" s="12">
        <v>1</v>
      </c>
      <c r="F206" s="12">
        <v>1</v>
      </c>
      <c r="G206" s="12"/>
    </row>
    <row r="207" spans="1:7">
      <c r="A207" s="12">
        <v>14</v>
      </c>
      <c r="B207" s="12">
        <v>206</v>
      </c>
      <c r="C207" s="12">
        <v>3</v>
      </c>
      <c r="D207" s="12" t="s">
        <v>80</v>
      </c>
      <c r="E207" s="12">
        <v>2</v>
      </c>
      <c r="F207" s="12">
        <v>1</v>
      </c>
      <c r="G207" s="12"/>
    </row>
    <row r="208" spans="1:7">
      <c r="A208" s="12">
        <v>15</v>
      </c>
      <c r="B208" s="12">
        <v>207</v>
      </c>
      <c r="C208" s="12">
        <v>3</v>
      </c>
      <c r="D208" s="12" t="s">
        <v>80</v>
      </c>
      <c r="E208" s="12">
        <v>3</v>
      </c>
      <c r="F208" s="12">
        <v>1</v>
      </c>
      <c r="G208" s="12"/>
    </row>
    <row r="209" spans="1:7">
      <c r="A209" s="12">
        <v>16</v>
      </c>
      <c r="B209" s="12">
        <v>208</v>
      </c>
      <c r="C209" s="12">
        <v>3</v>
      </c>
      <c r="D209" s="12" t="s">
        <v>80</v>
      </c>
      <c r="E209" s="12">
        <v>4</v>
      </c>
      <c r="F209" s="12">
        <v>1</v>
      </c>
      <c r="G209" s="12"/>
    </row>
    <row r="210" spans="1:7">
      <c r="A210" s="12">
        <v>17</v>
      </c>
      <c r="B210" s="12">
        <v>209</v>
      </c>
      <c r="C210" s="12">
        <v>3</v>
      </c>
      <c r="D210" s="12" t="s">
        <v>80</v>
      </c>
      <c r="E210" s="12">
        <v>5</v>
      </c>
      <c r="F210" s="12">
        <v>1</v>
      </c>
      <c r="G210" s="12"/>
    </row>
    <row r="211" spans="1:7">
      <c r="A211" s="12">
        <v>18</v>
      </c>
      <c r="B211" s="12">
        <v>210</v>
      </c>
      <c r="C211" s="12">
        <v>3</v>
      </c>
      <c r="D211" s="12" t="s">
        <v>80</v>
      </c>
      <c r="E211" s="12">
        <v>6</v>
      </c>
      <c r="F211" s="12">
        <v>1</v>
      </c>
      <c r="G211" s="12"/>
    </row>
    <row r="212" spans="1:7">
      <c r="A212" s="12">
        <v>19</v>
      </c>
      <c r="B212" s="12">
        <v>211</v>
      </c>
      <c r="C212" s="12">
        <v>3</v>
      </c>
      <c r="D212" s="12" t="s">
        <v>80</v>
      </c>
      <c r="E212" s="12">
        <v>7</v>
      </c>
      <c r="F212" s="12">
        <v>1</v>
      </c>
      <c r="G212" s="12"/>
    </row>
    <row r="213" spans="1:7">
      <c r="A213" s="12">
        <v>20</v>
      </c>
      <c r="B213" s="12">
        <v>212</v>
      </c>
      <c r="C213" s="12">
        <v>3</v>
      </c>
      <c r="D213" s="12" t="s">
        <v>80</v>
      </c>
      <c r="E213" s="12">
        <v>8</v>
      </c>
      <c r="F213" s="12">
        <v>1</v>
      </c>
      <c r="G213" s="12"/>
    </row>
    <row r="214" spans="1:7">
      <c r="A214" s="12">
        <v>21</v>
      </c>
      <c r="B214" s="12">
        <v>213</v>
      </c>
      <c r="C214" s="12">
        <v>3</v>
      </c>
      <c r="D214" s="12" t="s">
        <v>80</v>
      </c>
      <c r="E214" s="12">
        <v>9</v>
      </c>
      <c r="F214" s="12">
        <v>1</v>
      </c>
      <c r="G214" s="12"/>
    </row>
    <row r="215" spans="1:7">
      <c r="A215" s="12">
        <v>22</v>
      </c>
      <c r="B215" s="12">
        <v>214</v>
      </c>
      <c r="C215" s="12">
        <v>3</v>
      </c>
      <c r="D215" s="12" t="s">
        <v>80</v>
      </c>
      <c r="E215" s="12">
        <v>10</v>
      </c>
      <c r="F215" s="12">
        <v>1</v>
      </c>
      <c r="G215" s="12"/>
    </row>
    <row r="216" spans="1:7">
      <c r="A216" s="12">
        <v>23</v>
      </c>
      <c r="B216" s="12">
        <v>215</v>
      </c>
      <c r="C216" s="12">
        <v>3</v>
      </c>
      <c r="D216" s="12" t="s">
        <v>80</v>
      </c>
      <c r="E216" s="12">
        <v>11</v>
      </c>
      <c r="F216" s="12">
        <v>1</v>
      </c>
      <c r="G216" s="12"/>
    </row>
    <row r="217" spans="1:7">
      <c r="A217" s="12">
        <v>24</v>
      </c>
      <c r="B217" s="12">
        <v>216</v>
      </c>
      <c r="C217" s="12">
        <v>3</v>
      </c>
      <c r="D217" s="12" t="s">
        <v>80</v>
      </c>
      <c r="E217" s="12">
        <v>12</v>
      </c>
      <c r="F217" s="12">
        <v>1</v>
      </c>
      <c r="G217" s="12"/>
    </row>
    <row r="218" spans="1:7">
      <c r="A218" s="12">
        <v>25</v>
      </c>
      <c r="B218" s="12">
        <v>217</v>
      </c>
      <c r="C218" s="12">
        <v>3</v>
      </c>
      <c r="D218" s="12" t="s">
        <v>81</v>
      </c>
      <c r="E218" s="12">
        <v>1</v>
      </c>
      <c r="F218" s="12">
        <v>1</v>
      </c>
      <c r="G218" s="12"/>
    </row>
    <row r="219" spans="1:7">
      <c r="A219" s="12">
        <v>26</v>
      </c>
      <c r="B219" s="12">
        <v>218</v>
      </c>
      <c r="C219" s="12">
        <v>3</v>
      </c>
      <c r="D219" s="12" t="s">
        <v>81</v>
      </c>
      <c r="E219" s="12">
        <v>2</v>
      </c>
      <c r="F219" s="12">
        <v>1</v>
      </c>
      <c r="G219" s="12"/>
    </row>
    <row r="220" spans="1:7">
      <c r="A220" s="12">
        <v>27</v>
      </c>
      <c r="B220" s="12">
        <v>219</v>
      </c>
      <c r="C220" s="12">
        <v>3</v>
      </c>
      <c r="D220" s="12" t="s">
        <v>81</v>
      </c>
      <c r="E220" s="12">
        <v>3</v>
      </c>
      <c r="F220" s="12">
        <v>1</v>
      </c>
      <c r="G220" s="12"/>
    </row>
    <row r="221" spans="1:7">
      <c r="A221" s="12">
        <v>28</v>
      </c>
      <c r="B221" s="12">
        <v>220</v>
      </c>
      <c r="C221" s="12">
        <v>3</v>
      </c>
      <c r="D221" s="12" t="s">
        <v>81</v>
      </c>
      <c r="E221" s="12">
        <v>4</v>
      </c>
      <c r="F221" s="12">
        <v>1</v>
      </c>
      <c r="G221" s="12"/>
    </row>
    <row r="222" spans="1:7">
      <c r="A222" s="12">
        <v>29</v>
      </c>
      <c r="B222" s="12">
        <v>221</v>
      </c>
      <c r="C222" s="12">
        <v>3</v>
      </c>
      <c r="D222" s="12" t="s">
        <v>81</v>
      </c>
      <c r="E222" s="12">
        <v>5</v>
      </c>
      <c r="F222" s="12">
        <v>1</v>
      </c>
      <c r="G222" s="12"/>
    </row>
    <row r="223" spans="1:7">
      <c r="A223" s="12">
        <v>30</v>
      </c>
      <c r="B223" s="12">
        <v>222</v>
      </c>
      <c r="C223" s="12">
        <v>3</v>
      </c>
      <c r="D223" s="12" t="s">
        <v>81</v>
      </c>
      <c r="E223" s="12">
        <v>6</v>
      </c>
      <c r="F223" s="12">
        <v>1</v>
      </c>
      <c r="G223" s="12"/>
    </row>
    <row r="224" spans="1:7">
      <c r="A224" s="12">
        <v>31</v>
      </c>
      <c r="B224" s="12">
        <v>223</v>
      </c>
      <c r="C224" s="12">
        <v>3</v>
      </c>
      <c r="D224" s="12" t="s">
        <v>81</v>
      </c>
      <c r="E224" s="12">
        <v>7</v>
      </c>
      <c r="F224" s="12">
        <v>1</v>
      </c>
      <c r="G224" s="12"/>
    </row>
    <row r="225" spans="1:7">
      <c r="A225" s="12">
        <v>32</v>
      </c>
      <c r="B225" s="12">
        <v>224</v>
      </c>
      <c r="C225" s="12">
        <v>3</v>
      </c>
      <c r="D225" s="12" t="s">
        <v>81</v>
      </c>
      <c r="E225" s="12">
        <v>8</v>
      </c>
      <c r="F225" s="12">
        <v>1</v>
      </c>
      <c r="G225" s="12"/>
    </row>
    <row r="226" spans="1:7">
      <c r="A226" s="12">
        <v>33</v>
      </c>
      <c r="B226" s="12">
        <v>225</v>
      </c>
      <c r="C226" s="12">
        <v>3</v>
      </c>
      <c r="D226" s="12" t="s">
        <v>81</v>
      </c>
      <c r="E226" s="12">
        <v>9</v>
      </c>
      <c r="F226" s="12">
        <v>1</v>
      </c>
      <c r="G226" s="12"/>
    </row>
    <row r="227" spans="1:7">
      <c r="A227" s="12">
        <v>34</v>
      </c>
      <c r="B227" s="12">
        <v>226</v>
      </c>
      <c r="C227" s="12">
        <v>3</v>
      </c>
      <c r="D227" s="12" t="s">
        <v>81</v>
      </c>
      <c r="E227" s="12">
        <v>10</v>
      </c>
      <c r="F227" s="12">
        <v>1</v>
      </c>
      <c r="G227" s="12"/>
    </row>
    <row r="228" spans="1:7">
      <c r="A228" s="12">
        <v>35</v>
      </c>
      <c r="B228" s="12">
        <v>227</v>
      </c>
      <c r="C228" s="12">
        <v>3</v>
      </c>
      <c r="D228" s="12" t="s">
        <v>81</v>
      </c>
      <c r="E228" s="12">
        <v>11</v>
      </c>
      <c r="F228" s="12">
        <v>1</v>
      </c>
      <c r="G228" s="12"/>
    </row>
    <row r="229" spans="1:7">
      <c r="A229" s="12">
        <v>36</v>
      </c>
      <c r="B229" s="12">
        <v>228</v>
      </c>
      <c r="C229" s="12">
        <v>3</v>
      </c>
      <c r="D229" s="12" t="s">
        <v>81</v>
      </c>
      <c r="E229" s="12">
        <v>12</v>
      </c>
      <c r="F229" s="12">
        <v>1</v>
      </c>
      <c r="G229" s="12"/>
    </row>
    <row r="230" spans="1:7">
      <c r="A230" s="12">
        <v>37</v>
      </c>
      <c r="B230" s="12">
        <v>229</v>
      </c>
      <c r="C230" s="12">
        <v>3</v>
      </c>
      <c r="D230" s="12" t="s">
        <v>82</v>
      </c>
      <c r="E230" s="12">
        <v>1</v>
      </c>
      <c r="F230" s="12">
        <v>1</v>
      </c>
      <c r="G230" s="12"/>
    </row>
    <row r="231" spans="1:7">
      <c r="A231" s="12">
        <v>38</v>
      </c>
      <c r="B231" s="12">
        <v>230</v>
      </c>
      <c r="C231" s="12">
        <v>3</v>
      </c>
      <c r="D231" s="12" t="s">
        <v>82</v>
      </c>
      <c r="E231" s="12">
        <v>2</v>
      </c>
      <c r="F231" s="12">
        <v>1</v>
      </c>
      <c r="G231" s="12"/>
    </row>
    <row r="232" spans="1:7">
      <c r="A232" s="12">
        <v>39</v>
      </c>
      <c r="B232" s="12">
        <v>231</v>
      </c>
      <c r="C232" s="12">
        <v>3</v>
      </c>
      <c r="D232" s="12" t="s">
        <v>82</v>
      </c>
      <c r="E232" s="12">
        <v>3</v>
      </c>
      <c r="F232" s="12">
        <v>1</v>
      </c>
      <c r="G232" s="12"/>
    </row>
    <row r="233" spans="1:7">
      <c r="A233" s="12">
        <v>40</v>
      </c>
      <c r="B233" s="12">
        <v>232</v>
      </c>
      <c r="C233" s="12">
        <v>3</v>
      </c>
      <c r="D233" s="12" t="s">
        <v>82</v>
      </c>
      <c r="E233" s="12">
        <v>4</v>
      </c>
      <c r="F233" s="12">
        <v>1</v>
      </c>
      <c r="G233" s="12"/>
    </row>
    <row r="234" spans="1:7">
      <c r="A234" s="12">
        <v>41</v>
      </c>
      <c r="B234" s="12">
        <v>233</v>
      </c>
      <c r="C234" s="12">
        <v>3</v>
      </c>
      <c r="D234" s="12" t="s">
        <v>82</v>
      </c>
      <c r="E234" s="12">
        <v>5</v>
      </c>
      <c r="F234" s="12">
        <v>1</v>
      </c>
      <c r="G234" s="12"/>
    </row>
    <row r="235" spans="1:7">
      <c r="A235" s="12">
        <v>42</v>
      </c>
      <c r="B235" s="12">
        <v>234</v>
      </c>
      <c r="C235" s="12">
        <v>3</v>
      </c>
      <c r="D235" s="12" t="s">
        <v>82</v>
      </c>
      <c r="E235" s="12">
        <v>6</v>
      </c>
      <c r="F235" s="12">
        <v>1</v>
      </c>
      <c r="G235" s="12"/>
    </row>
    <row r="236" spans="1:7">
      <c r="A236" s="12">
        <v>43</v>
      </c>
      <c r="B236" s="12">
        <v>235</v>
      </c>
      <c r="C236" s="12">
        <v>3</v>
      </c>
      <c r="D236" s="12" t="s">
        <v>82</v>
      </c>
      <c r="E236" s="12">
        <v>7</v>
      </c>
      <c r="F236" s="12">
        <v>1</v>
      </c>
      <c r="G236" s="12"/>
    </row>
    <row r="237" spans="1:7">
      <c r="A237" s="12">
        <v>44</v>
      </c>
      <c r="B237" s="12">
        <v>236</v>
      </c>
      <c r="C237" s="12">
        <v>3</v>
      </c>
      <c r="D237" s="12" t="s">
        <v>82</v>
      </c>
      <c r="E237" s="12">
        <v>8</v>
      </c>
      <c r="F237" s="12">
        <v>1</v>
      </c>
      <c r="G237" s="12"/>
    </row>
    <row r="238" spans="1:7">
      <c r="A238" s="12">
        <v>45</v>
      </c>
      <c r="B238" s="12">
        <v>237</v>
      </c>
      <c r="C238" s="12">
        <v>3</v>
      </c>
      <c r="D238" s="12" t="s">
        <v>82</v>
      </c>
      <c r="E238" s="12">
        <v>9</v>
      </c>
      <c r="F238" s="12">
        <v>1</v>
      </c>
      <c r="G238" s="12"/>
    </row>
    <row r="239" spans="1:7">
      <c r="A239" s="12">
        <v>46</v>
      </c>
      <c r="B239" s="12">
        <v>238</v>
      </c>
      <c r="C239" s="12">
        <v>3</v>
      </c>
      <c r="D239" s="12" t="s">
        <v>82</v>
      </c>
      <c r="E239" s="12">
        <v>10</v>
      </c>
      <c r="F239" s="12">
        <v>1</v>
      </c>
      <c r="G239" s="12"/>
    </row>
    <row r="240" spans="1:7">
      <c r="A240" s="12">
        <v>47</v>
      </c>
      <c r="B240" s="12">
        <v>239</v>
      </c>
      <c r="C240" s="12">
        <v>3</v>
      </c>
      <c r="D240" s="12" t="s">
        <v>82</v>
      </c>
      <c r="E240" s="12">
        <v>11</v>
      </c>
      <c r="F240" s="12">
        <v>1</v>
      </c>
      <c r="G240" s="12"/>
    </row>
    <row r="241" spans="1:7">
      <c r="A241" s="12">
        <v>48</v>
      </c>
      <c r="B241" s="12">
        <v>240</v>
      </c>
      <c r="C241" s="12">
        <v>3</v>
      </c>
      <c r="D241" s="12" t="s">
        <v>82</v>
      </c>
      <c r="E241" s="12">
        <v>12</v>
      </c>
      <c r="F241" s="12">
        <v>1</v>
      </c>
      <c r="G241" s="12"/>
    </row>
    <row r="242" spans="1:7">
      <c r="A242" s="12">
        <v>49</v>
      </c>
      <c r="B242" s="12">
        <v>241</v>
      </c>
      <c r="C242" s="12">
        <v>3</v>
      </c>
      <c r="D242" s="12" t="s">
        <v>83</v>
      </c>
      <c r="E242" s="12">
        <v>1</v>
      </c>
      <c r="F242" s="12">
        <v>1</v>
      </c>
      <c r="G242" s="12"/>
    </row>
    <row r="243" spans="1:7">
      <c r="A243" s="12">
        <v>50</v>
      </c>
      <c r="B243" s="12">
        <v>242</v>
      </c>
      <c r="C243" s="12">
        <v>3</v>
      </c>
      <c r="D243" s="12" t="s">
        <v>83</v>
      </c>
      <c r="E243" s="12">
        <v>2</v>
      </c>
      <c r="F243" s="12">
        <v>1</v>
      </c>
      <c r="G243" s="12"/>
    </row>
    <row r="244" spans="1:7">
      <c r="A244" s="12">
        <v>51</v>
      </c>
      <c r="B244" s="12">
        <v>243</v>
      </c>
      <c r="C244" s="12">
        <v>3</v>
      </c>
      <c r="D244" s="12" t="s">
        <v>83</v>
      </c>
      <c r="E244" s="12">
        <v>3</v>
      </c>
      <c r="F244" s="12">
        <v>1</v>
      </c>
      <c r="G244" s="12"/>
    </row>
    <row r="245" spans="1:7">
      <c r="A245" s="12">
        <v>52</v>
      </c>
      <c r="B245" s="12">
        <v>244</v>
      </c>
      <c r="C245" s="12">
        <v>3</v>
      </c>
      <c r="D245" s="12" t="s">
        <v>83</v>
      </c>
      <c r="E245" s="12">
        <v>4</v>
      </c>
      <c r="F245" s="12">
        <v>1</v>
      </c>
      <c r="G245" s="12"/>
    </row>
    <row r="246" spans="1:7">
      <c r="A246" s="12">
        <v>53</v>
      </c>
      <c r="B246" s="12">
        <v>245</v>
      </c>
      <c r="C246" s="12">
        <v>3</v>
      </c>
      <c r="D246" s="12" t="s">
        <v>83</v>
      </c>
      <c r="E246" s="12">
        <v>5</v>
      </c>
      <c r="F246" s="12">
        <v>1</v>
      </c>
      <c r="G246" s="12"/>
    </row>
    <row r="247" spans="1:7">
      <c r="A247" s="12">
        <v>54</v>
      </c>
      <c r="B247" s="12">
        <v>246</v>
      </c>
      <c r="C247" s="12">
        <v>3</v>
      </c>
      <c r="D247" s="12" t="s">
        <v>83</v>
      </c>
      <c r="E247" s="12">
        <v>6</v>
      </c>
      <c r="F247" s="12">
        <v>1</v>
      </c>
      <c r="G247" s="12"/>
    </row>
    <row r="248" spans="1:7">
      <c r="A248" s="12">
        <v>55</v>
      </c>
      <c r="B248" s="12">
        <v>247</v>
      </c>
      <c r="C248" s="12">
        <v>3</v>
      </c>
      <c r="D248" s="12" t="s">
        <v>83</v>
      </c>
      <c r="E248" s="12">
        <v>7</v>
      </c>
      <c r="F248" s="12">
        <v>1</v>
      </c>
      <c r="G248" s="12"/>
    </row>
    <row r="249" spans="1:7">
      <c r="A249" s="12">
        <v>56</v>
      </c>
      <c r="B249" s="12">
        <v>248</v>
      </c>
      <c r="C249" s="12">
        <v>3</v>
      </c>
      <c r="D249" s="12" t="s">
        <v>83</v>
      </c>
      <c r="E249" s="12">
        <v>8</v>
      </c>
      <c r="F249" s="12">
        <v>1</v>
      </c>
      <c r="G249" s="12"/>
    </row>
    <row r="250" spans="1:7">
      <c r="A250" s="12">
        <v>57</v>
      </c>
      <c r="B250" s="12">
        <v>249</v>
      </c>
      <c r="C250" s="12">
        <v>3</v>
      </c>
      <c r="D250" s="12" t="s">
        <v>83</v>
      </c>
      <c r="E250" s="12">
        <v>9</v>
      </c>
      <c r="F250" s="12">
        <v>1</v>
      </c>
      <c r="G250" s="12"/>
    </row>
    <row r="251" spans="1:7">
      <c r="A251" s="12">
        <v>58</v>
      </c>
      <c r="B251" s="12">
        <v>250</v>
      </c>
      <c r="C251" s="12">
        <v>3</v>
      </c>
      <c r="D251" s="12" t="s">
        <v>83</v>
      </c>
      <c r="E251" s="12">
        <v>10</v>
      </c>
      <c r="F251" s="12">
        <v>1</v>
      </c>
      <c r="G251" s="12"/>
    </row>
    <row r="252" spans="1:7">
      <c r="A252" s="12">
        <v>59</v>
      </c>
      <c r="B252" s="12">
        <v>251</v>
      </c>
      <c r="C252" s="12">
        <v>3</v>
      </c>
      <c r="D252" s="12" t="s">
        <v>83</v>
      </c>
      <c r="E252" s="12">
        <v>11</v>
      </c>
      <c r="F252" s="12">
        <v>1</v>
      </c>
      <c r="G252" s="12"/>
    </row>
    <row r="253" spans="1:7">
      <c r="A253" s="12">
        <v>60</v>
      </c>
      <c r="B253" s="12">
        <v>252</v>
      </c>
      <c r="C253" s="12">
        <v>3</v>
      </c>
      <c r="D253" s="12" t="s">
        <v>83</v>
      </c>
      <c r="E253" s="12">
        <v>12</v>
      </c>
      <c r="F253" s="12">
        <v>1</v>
      </c>
      <c r="G253" s="12"/>
    </row>
    <row r="254" spans="1:7">
      <c r="A254" s="12">
        <v>61</v>
      </c>
      <c r="B254" s="12">
        <v>253</v>
      </c>
      <c r="C254" s="12">
        <v>3</v>
      </c>
      <c r="D254" s="12" t="s">
        <v>84</v>
      </c>
      <c r="E254" s="12">
        <v>1</v>
      </c>
      <c r="F254" s="12">
        <v>1</v>
      </c>
      <c r="G254" s="12"/>
    </row>
    <row r="255" spans="1:7">
      <c r="A255" s="12">
        <v>62</v>
      </c>
      <c r="B255" s="12">
        <v>254</v>
      </c>
      <c r="C255" s="12">
        <v>3</v>
      </c>
      <c r="D255" s="12" t="s">
        <v>84</v>
      </c>
      <c r="E255" s="12">
        <v>2</v>
      </c>
      <c r="F255" s="12">
        <v>1</v>
      </c>
      <c r="G255" s="12"/>
    </row>
    <row r="256" spans="1:7">
      <c r="A256" s="12">
        <v>63</v>
      </c>
      <c r="B256" s="12">
        <v>255</v>
      </c>
      <c r="C256" s="12">
        <v>3</v>
      </c>
      <c r="D256" s="12" t="s">
        <v>84</v>
      </c>
      <c r="E256" s="12">
        <v>3</v>
      </c>
      <c r="F256" s="12">
        <v>1</v>
      </c>
      <c r="G256" s="12"/>
    </row>
    <row r="257" spans="1:7">
      <c r="A257" s="12">
        <v>64</v>
      </c>
      <c r="B257" s="12">
        <v>256</v>
      </c>
      <c r="C257" s="12">
        <v>3</v>
      </c>
      <c r="D257" s="12" t="s">
        <v>84</v>
      </c>
      <c r="E257" s="12">
        <v>4</v>
      </c>
      <c r="F257" s="12">
        <v>1</v>
      </c>
      <c r="G257" s="12"/>
    </row>
    <row r="258" spans="1:7">
      <c r="A258" s="12">
        <v>65</v>
      </c>
      <c r="B258" s="12">
        <v>257</v>
      </c>
      <c r="C258" s="12">
        <v>3</v>
      </c>
      <c r="D258" s="12" t="s">
        <v>84</v>
      </c>
      <c r="E258" s="12">
        <v>5</v>
      </c>
      <c r="F258" s="12">
        <v>1</v>
      </c>
      <c r="G258" s="12"/>
    </row>
    <row r="259" spans="1:7">
      <c r="A259" s="12">
        <v>66</v>
      </c>
      <c r="B259" s="12">
        <v>258</v>
      </c>
      <c r="C259" s="12">
        <v>3</v>
      </c>
      <c r="D259" s="12" t="s">
        <v>84</v>
      </c>
      <c r="E259" s="12">
        <v>6</v>
      </c>
      <c r="F259" s="12">
        <v>1</v>
      </c>
      <c r="G259" s="12"/>
    </row>
    <row r="260" spans="1:7">
      <c r="A260" s="12">
        <v>67</v>
      </c>
      <c r="B260" s="12">
        <v>259</v>
      </c>
      <c r="C260" s="12">
        <v>3</v>
      </c>
      <c r="D260" s="12" t="s">
        <v>84</v>
      </c>
      <c r="E260" s="12">
        <v>7</v>
      </c>
      <c r="F260" s="12">
        <v>1</v>
      </c>
      <c r="G260" s="12"/>
    </row>
    <row r="261" spans="1:7">
      <c r="A261" s="12">
        <v>68</v>
      </c>
      <c r="B261" s="12">
        <v>260</v>
      </c>
      <c r="C261" s="12">
        <v>3</v>
      </c>
      <c r="D261" s="12" t="s">
        <v>84</v>
      </c>
      <c r="E261" s="12">
        <v>8</v>
      </c>
      <c r="F261" s="12">
        <v>1</v>
      </c>
      <c r="G261" s="12"/>
    </row>
    <row r="262" spans="1:7">
      <c r="A262" s="12">
        <v>69</v>
      </c>
      <c r="B262" s="12">
        <v>261</v>
      </c>
      <c r="C262" s="12">
        <v>3</v>
      </c>
      <c r="D262" s="12" t="s">
        <v>84</v>
      </c>
      <c r="E262" s="12">
        <v>9</v>
      </c>
      <c r="F262" s="12">
        <v>1</v>
      </c>
      <c r="G262" s="12"/>
    </row>
    <row r="263" spans="1:7">
      <c r="A263" s="12">
        <v>70</v>
      </c>
      <c r="B263" s="12">
        <v>262</v>
      </c>
      <c r="C263" s="12">
        <v>3</v>
      </c>
      <c r="D263" s="12" t="s">
        <v>84</v>
      </c>
      <c r="E263" s="12">
        <v>10</v>
      </c>
      <c r="F263" s="12">
        <v>1</v>
      </c>
      <c r="G263" s="12"/>
    </row>
    <row r="264" spans="1:7">
      <c r="A264" s="12">
        <v>71</v>
      </c>
      <c r="B264" s="12">
        <v>263</v>
      </c>
      <c r="C264" s="12">
        <v>3</v>
      </c>
      <c r="D264" s="12" t="s">
        <v>84</v>
      </c>
      <c r="E264" s="12">
        <v>11</v>
      </c>
      <c r="F264" s="12">
        <v>1</v>
      </c>
      <c r="G264" s="12"/>
    </row>
    <row r="265" spans="1:7">
      <c r="A265" s="12">
        <v>72</v>
      </c>
      <c r="B265" s="12">
        <v>264</v>
      </c>
      <c r="C265" s="12">
        <v>3</v>
      </c>
      <c r="D265" s="12" t="s">
        <v>84</v>
      </c>
      <c r="E265" s="12">
        <v>12</v>
      </c>
      <c r="F265" s="12">
        <v>1</v>
      </c>
      <c r="G265" s="12"/>
    </row>
    <row r="266" spans="1:7">
      <c r="A266" s="12">
        <v>73</v>
      </c>
      <c r="B266" s="12">
        <v>265</v>
      </c>
      <c r="C266" s="12">
        <v>3</v>
      </c>
      <c r="D266" s="12" t="s">
        <v>85</v>
      </c>
      <c r="E266" s="12">
        <v>1</v>
      </c>
      <c r="F266" s="12">
        <v>1</v>
      </c>
      <c r="G266" s="12"/>
    </row>
    <row r="267" spans="1:7">
      <c r="A267" s="12">
        <v>74</v>
      </c>
      <c r="B267" s="12">
        <v>266</v>
      </c>
      <c r="C267" s="12">
        <v>3</v>
      </c>
      <c r="D267" s="12" t="s">
        <v>85</v>
      </c>
      <c r="E267" s="12">
        <v>2</v>
      </c>
      <c r="F267" s="12">
        <v>1</v>
      </c>
      <c r="G267" s="12"/>
    </row>
    <row r="268" spans="1:7">
      <c r="A268" s="12">
        <v>75</v>
      </c>
      <c r="B268" s="12">
        <v>267</v>
      </c>
      <c r="C268" s="12">
        <v>3</v>
      </c>
      <c r="D268" s="12" t="s">
        <v>85</v>
      </c>
      <c r="E268" s="12">
        <v>3</v>
      </c>
      <c r="F268" s="12">
        <v>1</v>
      </c>
      <c r="G268" s="12"/>
    </row>
    <row r="269" spans="1:7">
      <c r="A269" s="12">
        <v>76</v>
      </c>
      <c r="B269" s="12">
        <v>268</v>
      </c>
      <c r="C269" s="12">
        <v>3</v>
      </c>
      <c r="D269" s="12" t="s">
        <v>85</v>
      </c>
      <c r="E269" s="12">
        <v>4</v>
      </c>
      <c r="F269" s="12">
        <v>1</v>
      </c>
      <c r="G269" s="12"/>
    </row>
    <row r="270" spans="1:7">
      <c r="A270" s="12">
        <v>77</v>
      </c>
      <c r="B270" s="12">
        <v>269</v>
      </c>
      <c r="C270" s="12">
        <v>3</v>
      </c>
      <c r="D270" s="12" t="s">
        <v>85</v>
      </c>
      <c r="E270" s="12">
        <v>5</v>
      </c>
      <c r="F270" s="12">
        <v>1</v>
      </c>
      <c r="G270" s="12"/>
    </row>
    <row r="271" spans="1:7">
      <c r="A271" s="12">
        <v>78</v>
      </c>
      <c r="B271" s="12">
        <v>270</v>
      </c>
      <c r="C271" s="12">
        <v>3</v>
      </c>
      <c r="D271" s="12" t="s">
        <v>85</v>
      </c>
      <c r="E271" s="12">
        <v>6</v>
      </c>
      <c r="F271" s="12">
        <v>1</v>
      </c>
      <c r="G271" s="12"/>
    </row>
    <row r="272" spans="1:7">
      <c r="A272" s="12">
        <v>79</v>
      </c>
      <c r="B272" s="12">
        <v>271</v>
      </c>
      <c r="C272" s="12">
        <v>3</v>
      </c>
      <c r="D272" s="12" t="s">
        <v>85</v>
      </c>
      <c r="E272" s="12">
        <v>7</v>
      </c>
      <c r="F272" s="12">
        <v>1</v>
      </c>
      <c r="G272" s="12"/>
    </row>
    <row r="273" spans="1:7">
      <c r="A273" s="12">
        <v>80</v>
      </c>
      <c r="B273" s="12">
        <v>272</v>
      </c>
      <c r="C273" s="12">
        <v>3</v>
      </c>
      <c r="D273" s="12" t="s">
        <v>85</v>
      </c>
      <c r="E273" s="12">
        <v>8</v>
      </c>
      <c r="F273" s="12">
        <v>1</v>
      </c>
      <c r="G273" s="12"/>
    </row>
    <row r="274" spans="1:7">
      <c r="A274" s="12">
        <v>81</v>
      </c>
      <c r="B274" s="12">
        <v>273</v>
      </c>
      <c r="C274" s="12">
        <v>3</v>
      </c>
      <c r="D274" s="12" t="s">
        <v>85</v>
      </c>
      <c r="E274" s="12">
        <v>9</v>
      </c>
      <c r="F274" s="12">
        <v>1</v>
      </c>
      <c r="G274" s="12"/>
    </row>
    <row r="275" spans="1:7">
      <c r="A275" s="12">
        <v>82</v>
      </c>
      <c r="B275" s="12">
        <v>274</v>
      </c>
      <c r="C275" s="12">
        <v>3</v>
      </c>
      <c r="D275" s="12" t="s">
        <v>85</v>
      </c>
      <c r="E275" s="12">
        <v>10</v>
      </c>
      <c r="F275" s="12">
        <v>1</v>
      </c>
      <c r="G275" s="12"/>
    </row>
    <row r="276" spans="1:7">
      <c r="A276" s="12">
        <v>83</v>
      </c>
      <c r="B276" s="12">
        <v>275</v>
      </c>
      <c r="C276" s="12">
        <v>3</v>
      </c>
      <c r="D276" s="12" t="s">
        <v>85</v>
      </c>
      <c r="E276" s="12">
        <v>11</v>
      </c>
      <c r="F276" s="12">
        <v>1</v>
      </c>
      <c r="G276" s="12"/>
    </row>
    <row r="277" spans="1:7">
      <c r="A277" s="12">
        <v>84</v>
      </c>
      <c r="B277" s="12">
        <v>276</v>
      </c>
      <c r="C277" s="12">
        <v>3</v>
      </c>
      <c r="D277" s="12" t="s">
        <v>85</v>
      </c>
      <c r="E277" s="12">
        <v>12</v>
      </c>
      <c r="F277" s="12">
        <v>1</v>
      </c>
      <c r="G277" s="12"/>
    </row>
    <row r="278" spans="1:7">
      <c r="A278" s="12">
        <v>85</v>
      </c>
      <c r="B278" s="12">
        <v>277</v>
      </c>
      <c r="C278" s="12">
        <v>3</v>
      </c>
      <c r="D278" s="12" t="s">
        <v>86</v>
      </c>
      <c r="E278" s="12">
        <v>1</v>
      </c>
      <c r="F278" s="12">
        <v>1</v>
      </c>
      <c r="G278" s="12"/>
    </row>
    <row r="279" spans="1:7">
      <c r="A279" s="12">
        <v>86</v>
      </c>
      <c r="B279" s="12">
        <v>278</v>
      </c>
      <c r="C279" s="12">
        <v>3</v>
      </c>
      <c r="D279" s="12" t="s">
        <v>86</v>
      </c>
      <c r="E279" s="12">
        <v>2</v>
      </c>
      <c r="F279" s="12">
        <v>1</v>
      </c>
      <c r="G279" s="12"/>
    </row>
    <row r="280" spans="1:7">
      <c r="A280" s="12">
        <v>87</v>
      </c>
      <c r="B280" s="12">
        <v>279</v>
      </c>
      <c r="C280" s="12">
        <v>3</v>
      </c>
      <c r="D280" s="12" t="s">
        <v>86</v>
      </c>
      <c r="E280" s="12">
        <v>3</v>
      </c>
      <c r="F280" s="12">
        <v>1</v>
      </c>
      <c r="G280" s="12"/>
    </row>
    <row r="281" spans="1:7">
      <c r="A281" s="12">
        <v>88</v>
      </c>
      <c r="B281" s="12">
        <v>280</v>
      </c>
      <c r="C281" s="12">
        <v>3</v>
      </c>
      <c r="D281" s="12" t="s">
        <v>86</v>
      </c>
      <c r="E281" s="12">
        <v>4</v>
      </c>
      <c r="F281" s="12">
        <v>1</v>
      </c>
      <c r="G281" s="12"/>
    </row>
    <row r="282" spans="1:7">
      <c r="A282" s="12">
        <v>89</v>
      </c>
      <c r="B282" s="12">
        <v>281</v>
      </c>
      <c r="C282" s="12">
        <v>3</v>
      </c>
      <c r="D282" s="12" t="s">
        <v>86</v>
      </c>
      <c r="E282" s="12">
        <v>5</v>
      </c>
      <c r="F282" s="12">
        <v>1</v>
      </c>
      <c r="G282" s="12"/>
    </row>
    <row r="283" spans="1:7">
      <c r="A283" s="12">
        <v>90</v>
      </c>
      <c r="B283" s="12">
        <v>282</v>
      </c>
      <c r="C283" s="12">
        <v>3</v>
      </c>
      <c r="D283" s="12" t="s">
        <v>86</v>
      </c>
      <c r="E283" s="12">
        <v>6</v>
      </c>
      <c r="F283" s="12">
        <v>1</v>
      </c>
      <c r="G283" s="12"/>
    </row>
    <row r="284" spans="1:7">
      <c r="A284" s="12">
        <v>91</v>
      </c>
      <c r="B284" s="12">
        <v>283</v>
      </c>
      <c r="C284" s="12">
        <v>3</v>
      </c>
      <c r="D284" s="12" t="s">
        <v>86</v>
      </c>
      <c r="E284" s="12">
        <v>7</v>
      </c>
      <c r="F284" s="12">
        <v>1</v>
      </c>
      <c r="G284" s="12"/>
    </row>
    <row r="285" spans="1:7">
      <c r="A285" s="12">
        <v>92</v>
      </c>
      <c r="B285" s="12">
        <v>284</v>
      </c>
      <c r="C285" s="12">
        <v>3</v>
      </c>
      <c r="D285" s="12" t="s">
        <v>86</v>
      </c>
      <c r="E285" s="12">
        <v>8</v>
      </c>
      <c r="F285" s="12">
        <v>1</v>
      </c>
      <c r="G285" s="12"/>
    </row>
    <row r="286" spans="1:7">
      <c r="A286" s="12">
        <v>93</v>
      </c>
      <c r="B286" s="12">
        <v>285</v>
      </c>
      <c r="C286" s="12">
        <v>3</v>
      </c>
      <c r="D286" s="12" t="s">
        <v>86</v>
      </c>
      <c r="E286" s="12">
        <v>9</v>
      </c>
      <c r="F286" s="12">
        <v>1</v>
      </c>
      <c r="G286" s="12"/>
    </row>
    <row r="287" spans="1:7">
      <c r="A287" s="12">
        <v>94</v>
      </c>
      <c r="B287" s="12">
        <v>286</v>
      </c>
      <c r="C287" s="12">
        <v>3</v>
      </c>
      <c r="D287" s="12" t="s">
        <v>86</v>
      </c>
      <c r="E287" s="12">
        <v>10</v>
      </c>
      <c r="F287" s="12">
        <v>1</v>
      </c>
      <c r="G287" s="12"/>
    </row>
    <row r="288" spans="1:7">
      <c r="A288" s="12">
        <v>95</v>
      </c>
      <c r="B288" s="12">
        <v>287</v>
      </c>
      <c r="C288" s="12">
        <v>3</v>
      </c>
      <c r="D288" s="12" t="s">
        <v>86</v>
      </c>
      <c r="E288" s="12">
        <v>11</v>
      </c>
      <c r="F288" s="12">
        <v>1</v>
      </c>
      <c r="G288" s="12"/>
    </row>
    <row r="289" spans="1:7">
      <c r="A289" s="12">
        <v>96</v>
      </c>
      <c r="B289" s="12">
        <v>288</v>
      </c>
      <c r="C289" s="12">
        <v>3</v>
      </c>
      <c r="D289" s="12" t="s">
        <v>86</v>
      </c>
      <c r="E289" s="12">
        <v>12</v>
      </c>
      <c r="F289" s="12">
        <v>1</v>
      </c>
      <c r="G289" s="12"/>
    </row>
    <row r="290" spans="1:7">
      <c r="A290" s="12">
        <v>1</v>
      </c>
      <c r="B290" s="12">
        <v>289</v>
      </c>
      <c r="C290" s="12">
        <v>4</v>
      </c>
      <c r="D290" s="12" t="s">
        <v>79</v>
      </c>
      <c r="E290" s="12">
        <v>1</v>
      </c>
      <c r="F290" s="12">
        <v>1</v>
      </c>
      <c r="G290" s="12"/>
    </row>
    <row r="291" spans="1:7">
      <c r="A291" s="12">
        <v>2</v>
      </c>
      <c r="B291" s="12">
        <v>290</v>
      </c>
      <c r="C291" s="12">
        <v>4</v>
      </c>
      <c r="D291" s="12" t="s">
        <v>79</v>
      </c>
      <c r="E291" s="12">
        <v>2</v>
      </c>
      <c r="F291" s="12">
        <v>1</v>
      </c>
      <c r="G291" s="12"/>
    </row>
    <row r="292" spans="1:7">
      <c r="A292" s="12">
        <v>3</v>
      </c>
      <c r="B292" s="12">
        <v>291</v>
      </c>
      <c r="C292" s="12">
        <v>4</v>
      </c>
      <c r="D292" s="12" t="s">
        <v>79</v>
      </c>
      <c r="E292" s="12">
        <v>3</v>
      </c>
      <c r="F292" s="12">
        <v>1</v>
      </c>
      <c r="G292" s="12"/>
    </row>
    <row r="293" spans="1:7">
      <c r="A293" s="12">
        <v>4</v>
      </c>
      <c r="B293" s="12">
        <v>292</v>
      </c>
      <c r="C293" s="12">
        <v>4</v>
      </c>
      <c r="D293" s="12" t="s">
        <v>79</v>
      </c>
      <c r="E293" s="12">
        <v>4</v>
      </c>
      <c r="F293" s="12">
        <v>1</v>
      </c>
      <c r="G293" s="12"/>
    </row>
    <row r="294" spans="1:7">
      <c r="A294" s="12">
        <v>5</v>
      </c>
      <c r="B294" s="12">
        <v>293</v>
      </c>
      <c r="C294" s="12">
        <v>4</v>
      </c>
      <c r="D294" s="12" t="s">
        <v>79</v>
      </c>
      <c r="E294" s="12">
        <v>5</v>
      </c>
      <c r="F294" s="12">
        <v>1</v>
      </c>
      <c r="G294" s="12"/>
    </row>
    <row r="295" spans="1:7">
      <c r="A295" s="12">
        <v>6</v>
      </c>
      <c r="B295" s="12">
        <v>294</v>
      </c>
      <c r="C295" s="12">
        <v>4</v>
      </c>
      <c r="D295" s="12" t="s">
        <v>79</v>
      </c>
      <c r="E295" s="12">
        <v>6</v>
      </c>
      <c r="F295" s="12">
        <v>1</v>
      </c>
      <c r="G295" s="12"/>
    </row>
    <row r="296" spans="1:7">
      <c r="A296" s="12">
        <v>7</v>
      </c>
      <c r="B296" s="12">
        <v>295</v>
      </c>
      <c r="C296" s="12">
        <v>4</v>
      </c>
      <c r="D296" s="12" t="s">
        <v>79</v>
      </c>
      <c r="E296" s="12">
        <v>7</v>
      </c>
      <c r="F296" s="12">
        <v>1</v>
      </c>
      <c r="G296" s="12"/>
    </row>
    <row r="297" spans="1:7">
      <c r="A297" s="12">
        <v>8</v>
      </c>
      <c r="B297" s="12">
        <v>296</v>
      </c>
      <c r="C297" s="12">
        <v>4</v>
      </c>
      <c r="D297" s="12" t="s">
        <v>79</v>
      </c>
      <c r="E297" s="12">
        <v>8</v>
      </c>
      <c r="F297" s="12">
        <v>1</v>
      </c>
      <c r="G297" s="12"/>
    </row>
    <row r="298" spans="1:7">
      <c r="A298" s="12">
        <v>9</v>
      </c>
      <c r="B298" s="12">
        <v>297</v>
      </c>
      <c r="C298" s="12">
        <v>4</v>
      </c>
      <c r="D298" s="12" t="s">
        <v>79</v>
      </c>
      <c r="E298" s="12">
        <v>9</v>
      </c>
      <c r="F298" s="12">
        <v>1</v>
      </c>
      <c r="G298" s="12"/>
    </row>
    <row r="299" spans="1:7">
      <c r="A299" s="12">
        <v>10</v>
      </c>
      <c r="B299" s="12">
        <v>298</v>
      </c>
      <c r="C299" s="12">
        <v>4</v>
      </c>
      <c r="D299" s="12" t="s">
        <v>79</v>
      </c>
      <c r="E299" s="12">
        <v>10</v>
      </c>
      <c r="F299" s="12">
        <v>1</v>
      </c>
      <c r="G299" s="12"/>
    </row>
    <row r="300" spans="1:7">
      <c r="A300" s="12">
        <v>11</v>
      </c>
      <c r="B300" s="12">
        <v>299</v>
      </c>
      <c r="C300" s="12">
        <v>4</v>
      </c>
      <c r="D300" s="12" t="s">
        <v>79</v>
      </c>
      <c r="E300" s="12">
        <v>11</v>
      </c>
      <c r="F300" s="12">
        <v>1</v>
      </c>
      <c r="G300" s="12"/>
    </row>
    <row r="301" spans="1:7">
      <c r="A301" s="12">
        <v>12</v>
      </c>
      <c r="B301" s="12">
        <v>300</v>
      </c>
      <c r="C301" s="12">
        <v>4</v>
      </c>
      <c r="D301" s="12" t="s">
        <v>79</v>
      </c>
      <c r="E301" s="12">
        <v>12</v>
      </c>
      <c r="F301" s="12">
        <v>1</v>
      </c>
      <c r="G301" s="12"/>
    </row>
    <row r="302" spans="1:7">
      <c r="A302" s="12">
        <v>13</v>
      </c>
      <c r="B302" s="12">
        <v>301</v>
      </c>
      <c r="C302" s="12">
        <v>4</v>
      </c>
      <c r="D302" s="12" t="s">
        <v>80</v>
      </c>
      <c r="E302" s="12">
        <v>1</v>
      </c>
      <c r="F302" s="12">
        <v>1</v>
      </c>
      <c r="G302" s="12"/>
    </row>
    <row r="303" spans="1:7">
      <c r="A303" s="12">
        <v>14</v>
      </c>
      <c r="B303" s="12">
        <v>302</v>
      </c>
      <c r="C303" s="12">
        <v>4</v>
      </c>
      <c r="D303" s="12" t="s">
        <v>80</v>
      </c>
      <c r="E303" s="12">
        <v>2</v>
      </c>
      <c r="F303" s="12">
        <v>1</v>
      </c>
      <c r="G303" s="12"/>
    </row>
    <row r="304" spans="1:7">
      <c r="A304" s="12">
        <v>15</v>
      </c>
      <c r="B304" s="12">
        <v>303</v>
      </c>
      <c r="C304" s="12">
        <v>4</v>
      </c>
      <c r="D304" s="12" t="s">
        <v>80</v>
      </c>
      <c r="E304" s="12">
        <v>3</v>
      </c>
      <c r="F304" s="12">
        <v>1</v>
      </c>
      <c r="G304" s="12"/>
    </row>
    <row r="305" spans="1:7">
      <c r="A305" s="12">
        <v>16</v>
      </c>
      <c r="B305" s="12">
        <v>304</v>
      </c>
      <c r="C305" s="12">
        <v>4</v>
      </c>
      <c r="D305" s="12" t="s">
        <v>80</v>
      </c>
      <c r="E305" s="12">
        <v>4</v>
      </c>
      <c r="F305" s="12">
        <v>1</v>
      </c>
      <c r="G305" s="12"/>
    </row>
    <row r="306" spans="1:7">
      <c r="A306" s="12">
        <v>17</v>
      </c>
      <c r="B306" s="12">
        <v>305</v>
      </c>
      <c r="C306" s="12">
        <v>4</v>
      </c>
      <c r="D306" s="12" t="s">
        <v>80</v>
      </c>
      <c r="E306" s="12">
        <v>5</v>
      </c>
      <c r="F306" s="12">
        <v>1</v>
      </c>
      <c r="G306" s="12"/>
    </row>
    <row r="307" spans="1:7">
      <c r="A307" s="12">
        <v>18</v>
      </c>
      <c r="B307" s="12">
        <v>306</v>
      </c>
      <c r="C307" s="12">
        <v>4</v>
      </c>
      <c r="D307" s="12" t="s">
        <v>80</v>
      </c>
      <c r="E307" s="12">
        <v>6</v>
      </c>
      <c r="F307" s="12">
        <v>1</v>
      </c>
      <c r="G307" s="12"/>
    </row>
    <row r="308" spans="1:7">
      <c r="A308" s="12">
        <v>19</v>
      </c>
      <c r="B308" s="12">
        <v>307</v>
      </c>
      <c r="C308" s="12">
        <v>4</v>
      </c>
      <c r="D308" s="12" t="s">
        <v>80</v>
      </c>
      <c r="E308" s="12">
        <v>7</v>
      </c>
      <c r="F308" s="12">
        <v>1</v>
      </c>
      <c r="G308" s="12"/>
    </row>
    <row r="309" spans="1:7">
      <c r="A309" s="12">
        <v>20</v>
      </c>
      <c r="B309" s="12">
        <v>308</v>
      </c>
      <c r="C309" s="12">
        <v>4</v>
      </c>
      <c r="D309" s="12" t="s">
        <v>80</v>
      </c>
      <c r="E309" s="12">
        <v>8</v>
      </c>
      <c r="F309" s="12">
        <v>1</v>
      </c>
      <c r="G309" s="12"/>
    </row>
    <row r="310" spans="1:7">
      <c r="A310" s="12">
        <v>21</v>
      </c>
      <c r="B310" s="12">
        <v>309</v>
      </c>
      <c r="C310" s="12">
        <v>4</v>
      </c>
      <c r="D310" s="12" t="s">
        <v>80</v>
      </c>
      <c r="E310" s="12">
        <v>9</v>
      </c>
      <c r="F310" s="12">
        <v>1</v>
      </c>
      <c r="G310" s="12"/>
    </row>
    <row r="311" spans="1:7">
      <c r="A311" s="12">
        <v>22</v>
      </c>
      <c r="B311" s="12">
        <v>310</v>
      </c>
      <c r="C311" s="12">
        <v>4</v>
      </c>
      <c r="D311" s="12" t="s">
        <v>80</v>
      </c>
      <c r="E311" s="12">
        <v>10</v>
      </c>
      <c r="F311" s="12">
        <v>1</v>
      </c>
      <c r="G311" s="12"/>
    </row>
    <row r="312" spans="1:7">
      <c r="A312" s="12">
        <v>23</v>
      </c>
      <c r="B312" s="12">
        <v>311</v>
      </c>
      <c r="C312" s="12">
        <v>4</v>
      </c>
      <c r="D312" s="12" t="s">
        <v>80</v>
      </c>
      <c r="E312" s="12">
        <v>11</v>
      </c>
      <c r="F312" s="12">
        <v>1</v>
      </c>
      <c r="G312" s="12"/>
    </row>
    <row r="313" spans="1:7">
      <c r="A313" s="12">
        <v>24</v>
      </c>
      <c r="B313" s="12">
        <v>312</v>
      </c>
      <c r="C313" s="12">
        <v>4</v>
      </c>
      <c r="D313" s="12" t="s">
        <v>80</v>
      </c>
      <c r="E313" s="12">
        <v>12</v>
      </c>
      <c r="F313" s="12">
        <v>1</v>
      </c>
      <c r="G313" s="12"/>
    </row>
    <row r="314" spans="1:7">
      <c r="A314" s="12">
        <v>25</v>
      </c>
      <c r="B314" s="12">
        <v>313</v>
      </c>
      <c r="C314" s="12">
        <v>4</v>
      </c>
      <c r="D314" s="12" t="s">
        <v>81</v>
      </c>
      <c r="E314" s="12">
        <v>1</v>
      </c>
      <c r="F314" s="12">
        <v>1</v>
      </c>
      <c r="G314" s="12"/>
    </row>
    <row r="315" spans="1:7">
      <c r="A315" s="12">
        <v>26</v>
      </c>
      <c r="B315" s="12">
        <v>314</v>
      </c>
      <c r="C315" s="12">
        <v>4</v>
      </c>
      <c r="D315" s="12" t="s">
        <v>81</v>
      </c>
      <c r="E315" s="12">
        <v>2</v>
      </c>
      <c r="F315" s="12">
        <v>1</v>
      </c>
      <c r="G315" s="12"/>
    </row>
    <row r="316" spans="1:7">
      <c r="A316" s="12">
        <v>27</v>
      </c>
      <c r="B316" s="12">
        <v>315</v>
      </c>
      <c r="C316" s="12">
        <v>4</v>
      </c>
      <c r="D316" s="12" t="s">
        <v>81</v>
      </c>
      <c r="E316" s="12">
        <v>3</v>
      </c>
      <c r="F316" s="12">
        <v>1</v>
      </c>
      <c r="G316" s="12"/>
    </row>
    <row r="317" spans="1:7">
      <c r="A317" s="12">
        <v>28</v>
      </c>
      <c r="B317" s="12">
        <v>316</v>
      </c>
      <c r="C317" s="12">
        <v>4</v>
      </c>
      <c r="D317" s="12" t="s">
        <v>81</v>
      </c>
      <c r="E317" s="12">
        <v>4</v>
      </c>
      <c r="F317" s="12">
        <v>1</v>
      </c>
      <c r="G317" s="12"/>
    </row>
    <row r="318" spans="1:7">
      <c r="A318" s="12">
        <v>29</v>
      </c>
      <c r="B318" s="12">
        <v>317</v>
      </c>
      <c r="C318" s="12">
        <v>4</v>
      </c>
      <c r="D318" s="12" t="s">
        <v>81</v>
      </c>
      <c r="E318" s="12">
        <v>5</v>
      </c>
      <c r="F318" s="12">
        <v>1</v>
      </c>
      <c r="G318" s="12"/>
    </row>
    <row r="319" spans="1:7">
      <c r="A319" s="12">
        <v>30</v>
      </c>
      <c r="B319" s="12">
        <v>318</v>
      </c>
      <c r="C319" s="12">
        <v>4</v>
      </c>
      <c r="D319" s="12" t="s">
        <v>81</v>
      </c>
      <c r="E319" s="12">
        <v>6</v>
      </c>
      <c r="F319" s="12">
        <v>1</v>
      </c>
      <c r="G319" s="12"/>
    </row>
    <row r="320" spans="1:7">
      <c r="A320" s="12">
        <v>31</v>
      </c>
      <c r="B320" s="12">
        <v>319</v>
      </c>
      <c r="C320" s="12">
        <v>4</v>
      </c>
      <c r="D320" s="12" t="s">
        <v>81</v>
      </c>
      <c r="E320" s="12">
        <v>7</v>
      </c>
      <c r="F320" s="12">
        <v>1</v>
      </c>
      <c r="G320" s="12"/>
    </row>
    <row r="321" spans="1:7">
      <c r="A321" s="12">
        <v>32</v>
      </c>
      <c r="B321" s="12">
        <v>320</v>
      </c>
      <c r="C321" s="12">
        <v>4</v>
      </c>
      <c r="D321" s="12" t="s">
        <v>81</v>
      </c>
      <c r="E321" s="12">
        <v>8</v>
      </c>
      <c r="F321" s="12">
        <v>1</v>
      </c>
      <c r="G321" s="12"/>
    </row>
    <row r="322" spans="1:7">
      <c r="A322" s="12">
        <v>33</v>
      </c>
      <c r="B322" s="12">
        <v>321</v>
      </c>
      <c r="C322" s="12">
        <v>4</v>
      </c>
      <c r="D322" s="12" t="s">
        <v>81</v>
      </c>
      <c r="E322" s="12">
        <v>9</v>
      </c>
      <c r="F322" s="12">
        <v>1</v>
      </c>
      <c r="G322" s="12"/>
    </row>
    <row r="323" spans="1:7">
      <c r="A323" s="12">
        <v>34</v>
      </c>
      <c r="B323" s="12">
        <v>322</v>
      </c>
      <c r="C323" s="12">
        <v>4</v>
      </c>
      <c r="D323" s="12" t="s">
        <v>81</v>
      </c>
      <c r="E323" s="12">
        <v>10</v>
      </c>
      <c r="F323" s="12">
        <v>1</v>
      </c>
      <c r="G323" s="12"/>
    </row>
    <row r="324" spans="1:7">
      <c r="A324" s="12">
        <v>35</v>
      </c>
      <c r="B324" s="12">
        <v>323</v>
      </c>
      <c r="C324" s="12">
        <v>4</v>
      </c>
      <c r="D324" s="12" t="s">
        <v>81</v>
      </c>
      <c r="E324" s="12">
        <v>11</v>
      </c>
      <c r="F324" s="12">
        <v>1</v>
      </c>
      <c r="G324" s="12"/>
    </row>
    <row r="325" spans="1:7">
      <c r="A325" s="12">
        <v>36</v>
      </c>
      <c r="B325" s="12">
        <v>324</v>
      </c>
      <c r="C325" s="12">
        <v>4</v>
      </c>
      <c r="D325" s="12" t="s">
        <v>81</v>
      </c>
      <c r="E325" s="12">
        <v>12</v>
      </c>
      <c r="F325" s="12">
        <v>1</v>
      </c>
      <c r="G325" s="12"/>
    </row>
    <row r="326" spans="1:7">
      <c r="A326" s="12">
        <v>37</v>
      </c>
      <c r="B326" s="12">
        <v>325</v>
      </c>
      <c r="C326" s="12">
        <v>4</v>
      </c>
      <c r="D326" s="12" t="s">
        <v>82</v>
      </c>
      <c r="E326" s="12">
        <v>1</v>
      </c>
      <c r="F326" s="12">
        <v>1</v>
      </c>
      <c r="G326" s="12"/>
    </row>
    <row r="327" spans="1:7">
      <c r="A327" s="12">
        <v>38</v>
      </c>
      <c r="B327" s="12">
        <v>326</v>
      </c>
      <c r="C327" s="12">
        <v>4</v>
      </c>
      <c r="D327" s="12" t="s">
        <v>82</v>
      </c>
      <c r="E327" s="12">
        <v>2</v>
      </c>
      <c r="F327" s="12">
        <v>1</v>
      </c>
      <c r="G327" s="12"/>
    </row>
    <row r="328" spans="1:7">
      <c r="A328" s="12">
        <v>39</v>
      </c>
      <c r="B328" s="12">
        <v>327</v>
      </c>
      <c r="C328" s="12">
        <v>4</v>
      </c>
      <c r="D328" s="12" t="s">
        <v>82</v>
      </c>
      <c r="E328" s="12">
        <v>3</v>
      </c>
      <c r="F328" s="12">
        <v>1</v>
      </c>
      <c r="G328" s="12"/>
    </row>
    <row r="329" spans="1:7">
      <c r="A329" s="12">
        <v>40</v>
      </c>
      <c r="B329" s="12">
        <v>328</v>
      </c>
      <c r="C329" s="12">
        <v>4</v>
      </c>
      <c r="D329" s="12" t="s">
        <v>82</v>
      </c>
      <c r="E329" s="12">
        <v>4</v>
      </c>
      <c r="F329" s="12">
        <v>1</v>
      </c>
      <c r="G329" s="12"/>
    </row>
    <row r="330" spans="1:7">
      <c r="A330" s="12">
        <v>41</v>
      </c>
      <c r="B330" s="12">
        <v>329</v>
      </c>
      <c r="C330" s="12">
        <v>4</v>
      </c>
      <c r="D330" s="12" t="s">
        <v>82</v>
      </c>
      <c r="E330" s="12">
        <v>5</v>
      </c>
      <c r="F330" s="12">
        <v>1</v>
      </c>
      <c r="G330" s="12"/>
    </row>
    <row r="331" spans="1:7">
      <c r="A331" s="12">
        <v>42</v>
      </c>
      <c r="B331" s="12">
        <v>330</v>
      </c>
      <c r="C331" s="12">
        <v>4</v>
      </c>
      <c r="D331" s="12" t="s">
        <v>82</v>
      </c>
      <c r="E331" s="12">
        <v>6</v>
      </c>
      <c r="F331" s="12">
        <v>1</v>
      </c>
      <c r="G331" s="12"/>
    </row>
    <row r="332" spans="1:7">
      <c r="A332" s="12">
        <v>43</v>
      </c>
      <c r="B332" s="12">
        <v>331</v>
      </c>
      <c r="C332" s="12">
        <v>4</v>
      </c>
      <c r="D332" s="12" t="s">
        <v>82</v>
      </c>
      <c r="E332" s="12">
        <v>7</v>
      </c>
      <c r="F332" s="12">
        <v>1</v>
      </c>
      <c r="G332" s="12"/>
    </row>
    <row r="333" spans="1:7">
      <c r="A333" s="12">
        <v>44</v>
      </c>
      <c r="B333" s="12">
        <v>332</v>
      </c>
      <c r="C333" s="12">
        <v>4</v>
      </c>
      <c r="D333" s="12" t="s">
        <v>82</v>
      </c>
      <c r="E333" s="12">
        <v>8</v>
      </c>
      <c r="F333" s="12">
        <v>1</v>
      </c>
      <c r="G333" s="12"/>
    </row>
    <row r="334" spans="1:7">
      <c r="A334" s="12">
        <v>45</v>
      </c>
      <c r="B334" s="12">
        <v>333</v>
      </c>
      <c r="C334" s="12">
        <v>4</v>
      </c>
      <c r="D334" s="12" t="s">
        <v>82</v>
      </c>
      <c r="E334" s="12">
        <v>9</v>
      </c>
      <c r="F334" s="12">
        <v>1</v>
      </c>
      <c r="G334" s="12"/>
    </row>
    <row r="335" spans="1:7">
      <c r="A335" s="12">
        <v>46</v>
      </c>
      <c r="B335" s="12">
        <v>334</v>
      </c>
      <c r="C335" s="12">
        <v>4</v>
      </c>
      <c r="D335" s="12" t="s">
        <v>82</v>
      </c>
      <c r="E335" s="12">
        <v>10</v>
      </c>
      <c r="F335" s="12">
        <v>1</v>
      </c>
      <c r="G335" s="12"/>
    </row>
    <row r="336" spans="1:7">
      <c r="A336" s="12">
        <v>47</v>
      </c>
      <c r="B336" s="12">
        <v>335</v>
      </c>
      <c r="C336" s="12">
        <v>4</v>
      </c>
      <c r="D336" s="12" t="s">
        <v>82</v>
      </c>
      <c r="E336" s="12">
        <v>11</v>
      </c>
      <c r="F336" s="12">
        <v>1</v>
      </c>
      <c r="G336" s="12"/>
    </row>
    <row r="337" spans="1:7">
      <c r="A337" s="12">
        <v>48</v>
      </c>
      <c r="B337" s="12">
        <v>336</v>
      </c>
      <c r="C337" s="12">
        <v>4</v>
      </c>
      <c r="D337" s="12" t="s">
        <v>82</v>
      </c>
      <c r="E337" s="12">
        <v>12</v>
      </c>
      <c r="F337" s="12">
        <v>1</v>
      </c>
      <c r="G337" s="12"/>
    </row>
    <row r="338" spans="1:7">
      <c r="A338" s="12">
        <v>49</v>
      </c>
      <c r="B338" s="12">
        <v>337</v>
      </c>
      <c r="C338" s="12">
        <v>4</v>
      </c>
      <c r="D338" s="12" t="s">
        <v>83</v>
      </c>
      <c r="E338" s="12">
        <v>1</v>
      </c>
      <c r="F338" s="12">
        <v>1</v>
      </c>
      <c r="G338" s="12"/>
    </row>
    <row r="339" spans="1:7">
      <c r="A339" s="12">
        <v>50</v>
      </c>
      <c r="B339" s="12">
        <v>338</v>
      </c>
      <c r="C339" s="12">
        <v>4</v>
      </c>
      <c r="D339" s="12" t="s">
        <v>83</v>
      </c>
      <c r="E339" s="12">
        <v>2</v>
      </c>
      <c r="F339" s="12">
        <v>1</v>
      </c>
      <c r="G339" s="12"/>
    </row>
    <row r="340" spans="1:7">
      <c r="A340" s="12">
        <v>51</v>
      </c>
      <c r="B340" s="12">
        <v>339</v>
      </c>
      <c r="C340" s="12">
        <v>4</v>
      </c>
      <c r="D340" s="12" t="s">
        <v>83</v>
      </c>
      <c r="E340" s="12">
        <v>3</v>
      </c>
      <c r="F340" s="12">
        <v>1</v>
      </c>
      <c r="G340" s="12"/>
    </row>
    <row r="341" spans="1:7">
      <c r="A341" s="12">
        <v>52</v>
      </c>
      <c r="B341" s="12">
        <v>340</v>
      </c>
      <c r="C341" s="12">
        <v>4</v>
      </c>
      <c r="D341" s="12" t="s">
        <v>83</v>
      </c>
      <c r="E341" s="12">
        <v>4</v>
      </c>
      <c r="F341" s="12">
        <v>1</v>
      </c>
      <c r="G341" s="12"/>
    </row>
    <row r="342" spans="1:7">
      <c r="A342" s="12">
        <v>53</v>
      </c>
      <c r="B342" s="12">
        <v>341</v>
      </c>
      <c r="C342" s="12">
        <v>4</v>
      </c>
      <c r="D342" s="12" t="s">
        <v>83</v>
      </c>
      <c r="E342" s="12">
        <v>5</v>
      </c>
      <c r="F342" s="12">
        <v>1</v>
      </c>
      <c r="G342" s="12"/>
    </row>
    <row r="343" spans="1:7">
      <c r="A343" s="12">
        <v>54</v>
      </c>
      <c r="B343" s="12">
        <v>342</v>
      </c>
      <c r="C343" s="12">
        <v>4</v>
      </c>
      <c r="D343" s="12" t="s">
        <v>83</v>
      </c>
      <c r="E343" s="12">
        <v>6</v>
      </c>
      <c r="F343" s="12">
        <v>1</v>
      </c>
      <c r="G343" s="12"/>
    </row>
    <row r="344" spans="1:7">
      <c r="A344" s="12">
        <v>55</v>
      </c>
      <c r="B344" s="12">
        <v>343</v>
      </c>
      <c r="C344" s="12">
        <v>4</v>
      </c>
      <c r="D344" s="12" t="s">
        <v>83</v>
      </c>
      <c r="E344" s="12">
        <v>7</v>
      </c>
      <c r="F344" s="12">
        <v>1</v>
      </c>
      <c r="G344" s="12"/>
    </row>
    <row r="345" spans="1:7">
      <c r="A345" s="12">
        <v>56</v>
      </c>
      <c r="B345" s="12">
        <v>344</v>
      </c>
      <c r="C345" s="12">
        <v>4</v>
      </c>
      <c r="D345" s="12" t="s">
        <v>83</v>
      </c>
      <c r="E345" s="12">
        <v>8</v>
      </c>
      <c r="F345" s="12">
        <v>1</v>
      </c>
      <c r="G345" s="12"/>
    </row>
    <row r="346" spans="1:7">
      <c r="A346" s="12">
        <v>57</v>
      </c>
      <c r="B346" s="12">
        <v>345</v>
      </c>
      <c r="C346" s="12">
        <v>4</v>
      </c>
      <c r="D346" s="12" t="s">
        <v>83</v>
      </c>
      <c r="E346" s="12">
        <v>9</v>
      </c>
      <c r="F346" s="12">
        <v>1</v>
      </c>
      <c r="G346" s="12"/>
    </row>
    <row r="347" spans="1:7">
      <c r="A347" s="12">
        <v>58</v>
      </c>
      <c r="B347" s="12">
        <v>346</v>
      </c>
      <c r="C347" s="12">
        <v>4</v>
      </c>
      <c r="D347" s="12" t="s">
        <v>83</v>
      </c>
      <c r="E347" s="12">
        <v>10</v>
      </c>
      <c r="F347" s="12">
        <v>1</v>
      </c>
      <c r="G347" s="12"/>
    </row>
    <row r="348" spans="1:7">
      <c r="A348" s="12">
        <v>59</v>
      </c>
      <c r="B348" s="12">
        <v>347</v>
      </c>
      <c r="C348" s="12">
        <v>4</v>
      </c>
      <c r="D348" s="12" t="s">
        <v>83</v>
      </c>
      <c r="E348" s="12">
        <v>11</v>
      </c>
      <c r="F348" s="12">
        <v>1</v>
      </c>
      <c r="G348" s="12"/>
    </row>
    <row r="349" spans="1:7">
      <c r="A349" s="12">
        <v>60</v>
      </c>
      <c r="B349" s="12">
        <v>348</v>
      </c>
      <c r="C349" s="12">
        <v>4</v>
      </c>
      <c r="D349" s="12" t="s">
        <v>83</v>
      </c>
      <c r="E349" s="12">
        <v>12</v>
      </c>
      <c r="F349" s="12">
        <v>1</v>
      </c>
      <c r="G349" s="12"/>
    </row>
    <row r="350" spans="1:7">
      <c r="A350" s="12">
        <v>61</v>
      </c>
      <c r="B350" s="12">
        <v>349</v>
      </c>
      <c r="C350" s="12">
        <v>4</v>
      </c>
      <c r="D350" s="12" t="s">
        <v>84</v>
      </c>
      <c r="E350" s="12">
        <v>1</v>
      </c>
      <c r="F350" s="12">
        <v>1</v>
      </c>
      <c r="G350" s="12"/>
    </row>
    <row r="351" spans="1:7">
      <c r="A351" s="12">
        <v>62</v>
      </c>
      <c r="B351" s="12">
        <v>350</v>
      </c>
      <c r="C351" s="12">
        <v>4</v>
      </c>
      <c r="D351" s="12" t="s">
        <v>84</v>
      </c>
      <c r="E351" s="12">
        <v>2</v>
      </c>
      <c r="F351" s="12">
        <v>1</v>
      </c>
      <c r="G351" s="12"/>
    </row>
    <row r="352" spans="1:7">
      <c r="A352" s="12">
        <v>63</v>
      </c>
      <c r="B352" s="12">
        <v>351</v>
      </c>
      <c r="C352" s="12">
        <v>4</v>
      </c>
      <c r="D352" s="12" t="s">
        <v>84</v>
      </c>
      <c r="E352" s="12">
        <v>3</v>
      </c>
      <c r="F352" s="12">
        <v>1</v>
      </c>
      <c r="G352" s="12"/>
    </row>
    <row r="353" spans="1:7">
      <c r="A353" s="12">
        <v>64</v>
      </c>
      <c r="B353" s="12">
        <v>352</v>
      </c>
      <c r="C353" s="12">
        <v>4</v>
      </c>
      <c r="D353" s="12" t="s">
        <v>84</v>
      </c>
      <c r="E353" s="12">
        <v>4</v>
      </c>
      <c r="F353" s="12">
        <v>1</v>
      </c>
      <c r="G353" s="12"/>
    </row>
    <row r="354" spans="1:7">
      <c r="A354" s="12">
        <v>65</v>
      </c>
      <c r="B354" s="12">
        <v>353</v>
      </c>
      <c r="C354" s="12">
        <v>4</v>
      </c>
      <c r="D354" s="12" t="s">
        <v>84</v>
      </c>
      <c r="E354" s="12">
        <v>5</v>
      </c>
      <c r="F354" s="12">
        <v>1</v>
      </c>
      <c r="G354" s="12"/>
    </row>
    <row r="355" spans="1:7">
      <c r="A355" s="12">
        <v>66</v>
      </c>
      <c r="B355" s="12">
        <v>354</v>
      </c>
      <c r="C355" s="12">
        <v>4</v>
      </c>
      <c r="D355" s="12" t="s">
        <v>84</v>
      </c>
      <c r="E355" s="12">
        <v>6</v>
      </c>
      <c r="F355" s="12">
        <v>1</v>
      </c>
      <c r="G355" s="12"/>
    </row>
    <row r="356" spans="1:7">
      <c r="A356" s="12">
        <v>67</v>
      </c>
      <c r="B356" s="12">
        <v>355</v>
      </c>
      <c r="C356" s="12">
        <v>4</v>
      </c>
      <c r="D356" s="12" t="s">
        <v>84</v>
      </c>
      <c r="E356" s="12">
        <v>7</v>
      </c>
      <c r="F356" s="12">
        <v>1</v>
      </c>
      <c r="G356" s="12"/>
    </row>
    <row r="357" spans="1:7">
      <c r="A357" s="12">
        <v>68</v>
      </c>
      <c r="B357" s="12">
        <v>356</v>
      </c>
      <c r="C357" s="12">
        <v>4</v>
      </c>
      <c r="D357" s="12" t="s">
        <v>84</v>
      </c>
      <c r="E357" s="12">
        <v>8</v>
      </c>
      <c r="F357" s="12">
        <v>1</v>
      </c>
      <c r="G357" s="12"/>
    </row>
    <row r="358" spans="1:7">
      <c r="A358" s="12">
        <v>69</v>
      </c>
      <c r="B358" s="12">
        <v>357</v>
      </c>
      <c r="C358" s="12">
        <v>4</v>
      </c>
      <c r="D358" s="12" t="s">
        <v>84</v>
      </c>
      <c r="E358" s="12">
        <v>9</v>
      </c>
      <c r="F358" s="12">
        <v>1</v>
      </c>
      <c r="G358" s="12"/>
    </row>
    <row r="359" spans="1:7">
      <c r="A359" s="12">
        <v>70</v>
      </c>
      <c r="B359" s="12">
        <v>358</v>
      </c>
      <c r="C359" s="12">
        <v>4</v>
      </c>
      <c r="D359" s="12" t="s">
        <v>84</v>
      </c>
      <c r="E359" s="12">
        <v>10</v>
      </c>
      <c r="F359" s="12">
        <v>1</v>
      </c>
      <c r="G359" s="12"/>
    </row>
    <row r="360" spans="1:7">
      <c r="A360" s="12">
        <v>71</v>
      </c>
      <c r="B360" s="12">
        <v>359</v>
      </c>
      <c r="C360" s="12">
        <v>4</v>
      </c>
      <c r="D360" s="12" t="s">
        <v>84</v>
      </c>
      <c r="E360" s="12">
        <v>11</v>
      </c>
      <c r="F360" s="12">
        <v>1</v>
      </c>
      <c r="G360" s="12"/>
    </row>
    <row r="361" spans="1:7">
      <c r="A361" s="12">
        <v>72</v>
      </c>
      <c r="B361" s="12">
        <v>360</v>
      </c>
      <c r="C361" s="12">
        <v>4</v>
      </c>
      <c r="D361" s="12" t="s">
        <v>84</v>
      </c>
      <c r="E361" s="12">
        <v>12</v>
      </c>
      <c r="F361" s="12">
        <v>1</v>
      </c>
      <c r="G361" s="12"/>
    </row>
    <row r="362" spans="1:7">
      <c r="A362" s="12">
        <v>73</v>
      </c>
      <c r="B362" s="12">
        <v>361</v>
      </c>
      <c r="C362" s="12">
        <v>4</v>
      </c>
      <c r="D362" s="12" t="s">
        <v>85</v>
      </c>
      <c r="E362" s="12">
        <v>1</v>
      </c>
      <c r="F362" s="12">
        <v>1</v>
      </c>
      <c r="G362" s="12"/>
    </row>
    <row r="363" spans="1:7">
      <c r="A363" s="12">
        <v>74</v>
      </c>
      <c r="B363" s="12">
        <v>362</v>
      </c>
      <c r="C363" s="12">
        <v>4</v>
      </c>
      <c r="D363" s="12" t="s">
        <v>85</v>
      </c>
      <c r="E363" s="12">
        <v>2</v>
      </c>
      <c r="F363" s="12">
        <v>1</v>
      </c>
      <c r="G363" s="12"/>
    </row>
    <row r="364" spans="1:7">
      <c r="A364" s="12">
        <v>75</v>
      </c>
      <c r="B364" s="12">
        <v>363</v>
      </c>
      <c r="C364" s="12">
        <v>4</v>
      </c>
      <c r="D364" s="12" t="s">
        <v>85</v>
      </c>
      <c r="E364" s="12">
        <v>3</v>
      </c>
      <c r="F364" s="12">
        <v>1</v>
      </c>
      <c r="G364" s="12"/>
    </row>
    <row r="365" spans="1:7">
      <c r="A365" s="12">
        <v>76</v>
      </c>
      <c r="B365" s="12">
        <v>364</v>
      </c>
      <c r="C365" s="12">
        <v>4</v>
      </c>
      <c r="D365" s="12" t="s">
        <v>85</v>
      </c>
      <c r="E365" s="12">
        <v>4</v>
      </c>
      <c r="F365" s="12">
        <v>1</v>
      </c>
      <c r="G365" s="12"/>
    </row>
    <row r="366" spans="1:7">
      <c r="A366" s="12">
        <v>77</v>
      </c>
      <c r="B366" s="12">
        <v>365</v>
      </c>
      <c r="C366" s="12">
        <v>4</v>
      </c>
      <c r="D366" s="12" t="s">
        <v>85</v>
      </c>
      <c r="E366" s="12">
        <v>5</v>
      </c>
      <c r="F366" s="12">
        <v>1</v>
      </c>
      <c r="G366" s="12"/>
    </row>
    <row r="367" spans="1:7">
      <c r="A367" s="12">
        <v>78</v>
      </c>
      <c r="B367" s="12">
        <v>366</v>
      </c>
      <c r="C367" s="12">
        <v>4</v>
      </c>
      <c r="D367" s="12" t="s">
        <v>85</v>
      </c>
      <c r="E367" s="12">
        <v>6</v>
      </c>
      <c r="F367" s="12">
        <v>1</v>
      </c>
      <c r="G367" s="12"/>
    </row>
    <row r="368" spans="1:7">
      <c r="A368" s="12">
        <v>79</v>
      </c>
      <c r="B368" s="12">
        <v>367</v>
      </c>
      <c r="C368" s="12">
        <v>4</v>
      </c>
      <c r="D368" s="12" t="s">
        <v>85</v>
      </c>
      <c r="E368" s="12">
        <v>7</v>
      </c>
      <c r="F368" s="12">
        <v>1</v>
      </c>
      <c r="G368" s="12"/>
    </row>
    <row r="369" spans="1:7">
      <c r="A369" s="12">
        <v>80</v>
      </c>
      <c r="B369" s="12">
        <v>368</v>
      </c>
      <c r="C369" s="12">
        <v>4</v>
      </c>
      <c r="D369" s="12" t="s">
        <v>85</v>
      </c>
      <c r="E369" s="12">
        <v>8</v>
      </c>
      <c r="F369" s="12">
        <v>1</v>
      </c>
      <c r="G369" s="12"/>
    </row>
    <row r="370" spans="1:7">
      <c r="A370" s="12">
        <v>81</v>
      </c>
      <c r="B370" s="12">
        <v>369</v>
      </c>
      <c r="C370" s="12">
        <v>4</v>
      </c>
      <c r="D370" s="12" t="s">
        <v>85</v>
      </c>
      <c r="E370" s="12">
        <v>9</v>
      </c>
      <c r="F370" s="12">
        <v>1</v>
      </c>
      <c r="G370" s="12"/>
    </row>
    <row r="371" spans="1:7">
      <c r="A371" s="12">
        <v>82</v>
      </c>
      <c r="B371" s="12">
        <v>370</v>
      </c>
      <c r="C371" s="12">
        <v>4</v>
      </c>
      <c r="D371" s="12" t="s">
        <v>85</v>
      </c>
      <c r="E371" s="12">
        <v>10</v>
      </c>
      <c r="F371" s="12">
        <v>1</v>
      </c>
      <c r="G371" s="12"/>
    </row>
    <row r="372" spans="1:7">
      <c r="A372" s="12">
        <v>83</v>
      </c>
      <c r="B372" s="12">
        <v>371</v>
      </c>
      <c r="C372" s="12">
        <v>4</v>
      </c>
      <c r="D372" s="12" t="s">
        <v>85</v>
      </c>
      <c r="E372" s="12">
        <v>11</v>
      </c>
      <c r="F372" s="12">
        <v>1</v>
      </c>
      <c r="G372" s="12"/>
    </row>
    <row r="373" spans="1:7">
      <c r="A373" s="12">
        <v>84</v>
      </c>
      <c r="B373" s="12">
        <v>372</v>
      </c>
      <c r="C373" s="12">
        <v>4</v>
      </c>
      <c r="D373" s="12" t="s">
        <v>85</v>
      </c>
      <c r="E373" s="12">
        <v>12</v>
      </c>
      <c r="F373" s="12">
        <v>1</v>
      </c>
      <c r="G373" s="12"/>
    </row>
    <row r="374" spans="1:7">
      <c r="A374" s="12">
        <v>85</v>
      </c>
      <c r="B374" s="12">
        <v>373</v>
      </c>
      <c r="C374" s="12">
        <v>4</v>
      </c>
      <c r="D374" s="12" t="s">
        <v>86</v>
      </c>
      <c r="E374" s="12">
        <v>1</v>
      </c>
      <c r="F374" s="12">
        <v>1</v>
      </c>
      <c r="G374" s="12"/>
    </row>
    <row r="375" spans="1:7">
      <c r="A375" s="12">
        <v>86</v>
      </c>
      <c r="B375" s="12">
        <v>374</v>
      </c>
      <c r="C375" s="12">
        <v>4</v>
      </c>
      <c r="D375" s="12" t="s">
        <v>86</v>
      </c>
      <c r="E375" s="12">
        <v>2</v>
      </c>
      <c r="F375" s="12">
        <v>1</v>
      </c>
      <c r="G375" s="12"/>
    </row>
    <row r="376" spans="1:7">
      <c r="A376" s="12">
        <v>87</v>
      </c>
      <c r="B376" s="12">
        <v>375</v>
      </c>
      <c r="C376" s="12">
        <v>4</v>
      </c>
      <c r="D376" s="12" t="s">
        <v>86</v>
      </c>
      <c r="E376" s="12">
        <v>3</v>
      </c>
      <c r="F376" s="12">
        <v>1</v>
      </c>
      <c r="G376" s="12"/>
    </row>
    <row r="377" spans="1:7">
      <c r="A377" s="12">
        <v>88</v>
      </c>
      <c r="B377" s="12">
        <v>376</v>
      </c>
      <c r="C377" s="12">
        <v>4</v>
      </c>
      <c r="D377" s="12" t="s">
        <v>86</v>
      </c>
      <c r="E377" s="12">
        <v>4</v>
      </c>
      <c r="F377" s="12">
        <v>1</v>
      </c>
      <c r="G377" s="12"/>
    </row>
    <row r="378" spans="1:7">
      <c r="A378" s="12">
        <v>89</v>
      </c>
      <c r="B378" s="12">
        <v>377</v>
      </c>
      <c r="C378" s="12">
        <v>4</v>
      </c>
      <c r="D378" s="12" t="s">
        <v>86</v>
      </c>
      <c r="E378" s="12">
        <v>5</v>
      </c>
      <c r="F378" s="12">
        <v>1</v>
      </c>
      <c r="G378" s="12"/>
    </row>
    <row r="379" spans="1:7">
      <c r="A379" s="12">
        <v>90</v>
      </c>
      <c r="B379" s="12">
        <v>378</v>
      </c>
      <c r="C379" s="12">
        <v>4</v>
      </c>
      <c r="D379" s="12" t="s">
        <v>86</v>
      </c>
      <c r="E379" s="12">
        <v>6</v>
      </c>
      <c r="F379" s="12">
        <v>1</v>
      </c>
      <c r="G379" s="12"/>
    </row>
    <row r="380" spans="1:7">
      <c r="A380" s="12">
        <v>91</v>
      </c>
      <c r="B380" s="12">
        <v>379</v>
      </c>
      <c r="C380" s="12">
        <v>4</v>
      </c>
      <c r="D380" s="12" t="s">
        <v>86</v>
      </c>
      <c r="E380" s="12">
        <v>7</v>
      </c>
      <c r="F380" s="12">
        <v>1</v>
      </c>
      <c r="G380" s="12"/>
    </row>
    <row r="381" spans="1:7">
      <c r="A381" s="12">
        <v>92</v>
      </c>
      <c r="B381" s="12">
        <v>380</v>
      </c>
      <c r="C381" s="12">
        <v>4</v>
      </c>
      <c r="D381" s="12" t="s">
        <v>86</v>
      </c>
      <c r="E381" s="12">
        <v>8</v>
      </c>
      <c r="F381" s="12">
        <v>1</v>
      </c>
      <c r="G381" s="12"/>
    </row>
    <row r="382" spans="1:7">
      <c r="A382" s="12">
        <v>93</v>
      </c>
      <c r="B382" s="12">
        <v>381</v>
      </c>
      <c r="C382" s="12">
        <v>4</v>
      </c>
      <c r="D382" s="12" t="s">
        <v>86</v>
      </c>
      <c r="E382" s="12">
        <v>9</v>
      </c>
      <c r="F382" s="12">
        <v>1</v>
      </c>
      <c r="G382" s="12"/>
    </row>
    <row r="383" spans="1:7">
      <c r="A383" s="12">
        <v>94</v>
      </c>
      <c r="B383" s="12">
        <v>382</v>
      </c>
      <c r="C383" s="12">
        <v>4</v>
      </c>
      <c r="D383" s="12" t="s">
        <v>86</v>
      </c>
      <c r="E383" s="12">
        <v>10</v>
      </c>
      <c r="F383" s="12">
        <v>1</v>
      </c>
      <c r="G383" s="12"/>
    </row>
    <row r="384" spans="1:7">
      <c r="A384" s="12">
        <v>95</v>
      </c>
      <c r="B384" s="12">
        <v>383</v>
      </c>
      <c r="C384" s="12">
        <v>4</v>
      </c>
      <c r="D384" s="12" t="s">
        <v>86</v>
      </c>
      <c r="E384" s="12">
        <v>11</v>
      </c>
      <c r="F384" s="12">
        <v>1</v>
      </c>
      <c r="G384" s="12"/>
    </row>
    <row r="385" spans="1:7">
      <c r="A385" s="12">
        <v>96</v>
      </c>
      <c r="B385" s="12">
        <v>384</v>
      </c>
      <c r="C385" s="12">
        <v>4</v>
      </c>
      <c r="D385" s="12" t="s">
        <v>86</v>
      </c>
      <c r="E385" s="12">
        <v>12</v>
      </c>
      <c r="F385" s="12">
        <v>1</v>
      </c>
      <c r="G385" s="12"/>
    </row>
    <row r="386" spans="1:7">
      <c r="A386" s="12">
        <v>1</v>
      </c>
      <c r="B386" s="12">
        <v>385</v>
      </c>
      <c r="C386" s="12">
        <v>5</v>
      </c>
      <c r="D386" s="12" t="s">
        <v>79</v>
      </c>
      <c r="E386" s="12">
        <v>1</v>
      </c>
      <c r="F386" s="12">
        <v>2</v>
      </c>
      <c r="G386" s="12"/>
    </row>
    <row r="387" spans="1:7">
      <c r="A387" s="12">
        <v>2</v>
      </c>
      <c r="B387" s="12">
        <v>386</v>
      </c>
      <c r="C387" s="12">
        <v>5</v>
      </c>
      <c r="D387" s="12" t="s">
        <v>79</v>
      </c>
      <c r="E387" s="12">
        <v>2</v>
      </c>
      <c r="F387" s="12">
        <v>2</v>
      </c>
      <c r="G387" s="12"/>
    </row>
    <row r="388" spans="1:7">
      <c r="A388" s="12">
        <v>3</v>
      </c>
      <c r="B388" s="12">
        <v>387</v>
      </c>
      <c r="C388" s="12">
        <v>5</v>
      </c>
      <c r="D388" s="12" t="s">
        <v>79</v>
      </c>
      <c r="E388" s="12">
        <v>3</v>
      </c>
      <c r="F388" s="12">
        <v>2</v>
      </c>
      <c r="G388" s="12"/>
    </row>
    <row r="389" spans="1:7">
      <c r="A389" s="12">
        <v>4</v>
      </c>
      <c r="B389" s="12">
        <v>388</v>
      </c>
      <c r="C389" s="12">
        <v>5</v>
      </c>
      <c r="D389" s="12" t="s">
        <v>79</v>
      </c>
      <c r="E389" s="12">
        <v>4</v>
      </c>
      <c r="F389" s="12">
        <v>2</v>
      </c>
      <c r="G389" s="12"/>
    </row>
    <row r="390" spans="1:7">
      <c r="A390" s="12">
        <v>5</v>
      </c>
      <c r="B390" s="12">
        <v>389</v>
      </c>
      <c r="C390" s="12">
        <v>5</v>
      </c>
      <c r="D390" s="12" t="s">
        <v>79</v>
      </c>
      <c r="E390" s="12">
        <v>5</v>
      </c>
      <c r="F390" s="12">
        <v>2</v>
      </c>
      <c r="G390" s="12"/>
    </row>
    <row r="391" spans="1:7">
      <c r="A391" s="12">
        <v>6</v>
      </c>
      <c r="B391" s="12">
        <v>390</v>
      </c>
      <c r="C391" s="12">
        <v>5</v>
      </c>
      <c r="D391" s="12" t="s">
        <v>79</v>
      </c>
      <c r="E391" s="12">
        <v>6</v>
      </c>
      <c r="F391" s="12">
        <v>2</v>
      </c>
      <c r="G391" s="12"/>
    </row>
    <row r="392" spans="1:7">
      <c r="A392" s="12">
        <v>7</v>
      </c>
      <c r="B392" s="12">
        <v>391</v>
      </c>
      <c r="C392" s="12">
        <v>5</v>
      </c>
      <c r="D392" s="12" t="s">
        <v>79</v>
      </c>
      <c r="E392" s="12">
        <v>7</v>
      </c>
      <c r="F392" s="12">
        <v>2</v>
      </c>
      <c r="G392" s="12"/>
    </row>
    <row r="393" spans="1:7">
      <c r="A393" s="12">
        <v>8</v>
      </c>
      <c r="B393" s="12">
        <v>392</v>
      </c>
      <c r="C393" s="12">
        <v>5</v>
      </c>
      <c r="D393" s="12" t="s">
        <v>79</v>
      </c>
      <c r="E393" s="12">
        <v>8</v>
      </c>
      <c r="F393" s="12">
        <v>2</v>
      </c>
      <c r="G393" s="12"/>
    </row>
    <row r="394" spans="1:7">
      <c r="A394" s="12">
        <v>9</v>
      </c>
      <c r="B394" s="12">
        <v>393</v>
      </c>
      <c r="C394" s="12">
        <v>5</v>
      </c>
      <c r="D394" s="12" t="s">
        <v>79</v>
      </c>
      <c r="E394" s="12">
        <v>9</v>
      </c>
      <c r="F394" s="12">
        <v>2</v>
      </c>
      <c r="G394" s="12"/>
    </row>
    <row r="395" spans="1:7">
      <c r="A395" s="12">
        <v>10</v>
      </c>
      <c r="B395" s="12">
        <v>394</v>
      </c>
      <c r="C395" s="12">
        <v>5</v>
      </c>
      <c r="D395" s="12" t="s">
        <v>79</v>
      </c>
      <c r="E395" s="12">
        <v>10</v>
      </c>
      <c r="F395" s="12">
        <v>2</v>
      </c>
      <c r="G395" s="12"/>
    </row>
    <row r="396" spans="1:7">
      <c r="A396" s="12">
        <v>11</v>
      </c>
      <c r="B396" s="12">
        <v>395</v>
      </c>
      <c r="C396" s="12">
        <v>5</v>
      </c>
      <c r="D396" s="12" t="s">
        <v>79</v>
      </c>
      <c r="E396" s="12">
        <v>11</v>
      </c>
      <c r="F396" s="12">
        <v>2</v>
      </c>
      <c r="G396" s="12"/>
    </row>
    <row r="397" spans="1:7">
      <c r="A397" s="12">
        <v>12</v>
      </c>
      <c r="B397" s="12">
        <v>396</v>
      </c>
      <c r="C397" s="12">
        <v>5</v>
      </c>
      <c r="D397" s="12" t="s">
        <v>79</v>
      </c>
      <c r="E397" s="12">
        <v>12</v>
      </c>
      <c r="F397" s="12">
        <v>2</v>
      </c>
      <c r="G397" s="12"/>
    </row>
    <row r="398" spans="1:7">
      <c r="A398" s="12">
        <v>13</v>
      </c>
      <c r="B398" s="12">
        <v>397</v>
      </c>
      <c r="C398" s="12">
        <v>5</v>
      </c>
      <c r="D398" s="12" t="s">
        <v>80</v>
      </c>
      <c r="E398" s="12">
        <v>1</v>
      </c>
      <c r="F398" s="12">
        <v>2</v>
      </c>
      <c r="G398" s="12"/>
    </row>
    <row r="399" spans="1:7">
      <c r="A399" s="12">
        <v>14</v>
      </c>
      <c r="B399" s="12">
        <v>398</v>
      </c>
      <c r="C399" s="12">
        <v>5</v>
      </c>
      <c r="D399" s="12" t="s">
        <v>80</v>
      </c>
      <c r="E399" s="12">
        <v>2</v>
      </c>
      <c r="F399" s="12">
        <v>2</v>
      </c>
      <c r="G399" s="12"/>
    </row>
    <row r="400" spans="1:7">
      <c r="A400" s="12">
        <v>15</v>
      </c>
      <c r="B400" s="12">
        <v>399</v>
      </c>
      <c r="C400" s="12">
        <v>5</v>
      </c>
      <c r="D400" s="12" t="s">
        <v>80</v>
      </c>
      <c r="E400" s="12">
        <v>3</v>
      </c>
      <c r="F400" s="12">
        <v>2</v>
      </c>
      <c r="G400" s="12"/>
    </row>
    <row r="401" spans="1:7">
      <c r="A401" s="12">
        <v>16</v>
      </c>
      <c r="B401" s="12">
        <v>400</v>
      </c>
      <c r="C401" s="12">
        <v>5</v>
      </c>
      <c r="D401" s="12" t="s">
        <v>80</v>
      </c>
      <c r="E401" s="12">
        <v>4</v>
      </c>
      <c r="F401" s="12">
        <v>2</v>
      </c>
      <c r="G401" s="12"/>
    </row>
    <row r="402" spans="1:7">
      <c r="A402" s="12">
        <v>17</v>
      </c>
      <c r="B402" s="12">
        <v>401</v>
      </c>
      <c r="C402" s="12">
        <v>5</v>
      </c>
      <c r="D402" s="12" t="s">
        <v>80</v>
      </c>
      <c r="E402" s="12">
        <v>5</v>
      </c>
      <c r="F402" s="12">
        <v>2</v>
      </c>
      <c r="G402" s="12"/>
    </row>
    <row r="403" spans="1:7">
      <c r="A403" s="12">
        <v>18</v>
      </c>
      <c r="B403" s="12">
        <v>402</v>
      </c>
      <c r="C403" s="12">
        <v>5</v>
      </c>
      <c r="D403" s="12" t="s">
        <v>80</v>
      </c>
      <c r="E403" s="12">
        <v>6</v>
      </c>
      <c r="F403" s="12">
        <v>2</v>
      </c>
      <c r="G403" s="12"/>
    </row>
    <row r="404" spans="1:7">
      <c r="A404" s="12">
        <v>19</v>
      </c>
      <c r="B404" s="12">
        <v>403</v>
      </c>
      <c r="C404" s="12">
        <v>5</v>
      </c>
      <c r="D404" s="12" t="s">
        <v>80</v>
      </c>
      <c r="E404" s="12">
        <v>7</v>
      </c>
      <c r="F404" s="12">
        <v>2</v>
      </c>
      <c r="G404" s="12"/>
    </row>
    <row r="405" spans="1:7">
      <c r="A405" s="12">
        <v>20</v>
      </c>
      <c r="B405" s="12">
        <v>404</v>
      </c>
      <c r="C405" s="12">
        <v>5</v>
      </c>
      <c r="D405" s="12" t="s">
        <v>80</v>
      </c>
      <c r="E405" s="12">
        <v>8</v>
      </c>
      <c r="F405" s="12">
        <v>2</v>
      </c>
      <c r="G405" s="12"/>
    </row>
    <row r="406" spans="1:7">
      <c r="A406" s="12">
        <v>21</v>
      </c>
      <c r="B406" s="12">
        <v>405</v>
      </c>
      <c r="C406" s="12">
        <v>5</v>
      </c>
      <c r="D406" s="12" t="s">
        <v>80</v>
      </c>
      <c r="E406" s="12">
        <v>9</v>
      </c>
      <c r="F406" s="12">
        <v>2</v>
      </c>
      <c r="G406" s="12"/>
    </row>
    <row r="407" spans="1:7">
      <c r="A407" s="12">
        <v>22</v>
      </c>
      <c r="B407" s="12">
        <v>406</v>
      </c>
      <c r="C407" s="12">
        <v>5</v>
      </c>
      <c r="D407" s="12" t="s">
        <v>80</v>
      </c>
      <c r="E407" s="12">
        <v>10</v>
      </c>
      <c r="F407" s="12">
        <v>2</v>
      </c>
      <c r="G407" s="12"/>
    </row>
    <row r="408" spans="1:7">
      <c r="A408" s="12">
        <v>23</v>
      </c>
      <c r="B408" s="12">
        <v>407</v>
      </c>
      <c r="C408" s="12">
        <v>5</v>
      </c>
      <c r="D408" s="12" t="s">
        <v>80</v>
      </c>
      <c r="E408" s="12">
        <v>11</v>
      </c>
      <c r="F408" s="12">
        <v>2</v>
      </c>
      <c r="G408" s="12"/>
    </row>
    <row r="409" spans="1:7">
      <c r="A409" s="12">
        <v>24</v>
      </c>
      <c r="B409" s="12">
        <v>408</v>
      </c>
      <c r="C409" s="12">
        <v>5</v>
      </c>
      <c r="D409" s="12" t="s">
        <v>80</v>
      </c>
      <c r="E409" s="12">
        <v>12</v>
      </c>
      <c r="F409" s="12">
        <v>2</v>
      </c>
      <c r="G409" s="12"/>
    </row>
    <row r="410" spans="1:7">
      <c r="A410" s="12">
        <v>25</v>
      </c>
      <c r="B410" s="12">
        <v>409</v>
      </c>
      <c r="C410" s="12">
        <v>5</v>
      </c>
      <c r="D410" s="12" t="s">
        <v>81</v>
      </c>
      <c r="E410" s="12">
        <v>1</v>
      </c>
      <c r="F410" s="12">
        <v>2</v>
      </c>
      <c r="G410" s="12"/>
    </row>
    <row r="411" spans="1:7">
      <c r="A411" s="12">
        <v>26</v>
      </c>
      <c r="B411" s="12">
        <v>410</v>
      </c>
      <c r="C411" s="12">
        <v>5</v>
      </c>
      <c r="D411" s="12" t="s">
        <v>81</v>
      </c>
      <c r="E411" s="12">
        <v>2</v>
      </c>
      <c r="F411" s="12">
        <v>2</v>
      </c>
      <c r="G411" s="12"/>
    </row>
    <row r="412" spans="1:7">
      <c r="A412" s="12">
        <v>27</v>
      </c>
      <c r="B412" s="12">
        <v>411</v>
      </c>
      <c r="C412" s="12">
        <v>5</v>
      </c>
      <c r="D412" s="12" t="s">
        <v>81</v>
      </c>
      <c r="E412" s="12">
        <v>3</v>
      </c>
      <c r="F412" s="12">
        <v>2</v>
      </c>
      <c r="G412" s="12"/>
    </row>
    <row r="413" spans="1:7">
      <c r="A413" s="12">
        <v>28</v>
      </c>
      <c r="B413" s="12">
        <v>412</v>
      </c>
      <c r="C413" s="12">
        <v>5</v>
      </c>
      <c r="D413" s="12" t="s">
        <v>81</v>
      </c>
      <c r="E413" s="12">
        <v>4</v>
      </c>
      <c r="F413" s="12">
        <v>2</v>
      </c>
      <c r="G413" s="12"/>
    </row>
    <row r="414" spans="1:7">
      <c r="A414" s="12">
        <v>29</v>
      </c>
      <c r="B414" s="12">
        <v>413</v>
      </c>
      <c r="C414" s="12">
        <v>5</v>
      </c>
      <c r="D414" s="12" t="s">
        <v>81</v>
      </c>
      <c r="E414" s="12">
        <v>5</v>
      </c>
      <c r="F414" s="12">
        <v>2</v>
      </c>
      <c r="G414" s="12"/>
    </row>
    <row r="415" spans="1:7">
      <c r="A415" s="12">
        <v>30</v>
      </c>
      <c r="B415" s="12">
        <v>414</v>
      </c>
      <c r="C415" s="12">
        <v>5</v>
      </c>
      <c r="D415" s="12" t="s">
        <v>81</v>
      </c>
      <c r="E415" s="12">
        <v>6</v>
      </c>
      <c r="F415" s="12">
        <v>2</v>
      </c>
      <c r="G415" s="12"/>
    </row>
    <row r="416" spans="1:7">
      <c r="A416" s="12">
        <v>31</v>
      </c>
      <c r="B416" s="12">
        <v>415</v>
      </c>
      <c r="C416" s="12">
        <v>5</v>
      </c>
      <c r="D416" s="12" t="s">
        <v>81</v>
      </c>
      <c r="E416" s="12">
        <v>7</v>
      </c>
      <c r="F416" s="12">
        <v>2</v>
      </c>
      <c r="G416" s="12"/>
    </row>
    <row r="417" spans="1:7">
      <c r="A417" s="12">
        <v>32</v>
      </c>
      <c r="B417" s="12">
        <v>416</v>
      </c>
      <c r="C417" s="12">
        <v>5</v>
      </c>
      <c r="D417" s="12" t="s">
        <v>81</v>
      </c>
      <c r="E417" s="12">
        <v>8</v>
      </c>
      <c r="F417" s="12">
        <v>2</v>
      </c>
      <c r="G417" s="12"/>
    </row>
    <row r="418" spans="1:7">
      <c r="A418" s="12">
        <v>33</v>
      </c>
      <c r="B418" s="12">
        <v>417</v>
      </c>
      <c r="C418" s="12">
        <v>5</v>
      </c>
      <c r="D418" s="12" t="s">
        <v>81</v>
      </c>
      <c r="E418" s="12">
        <v>9</v>
      </c>
      <c r="F418" s="12">
        <v>2</v>
      </c>
      <c r="G418" s="12"/>
    </row>
    <row r="419" spans="1:7">
      <c r="A419" s="12">
        <v>34</v>
      </c>
      <c r="B419" s="12">
        <v>418</v>
      </c>
      <c r="C419" s="12">
        <v>5</v>
      </c>
      <c r="D419" s="12" t="s">
        <v>81</v>
      </c>
      <c r="E419" s="12">
        <v>10</v>
      </c>
      <c r="F419" s="12">
        <v>2</v>
      </c>
      <c r="G419" s="12"/>
    </row>
    <row r="420" spans="1:7">
      <c r="A420" s="12">
        <v>35</v>
      </c>
      <c r="B420" s="12">
        <v>419</v>
      </c>
      <c r="C420" s="12">
        <v>5</v>
      </c>
      <c r="D420" s="12" t="s">
        <v>81</v>
      </c>
      <c r="E420" s="12">
        <v>11</v>
      </c>
      <c r="F420" s="12">
        <v>2</v>
      </c>
      <c r="G420" s="12"/>
    </row>
    <row r="421" spans="1:7">
      <c r="A421" s="12">
        <v>36</v>
      </c>
      <c r="B421" s="12">
        <v>420</v>
      </c>
      <c r="C421" s="12">
        <v>5</v>
      </c>
      <c r="D421" s="12" t="s">
        <v>81</v>
      </c>
      <c r="E421" s="12">
        <v>12</v>
      </c>
      <c r="F421" s="12">
        <v>2</v>
      </c>
      <c r="G421" s="12"/>
    </row>
    <row r="422" spans="1:7">
      <c r="A422" s="12">
        <v>37</v>
      </c>
      <c r="B422" s="12">
        <v>421</v>
      </c>
      <c r="C422" s="12">
        <v>5</v>
      </c>
      <c r="D422" s="12" t="s">
        <v>82</v>
      </c>
      <c r="E422" s="12">
        <v>1</v>
      </c>
      <c r="F422" s="12">
        <v>2</v>
      </c>
      <c r="G422" s="12"/>
    </row>
    <row r="423" spans="1:7">
      <c r="A423" s="12">
        <v>38</v>
      </c>
      <c r="B423" s="12">
        <v>422</v>
      </c>
      <c r="C423" s="12">
        <v>5</v>
      </c>
      <c r="D423" s="12" t="s">
        <v>82</v>
      </c>
      <c r="E423" s="12">
        <v>2</v>
      </c>
      <c r="F423" s="12">
        <v>2</v>
      </c>
      <c r="G423" s="12"/>
    </row>
    <row r="424" spans="1:7">
      <c r="A424" s="12">
        <v>39</v>
      </c>
      <c r="B424" s="12">
        <v>423</v>
      </c>
      <c r="C424" s="12">
        <v>5</v>
      </c>
      <c r="D424" s="12" t="s">
        <v>82</v>
      </c>
      <c r="E424" s="12">
        <v>3</v>
      </c>
      <c r="F424" s="12">
        <v>2</v>
      </c>
      <c r="G424" s="12"/>
    </row>
    <row r="425" spans="1:7">
      <c r="A425" s="12">
        <v>40</v>
      </c>
      <c r="B425" s="12">
        <v>424</v>
      </c>
      <c r="C425" s="12">
        <v>5</v>
      </c>
      <c r="D425" s="12" t="s">
        <v>82</v>
      </c>
      <c r="E425" s="12">
        <v>4</v>
      </c>
      <c r="F425" s="12">
        <v>2</v>
      </c>
      <c r="G425" s="12"/>
    </row>
    <row r="426" spans="1:7">
      <c r="A426" s="12">
        <v>41</v>
      </c>
      <c r="B426" s="12">
        <v>425</v>
      </c>
      <c r="C426" s="12">
        <v>5</v>
      </c>
      <c r="D426" s="12" t="s">
        <v>82</v>
      </c>
      <c r="E426" s="12">
        <v>5</v>
      </c>
      <c r="F426" s="12">
        <v>2</v>
      </c>
      <c r="G426" s="12"/>
    </row>
    <row r="427" spans="1:7">
      <c r="A427" s="12">
        <v>42</v>
      </c>
      <c r="B427" s="12">
        <v>426</v>
      </c>
      <c r="C427" s="12">
        <v>5</v>
      </c>
      <c r="D427" s="12" t="s">
        <v>82</v>
      </c>
      <c r="E427" s="12">
        <v>6</v>
      </c>
      <c r="F427" s="12">
        <v>2</v>
      </c>
      <c r="G427" s="12"/>
    </row>
    <row r="428" spans="1:7">
      <c r="A428" s="12">
        <v>43</v>
      </c>
      <c r="B428" s="12">
        <v>427</v>
      </c>
      <c r="C428" s="12">
        <v>5</v>
      </c>
      <c r="D428" s="12" t="s">
        <v>82</v>
      </c>
      <c r="E428" s="12">
        <v>7</v>
      </c>
      <c r="F428" s="12">
        <v>2</v>
      </c>
      <c r="G428" s="12"/>
    </row>
    <row r="429" spans="1:7">
      <c r="A429" s="12">
        <v>44</v>
      </c>
      <c r="B429" s="12">
        <v>428</v>
      </c>
      <c r="C429" s="12">
        <v>5</v>
      </c>
      <c r="D429" s="12" t="s">
        <v>82</v>
      </c>
      <c r="E429" s="12">
        <v>8</v>
      </c>
      <c r="F429" s="12">
        <v>2</v>
      </c>
      <c r="G429" s="12"/>
    </row>
    <row r="430" spans="1:7">
      <c r="A430" s="12">
        <v>45</v>
      </c>
      <c r="B430" s="12">
        <v>429</v>
      </c>
      <c r="C430" s="12">
        <v>5</v>
      </c>
      <c r="D430" s="12" t="s">
        <v>82</v>
      </c>
      <c r="E430" s="12">
        <v>9</v>
      </c>
      <c r="F430" s="12">
        <v>2</v>
      </c>
      <c r="G430" s="12"/>
    </row>
    <row r="431" spans="1:7">
      <c r="A431" s="12">
        <v>46</v>
      </c>
      <c r="B431" s="12">
        <v>430</v>
      </c>
      <c r="C431" s="12">
        <v>5</v>
      </c>
      <c r="D431" s="12" t="s">
        <v>82</v>
      </c>
      <c r="E431" s="12">
        <v>10</v>
      </c>
      <c r="F431" s="12">
        <v>2</v>
      </c>
      <c r="G431" s="12"/>
    </row>
    <row r="432" spans="1:7">
      <c r="A432" s="12">
        <v>47</v>
      </c>
      <c r="B432" s="12">
        <v>431</v>
      </c>
      <c r="C432" s="12">
        <v>5</v>
      </c>
      <c r="D432" s="12" t="s">
        <v>82</v>
      </c>
      <c r="E432" s="12">
        <v>11</v>
      </c>
      <c r="F432" s="12">
        <v>2</v>
      </c>
      <c r="G432" s="12"/>
    </row>
    <row r="433" spans="1:7">
      <c r="A433" s="12">
        <v>48</v>
      </c>
      <c r="B433" s="12">
        <v>432</v>
      </c>
      <c r="C433" s="12">
        <v>5</v>
      </c>
      <c r="D433" s="12" t="s">
        <v>82</v>
      </c>
      <c r="E433" s="12">
        <v>12</v>
      </c>
      <c r="F433" s="12">
        <v>2</v>
      </c>
      <c r="G433" s="12"/>
    </row>
    <row r="434" spans="1:7">
      <c r="A434" s="12">
        <v>49</v>
      </c>
      <c r="B434" s="12">
        <v>433</v>
      </c>
      <c r="C434" s="12">
        <v>5</v>
      </c>
      <c r="D434" s="12" t="s">
        <v>83</v>
      </c>
      <c r="E434" s="12">
        <v>1</v>
      </c>
      <c r="F434" s="12">
        <v>2</v>
      </c>
      <c r="G434" s="12"/>
    </row>
    <row r="435" spans="1:7">
      <c r="A435" s="12">
        <v>50</v>
      </c>
      <c r="B435" s="12">
        <v>434</v>
      </c>
      <c r="C435" s="12">
        <v>5</v>
      </c>
      <c r="D435" s="12" t="s">
        <v>83</v>
      </c>
      <c r="E435" s="12">
        <v>2</v>
      </c>
      <c r="F435" s="12">
        <v>2</v>
      </c>
      <c r="G435" s="12"/>
    </row>
    <row r="436" spans="1:7">
      <c r="A436" s="12">
        <v>51</v>
      </c>
      <c r="B436" s="12">
        <v>435</v>
      </c>
      <c r="C436" s="12">
        <v>5</v>
      </c>
      <c r="D436" s="12" t="s">
        <v>83</v>
      </c>
      <c r="E436" s="12">
        <v>3</v>
      </c>
      <c r="F436" s="12">
        <v>2</v>
      </c>
      <c r="G436" s="12"/>
    </row>
    <row r="437" spans="1:7">
      <c r="A437" s="12">
        <v>52</v>
      </c>
      <c r="B437" s="12">
        <v>436</v>
      </c>
      <c r="C437" s="12">
        <v>5</v>
      </c>
      <c r="D437" s="12" t="s">
        <v>83</v>
      </c>
      <c r="E437" s="12">
        <v>4</v>
      </c>
      <c r="F437" s="12">
        <v>2</v>
      </c>
      <c r="G437" s="12"/>
    </row>
    <row r="438" spans="1:7">
      <c r="A438" s="12">
        <v>53</v>
      </c>
      <c r="B438" s="12">
        <v>437</v>
      </c>
      <c r="C438" s="12">
        <v>5</v>
      </c>
      <c r="D438" s="12" t="s">
        <v>83</v>
      </c>
      <c r="E438" s="12">
        <v>5</v>
      </c>
      <c r="F438" s="12">
        <v>2</v>
      </c>
      <c r="G438" s="12"/>
    </row>
    <row r="439" spans="1:7">
      <c r="A439" s="12">
        <v>54</v>
      </c>
      <c r="B439" s="12">
        <v>438</v>
      </c>
      <c r="C439" s="12">
        <v>5</v>
      </c>
      <c r="D439" s="12" t="s">
        <v>83</v>
      </c>
      <c r="E439" s="12">
        <v>6</v>
      </c>
      <c r="F439" s="12">
        <v>2</v>
      </c>
      <c r="G439" s="12"/>
    </row>
    <row r="440" spans="1:7">
      <c r="A440" s="12">
        <v>55</v>
      </c>
      <c r="B440" s="12">
        <v>439</v>
      </c>
      <c r="C440" s="12">
        <v>5</v>
      </c>
      <c r="D440" s="12" t="s">
        <v>83</v>
      </c>
      <c r="E440" s="12">
        <v>7</v>
      </c>
      <c r="F440" s="12">
        <v>2</v>
      </c>
      <c r="G440" s="12"/>
    </row>
    <row r="441" spans="1:7">
      <c r="A441" s="12">
        <v>56</v>
      </c>
      <c r="B441" s="12">
        <v>440</v>
      </c>
      <c r="C441" s="12">
        <v>5</v>
      </c>
      <c r="D441" s="12" t="s">
        <v>83</v>
      </c>
      <c r="E441" s="12">
        <v>8</v>
      </c>
      <c r="F441" s="12">
        <v>2</v>
      </c>
      <c r="G441" s="12"/>
    </row>
    <row r="442" spans="1:7">
      <c r="A442" s="12">
        <v>57</v>
      </c>
      <c r="B442" s="12">
        <v>441</v>
      </c>
      <c r="C442" s="12">
        <v>5</v>
      </c>
      <c r="D442" s="12" t="s">
        <v>83</v>
      </c>
      <c r="E442" s="12">
        <v>9</v>
      </c>
      <c r="F442" s="12">
        <v>2</v>
      </c>
      <c r="G442" s="12"/>
    </row>
    <row r="443" spans="1:7">
      <c r="A443" s="12">
        <v>58</v>
      </c>
      <c r="B443" s="12">
        <v>442</v>
      </c>
      <c r="C443" s="12">
        <v>5</v>
      </c>
      <c r="D443" s="12" t="s">
        <v>83</v>
      </c>
      <c r="E443" s="12">
        <v>10</v>
      </c>
      <c r="F443" s="12">
        <v>2</v>
      </c>
      <c r="G443" s="12"/>
    </row>
    <row r="444" spans="1:7">
      <c r="A444" s="12">
        <v>59</v>
      </c>
      <c r="B444" s="12">
        <v>443</v>
      </c>
      <c r="C444" s="12">
        <v>5</v>
      </c>
      <c r="D444" s="12" t="s">
        <v>83</v>
      </c>
      <c r="E444" s="12">
        <v>11</v>
      </c>
      <c r="F444" s="12">
        <v>2</v>
      </c>
      <c r="G444" s="12"/>
    </row>
    <row r="445" spans="1:7">
      <c r="A445" s="12">
        <v>60</v>
      </c>
      <c r="B445" s="12">
        <v>444</v>
      </c>
      <c r="C445" s="12">
        <v>5</v>
      </c>
      <c r="D445" s="12" t="s">
        <v>83</v>
      </c>
      <c r="E445" s="12">
        <v>12</v>
      </c>
      <c r="F445" s="12">
        <v>2</v>
      </c>
      <c r="G445" s="12"/>
    </row>
    <row r="446" spans="1:7">
      <c r="A446" s="12">
        <v>61</v>
      </c>
      <c r="B446" s="12">
        <v>445</v>
      </c>
      <c r="C446" s="12">
        <v>5</v>
      </c>
      <c r="D446" s="12" t="s">
        <v>84</v>
      </c>
      <c r="E446" s="12">
        <v>1</v>
      </c>
      <c r="F446" s="12">
        <v>2</v>
      </c>
      <c r="G446" s="12"/>
    </row>
    <row r="447" spans="1:7">
      <c r="A447" s="12">
        <v>62</v>
      </c>
      <c r="B447" s="12">
        <v>446</v>
      </c>
      <c r="C447" s="12">
        <v>5</v>
      </c>
      <c r="D447" s="12" t="s">
        <v>84</v>
      </c>
      <c r="E447" s="12">
        <v>2</v>
      </c>
      <c r="F447" s="12">
        <v>2</v>
      </c>
      <c r="G447" s="12"/>
    </row>
    <row r="448" spans="1:7">
      <c r="A448" s="12">
        <v>63</v>
      </c>
      <c r="B448" s="12">
        <v>447</v>
      </c>
      <c r="C448" s="12">
        <v>5</v>
      </c>
      <c r="D448" s="12" t="s">
        <v>84</v>
      </c>
      <c r="E448" s="12">
        <v>3</v>
      </c>
      <c r="F448" s="12">
        <v>2</v>
      </c>
      <c r="G448" s="12"/>
    </row>
    <row r="449" spans="1:7">
      <c r="A449" s="12">
        <v>64</v>
      </c>
      <c r="B449" s="12">
        <v>448</v>
      </c>
      <c r="C449" s="12">
        <v>5</v>
      </c>
      <c r="D449" s="12" t="s">
        <v>84</v>
      </c>
      <c r="E449" s="12">
        <v>4</v>
      </c>
      <c r="F449" s="12">
        <v>2</v>
      </c>
      <c r="G449" s="12"/>
    </row>
    <row r="450" spans="1:7">
      <c r="A450" s="12">
        <v>65</v>
      </c>
      <c r="B450" s="12">
        <v>449</v>
      </c>
      <c r="C450" s="12">
        <v>5</v>
      </c>
      <c r="D450" s="12" t="s">
        <v>84</v>
      </c>
      <c r="E450" s="12">
        <v>5</v>
      </c>
      <c r="F450" s="12">
        <v>2</v>
      </c>
      <c r="G450" s="12"/>
    </row>
    <row r="451" spans="1:7">
      <c r="A451" s="12">
        <v>66</v>
      </c>
      <c r="B451" s="12">
        <v>450</v>
      </c>
      <c r="C451" s="12">
        <v>5</v>
      </c>
      <c r="D451" s="12" t="s">
        <v>84</v>
      </c>
      <c r="E451" s="12">
        <v>6</v>
      </c>
      <c r="F451" s="12">
        <v>2</v>
      </c>
      <c r="G451" s="12"/>
    </row>
    <row r="452" spans="1:7">
      <c r="A452" s="12">
        <v>67</v>
      </c>
      <c r="B452" s="12">
        <v>451</v>
      </c>
      <c r="C452" s="12">
        <v>5</v>
      </c>
      <c r="D452" s="12" t="s">
        <v>84</v>
      </c>
      <c r="E452" s="12">
        <v>7</v>
      </c>
      <c r="F452" s="12">
        <v>2</v>
      </c>
      <c r="G452" s="12"/>
    </row>
    <row r="453" spans="1:7">
      <c r="A453" s="12">
        <v>68</v>
      </c>
      <c r="B453" s="12">
        <v>452</v>
      </c>
      <c r="C453" s="12">
        <v>5</v>
      </c>
      <c r="D453" s="12" t="s">
        <v>84</v>
      </c>
      <c r="E453" s="12">
        <v>8</v>
      </c>
      <c r="F453" s="12">
        <v>2</v>
      </c>
      <c r="G453" s="12"/>
    </row>
    <row r="454" spans="1:7">
      <c r="A454" s="12">
        <v>69</v>
      </c>
      <c r="B454" s="12">
        <v>453</v>
      </c>
      <c r="C454" s="12">
        <v>5</v>
      </c>
      <c r="D454" s="12" t="s">
        <v>84</v>
      </c>
      <c r="E454" s="12">
        <v>9</v>
      </c>
      <c r="F454" s="12">
        <v>2</v>
      </c>
      <c r="G454" s="12"/>
    </row>
    <row r="455" spans="1:7">
      <c r="A455" s="12">
        <v>70</v>
      </c>
      <c r="B455" s="12">
        <v>454</v>
      </c>
      <c r="C455" s="12">
        <v>5</v>
      </c>
      <c r="D455" s="12" t="s">
        <v>84</v>
      </c>
      <c r="E455" s="12">
        <v>10</v>
      </c>
      <c r="F455" s="12">
        <v>2</v>
      </c>
      <c r="G455" s="12"/>
    </row>
    <row r="456" spans="1:7">
      <c r="A456" s="12">
        <v>71</v>
      </c>
      <c r="B456" s="12">
        <v>455</v>
      </c>
      <c r="C456" s="12">
        <v>5</v>
      </c>
      <c r="D456" s="12" t="s">
        <v>84</v>
      </c>
      <c r="E456" s="12">
        <v>11</v>
      </c>
      <c r="F456" s="12">
        <v>2</v>
      </c>
      <c r="G456" s="12"/>
    </row>
    <row r="457" spans="1:7">
      <c r="A457" s="12">
        <v>72</v>
      </c>
      <c r="B457" s="12">
        <v>456</v>
      </c>
      <c r="C457" s="12">
        <v>5</v>
      </c>
      <c r="D457" s="12" t="s">
        <v>84</v>
      </c>
      <c r="E457" s="12">
        <v>12</v>
      </c>
      <c r="F457" s="12">
        <v>2</v>
      </c>
      <c r="G457" s="12"/>
    </row>
    <row r="458" spans="1:7">
      <c r="A458" s="12">
        <v>73</v>
      </c>
      <c r="B458" s="12">
        <v>457</v>
      </c>
      <c r="C458" s="12">
        <v>5</v>
      </c>
      <c r="D458" s="12" t="s">
        <v>85</v>
      </c>
      <c r="E458" s="12">
        <v>1</v>
      </c>
      <c r="F458" s="12">
        <v>2</v>
      </c>
      <c r="G458" s="12"/>
    </row>
    <row r="459" spans="1:7">
      <c r="A459" s="12">
        <v>74</v>
      </c>
      <c r="B459" s="12">
        <v>458</v>
      </c>
      <c r="C459" s="12">
        <v>5</v>
      </c>
      <c r="D459" s="12" t="s">
        <v>85</v>
      </c>
      <c r="E459" s="12">
        <v>2</v>
      </c>
      <c r="F459" s="12">
        <v>2</v>
      </c>
      <c r="G459" s="12"/>
    </row>
    <row r="460" spans="1:7">
      <c r="A460" s="12">
        <v>75</v>
      </c>
      <c r="B460" s="12">
        <v>459</v>
      </c>
      <c r="C460" s="12">
        <v>5</v>
      </c>
      <c r="D460" s="12" t="s">
        <v>85</v>
      </c>
      <c r="E460" s="12">
        <v>3</v>
      </c>
      <c r="F460" s="12">
        <v>2</v>
      </c>
      <c r="G460" s="12"/>
    </row>
    <row r="461" spans="1:7">
      <c r="A461" s="12">
        <v>76</v>
      </c>
      <c r="B461" s="12">
        <v>460</v>
      </c>
      <c r="C461" s="12">
        <v>5</v>
      </c>
      <c r="D461" s="12" t="s">
        <v>85</v>
      </c>
      <c r="E461" s="12">
        <v>4</v>
      </c>
      <c r="F461" s="12">
        <v>2</v>
      </c>
      <c r="G461" s="12"/>
    </row>
    <row r="462" spans="1:7">
      <c r="A462" s="12">
        <v>77</v>
      </c>
      <c r="B462" s="12">
        <v>461</v>
      </c>
      <c r="C462" s="12">
        <v>5</v>
      </c>
      <c r="D462" s="12" t="s">
        <v>85</v>
      </c>
      <c r="E462" s="12">
        <v>5</v>
      </c>
      <c r="F462" s="12">
        <v>2</v>
      </c>
      <c r="G462" s="12"/>
    </row>
    <row r="463" spans="1:7">
      <c r="A463" s="12">
        <v>78</v>
      </c>
      <c r="B463" s="12">
        <v>462</v>
      </c>
      <c r="C463" s="12">
        <v>5</v>
      </c>
      <c r="D463" s="12" t="s">
        <v>85</v>
      </c>
      <c r="E463" s="12">
        <v>6</v>
      </c>
      <c r="F463" s="12">
        <v>2</v>
      </c>
      <c r="G463" s="12"/>
    </row>
    <row r="464" spans="1:7">
      <c r="A464" s="12">
        <v>79</v>
      </c>
      <c r="B464" s="12">
        <v>463</v>
      </c>
      <c r="C464" s="12">
        <v>5</v>
      </c>
      <c r="D464" s="12" t="s">
        <v>85</v>
      </c>
      <c r="E464" s="12">
        <v>7</v>
      </c>
      <c r="F464" s="12">
        <v>2</v>
      </c>
      <c r="G464" s="12"/>
    </row>
    <row r="465" spans="1:7">
      <c r="A465" s="12">
        <v>80</v>
      </c>
      <c r="B465" s="12">
        <v>464</v>
      </c>
      <c r="C465" s="12">
        <v>5</v>
      </c>
      <c r="D465" s="12" t="s">
        <v>85</v>
      </c>
      <c r="E465" s="12">
        <v>8</v>
      </c>
      <c r="F465" s="12">
        <v>2</v>
      </c>
      <c r="G465" s="12"/>
    </row>
    <row r="466" spans="1:7">
      <c r="A466" s="12">
        <v>81</v>
      </c>
      <c r="B466" s="12">
        <v>465</v>
      </c>
      <c r="C466" s="12">
        <v>5</v>
      </c>
      <c r="D466" s="12" t="s">
        <v>85</v>
      </c>
      <c r="E466" s="12">
        <v>9</v>
      </c>
      <c r="F466" s="12">
        <v>2</v>
      </c>
      <c r="G466" s="12"/>
    </row>
    <row r="467" spans="1:7">
      <c r="A467" s="12">
        <v>82</v>
      </c>
      <c r="B467" s="12">
        <v>466</v>
      </c>
      <c r="C467" s="12">
        <v>5</v>
      </c>
      <c r="D467" s="12" t="s">
        <v>85</v>
      </c>
      <c r="E467" s="12">
        <v>10</v>
      </c>
      <c r="F467" s="12">
        <v>2</v>
      </c>
      <c r="G467" s="12"/>
    </row>
    <row r="468" spans="1:7">
      <c r="A468" s="12">
        <v>83</v>
      </c>
      <c r="B468" s="12">
        <v>467</v>
      </c>
      <c r="C468" s="12">
        <v>5</v>
      </c>
      <c r="D468" s="12" t="s">
        <v>85</v>
      </c>
      <c r="E468" s="12">
        <v>11</v>
      </c>
      <c r="F468" s="12">
        <v>2</v>
      </c>
      <c r="G468" s="12"/>
    </row>
    <row r="469" spans="1:7">
      <c r="A469" s="12">
        <v>84</v>
      </c>
      <c r="B469" s="12">
        <v>468</v>
      </c>
      <c r="C469" s="12">
        <v>5</v>
      </c>
      <c r="D469" s="12" t="s">
        <v>85</v>
      </c>
      <c r="E469" s="12">
        <v>12</v>
      </c>
      <c r="F469" s="12">
        <v>2</v>
      </c>
      <c r="G469" s="12"/>
    </row>
    <row r="470" spans="1:7">
      <c r="A470" s="12">
        <v>85</v>
      </c>
      <c r="B470" s="12">
        <v>469</v>
      </c>
      <c r="C470" s="12">
        <v>5</v>
      </c>
      <c r="D470" s="12" t="s">
        <v>86</v>
      </c>
      <c r="E470" s="12">
        <v>1</v>
      </c>
      <c r="F470" s="12">
        <v>2</v>
      </c>
      <c r="G470" s="12"/>
    </row>
    <row r="471" spans="1:7">
      <c r="A471" s="12">
        <v>86</v>
      </c>
      <c r="B471" s="12">
        <v>470</v>
      </c>
      <c r="C471" s="12">
        <v>5</v>
      </c>
      <c r="D471" s="12" t="s">
        <v>86</v>
      </c>
      <c r="E471" s="12">
        <v>2</v>
      </c>
      <c r="F471" s="12">
        <v>2</v>
      </c>
      <c r="G471" s="12"/>
    </row>
    <row r="472" spans="1:7">
      <c r="A472" s="12">
        <v>87</v>
      </c>
      <c r="B472" s="12">
        <v>471</v>
      </c>
      <c r="C472" s="12">
        <v>5</v>
      </c>
      <c r="D472" s="12" t="s">
        <v>86</v>
      </c>
      <c r="E472" s="12">
        <v>3</v>
      </c>
      <c r="F472" s="12">
        <v>2</v>
      </c>
      <c r="G472" s="12"/>
    </row>
    <row r="473" spans="1:7">
      <c r="A473" s="12">
        <v>88</v>
      </c>
      <c r="B473" s="12">
        <v>472</v>
      </c>
      <c r="C473" s="12">
        <v>5</v>
      </c>
      <c r="D473" s="12" t="s">
        <v>86</v>
      </c>
      <c r="E473" s="12">
        <v>4</v>
      </c>
      <c r="F473" s="12">
        <v>2</v>
      </c>
      <c r="G473" s="12"/>
    </row>
    <row r="474" spans="1:7">
      <c r="A474" s="12">
        <v>89</v>
      </c>
      <c r="B474" s="12">
        <v>473</v>
      </c>
      <c r="C474" s="12">
        <v>5</v>
      </c>
      <c r="D474" s="12" t="s">
        <v>86</v>
      </c>
      <c r="E474" s="12">
        <v>5</v>
      </c>
      <c r="F474" s="12">
        <v>2</v>
      </c>
      <c r="G474" s="12"/>
    </row>
    <row r="475" spans="1:7">
      <c r="A475" s="12">
        <v>90</v>
      </c>
      <c r="B475" s="12">
        <v>474</v>
      </c>
      <c r="C475" s="12">
        <v>5</v>
      </c>
      <c r="D475" s="12" t="s">
        <v>86</v>
      </c>
      <c r="E475" s="12">
        <v>6</v>
      </c>
      <c r="F475" s="12">
        <v>2</v>
      </c>
      <c r="G475" s="12"/>
    </row>
    <row r="476" spans="1:7">
      <c r="A476" s="12">
        <v>91</v>
      </c>
      <c r="B476" s="12">
        <v>475</v>
      </c>
      <c r="C476" s="12">
        <v>5</v>
      </c>
      <c r="D476" s="12" t="s">
        <v>86</v>
      </c>
      <c r="E476" s="12">
        <v>7</v>
      </c>
      <c r="F476" s="12">
        <v>2</v>
      </c>
      <c r="G476" s="12"/>
    </row>
    <row r="477" spans="1:7">
      <c r="A477" s="12">
        <v>92</v>
      </c>
      <c r="B477" s="12">
        <v>476</v>
      </c>
      <c r="C477" s="12">
        <v>5</v>
      </c>
      <c r="D477" s="12" t="s">
        <v>86</v>
      </c>
      <c r="E477" s="12">
        <v>8</v>
      </c>
      <c r="F477" s="12">
        <v>2</v>
      </c>
      <c r="G477" s="12"/>
    </row>
    <row r="478" spans="1:7">
      <c r="A478" s="12">
        <v>93</v>
      </c>
      <c r="B478" s="12">
        <v>477</v>
      </c>
      <c r="C478" s="12">
        <v>5</v>
      </c>
      <c r="D478" s="12" t="s">
        <v>86</v>
      </c>
      <c r="E478" s="12">
        <v>9</v>
      </c>
      <c r="F478" s="12">
        <v>2</v>
      </c>
      <c r="G478" s="12"/>
    </row>
    <row r="479" spans="1:7">
      <c r="A479" s="12">
        <v>94</v>
      </c>
      <c r="B479" s="12">
        <v>478</v>
      </c>
      <c r="C479" s="12">
        <v>5</v>
      </c>
      <c r="D479" s="12" t="s">
        <v>86</v>
      </c>
      <c r="E479" s="12">
        <v>10</v>
      </c>
      <c r="F479" s="12">
        <v>2</v>
      </c>
      <c r="G479" s="12"/>
    </row>
    <row r="480" spans="1:7">
      <c r="A480" s="12">
        <v>95</v>
      </c>
      <c r="B480" s="12">
        <v>479</v>
      </c>
      <c r="C480" s="12">
        <v>5</v>
      </c>
      <c r="D480" s="12" t="s">
        <v>86</v>
      </c>
      <c r="E480" s="12">
        <v>11</v>
      </c>
      <c r="F480" s="12">
        <v>2</v>
      </c>
      <c r="G480" s="12"/>
    </row>
    <row r="481" spans="1:7">
      <c r="A481" s="12">
        <v>96</v>
      </c>
      <c r="B481" s="12">
        <v>480</v>
      </c>
      <c r="C481" s="12">
        <v>5</v>
      </c>
      <c r="D481" s="12" t="s">
        <v>86</v>
      </c>
      <c r="E481" s="12">
        <v>12</v>
      </c>
      <c r="F481" s="12">
        <v>2</v>
      </c>
      <c r="G481" s="12"/>
    </row>
    <row r="482" spans="1:7">
      <c r="A482" s="12">
        <v>1</v>
      </c>
      <c r="B482" s="12">
        <v>481</v>
      </c>
      <c r="C482" s="12">
        <v>6</v>
      </c>
      <c r="D482" s="12" t="s">
        <v>79</v>
      </c>
      <c r="E482" s="12">
        <v>1</v>
      </c>
      <c r="F482" s="12">
        <v>2</v>
      </c>
      <c r="G482" s="12"/>
    </row>
    <row r="483" spans="1:7">
      <c r="A483" s="12">
        <v>2</v>
      </c>
      <c r="B483" s="12">
        <v>482</v>
      </c>
      <c r="C483" s="12">
        <v>6</v>
      </c>
      <c r="D483" s="12" t="s">
        <v>79</v>
      </c>
      <c r="E483" s="12">
        <v>2</v>
      </c>
      <c r="F483" s="12">
        <v>2</v>
      </c>
      <c r="G483" s="12"/>
    </row>
    <row r="484" spans="1:7">
      <c r="A484" s="12">
        <v>3</v>
      </c>
      <c r="B484" s="12">
        <v>483</v>
      </c>
      <c r="C484" s="12">
        <v>6</v>
      </c>
      <c r="D484" s="12" t="s">
        <v>79</v>
      </c>
      <c r="E484" s="12">
        <v>3</v>
      </c>
      <c r="F484" s="12">
        <v>2</v>
      </c>
      <c r="G484" s="12"/>
    </row>
    <row r="485" spans="1:7">
      <c r="A485" s="12">
        <v>4</v>
      </c>
      <c r="B485" s="12">
        <v>484</v>
      </c>
      <c r="C485" s="12">
        <v>6</v>
      </c>
      <c r="D485" s="12" t="s">
        <v>79</v>
      </c>
      <c r="E485" s="12">
        <v>4</v>
      </c>
      <c r="F485" s="12">
        <v>2</v>
      </c>
      <c r="G485" s="12"/>
    </row>
    <row r="486" spans="1:7">
      <c r="A486" s="12">
        <v>5</v>
      </c>
      <c r="B486" s="12">
        <v>485</v>
      </c>
      <c r="C486" s="12">
        <v>6</v>
      </c>
      <c r="D486" s="12" t="s">
        <v>79</v>
      </c>
      <c r="E486" s="12">
        <v>5</v>
      </c>
      <c r="F486" s="12">
        <v>2</v>
      </c>
      <c r="G486" s="12"/>
    </row>
    <row r="487" spans="1:7">
      <c r="A487" s="12">
        <v>6</v>
      </c>
      <c r="B487" s="12">
        <v>486</v>
      </c>
      <c r="C487" s="12">
        <v>6</v>
      </c>
      <c r="D487" s="12" t="s">
        <v>79</v>
      </c>
      <c r="E487" s="12">
        <v>6</v>
      </c>
      <c r="F487" s="12">
        <v>2</v>
      </c>
      <c r="G487" s="12"/>
    </row>
    <row r="488" spans="1:7">
      <c r="A488" s="12">
        <v>7</v>
      </c>
      <c r="B488" s="12">
        <v>487</v>
      </c>
      <c r="C488" s="12">
        <v>6</v>
      </c>
      <c r="D488" s="12" t="s">
        <v>79</v>
      </c>
      <c r="E488" s="12">
        <v>7</v>
      </c>
      <c r="F488" s="12">
        <v>2</v>
      </c>
      <c r="G488" s="12"/>
    </row>
    <row r="489" spans="1:7">
      <c r="A489" s="12">
        <v>8</v>
      </c>
      <c r="B489" s="12">
        <v>488</v>
      </c>
      <c r="C489" s="12">
        <v>6</v>
      </c>
      <c r="D489" s="12" t="s">
        <v>79</v>
      </c>
      <c r="E489" s="12">
        <v>8</v>
      </c>
      <c r="F489" s="12">
        <v>2</v>
      </c>
      <c r="G489" s="12"/>
    </row>
    <row r="490" spans="1:7">
      <c r="A490" s="12">
        <v>9</v>
      </c>
      <c r="B490" s="12">
        <v>489</v>
      </c>
      <c r="C490" s="12">
        <v>6</v>
      </c>
      <c r="D490" s="12" t="s">
        <v>79</v>
      </c>
      <c r="E490" s="12">
        <v>9</v>
      </c>
      <c r="F490" s="12">
        <v>2</v>
      </c>
      <c r="G490" s="12"/>
    </row>
    <row r="491" spans="1:7">
      <c r="A491" s="12">
        <v>10</v>
      </c>
      <c r="B491" s="12">
        <v>490</v>
      </c>
      <c r="C491" s="12">
        <v>6</v>
      </c>
      <c r="D491" s="12" t="s">
        <v>79</v>
      </c>
      <c r="E491" s="12">
        <v>10</v>
      </c>
      <c r="F491" s="12">
        <v>2</v>
      </c>
      <c r="G491" s="12"/>
    </row>
    <row r="492" spans="1:7">
      <c r="A492" s="12">
        <v>11</v>
      </c>
      <c r="B492" s="12">
        <v>491</v>
      </c>
      <c r="C492" s="12">
        <v>6</v>
      </c>
      <c r="D492" s="12" t="s">
        <v>79</v>
      </c>
      <c r="E492" s="12">
        <v>11</v>
      </c>
      <c r="F492" s="12">
        <v>2</v>
      </c>
      <c r="G492" s="12"/>
    </row>
    <row r="493" spans="1:7">
      <c r="A493" s="12">
        <v>12</v>
      </c>
      <c r="B493" s="12">
        <v>492</v>
      </c>
      <c r="C493" s="12">
        <v>6</v>
      </c>
      <c r="D493" s="12" t="s">
        <v>79</v>
      </c>
      <c r="E493" s="12">
        <v>12</v>
      </c>
      <c r="F493" s="12">
        <v>2</v>
      </c>
      <c r="G493" s="12"/>
    </row>
    <row r="494" spans="1:7">
      <c r="A494" s="12">
        <v>13</v>
      </c>
      <c r="B494" s="12">
        <v>493</v>
      </c>
      <c r="C494" s="12">
        <v>6</v>
      </c>
      <c r="D494" s="12" t="s">
        <v>80</v>
      </c>
      <c r="E494" s="12">
        <v>1</v>
      </c>
      <c r="F494" s="12">
        <v>2</v>
      </c>
      <c r="G494" s="12"/>
    </row>
    <row r="495" spans="1:7">
      <c r="A495" s="12">
        <v>14</v>
      </c>
      <c r="B495" s="12">
        <v>494</v>
      </c>
      <c r="C495" s="12">
        <v>6</v>
      </c>
      <c r="D495" s="12" t="s">
        <v>80</v>
      </c>
      <c r="E495" s="12">
        <v>2</v>
      </c>
      <c r="F495" s="12">
        <v>2</v>
      </c>
      <c r="G495" s="12"/>
    </row>
    <row r="496" spans="1:7">
      <c r="A496" s="12">
        <v>15</v>
      </c>
      <c r="B496" s="12">
        <v>495</v>
      </c>
      <c r="C496" s="12">
        <v>6</v>
      </c>
      <c r="D496" s="12" t="s">
        <v>80</v>
      </c>
      <c r="E496" s="12">
        <v>3</v>
      </c>
      <c r="F496" s="12">
        <v>2</v>
      </c>
      <c r="G496" s="12"/>
    </row>
    <row r="497" spans="1:7">
      <c r="A497" s="12">
        <v>16</v>
      </c>
      <c r="B497" s="12">
        <v>496</v>
      </c>
      <c r="C497" s="12">
        <v>6</v>
      </c>
      <c r="D497" s="12" t="s">
        <v>80</v>
      </c>
      <c r="E497" s="12">
        <v>4</v>
      </c>
      <c r="F497" s="12">
        <v>2</v>
      </c>
      <c r="G497" s="12"/>
    </row>
    <row r="498" spans="1:7">
      <c r="A498" s="12">
        <v>17</v>
      </c>
      <c r="B498" s="12">
        <v>497</v>
      </c>
      <c r="C498" s="12">
        <v>6</v>
      </c>
      <c r="D498" s="12" t="s">
        <v>80</v>
      </c>
      <c r="E498" s="12">
        <v>5</v>
      </c>
      <c r="F498" s="12">
        <v>2</v>
      </c>
      <c r="G498" s="12"/>
    </row>
    <row r="499" spans="1:7">
      <c r="A499" s="12">
        <v>18</v>
      </c>
      <c r="B499" s="12">
        <v>498</v>
      </c>
      <c r="C499" s="12">
        <v>6</v>
      </c>
      <c r="D499" s="12" t="s">
        <v>80</v>
      </c>
      <c r="E499" s="12">
        <v>6</v>
      </c>
      <c r="F499" s="12">
        <v>2</v>
      </c>
      <c r="G499" s="12"/>
    </row>
    <row r="500" spans="1:7">
      <c r="A500" s="12">
        <v>19</v>
      </c>
      <c r="B500" s="12">
        <v>499</v>
      </c>
      <c r="C500" s="12">
        <v>6</v>
      </c>
      <c r="D500" s="12" t="s">
        <v>80</v>
      </c>
      <c r="E500" s="12">
        <v>7</v>
      </c>
      <c r="F500" s="12">
        <v>2</v>
      </c>
      <c r="G500" s="12"/>
    </row>
    <row r="501" spans="1:7">
      <c r="A501" s="12">
        <v>20</v>
      </c>
      <c r="B501" s="12">
        <v>500</v>
      </c>
      <c r="C501" s="12">
        <v>6</v>
      </c>
      <c r="D501" s="12" t="s">
        <v>80</v>
      </c>
      <c r="E501" s="12">
        <v>8</v>
      </c>
      <c r="F501" s="12">
        <v>2</v>
      </c>
      <c r="G501" s="12"/>
    </row>
    <row r="502" spans="1:7">
      <c r="A502" s="12">
        <v>21</v>
      </c>
      <c r="B502" s="12">
        <v>501</v>
      </c>
      <c r="C502" s="12">
        <v>6</v>
      </c>
      <c r="D502" s="12" t="s">
        <v>80</v>
      </c>
      <c r="E502" s="12">
        <v>9</v>
      </c>
      <c r="F502" s="12">
        <v>2</v>
      </c>
      <c r="G502" s="12"/>
    </row>
    <row r="503" spans="1:7">
      <c r="A503" s="12">
        <v>22</v>
      </c>
      <c r="B503" s="12">
        <v>502</v>
      </c>
      <c r="C503" s="12">
        <v>6</v>
      </c>
      <c r="D503" s="12" t="s">
        <v>80</v>
      </c>
      <c r="E503" s="12">
        <v>10</v>
      </c>
      <c r="F503" s="12">
        <v>2</v>
      </c>
      <c r="G503" s="12"/>
    </row>
    <row r="504" spans="1:7">
      <c r="A504" s="12">
        <v>23</v>
      </c>
      <c r="B504" s="12">
        <v>503</v>
      </c>
      <c r="C504" s="12">
        <v>6</v>
      </c>
      <c r="D504" s="12" t="s">
        <v>80</v>
      </c>
      <c r="E504" s="12">
        <v>11</v>
      </c>
      <c r="F504" s="12">
        <v>2</v>
      </c>
      <c r="G504" s="12"/>
    </row>
    <row r="505" spans="1:7">
      <c r="A505" s="12">
        <v>24</v>
      </c>
      <c r="B505" s="12">
        <v>504</v>
      </c>
      <c r="C505" s="12">
        <v>6</v>
      </c>
      <c r="D505" s="12" t="s">
        <v>80</v>
      </c>
      <c r="E505" s="12">
        <v>12</v>
      </c>
      <c r="F505" s="12">
        <v>2</v>
      </c>
      <c r="G505" s="12"/>
    </row>
    <row r="506" spans="1:7">
      <c r="A506" s="12">
        <v>25</v>
      </c>
      <c r="B506" s="12">
        <v>505</v>
      </c>
      <c r="C506" s="12">
        <v>6</v>
      </c>
      <c r="D506" s="12" t="s">
        <v>81</v>
      </c>
      <c r="E506" s="12">
        <v>1</v>
      </c>
      <c r="F506" s="12">
        <v>2</v>
      </c>
      <c r="G506" s="12"/>
    </row>
    <row r="507" spans="1:7">
      <c r="A507" s="12">
        <v>26</v>
      </c>
      <c r="B507" s="12">
        <v>506</v>
      </c>
      <c r="C507" s="12">
        <v>6</v>
      </c>
      <c r="D507" s="12" t="s">
        <v>81</v>
      </c>
      <c r="E507" s="12">
        <v>2</v>
      </c>
      <c r="F507" s="12">
        <v>2</v>
      </c>
      <c r="G507" s="12"/>
    </row>
    <row r="508" spans="1:7">
      <c r="A508" s="12">
        <v>27</v>
      </c>
      <c r="B508" s="12">
        <v>507</v>
      </c>
      <c r="C508" s="12">
        <v>6</v>
      </c>
      <c r="D508" s="12" t="s">
        <v>81</v>
      </c>
      <c r="E508" s="12">
        <v>3</v>
      </c>
      <c r="F508" s="12">
        <v>2</v>
      </c>
      <c r="G508" s="12"/>
    </row>
    <row r="509" spans="1:7">
      <c r="A509" s="12">
        <v>28</v>
      </c>
      <c r="B509" s="12">
        <v>508</v>
      </c>
      <c r="C509" s="12">
        <v>6</v>
      </c>
      <c r="D509" s="12" t="s">
        <v>81</v>
      </c>
      <c r="E509" s="12">
        <v>4</v>
      </c>
      <c r="F509" s="12">
        <v>2</v>
      </c>
      <c r="G509" s="12"/>
    </row>
    <row r="510" spans="1:7">
      <c r="A510" s="12">
        <v>29</v>
      </c>
      <c r="B510" s="12">
        <v>509</v>
      </c>
      <c r="C510" s="12">
        <v>6</v>
      </c>
      <c r="D510" s="12" t="s">
        <v>81</v>
      </c>
      <c r="E510" s="12">
        <v>5</v>
      </c>
      <c r="F510" s="12">
        <v>2</v>
      </c>
      <c r="G510" s="12"/>
    </row>
    <row r="511" spans="1:7">
      <c r="A511" s="12">
        <v>30</v>
      </c>
      <c r="B511" s="12">
        <v>510</v>
      </c>
      <c r="C511" s="12">
        <v>6</v>
      </c>
      <c r="D511" s="12" t="s">
        <v>81</v>
      </c>
      <c r="E511" s="12">
        <v>6</v>
      </c>
      <c r="F511" s="12">
        <v>2</v>
      </c>
      <c r="G511" s="12"/>
    </row>
    <row r="512" spans="1:7">
      <c r="A512" s="12">
        <v>31</v>
      </c>
      <c r="B512" s="12">
        <v>511</v>
      </c>
      <c r="C512" s="12">
        <v>6</v>
      </c>
      <c r="D512" s="12" t="s">
        <v>81</v>
      </c>
      <c r="E512" s="12">
        <v>7</v>
      </c>
      <c r="F512" s="12">
        <v>2</v>
      </c>
      <c r="G512" s="12"/>
    </row>
    <row r="513" spans="1:7">
      <c r="A513" s="12">
        <v>32</v>
      </c>
      <c r="B513" s="12">
        <v>512</v>
      </c>
      <c r="C513" s="12">
        <v>6</v>
      </c>
      <c r="D513" s="12" t="s">
        <v>81</v>
      </c>
      <c r="E513" s="12">
        <v>8</v>
      </c>
      <c r="F513" s="12">
        <v>2</v>
      </c>
      <c r="G513" s="12"/>
    </row>
    <row r="514" spans="1:7">
      <c r="A514" s="12">
        <v>33</v>
      </c>
      <c r="B514" s="12">
        <v>513</v>
      </c>
      <c r="C514" s="12">
        <v>6</v>
      </c>
      <c r="D514" s="12" t="s">
        <v>81</v>
      </c>
      <c r="E514" s="12">
        <v>9</v>
      </c>
      <c r="F514" s="12">
        <v>2</v>
      </c>
      <c r="G514" s="12"/>
    </row>
    <row r="515" spans="1:7">
      <c r="A515" s="12">
        <v>34</v>
      </c>
      <c r="B515" s="12">
        <v>514</v>
      </c>
      <c r="C515" s="12">
        <v>6</v>
      </c>
      <c r="D515" s="12" t="s">
        <v>81</v>
      </c>
      <c r="E515" s="12">
        <v>10</v>
      </c>
      <c r="F515" s="12">
        <v>2</v>
      </c>
      <c r="G515" s="12"/>
    </row>
    <row r="516" spans="1:7">
      <c r="A516" s="12">
        <v>35</v>
      </c>
      <c r="B516" s="12">
        <v>515</v>
      </c>
      <c r="C516" s="12">
        <v>6</v>
      </c>
      <c r="D516" s="12" t="s">
        <v>81</v>
      </c>
      <c r="E516" s="12">
        <v>11</v>
      </c>
      <c r="F516" s="12">
        <v>2</v>
      </c>
      <c r="G516" s="12"/>
    </row>
    <row r="517" spans="1:7">
      <c r="A517" s="12">
        <v>36</v>
      </c>
      <c r="B517" s="12">
        <v>516</v>
      </c>
      <c r="C517" s="12">
        <v>6</v>
      </c>
      <c r="D517" s="12" t="s">
        <v>81</v>
      </c>
      <c r="E517" s="12">
        <v>12</v>
      </c>
      <c r="F517" s="12">
        <v>2</v>
      </c>
      <c r="G517" s="12"/>
    </row>
    <row r="518" spans="1:7">
      <c r="A518" s="12">
        <v>37</v>
      </c>
      <c r="B518" s="12">
        <v>517</v>
      </c>
      <c r="C518" s="12">
        <v>6</v>
      </c>
      <c r="D518" s="12" t="s">
        <v>82</v>
      </c>
      <c r="E518" s="12">
        <v>1</v>
      </c>
      <c r="F518" s="12">
        <v>2</v>
      </c>
      <c r="G518" s="12"/>
    </row>
    <row r="519" spans="1:7">
      <c r="A519" s="12">
        <v>38</v>
      </c>
      <c r="B519" s="12">
        <v>518</v>
      </c>
      <c r="C519" s="12">
        <v>6</v>
      </c>
      <c r="D519" s="12" t="s">
        <v>82</v>
      </c>
      <c r="E519" s="12">
        <v>2</v>
      </c>
      <c r="F519" s="12">
        <v>2</v>
      </c>
      <c r="G519" s="12"/>
    </row>
    <row r="520" spans="1:7">
      <c r="A520" s="12">
        <v>39</v>
      </c>
      <c r="B520" s="12">
        <v>519</v>
      </c>
      <c r="C520" s="12">
        <v>6</v>
      </c>
      <c r="D520" s="12" t="s">
        <v>82</v>
      </c>
      <c r="E520" s="12">
        <v>3</v>
      </c>
      <c r="F520" s="12">
        <v>2</v>
      </c>
      <c r="G520" s="12"/>
    </row>
    <row r="521" spans="1:7">
      <c r="A521" s="12">
        <v>40</v>
      </c>
      <c r="B521" s="12">
        <v>520</v>
      </c>
      <c r="C521" s="12">
        <v>6</v>
      </c>
      <c r="D521" s="12" t="s">
        <v>82</v>
      </c>
      <c r="E521" s="12">
        <v>4</v>
      </c>
      <c r="F521" s="12">
        <v>2</v>
      </c>
      <c r="G521" s="12"/>
    </row>
    <row r="522" spans="1:7">
      <c r="A522" s="12">
        <v>41</v>
      </c>
      <c r="B522" s="12">
        <v>521</v>
      </c>
      <c r="C522" s="12">
        <v>6</v>
      </c>
      <c r="D522" s="12" t="s">
        <v>82</v>
      </c>
      <c r="E522" s="12">
        <v>5</v>
      </c>
      <c r="F522" s="12">
        <v>2</v>
      </c>
      <c r="G522" s="12"/>
    </row>
    <row r="523" spans="1:7">
      <c r="A523" s="12">
        <v>42</v>
      </c>
      <c r="B523" s="12">
        <v>522</v>
      </c>
      <c r="C523" s="12">
        <v>6</v>
      </c>
      <c r="D523" s="12" t="s">
        <v>82</v>
      </c>
      <c r="E523" s="12">
        <v>6</v>
      </c>
      <c r="F523" s="12">
        <v>2</v>
      </c>
      <c r="G523" s="12"/>
    </row>
    <row r="524" spans="1:7">
      <c r="A524" s="12">
        <v>43</v>
      </c>
      <c r="B524" s="12">
        <v>523</v>
      </c>
      <c r="C524" s="12">
        <v>6</v>
      </c>
      <c r="D524" s="12" t="s">
        <v>82</v>
      </c>
      <c r="E524" s="12">
        <v>7</v>
      </c>
      <c r="F524" s="12">
        <v>2</v>
      </c>
      <c r="G524" s="12"/>
    </row>
    <row r="525" spans="1:7">
      <c r="A525" s="12">
        <v>44</v>
      </c>
      <c r="B525" s="12">
        <v>524</v>
      </c>
      <c r="C525" s="12">
        <v>6</v>
      </c>
      <c r="D525" s="12" t="s">
        <v>82</v>
      </c>
      <c r="E525" s="12">
        <v>8</v>
      </c>
      <c r="F525" s="12">
        <v>2</v>
      </c>
      <c r="G525" s="12"/>
    </row>
    <row r="526" spans="1:7">
      <c r="A526" s="12">
        <v>45</v>
      </c>
      <c r="B526" s="12">
        <v>525</v>
      </c>
      <c r="C526" s="12">
        <v>6</v>
      </c>
      <c r="D526" s="12" t="s">
        <v>82</v>
      </c>
      <c r="E526" s="12">
        <v>9</v>
      </c>
      <c r="F526" s="12">
        <v>2</v>
      </c>
      <c r="G526" s="12"/>
    </row>
    <row r="527" spans="1:7">
      <c r="A527" s="12">
        <v>46</v>
      </c>
      <c r="B527" s="12">
        <v>526</v>
      </c>
      <c r="C527" s="12">
        <v>6</v>
      </c>
      <c r="D527" s="12" t="s">
        <v>82</v>
      </c>
      <c r="E527" s="12">
        <v>10</v>
      </c>
      <c r="F527" s="12">
        <v>2</v>
      </c>
      <c r="G527" s="12"/>
    </row>
    <row r="528" spans="1:7">
      <c r="A528" s="12">
        <v>47</v>
      </c>
      <c r="B528" s="12">
        <v>527</v>
      </c>
      <c r="C528" s="12">
        <v>6</v>
      </c>
      <c r="D528" s="12" t="s">
        <v>82</v>
      </c>
      <c r="E528" s="12">
        <v>11</v>
      </c>
      <c r="F528" s="12">
        <v>2</v>
      </c>
      <c r="G528" s="12"/>
    </row>
    <row r="529" spans="1:7">
      <c r="A529" s="12">
        <v>48</v>
      </c>
      <c r="B529" s="12">
        <v>528</v>
      </c>
      <c r="C529" s="12">
        <v>6</v>
      </c>
      <c r="D529" s="12" t="s">
        <v>82</v>
      </c>
      <c r="E529" s="12">
        <v>12</v>
      </c>
      <c r="F529" s="12">
        <v>2</v>
      </c>
      <c r="G529" s="12"/>
    </row>
    <row r="530" spans="1:7">
      <c r="A530" s="12">
        <v>49</v>
      </c>
      <c r="B530" s="12">
        <v>529</v>
      </c>
      <c r="C530" s="12">
        <v>6</v>
      </c>
      <c r="D530" s="12" t="s">
        <v>83</v>
      </c>
      <c r="E530" s="12">
        <v>1</v>
      </c>
      <c r="F530" s="12">
        <v>2</v>
      </c>
      <c r="G530" s="12"/>
    </row>
    <row r="531" spans="1:7">
      <c r="A531" s="12">
        <v>50</v>
      </c>
      <c r="B531" s="12">
        <v>530</v>
      </c>
      <c r="C531" s="12">
        <v>6</v>
      </c>
      <c r="D531" s="12" t="s">
        <v>83</v>
      </c>
      <c r="E531" s="12">
        <v>2</v>
      </c>
      <c r="F531" s="12">
        <v>2</v>
      </c>
      <c r="G531" s="12"/>
    </row>
    <row r="532" spans="1:7">
      <c r="A532" s="12">
        <v>51</v>
      </c>
      <c r="B532" s="12">
        <v>531</v>
      </c>
      <c r="C532" s="12">
        <v>6</v>
      </c>
      <c r="D532" s="12" t="s">
        <v>83</v>
      </c>
      <c r="E532" s="12">
        <v>3</v>
      </c>
      <c r="F532" s="12">
        <v>2</v>
      </c>
      <c r="G532" s="12"/>
    </row>
    <row r="533" spans="1:7">
      <c r="A533" s="12">
        <v>52</v>
      </c>
      <c r="B533" s="12">
        <v>532</v>
      </c>
      <c r="C533" s="12">
        <v>6</v>
      </c>
      <c r="D533" s="12" t="s">
        <v>83</v>
      </c>
      <c r="E533" s="12">
        <v>4</v>
      </c>
      <c r="F533" s="12">
        <v>2</v>
      </c>
      <c r="G533" s="12"/>
    </row>
    <row r="534" spans="1:7">
      <c r="A534" s="12">
        <v>53</v>
      </c>
      <c r="B534" s="12">
        <v>533</v>
      </c>
      <c r="C534" s="12">
        <v>6</v>
      </c>
      <c r="D534" s="12" t="s">
        <v>83</v>
      </c>
      <c r="E534" s="12">
        <v>5</v>
      </c>
      <c r="F534" s="12">
        <v>2</v>
      </c>
      <c r="G534" s="12"/>
    </row>
    <row r="535" spans="1:7">
      <c r="A535" s="12">
        <v>54</v>
      </c>
      <c r="B535" s="12">
        <v>534</v>
      </c>
      <c r="C535" s="12">
        <v>6</v>
      </c>
      <c r="D535" s="12" t="s">
        <v>83</v>
      </c>
      <c r="E535" s="12">
        <v>6</v>
      </c>
      <c r="F535" s="12">
        <v>2</v>
      </c>
      <c r="G535" s="12"/>
    </row>
    <row r="536" spans="1:7">
      <c r="A536" s="12">
        <v>55</v>
      </c>
      <c r="B536" s="12">
        <v>535</v>
      </c>
      <c r="C536" s="12">
        <v>6</v>
      </c>
      <c r="D536" s="12" t="s">
        <v>83</v>
      </c>
      <c r="E536" s="12">
        <v>7</v>
      </c>
      <c r="F536" s="12">
        <v>2</v>
      </c>
      <c r="G536" s="12"/>
    </row>
    <row r="537" spans="1:7">
      <c r="A537" s="12">
        <v>56</v>
      </c>
      <c r="B537" s="12">
        <v>536</v>
      </c>
      <c r="C537" s="12">
        <v>6</v>
      </c>
      <c r="D537" s="12" t="s">
        <v>83</v>
      </c>
      <c r="E537" s="12">
        <v>8</v>
      </c>
      <c r="F537" s="12">
        <v>2</v>
      </c>
      <c r="G537" s="12"/>
    </row>
    <row r="538" spans="1:7">
      <c r="A538" s="12">
        <v>57</v>
      </c>
      <c r="B538" s="12">
        <v>537</v>
      </c>
      <c r="C538" s="12">
        <v>6</v>
      </c>
      <c r="D538" s="12" t="s">
        <v>83</v>
      </c>
      <c r="E538" s="12">
        <v>9</v>
      </c>
      <c r="F538" s="12">
        <v>2</v>
      </c>
      <c r="G538" s="12"/>
    </row>
    <row r="539" spans="1:7">
      <c r="A539" s="12">
        <v>58</v>
      </c>
      <c r="B539" s="12">
        <v>538</v>
      </c>
      <c r="C539" s="12">
        <v>6</v>
      </c>
      <c r="D539" s="12" t="s">
        <v>83</v>
      </c>
      <c r="E539" s="12">
        <v>10</v>
      </c>
      <c r="F539" s="12">
        <v>2</v>
      </c>
      <c r="G539" s="12"/>
    </row>
    <row r="540" spans="1:7">
      <c r="A540" s="12">
        <v>59</v>
      </c>
      <c r="B540" s="12">
        <v>539</v>
      </c>
      <c r="C540" s="12">
        <v>6</v>
      </c>
      <c r="D540" s="12" t="s">
        <v>83</v>
      </c>
      <c r="E540" s="12">
        <v>11</v>
      </c>
      <c r="F540" s="12">
        <v>2</v>
      </c>
      <c r="G540" s="12"/>
    </row>
    <row r="541" spans="1:7">
      <c r="A541" s="12">
        <v>60</v>
      </c>
      <c r="B541" s="12">
        <v>540</v>
      </c>
      <c r="C541" s="12">
        <v>6</v>
      </c>
      <c r="D541" s="12" t="s">
        <v>83</v>
      </c>
      <c r="E541" s="12">
        <v>12</v>
      </c>
      <c r="F541" s="12">
        <v>2</v>
      </c>
      <c r="G541" s="12"/>
    </row>
    <row r="542" spans="1:7">
      <c r="A542" s="12">
        <v>61</v>
      </c>
      <c r="B542" s="12">
        <v>541</v>
      </c>
      <c r="C542" s="12">
        <v>6</v>
      </c>
      <c r="D542" s="12" t="s">
        <v>84</v>
      </c>
      <c r="E542" s="12">
        <v>1</v>
      </c>
      <c r="F542" s="12">
        <v>2</v>
      </c>
      <c r="G542" s="12"/>
    </row>
    <row r="543" spans="1:7">
      <c r="A543" s="12">
        <v>62</v>
      </c>
      <c r="B543" s="12">
        <v>542</v>
      </c>
      <c r="C543" s="12">
        <v>6</v>
      </c>
      <c r="D543" s="12" t="s">
        <v>84</v>
      </c>
      <c r="E543" s="12">
        <v>2</v>
      </c>
      <c r="F543" s="12">
        <v>2</v>
      </c>
      <c r="G543" s="12"/>
    </row>
    <row r="544" spans="1:7">
      <c r="A544" s="12">
        <v>63</v>
      </c>
      <c r="B544" s="12">
        <v>543</v>
      </c>
      <c r="C544" s="12">
        <v>6</v>
      </c>
      <c r="D544" s="12" t="s">
        <v>84</v>
      </c>
      <c r="E544" s="12">
        <v>3</v>
      </c>
      <c r="F544" s="12">
        <v>2</v>
      </c>
      <c r="G544" s="12"/>
    </row>
    <row r="545" spans="1:7">
      <c r="A545" s="12">
        <v>64</v>
      </c>
      <c r="B545" s="12">
        <v>544</v>
      </c>
      <c r="C545" s="12">
        <v>6</v>
      </c>
      <c r="D545" s="12" t="s">
        <v>84</v>
      </c>
      <c r="E545" s="12">
        <v>4</v>
      </c>
      <c r="F545" s="12">
        <v>2</v>
      </c>
      <c r="G545" s="12"/>
    </row>
    <row r="546" spans="1:7">
      <c r="A546" s="12">
        <v>65</v>
      </c>
      <c r="B546" s="12">
        <v>545</v>
      </c>
      <c r="C546" s="12">
        <v>6</v>
      </c>
      <c r="D546" s="12" t="s">
        <v>84</v>
      </c>
      <c r="E546" s="12">
        <v>5</v>
      </c>
      <c r="F546" s="12">
        <v>2</v>
      </c>
      <c r="G546" s="12"/>
    </row>
    <row r="547" spans="1:7">
      <c r="A547" s="12">
        <v>66</v>
      </c>
      <c r="B547" s="12">
        <v>546</v>
      </c>
      <c r="C547" s="12">
        <v>6</v>
      </c>
      <c r="D547" s="12" t="s">
        <v>84</v>
      </c>
      <c r="E547" s="12">
        <v>6</v>
      </c>
      <c r="F547" s="12">
        <v>2</v>
      </c>
      <c r="G547" s="12"/>
    </row>
    <row r="548" spans="1:7">
      <c r="A548" s="12">
        <v>67</v>
      </c>
      <c r="B548" s="12">
        <v>547</v>
      </c>
      <c r="C548" s="12">
        <v>6</v>
      </c>
      <c r="D548" s="12" t="s">
        <v>84</v>
      </c>
      <c r="E548" s="12">
        <v>7</v>
      </c>
      <c r="F548" s="12">
        <v>2</v>
      </c>
      <c r="G548" s="12"/>
    </row>
    <row r="549" spans="1:7">
      <c r="A549" s="12">
        <v>68</v>
      </c>
      <c r="B549" s="12">
        <v>548</v>
      </c>
      <c r="C549" s="12">
        <v>6</v>
      </c>
      <c r="D549" s="12" t="s">
        <v>84</v>
      </c>
      <c r="E549" s="12">
        <v>8</v>
      </c>
      <c r="F549" s="12">
        <v>2</v>
      </c>
      <c r="G549" s="12"/>
    </row>
    <row r="550" spans="1:7">
      <c r="A550" s="12">
        <v>69</v>
      </c>
      <c r="B550" s="12">
        <v>549</v>
      </c>
      <c r="C550" s="12">
        <v>6</v>
      </c>
      <c r="D550" s="12" t="s">
        <v>84</v>
      </c>
      <c r="E550" s="12">
        <v>9</v>
      </c>
      <c r="F550" s="12">
        <v>2</v>
      </c>
      <c r="G550" s="12"/>
    </row>
    <row r="551" spans="1:7">
      <c r="A551" s="12">
        <v>70</v>
      </c>
      <c r="B551" s="12">
        <v>550</v>
      </c>
      <c r="C551" s="12">
        <v>6</v>
      </c>
      <c r="D551" s="12" t="s">
        <v>84</v>
      </c>
      <c r="E551" s="12">
        <v>10</v>
      </c>
      <c r="F551" s="12">
        <v>2</v>
      </c>
      <c r="G551" s="12"/>
    </row>
    <row r="552" spans="1:7">
      <c r="A552" s="12">
        <v>71</v>
      </c>
      <c r="B552" s="12">
        <v>551</v>
      </c>
      <c r="C552" s="12">
        <v>6</v>
      </c>
      <c r="D552" s="12" t="s">
        <v>84</v>
      </c>
      <c r="E552" s="12">
        <v>11</v>
      </c>
      <c r="F552" s="12">
        <v>2</v>
      </c>
      <c r="G552" s="12"/>
    </row>
    <row r="553" spans="1:7">
      <c r="A553" s="12">
        <v>72</v>
      </c>
      <c r="B553" s="12">
        <v>552</v>
      </c>
      <c r="C553" s="12">
        <v>6</v>
      </c>
      <c r="D553" s="12" t="s">
        <v>84</v>
      </c>
      <c r="E553" s="12">
        <v>12</v>
      </c>
      <c r="F553" s="12">
        <v>2</v>
      </c>
      <c r="G553" s="12"/>
    </row>
    <row r="554" spans="1:7">
      <c r="A554" s="12">
        <v>73</v>
      </c>
      <c r="B554" s="12">
        <v>553</v>
      </c>
      <c r="C554" s="12">
        <v>6</v>
      </c>
      <c r="D554" s="12" t="s">
        <v>85</v>
      </c>
      <c r="E554" s="12">
        <v>1</v>
      </c>
      <c r="F554" s="12">
        <v>2</v>
      </c>
      <c r="G554" s="12"/>
    </row>
    <row r="555" spans="1:7">
      <c r="A555" s="12">
        <v>74</v>
      </c>
      <c r="B555" s="12">
        <v>554</v>
      </c>
      <c r="C555" s="12">
        <v>6</v>
      </c>
      <c r="D555" s="12" t="s">
        <v>85</v>
      </c>
      <c r="E555" s="12">
        <v>2</v>
      </c>
      <c r="F555" s="12">
        <v>2</v>
      </c>
      <c r="G555" s="12"/>
    </row>
    <row r="556" spans="1:7">
      <c r="A556" s="12">
        <v>75</v>
      </c>
      <c r="B556" s="12">
        <v>555</v>
      </c>
      <c r="C556" s="12">
        <v>6</v>
      </c>
      <c r="D556" s="12" t="s">
        <v>85</v>
      </c>
      <c r="E556" s="12">
        <v>3</v>
      </c>
      <c r="F556" s="12">
        <v>2</v>
      </c>
      <c r="G556" s="12"/>
    </row>
    <row r="557" spans="1:7">
      <c r="A557" s="12">
        <v>76</v>
      </c>
      <c r="B557" s="12">
        <v>556</v>
      </c>
      <c r="C557" s="12">
        <v>6</v>
      </c>
      <c r="D557" s="12" t="s">
        <v>85</v>
      </c>
      <c r="E557" s="12">
        <v>4</v>
      </c>
      <c r="F557" s="12">
        <v>2</v>
      </c>
      <c r="G557" s="12"/>
    </row>
    <row r="558" spans="1:7">
      <c r="A558" s="12">
        <v>77</v>
      </c>
      <c r="B558" s="12">
        <v>557</v>
      </c>
      <c r="C558" s="12">
        <v>6</v>
      </c>
      <c r="D558" s="12" t="s">
        <v>85</v>
      </c>
      <c r="E558" s="12">
        <v>5</v>
      </c>
      <c r="F558" s="12">
        <v>2</v>
      </c>
      <c r="G558" s="12"/>
    </row>
    <row r="559" spans="1:7">
      <c r="A559" s="12">
        <v>78</v>
      </c>
      <c r="B559" s="12">
        <v>558</v>
      </c>
      <c r="C559" s="12">
        <v>6</v>
      </c>
      <c r="D559" s="12" t="s">
        <v>85</v>
      </c>
      <c r="E559" s="12">
        <v>6</v>
      </c>
      <c r="F559" s="12">
        <v>2</v>
      </c>
      <c r="G559" s="12"/>
    </row>
    <row r="560" spans="1:7">
      <c r="A560" s="12">
        <v>79</v>
      </c>
      <c r="B560" s="12">
        <v>559</v>
      </c>
      <c r="C560" s="12">
        <v>6</v>
      </c>
      <c r="D560" s="12" t="s">
        <v>85</v>
      </c>
      <c r="E560" s="12">
        <v>7</v>
      </c>
      <c r="F560" s="12">
        <v>2</v>
      </c>
      <c r="G560" s="12"/>
    </row>
    <row r="561" spans="1:7">
      <c r="A561" s="12">
        <v>80</v>
      </c>
      <c r="B561" s="12">
        <v>560</v>
      </c>
      <c r="C561" s="12">
        <v>6</v>
      </c>
      <c r="D561" s="12" t="s">
        <v>85</v>
      </c>
      <c r="E561" s="12">
        <v>8</v>
      </c>
      <c r="F561" s="12">
        <v>2</v>
      </c>
      <c r="G561" s="12"/>
    </row>
    <row r="562" spans="1:7">
      <c r="A562" s="12">
        <v>81</v>
      </c>
      <c r="B562" s="12">
        <v>561</v>
      </c>
      <c r="C562" s="12">
        <v>6</v>
      </c>
      <c r="D562" s="12" t="s">
        <v>85</v>
      </c>
      <c r="E562" s="12">
        <v>9</v>
      </c>
      <c r="F562" s="12">
        <v>2</v>
      </c>
      <c r="G562" s="12"/>
    </row>
    <row r="563" spans="1:7">
      <c r="A563" s="12">
        <v>82</v>
      </c>
      <c r="B563" s="12">
        <v>562</v>
      </c>
      <c r="C563" s="12">
        <v>6</v>
      </c>
      <c r="D563" s="12" t="s">
        <v>85</v>
      </c>
      <c r="E563" s="12">
        <v>10</v>
      </c>
      <c r="F563" s="12">
        <v>2</v>
      </c>
      <c r="G563" s="12"/>
    </row>
    <row r="564" spans="1:7">
      <c r="A564" s="12">
        <v>83</v>
      </c>
      <c r="B564" s="12">
        <v>563</v>
      </c>
      <c r="C564" s="12">
        <v>6</v>
      </c>
      <c r="D564" s="12" t="s">
        <v>85</v>
      </c>
      <c r="E564" s="12">
        <v>11</v>
      </c>
      <c r="F564" s="12">
        <v>2</v>
      </c>
      <c r="G564" s="12"/>
    </row>
    <row r="565" spans="1:7">
      <c r="A565" s="12">
        <v>84</v>
      </c>
      <c r="B565" s="12">
        <v>564</v>
      </c>
      <c r="C565" s="12">
        <v>6</v>
      </c>
      <c r="D565" s="12" t="s">
        <v>85</v>
      </c>
      <c r="E565" s="12">
        <v>12</v>
      </c>
      <c r="F565" s="12">
        <v>2</v>
      </c>
      <c r="G565" s="12"/>
    </row>
    <row r="566" spans="1:7">
      <c r="A566" s="12">
        <v>85</v>
      </c>
      <c r="B566" s="12">
        <v>565</v>
      </c>
      <c r="C566" s="12">
        <v>6</v>
      </c>
      <c r="D566" s="12" t="s">
        <v>86</v>
      </c>
      <c r="E566" s="12">
        <v>1</v>
      </c>
      <c r="F566" s="12">
        <v>2</v>
      </c>
      <c r="G566" s="12"/>
    </row>
    <row r="567" spans="1:7">
      <c r="A567" s="12">
        <v>86</v>
      </c>
      <c r="B567" s="12">
        <v>566</v>
      </c>
      <c r="C567" s="12">
        <v>6</v>
      </c>
      <c r="D567" s="12" t="s">
        <v>86</v>
      </c>
      <c r="E567" s="12">
        <v>2</v>
      </c>
      <c r="F567" s="12">
        <v>2</v>
      </c>
      <c r="G567" s="12"/>
    </row>
    <row r="568" spans="1:7">
      <c r="A568" s="12">
        <v>87</v>
      </c>
      <c r="B568" s="12">
        <v>567</v>
      </c>
      <c r="C568" s="12">
        <v>6</v>
      </c>
      <c r="D568" s="12" t="s">
        <v>86</v>
      </c>
      <c r="E568" s="12">
        <v>3</v>
      </c>
      <c r="F568" s="12">
        <v>2</v>
      </c>
      <c r="G568" s="12"/>
    </row>
    <row r="569" spans="1:7">
      <c r="A569" s="12">
        <v>88</v>
      </c>
      <c r="B569" s="12">
        <v>568</v>
      </c>
      <c r="C569" s="12">
        <v>6</v>
      </c>
      <c r="D569" s="12" t="s">
        <v>86</v>
      </c>
      <c r="E569" s="12">
        <v>4</v>
      </c>
      <c r="F569" s="12">
        <v>2</v>
      </c>
      <c r="G569" s="12"/>
    </row>
    <row r="570" spans="1:7">
      <c r="A570" s="12">
        <v>89</v>
      </c>
      <c r="B570" s="12">
        <v>569</v>
      </c>
      <c r="C570" s="12">
        <v>6</v>
      </c>
      <c r="D570" s="12" t="s">
        <v>86</v>
      </c>
      <c r="E570" s="12">
        <v>5</v>
      </c>
      <c r="F570" s="12">
        <v>2</v>
      </c>
      <c r="G570" s="12"/>
    </row>
    <row r="571" spans="1:7">
      <c r="A571" s="12">
        <v>90</v>
      </c>
      <c r="B571" s="12">
        <v>570</v>
      </c>
      <c r="C571" s="12">
        <v>6</v>
      </c>
      <c r="D571" s="12" t="s">
        <v>86</v>
      </c>
      <c r="E571" s="12">
        <v>6</v>
      </c>
      <c r="F571" s="12">
        <v>2</v>
      </c>
      <c r="G571" s="12"/>
    </row>
    <row r="572" spans="1:7">
      <c r="A572" s="12">
        <v>91</v>
      </c>
      <c r="B572" s="12">
        <v>571</v>
      </c>
      <c r="C572" s="12">
        <v>6</v>
      </c>
      <c r="D572" s="12" t="s">
        <v>86</v>
      </c>
      <c r="E572" s="12">
        <v>7</v>
      </c>
      <c r="F572" s="12">
        <v>2</v>
      </c>
      <c r="G572" s="12"/>
    </row>
    <row r="573" spans="1:7">
      <c r="A573" s="12">
        <v>92</v>
      </c>
      <c r="B573" s="12">
        <v>572</v>
      </c>
      <c r="C573" s="12">
        <v>6</v>
      </c>
      <c r="D573" s="12" t="s">
        <v>86</v>
      </c>
      <c r="E573" s="12">
        <v>8</v>
      </c>
      <c r="F573" s="12">
        <v>2</v>
      </c>
      <c r="G573" s="12"/>
    </row>
    <row r="574" spans="1:7">
      <c r="A574" s="12">
        <v>93</v>
      </c>
      <c r="B574" s="12">
        <v>573</v>
      </c>
      <c r="C574" s="12">
        <v>6</v>
      </c>
      <c r="D574" s="12" t="s">
        <v>86</v>
      </c>
      <c r="E574" s="12">
        <v>9</v>
      </c>
      <c r="F574" s="12">
        <v>2</v>
      </c>
      <c r="G574" s="12"/>
    </row>
    <row r="575" spans="1:7">
      <c r="A575" s="12">
        <v>94</v>
      </c>
      <c r="B575" s="12">
        <v>574</v>
      </c>
      <c r="C575" s="12">
        <v>6</v>
      </c>
      <c r="D575" s="12" t="s">
        <v>86</v>
      </c>
      <c r="E575" s="12">
        <v>10</v>
      </c>
      <c r="F575" s="12">
        <v>2</v>
      </c>
      <c r="G575" s="12"/>
    </row>
    <row r="576" spans="1:7">
      <c r="A576" s="12">
        <v>95</v>
      </c>
      <c r="B576" s="12">
        <v>575</v>
      </c>
      <c r="C576" s="12">
        <v>6</v>
      </c>
      <c r="D576" s="12" t="s">
        <v>86</v>
      </c>
      <c r="E576" s="12">
        <v>11</v>
      </c>
      <c r="F576" s="12">
        <v>2</v>
      </c>
      <c r="G576" s="12"/>
    </row>
    <row r="577" spans="1:7">
      <c r="A577" s="12">
        <v>96</v>
      </c>
      <c r="B577" s="12">
        <v>576</v>
      </c>
      <c r="C577" s="12">
        <v>6</v>
      </c>
      <c r="D577" s="12" t="s">
        <v>86</v>
      </c>
      <c r="E577" s="12">
        <v>12</v>
      </c>
      <c r="F577" s="12">
        <v>2</v>
      </c>
      <c r="G577" s="12"/>
    </row>
    <row r="578" spans="1:7">
      <c r="A578" s="12">
        <v>1</v>
      </c>
      <c r="B578" s="12">
        <v>577</v>
      </c>
      <c r="C578" s="12">
        <v>7</v>
      </c>
      <c r="D578" s="12" t="s">
        <v>79</v>
      </c>
      <c r="E578" s="12">
        <v>1</v>
      </c>
      <c r="F578" s="12">
        <v>2</v>
      </c>
      <c r="G578" s="12"/>
    </row>
    <row r="579" spans="1:7">
      <c r="A579" s="12">
        <v>2</v>
      </c>
      <c r="B579" s="12">
        <v>578</v>
      </c>
      <c r="C579" s="12">
        <v>7</v>
      </c>
      <c r="D579" s="12" t="s">
        <v>79</v>
      </c>
      <c r="E579" s="12">
        <v>2</v>
      </c>
      <c r="F579" s="12">
        <v>2</v>
      </c>
      <c r="G579" s="12"/>
    </row>
    <row r="580" spans="1:7">
      <c r="A580" s="12">
        <v>3</v>
      </c>
      <c r="B580" s="12">
        <v>579</v>
      </c>
      <c r="C580" s="12">
        <v>7</v>
      </c>
      <c r="D580" s="12" t="s">
        <v>79</v>
      </c>
      <c r="E580" s="12">
        <v>3</v>
      </c>
      <c r="F580" s="12">
        <v>2</v>
      </c>
      <c r="G580" s="12"/>
    </row>
    <row r="581" spans="1:7">
      <c r="A581" s="12">
        <v>4</v>
      </c>
      <c r="B581" s="12">
        <v>580</v>
      </c>
      <c r="C581" s="12">
        <v>7</v>
      </c>
      <c r="D581" s="12" t="s">
        <v>79</v>
      </c>
      <c r="E581" s="12">
        <v>4</v>
      </c>
      <c r="F581" s="12">
        <v>2</v>
      </c>
      <c r="G581" s="12"/>
    </row>
    <row r="582" spans="1:7">
      <c r="A582" s="12">
        <v>5</v>
      </c>
      <c r="B582" s="12">
        <v>581</v>
      </c>
      <c r="C582" s="12">
        <v>7</v>
      </c>
      <c r="D582" s="12" t="s">
        <v>79</v>
      </c>
      <c r="E582" s="12">
        <v>5</v>
      </c>
      <c r="F582" s="12">
        <v>2</v>
      </c>
      <c r="G582" s="12"/>
    </row>
    <row r="583" spans="1:7">
      <c r="A583" s="12">
        <v>6</v>
      </c>
      <c r="B583" s="12">
        <v>582</v>
      </c>
      <c r="C583" s="12">
        <v>7</v>
      </c>
      <c r="D583" s="12" t="s">
        <v>79</v>
      </c>
      <c r="E583" s="12">
        <v>6</v>
      </c>
      <c r="F583" s="12">
        <v>2</v>
      </c>
      <c r="G583" s="12"/>
    </row>
    <row r="584" spans="1:7">
      <c r="A584" s="12">
        <v>7</v>
      </c>
      <c r="B584" s="12">
        <v>583</v>
      </c>
      <c r="C584" s="12">
        <v>7</v>
      </c>
      <c r="D584" s="12" t="s">
        <v>79</v>
      </c>
      <c r="E584" s="12">
        <v>7</v>
      </c>
      <c r="F584" s="12">
        <v>2</v>
      </c>
      <c r="G584" s="12"/>
    </row>
    <row r="585" spans="1:7">
      <c r="A585" s="12">
        <v>8</v>
      </c>
      <c r="B585" s="12">
        <v>584</v>
      </c>
      <c r="C585" s="12">
        <v>7</v>
      </c>
      <c r="D585" s="12" t="s">
        <v>79</v>
      </c>
      <c r="E585" s="12">
        <v>8</v>
      </c>
      <c r="F585" s="12">
        <v>2</v>
      </c>
      <c r="G585" s="12"/>
    </row>
    <row r="586" spans="1:7">
      <c r="A586" s="12">
        <v>9</v>
      </c>
      <c r="B586" s="12">
        <v>585</v>
      </c>
      <c r="C586" s="12">
        <v>7</v>
      </c>
      <c r="D586" s="12" t="s">
        <v>79</v>
      </c>
      <c r="E586" s="12">
        <v>9</v>
      </c>
      <c r="F586" s="12">
        <v>2</v>
      </c>
      <c r="G586" s="12"/>
    </row>
    <row r="587" spans="1:7">
      <c r="A587" s="12">
        <v>10</v>
      </c>
      <c r="B587" s="12">
        <v>586</v>
      </c>
      <c r="C587" s="12">
        <v>7</v>
      </c>
      <c r="D587" s="12" t="s">
        <v>79</v>
      </c>
      <c r="E587" s="12">
        <v>10</v>
      </c>
      <c r="F587" s="12">
        <v>2</v>
      </c>
      <c r="G587" s="12"/>
    </row>
    <row r="588" spans="1:7">
      <c r="A588" s="12">
        <v>11</v>
      </c>
      <c r="B588" s="12">
        <v>587</v>
      </c>
      <c r="C588" s="12">
        <v>7</v>
      </c>
      <c r="D588" s="12" t="s">
        <v>79</v>
      </c>
      <c r="E588" s="12">
        <v>11</v>
      </c>
      <c r="F588" s="12">
        <v>2</v>
      </c>
      <c r="G588" s="12"/>
    </row>
    <row r="589" spans="1:7">
      <c r="A589" s="12">
        <v>12</v>
      </c>
      <c r="B589" s="12">
        <v>588</v>
      </c>
      <c r="C589" s="12">
        <v>7</v>
      </c>
      <c r="D589" s="12" t="s">
        <v>79</v>
      </c>
      <c r="E589" s="12">
        <v>12</v>
      </c>
      <c r="F589" s="12">
        <v>2</v>
      </c>
      <c r="G589" s="12"/>
    </row>
    <row r="590" spans="1:7">
      <c r="A590" s="12">
        <v>13</v>
      </c>
      <c r="B590" s="12">
        <v>589</v>
      </c>
      <c r="C590" s="12">
        <v>7</v>
      </c>
      <c r="D590" s="12" t="s">
        <v>80</v>
      </c>
      <c r="E590" s="12">
        <v>1</v>
      </c>
      <c r="F590" s="12">
        <v>2</v>
      </c>
      <c r="G590" s="12"/>
    </row>
    <row r="591" spans="1:7">
      <c r="A591" s="12">
        <v>14</v>
      </c>
      <c r="B591" s="12">
        <v>590</v>
      </c>
      <c r="C591" s="12">
        <v>7</v>
      </c>
      <c r="D591" s="12" t="s">
        <v>80</v>
      </c>
      <c r="E591" s="12">
        <v>2</v>
      </c>
      <c r="F591" s="12">
        <v>2</v>
      </c>
      <c r="G591" s="12"/>
    </row>
    <row r="592" spans="1:7">
      <c r="A592" s="12">
        <v>15</v>
      </c>
      <c r="B592" s="12">
        <v>591</v>
      </c>
      <c r="C592" s="12">
        <v>7</v>
      </c>
      <c r="D592" s="12" t="s">
        <v>80</v>
      </c>
      <c r="E592" s="12">
        <v>3</v>
      </c>
      <c r="F592" s="12">
        <v>2</v>
      </c>
      <c r="G592" s="12"/>
    </row>
    <row r="593" spans="1:7">
      <c r="A593" s="12">
        <v>16</v>
      </c>
      <c r="B593" s="12">
        <v>592</v>
      </c>
      <c r="C593" s="12">
        <v>7</v>
      </c>
      <c r="D593" s="12" t="s">
        <v>80</v>
      </c>
      <c r="E593" s="12">
        <v>4</v>
      </c>
      <c r="F593" s="12">
        <v>2</v>
      </c>
      <c r="G593" s="12"/>
    </row>
    <row r="594" spans="1:7">
      <c r="A594" s="12">
        <v>17</v>
      </c>
      <c r="B594" s="12">
        <v>593</v>
      </c>
      <c r="C594" s="12">
        <v>7</v>
      </c>
      <c r="D594" s="12" t="s">
        <v>80</v>
      </c>
      <c r="E594" s="12">
        <v>5</v>
      </c>
      <c r="F594" s="12">
        <v>2</v>
      </c>
      <c r="G594" s="12"/>
    </row>
    <row r="595" spans="1:7">
      <c r="A595" s="12">
        <v>18</v>
      </c>
      <c r="B595" s="12">
        <v>594</v>
      </c>
      <c r="C595" s="12">
        <v>7</v>
      </c>
      <c r="D595" s="12" t="s">
        <v>80</v>
      </c>
      <c r="E595" s="12">
        <v>6</v>
      </c>
      <c r="F595" s="12">
        <v>2</v>
      </c>
      <c r="G595" s="12"/>
    </row>
    <row r="596" spans="1:7">
      <c r="A596" s="12">
        <v>19</v>
      </c>
      <c r="B596" s="12">
        <v>595</v>
      </c>
      <c r="C596" s="12">
        <v>7</v>
      </c>
      <c r="D596" s="12" t="s">
        <v>80</v>
      </c>
      <c r="E596" s="12">
        <v>7</v>
      </c>
      <c r="F596" s="12">
        <v>2</v>
      </c>
      <c r="G596" s="12"/>
    </row>
    <row r="597" spans="1:7">
      <c r="A597" s="12">
        <v>20</v>
      </c>
      <c r="B597" s="12">
        <v>596</v>
      </c>
      <c r="C597" s="12">
        <v>7</v>
      </c>
      <c r="D597" s="12" t="s">
        <v>80</v>
      </c>
      <c r="E597" s="12">
        <v>8</v>
      </c>
      <c r="F597" s="12">
        <v>2</v>
      </c>
      <c r="G597" s="12"/>
    </row>
    <row r="598" spans="1:7">
      <c r="A598" s="12">
        <v>21</v>
      </c>
      <c r="B598" s="12">
        <v>597</v>
      </c>
      <c r="C598" s="12">
        <v>7</v>
      </c>
      <c r="D598" s="12" t="s">
        <v>80</v>
      </c>
      <c r="E598" s="12">
        <v>9</v>
      </c>
      <c r="F598" s="12">
        <v>2</v>
      </c>
      <c r="G598" s="12"/>
    </row>
    <row r="599" spans="1:7">
      <c r="A599" s="12">
        <v>22</v>
      </c>
      <c r="B599" s="12">
        <v>598</v>
      </c>
      <c r="C599" s="12">
        <v>7</v>
      </c>
      <c r="D599" s="12" t="s">
        <v>80</v>
      </c>
      <c r="E599" s="12">
        <v>10</v>
      </c>
      <c r="F599" s="12">
        <v>2</v>
      </c>
      <c r="G599" s="12"/>
    </row>
    <row r="600" spans="1:7">
      <c r="A600" s="12">
        <v>23</v>
      </c>
      <c r="B600" s="12">
        <v>599</v>
      </c>
      <c r="C600" s="12">
        <v>7</v>
      </c>
      <c r="D600" s="12" t="s">
        <v>80</v>
      </c>
      <c r="E600" s="12">
        <v>11</v>
      </c>
      <c r="F600" s="12">
        <v>2</v>
      </c>
      <c r="G600" s="12"/>
    </row>
    <row r="601" spans="1:7">
      <c r="A601" s="12">
        <v>24</v>
      </c>
      <c r="B601" s="12">
        <v>600</v>
      </c>
      <c r="C601" s="12">
        <v>7</v>
      </c>
      <c r="D601" s="12" t="s">
        <v>80</v>
      </c>
      <c r="E601" s="12">
        <v>12</v>
      </c>
      <c r="F601" s="12">
        <v>2</v>
      </c>
      <c r="G601" s="12"/>
    </row>
    <row r="602" spans="1:7">
      <c r="A602" s="12">
        <v>25</v>
      </c>
      <c r="B602" s="12">
        <v>601</v>
      </c>
      <c r="C602" s="12">
        <v>7</v>
      </c>
      <c r="D602" s="12" t="s">
        <v>81</v>
      </c>
      <c r="E602" s="12">
        <v>1</v>
      </c>
      <c r="F602" s="12">
        <v>2</v>
      </c>
      <c r="G602" s="12"/>
    </row>
    <row r="603" spans="1:7">
      <c r="A603" s="12">
        <v>26</v>
      </c>
      <c r="B603" s="12">
        <v>602</v>
      </c>
      <c r="C603" s="12">
        <v>7</v>
      </c>
      <c r="D603" s="12" t="s">
        <v>81</v>
      </c>
      <c r="E603" s="12">
        <v>2</v>
      </c>
      <c r="F603" s="12">
        <v>2</v>
      </c>
      <c r="G603" s="12"/>
    </row>
    <row r="604" spans="1:7">
      <c r="A604" s="12">
        <v>27</v>
      </c>
      <c r="B604" s="12">
        <v>603</v>
      </c>
      <c r="C604" s="12">
        <v>7</v>
      </c>
      <c r="D604" s="12" t="s">
        <v>81</v>
      </c>
      <c r="E604" s="12">
        <v>3</v>
      </c>
      <c r="F604" s="12">
        <v>2</v>
      </c>
      <c r="G604" s="12"/>
    </row>
    <row r="605" spans="1:7">
      <c r="A605" s="12">
        <v>28</v>
      </c>
      <c r="B605" s="12">
        <v>604</v>
      </c>
      <c r="C605" s="12">
        <v>7</v>
      </c>
      <c r="D605" s="12" t="s">
        <v>81</v>
      </c>
      <c r="E605" s="12">
        <v>4</v>
      </c>
      <c r="F605" s="12">
        <v>2</v>
      </c>
      <c r="G605" s="12"/>
    </row>
    <row r="606" spans="1:7">
      <c r="A606" s="12">
        <v>29</v>
      </c>
      <c r="B606" s="12">
        <v>605</v>
      </c>
      <c r="C606" s="12">
        <v>7</v>
      </c>
      <c r="D606" s="12" t="s">
        <v>81</v>
      </c>
      <c r="E606" s="12">
        <v>5</v>
      </c>
      <c r="F606" s="12">
        <v>2</v>
      </c>
      <c r="G606" s="12"/>
    </row>
    <row r="607" spans="1:7">
      <c r="A607" s="12">
        <v>30</v>
      </c>
      <c r="B607" s="12">
        <v>606</v>
      </c>
      <c r="C607" s="12">
        <v>7</v>
      </c>
      <c r="D607" s="12" t="s">
        <v>81</v>
      </c>
      <c r="E607" s="12">
        <v>6</v>
      </c>
      <c r="F607" s="12">
        <v>2</v>
      </c>
      <c r="G607" s="12"/>
    </row>
    <row r="608" spans="1:7">
      <c r="A608" s="12">
        <v>31</v>
      </c>
      <c r="B608" s="12">
        <v>607</v>
      </c>
      <c r="C608" s="12">
        <v>7</v>
      </c>
      <c r="D608" s="12" t="s">
        <v>81</v>
      </c>
      <c r="E608" s="12">
        <v>7</v>
      </c>
      <c r="F608" s="12">
        <v>2</v>
      </c>
      <c r="G608" s="12"/>
    </row>
    <row r="609" spans="1:7">
      <c r="A609" s="12">
        <v>32</v>
      </c>
      <c r="B609" s="12">
        <v>608</v>
      </c>
      <c r="C609" s="12">
        <v>7</v>
      </c>
      <c r="D609" s="12" t="s">
        <v>81</v>
      </c>
      <c r="E609" s="12">
        <v>8</v>
      </c>
      <c r="F609" s="12">
        <v>2</v>
      </c>
      <c r="G609" s="12"/>
    </row>
    <row r="610" spans="1:7">
      <c r="A610" s="12">
        <v>33</v>
      </c>
      <c r="B610" s="12">
        <v>609</v>
      </c>
      <c r="C610" s="12">
        <v>7</v>
      </c>
      <c r="D610" s="12" t="s">
        <v>81</v>
      </c>
      <c r="E610" s="12">
        <v>9</v>
      </c>
      <c r="F610" s="12">
        <v>2</v>
      </c>
      <c r="G610" s="12"/>
    </row>
    <row r="611" spans="1:7">
      <c r="A611" s="12">
        <v>34</v>
      </c>
      <c r="B611" s="12">
        <v>610</v>
      </c>
      <c r="C611" s="12">
        <v>7</v>
      </c>
      <c r="D611" s="12" t="s">
        <v>81</v>
      </c>
      <c r="E611" s="12">
        <v>10</v>
      </c>
      <c r="F611" s="12">
        <v>2</v>
      </c>
      <c r="G611" s="12"/>
    </row>
    <row r="612" spans="1:7">
      <c r="A612" s="12">
        <v>35</v>
      </c>
      <c r="B612" s="12">
        <v>611</v>
      </c>
      <c r="C612" s="12">
        <v>7</v>
      </c>
      <c r="D612" s="12" t="s">
        <v>81</v>
      </c>
      <c r="E612" s="12">
        <v>11</v>
      </c>
      <c r="F612" s="12">
        <v>2</v>
      </c>
      <c r="G612" s="12"/>
    </row>
    <row r="613" spans="1:7">
      <c r="A613" s="12">
        <v>36</v>
      </c>
      <c r="B613" s="12">
        <v>612</v>
      </c>
      <c r="C613" s="12">
        <v>7</v>
      </c>
      <c r="D613" s="12" t="s">
        <v>81</v>
      </c>
      <c r="E613" s="12">
        <v>12</v>
      </c>
      <c r="F613" s="12">
        <v>2</v>
      </c>
      <c r="G613" s="12"/>
    </row>
    <row r="614" spans="1:7">
      <c r="A614" s="12">
        <v>37</v>
      </c>
      <c r="B614" s="12">
        <v>613</v>
      </c>
      <c r="C614" s="12">
        <v>7</v>
      </c>
      <c r="D614" s="12" t="s">
        <v>82</v>
      </c>
      <c r="E614" s="12">
        <v>1</v>
      </c>
      <c r="F614" s="12">
        <v>2</v>
      </c>
      <c r="G614" s="12"/>
    </row>
    <row r="615" spans="1:7">
      <c r="A615" s="12">
        <v>38</v>
      </c>
      <c r="B615" s="12">
        <v>614</v>
      </c>
      <c r="C615" s="12">
        <v>7</v>
      </c>
      <c r="D615" s="12" t="s">
        <v>82</v>
      </c>
      <c r="E615" s="12">
        <v>2</v>
      </c>
      <c r="F615" s="12">
        <v>2</v>
      </c>
      <c r="G615" s="12"/>
    </row>
    <row r="616" spans="1:7">
      <c r="A616" s="12">
        <v>39</v>
      </c>
      <c r="B616" s="12">
        <v>615</v>
      </c>
      <c r="C616" s="12">
        <v>7</v>
      </c>
      <c r="D616" s="12" t="s">
        <v>82</v>
      </c>
      <c r="E616" s="12">
        <v>3</v>
      </c>
      <c r="F616" s="12">
        <v>2</v>
      </c>
      <c r="G616" s="12"/>
    </row>
    <row r="617" spans="1:7">
      <c r="A617" s="12">
        <v>40</v>
      </c>
      <c r="B617" s="12">
        <v>616</v>
      </c>
      <c r="C617" s="12">
        <v>7</v>
      </c>
      <c r="D617" s="12" t="s">
        <v>82</v>
      </c>
      <c r="E617" s="12">
        <v>4</v>
      </c>
      <c r="F617" s="12">
        <v>2</v>
      </c>
      <c r="G617" s="12"/>
    </row>
    <row r="618" spans="1:7">
      <c r="A618" s="12">
        <v>41</v>
      </c>
      <c r="B618" s="12">
        <v>617</v>
      </c>
      <c r="C618" s="12">
        <v>7</v>
      </c>
      <c r="D618" s="12" t="s">
        <v>82</v>
      </c>
      <c r="E618" s="12">
        <v>5</v>
      </c>
      <c r="F618" s="12">
        <v>2</v>
      </c>
      <c r="G618" s="12"/>
    </row>
    <row r="619" spans="1:7">
      <c r="A619" s="12">
        <v>42</v>
      </c>
      <c r="B619" s="12">
        <v>618</v>
      </c>
      <c r="C619" s="12">
        <v>7</v>
      </c>
      <c r="D619" s="12" t="s">
        <v>82</v>
      </c>
      <c r="E619" s="12">
        <v>6</v>
      </c>
      <c r="F619" s="12">
        <v>2</v>
      </c>
      <c r="G619" s="12"/>
    </row>
    <row r="620" spans="1:7">
      <c r="A620" s="12">
        <v>43</v>
      </c>
      <c r="B620" s="12">
        <v>619</v>
      </c>
      <c r="C620" s="12">
        <v>7</v>
      </c>
      <c r="D620" s="12" t="s">
        <v>82</v>
      </c>
      <c r="E620" s="12">
        <v>7</v>
      </c>
      <c r="F620" s="12">
        <v>2</v>
      </c>
      <c r="G620" s="12"/>
    </row>
    <row r="621" spans="1:7">
      <c r="A621" s="12">
        <v>44</v>
      </c>
      <c r="B621" s="12">
        <v>620</v>
      </c>
      <c r="C621" s="12">
        <v>7</v>
      </c>
      <c r="D621" s="12" t="s">
        <v>82</v>
      </c>
      <c r="E621" s="12">
        <v>8</v>
      </c>
      <c r="F621" s="12">
        <v>2</v>
      </c>
      <c r="G621" s="12"/>
    </row>
    <row r="622" spans="1:7">
      <c r="A622" s="12">
        <v>45</v>
      </c>
      <c r="B622" s="12">
        <v>621</v>
      </c>
      <c r="C622" s="12">
        <v>7</v>
      </c>
      <c r="D622" s="12" t="s">
        <v>82</v>
      </c>
      <c r="E622" s="12">
        <v>9</v>
      </c>
      <c r="F622" s="12">
        <v>2</v>
      </c>
      <c r="G622" s="12"/>
    </row>
    <row r="623" spans="1:7">
      <c r="A623" s="12">
        <v>46</v>
      </c>
      <c r="B623" s="12">
        <v>622</v>
      </c>
      <c r="C623" s="12">
        <v>7</v>
      </c>
      <c r="D623" s="12" t="s">
        <v>82</v>
      </c>
      <c r="E623" s="12">
        <v>10</v>
      </c>
      <c r="F623" s="12">
        <v>2</v>
      </c>
      <c r="G623" s="12"/>
    </row>
    <row r="624" spans="1:7">
      <c r="A624" s="12">
        <v>47</v>
      </c>
      <c r="B624" s="12">
        <v>623</v>
      </c>
      <c r="C624" s="12">
        <v>7</v>
      </c>
      <c r="D624" s="12" t="s">
        <v>82</v>
      </c>
      <c r="E624" s="12">
        <v>11</v>
      </c>
      <c r="F624" s="12">
        <v>2</v>
      </c>
      <c r="G624" s="12"/>
    </row>
    <row r="625" spans="1:7">
      <c r="A625" s="12">
        <v>48</v>
      </c>
      <c r="B625" s="12">
        <v>624</v>
      </c>
      <c r="C625" s="12">
        <v>7</v>
      </c>
      <c r="D625" s="12" t="s">
        <v>82</v>
      </c>
      <c r="E625" s="12">
        <v>12</v>
      </c>
      <c r="F625" s="12">
        <v>2</v>
      </c>
      <c r="G625" s="12"/>
    </row>
    <row r="626" spans="1:7">
      <c r="A626" s="12">
        <v>49</v>
      </c>
      <c r="B626" s="12">
        <v>625</v>
      </c>
      <c r="C626" s="12">
        <v>7</v>
      </c>
      <c r="D626" s="12" t="s">
        <v>83</v>
      </c>
      <c r="E626" s="12">
        <v>1</v>
      </c>
      <c r="F626" s="12">
        <v>2</v>
      </c>
      <c r="G626" s="12"/>
    </row>
    <row r="627" spans="1:7">
      <c r="A627" s="12">
        <v>50</v>
      </c>
      <c r="B627" s="12">
        <v>626</v>
      </c>
      <c r="C627" s="12">
        <v>7</v>
      </c>
      <c r="D627" s="12" t="s">
        <v>83</v>
      </c>
      <c r="E627" s="12">
        <v>2</v>
      </c>
      <c r="F627" s="12">
        <v>2</v>
      </c>
      <c r="G627" s="12"/>
    </row>
    <row r="628" spans="1:7">
      <c r="A628" s="12">
        <v>51</v>
      </c>
      <c r="B628" s="12">
        <v>627</v>
      </c>
      <c r="C628" s="12">
        <v>7</v>
      </c>
      <c r="D628" s="12" t="s">
        <v>83</v>
      </c>
      <c r="E628" s="12">
        <v>3</v>
      </c>
      <c r="F628" s="12">
        <v>2</v>
      </c>
      <c r="G628" s="12"/>
    </row>
    <row r="629" spans="1:7">
      <c r="A629" s="12">
        <v>52</v>
      </c>
      <c r="B629" s="12">
        <v>628</v>
      </c>
      <c r="C629" s="12">
        <v>7</v>
      </c>
      <c r="D629" s="12" t="s">
        <v>83</v>
      </c>
      <c r="E629" s="12">
        <v>4</v>
      </c>
      <c r="F629" s="12">
        <v>2</v>
      </c>
      <c r="G629" s="12"/>
    </row>
    <row r="630" spans="1:7">
      <c r="A630" s="12">
        <v>53</v>
      </c>
      <c r="B630" s="12">
        <v>629</v>
      </c>
      <c r="C630" s="12">
        <v>7</v>
      </c>
      <c r="D630" s="12" t="s">
        <v>83</v>
      </c>
      <c r="E630" s="12">
        <v>5</v>
      </c>
      <c r="F630" s="12">
        <v>2</v>
      </c>
      <c r="G630" s="12"/>
    </row>
    <row r="631" spans="1:7">
      <c r="A631" s="12">
        <v>54</v>
      </c>
      <c r="B631" s="12">
        <v>630</v>
      </c>
      <c r="C631" s="12">
        <v>7</v>
      </c>
      <c r="D631" s="12" t="s">
        <v>83</v>
      </c>
      <c r="E631" s="12">
        <v>6</v>
      </c>
      <c r="F631" s="12">
        <v>2</v>
      </c>
      <c r="G631" s="12"/>
    </row>
    <row r="632" spans="1:7">
      <c r="A632" s="12">
        <v>55</v>
      </c>
      <c r="B632" s="12">
        <v>631</v>
      </c>
      <c r="C632" s="12">
        <v>7</v>
      </c>
      <c r="D632" s="12" t="s">
        <v>83</v>
      </c>
      <c r="E632" s="12">
        <v>7</v>
      </c>
      <c r="F632" s="12">
        <v>2</v>
      </c>
      <c r="G632" s="12"/>
    </row>
    <row r="633" spans="1:7">
      <c r="A633" s="12">
        <v>56</v>
      </c>
      <c r="B633" s="12">
        <v>632</v>
      </c>
      <c r="C633" s="12">
        <v>7</v>
      </c>
      <c r="D633" s="12" t="s">
        <v>83</v>
      </c>
      <c r="E633" s="12">
        <v>8</v>
      </c>
      <c r="F633" s="12">
        <v>2</v>
      </c>
      <c r="G633" s="12"/>
    </row>
    <row r="634" spans="1:7">
      <c r="A634" s="12">
        <v>57</v>
      </c>
      <c r="B634" s="12">
        <v>633</v>
      </c>
      <c r="C634" s="12">
        <v>7</v>
      </c>
      <c r="D634" s="12" t="s">
        <v>83</v>
      </c>
      <c r="E634" s="12">
        <v>9</v>
      </c>
      <c r="F634" s="12">
        <v>2</v>
      </c>
      <c r="G634" s="12"/>
    </row>
    <row r="635" spans="1:7">
      <c r="A635" s="12">
        <v>58</v>
      </c>
      <c r="B635" s="12">
        <v>634</v>
      </c>
      <c r="C635" s="12">
        <v>7</v>
      </c>
      <c r="D635" s="12" t="s">
        <v>83</v>
      </c>
      <c r="E635" s="12">
        <v>10</v>
      </c>
      <c r="F635" s="12">
        <v>2</v>
      </c>
      <c r="G635" s="12"/>
    </row>
    <row r="636" spans="1:7">
      <c r="A636" s="12">
        <v>59</v>
      </c>
      <c r="B636" s="12">
        <v>635</v>
      </c>
      <c r="C636" s="12">
        <v>7</v>
      </c>
      <c r="D636" s="12" t="s">
        <v>83</v>
      </c>
      <c r="E636" s="12">
        <v>11</v>
      </c>
      <c r="F636" s="12">
        <v>2</v>
      </c>
      <c r="G636" s="12"/>
    </row>
    <row r="637" spans="1:7">
      <c r="A637" s="12">
        <v>60</v>
      </c>
      <c r="B637" s="12">
        <v>636</v>
      </c>
      <c r="C637" s="12">
        <v>7</v>
      </c>
      <c r="D637" s="12" t="s">
        <v>83</v>
      </c>
      <c r="E637" s="12">
        <v>12</v>
      </c>
      <c r="F637" s="12">
        <v>2</v>
      </c>
      <c r="G637" s="12"/>
    </row>
    <row r="638" spans="1:7">
      <c r="A638" s="12">
        <v>61</v>
      </c>
      <c r="B638" s="12">
        <v>637</v>
      </c>
      <c r="C638" s="12">
        <v>7</v>
      </c>
      <c r="D638" s="12" t="s">
        <v>84</v>
      </c>
      <c r="E638" s="12">
        <v>1</v>
      </c>
      <c r="F638" s="12">
        <v>2</v>
      </c>
      <c r="G638" s="12"/>
    </row>
    <row r="639" spans="1:7">
      <c r="A639" s="12">
        <v>62</v>
      </c>
      <c r="B639" s="12">
        <v>638</v>
      </c>
      <c r="C639" s="12">
        <v>7</v>
      </c>
      <c r="D639" s="12" t="s">
        <v>84</v>
      </c>
      <c r="E639" s="12">
        <v>2</v>
      </c>
      <c r="F639" s="12">
        <v>2</v>
      </c>
      <c r="G639" s="12"/>
    </row>
    <row r="640" spans="1:7">
      <c r="A640" s="12">
        <v>63</v>
      </c>
      <c r="B640" s="12">
        <v>639</v>
      </c>
      <c r="C640" s="12">
        <v>7</v>
      </c>
      <c r="D640" s="12" t="s">
        <v>84</v>
      </c>
      <c r="E640" s="12">
        <v>3</v>
      </c>
      <c r="F640" s="12">
        <v>2</v>
      </c>
      <c r="G640" s="12"/>
    </row>
    <row r="641" spans="1:7">
      <c r="A641" s="12">
        <v>64</v>
      </c>
      <c r="B641" s="12">
        <v>640</v>
      </c>
      <c r="C641" s="12">
        <v>7</v>
      </c>
      <c r="D641" s="12" t="s">
        <v>84</v>
      </c>
      <c r="E641" s="12">
        <v>4</v>
      </c>
      <c r="F641" s="12">
        <v>2</v>
      </c>
      <c r="G641" s="12"/>
    </row>
    <row r="642" spans="1:7">
      <c r="A642" s="12">
        <v>65</v>
      </c>
      <c r="B642" s="12">
        <v>641</v>
      </c>
      <c r="C642" s="12">
        <v>7</v>
      </c>
      <c r="D642" s="12" t="s">
        <v>84</v>
      </c>
      <c r="E642" s="12">
        <v>5</v>
      </c>
      <c r="F642" s="12">
        <v>2</v>
      </c>
      <c r="G642" s="12"/>
    </row>
    <row r="643" spans="1:7">
      <c r="A643" s="12">
        <v>66</v>
      </c>
      <c r="B643" s="12">
        <v>642</v>
      </c>
      <c r="C643" s="12">
        <v>7</v>
      </c>
      <c r="D643" s="12" t="s">
        <v>84</v>
      </c>
      <c r="E643" s="12">
        <v>6</v>
      </c>
      <c r="F643" s="12">
        <v>2</v>
      </c>
      <c r="G643" s="12"/>
    </row>
    <row r="644" spans="1:7">
      <c r="A644" s="12">
        <v>67</v>
      </c>
      <c r="B644" s="12">
        <v>643</v>
      </c>
      <c r="C644" s="12">
        <v>7</v>
      </c>
      <c r="D644" s="12" t="s">
        <v>84</v>
      </c>
      <c r="E644" s="12">
        <v>7</v>
      </c>
      <c r="F644" s="12">
        <v>2</v>
      </c>
      <c r="G644" s="12"/>
    </row>
    <row r="645" spans="1:7">
      <c r="A645" s="12">
        <v>68</v>
      </c>
      <c r="B645" s="12">
        <v>644</v>
      </c>
      <c r="C645" s="12">
        <v>7</v>
      </c>
      <c r="D645" s="12" t="s">
        <v>84</v>
      </c>
      <c r="E645" s="12">
        <v>8</v>
      </c>
      <c r="F645" s="12">
        <v>2</v>
      </c>
      <c r="G645" s="12"/>
    </row>
    <row r="646" spans="1:7">
      <c r="A646" s="12">
        <v>69</v>
      </c>
      <c r="B646" s="12">
        <v>645</v>
      </c>
      <c r="C646" s="12">
        <v>7</v>
      </c>
      <c r="D646" s="12" t="s">
        <v>84</v>
      </c>
      <c r="E646" s="12">
        <v>9</v>
      </c>
      <c r="F646" s="12">
        <v>2</v>
      </c>
      <c r="G646" s="12"/>
    </row>
    <row r="647" spans="1:7">
      <c r="A647" s="12">
        <v>70</v>
      </c>
      <c r="B647" s="12">
        <v>646</v>
      </c>
      <c r="C647" s="12">
        <v>7</v>
      </c>
      <c r="D647" s="12" t="s">
        <v>84</v>
      </c>
      <c r="E647" s="12">
        <v>10</v>
      </c>
      <c r="F647" s="12">
        <v>2</v>
      </c>
      <c r="G647" s="12"/>
    </row>
    <row r="648" spans="1:7">
      <c r="A648" s="12">
        <v>71</v>
      </c>
      <c r="B648" s="12">
        <v>647</v>
      </c>
      <c r="C648" s="12">
        <v>7</v>
      </c>
      <c r="D648" s="12" t="s">
        <v>84</v>
      </c>
      <c r="E648" s="12">
        <v>11</v>
      </c>
      <c r="F648" s="12">
        <v>2</v>
      </c>
      <c r="G648" s="12"/>
    </row>
    <row r="649" spans="1:7">
      <c r="A649" s="12">
        <v>72</v>
      </c>
      <c r="B649" s="12">
        <v>648</v>
      </c>
      <c r="C649" s="12">
        <v>7</v>
      </c>
      <c r="D649" s="12" t="s">
        <v>84</v>
      </c>
      <c r="E649" s="12">
        <v>12</v>
      </c>
      <c r="F649" s="12">
        <v>2</v>
      </c>
      <c r="G649" s="12"/>
    </row>
    <row r="650" spans="1:7">
      <c r="A650" s="12">
        <v>73</v>
      </c>
      <c r="B650" s="12">
        <v>649</v>
      </c>
      <c r="C650" s="12">
        <v>7</v>
      </c>
      <c r="D650" s="12" t="s">
        <v>85</v>
      </c>
      <c r="E650" s="12">
        <v>1</v>
      </c>
      <c r="F650" s="12">
        <v>2</v>
      </c>
      <c r="G650" s="12"/>
    </row>
    <row r="651" spans="1:7">
      <c r="A651" s="12">
        <v>74</v>
      </c>
      <c r="B651" s="12">
        <v>650</v>
      </c>
      <c r="C651" s="12">
        <v>7</v>
      </c>
      <c r="D651" s="12" t="s">
        <v>85</v>
      </c>
      <c r="E651" s="12">
        <v>2</v>
      </c>
      <c r="F651" s="12">
        <v>2</v>
      </c>
      <c r="G651" s="12"/>
    </row>
    <row r="652" spans="1:7">
      <c r="A652" s="12">
        <v>75</v>
      </c>
      <c r="B652" s="12">
        <v>651</v>
      </c>
      <c r="C652" s="12">
        <v>7</v>
      </c>
      <c r="D652" s="12" t="s">
        <v>85</v>
      </c>
      <c r="E652" s="12">
        <v>3</v>
      </c>
      <c r="F652" s="12">
        <v>2</v>
      </c>
      <c r="G652" s="12"/>
    </row>
    <row r="653" spans="1:7">
      <c r="A653" s="12">
        <v>76</v>
      </c>
      <c r="B653" s="12">
        <v>652</v>
      </c>
      <c r="C653" s="12">
        <v>7</v>
      </c>
      <c r="D653" s="12" t="s">
        <v>85</v>
      </c>
      <c r="E653" s="12">
        <v>4</v>
      </c>
      <c r="F653" s="12">
        <v>2</v>
      </c>
      <c r="G653" s="12"/>
    </row>
    <row r="654" spans="1:7">
      <c r="A654" s="12">
        <v>77</v>
      </c>
      <c r="B654" s="12">
        <v>653</v>
      </c>
      <c r="C654" s="12">
        <v>7</v>
      </c>
      <c r="D654" s="12" t="s">
        <v>85</v>
      </c>
      <c r="E654" s="12">
        <v>5</v>
      </c>
      <c r="F654" s="12">
        <v>2</v>
      </c>
      <c r="G654" s="12"/>
    </row>
    <row r="655" spans="1:7">
      <c r="A655" s="12">
        <v>78</v>
      </c>
      <c r="B655" s="12">
        <v>654</v>
      </c>
      <c r="C655" s="12">
        <v>7</v>
      </c>
      <c r="D655" s="12" t="s">
        <v>85</v>
      </c>
      <c r="E655" s="12">
        <v>6</v>
      </c>
      <c r="F655" s="12">
        <v>2</v>
      </c>
      <c r="G655" s="12"/>
    </row>
    <row r="656" spans="1:7">
      <c r="A656" s="12">
        <v>79</v>
      </c>
      <c r="B656" s="12">
        <v>655</v>
      </c>
      <c r="C656" s="12">
        <v>7</v>
      </c>
      <c r="D656" s="12" t="s">
        <v>85</v>
      </c>
      <c r="E656" s="12">
        <v>7</v>
      </c>
      <c r="F656" s="12">
        <v>2</v>
      </c>
      <c r="G656" s="12"/>
    </row>
    <row r="657" spans="1:7">
      <c r="A657" s="12">
        <v>80</v>
      </c>
      <c r="B657" s="12">
        <v>656</v>
      </c>
      <c r="C657" s="12">
        <v>7</v>
      </c>
      <c r="D657" s="12" t="s">
        <v>85</v>
      </c>
      <c r="E657" s="12">
        <v>8</v>
      </c>
      <c r="F657" s="12">
        <v>2</v>
      </c>
      <c r="G657" s="12"/>
    </row>
    <row r="658" spans="1:7">
      <c r="A658" s="12">
        <v>81</v>
      </c>
      <c r="B658" s="12">
        <v>657</v>
      </c>
      <c r="C658" s="12">
        <v>7</v>
      </c>
      <c r="D658" s="12" t="s">
        <v>85</v>
      </c>
      <c r="E658" s="12">
        <v>9</v>
      </c>
      <c r="F658" s="12">
        <v>2</v>
      </c>
      <c r="G658" s="12"/>
    </row>
    <row r="659" spans="1:7">
      <c r="A659" s="12">
        <v>82</v>
      </c>
      <c r="B659" s="12">
        <v>658</v>
      </c>
      <c r="C659" s="12">
        <v>7</v>
      </c>
      <c r="D659" s="12" t="s">
        <v>85</v>
      </c>
      <c r="E659" s="12">
        <v>10</v>
      </c>
      <c r="F659" s="12">
        <v>2</v>
      </c>
      <c r="G659" s="12"/>
    </row>
    <row r="660" spans="1:7">
      <c r="A660" s="12">
        <v>83</v>
      </c>
      <c r="B660" s="12">
        <v>659</v>
      </c>
      <c r="C660" s="12">
        <v>7</v>
      </c>
      <c r="D660" s="12" t="s">
        <v>85</v>
      </c>
      <c r="E660" s="12">
        <v>11</v>
      </c>
      <c r="F660" s="12">
        <v>2</v>
      </c>
      <c r="G660" s="12"/>
    </row>
    <row r="661" spans="1:7">
      <c r="A661" s="12">
        <v>84</v>
      </c>
      <c r="B661" s="12">
        <v>660</v>
      </c>
      <c r="C661" s="12">
        <v>7</v>
      </c>
      <c r="D661" s="12" t="s">
        <v>85</v>
      </c>
      <c r="E661" s="12">
        <v>12</v>
      </c>
      <c r="F661" s="12">
        <v>2</v>
      </c>
      <c r="G661" s="12"/>
    </row>
    <row r="662" spans="1:7">
      <c r="A662" s="12">
        <v>85</v>
      </c>
      <c r="B662" s="12">
        <v>661</v>
      </c>
      <c r="C662" s="12">
        <v>7</v>
      </c>
      <c r="D662" s="12" t="s">
        <v>86</v>
      </c>
      <c r="E662" s="12">
        <v>1</v>
      </c>
      <c r="F662" s="12">
        <v>2</v>
      </c>
      <c r="G662" s="12"/>
    </row>
    <row r="663" spans="1:7">
      <c r="A663" s="12">
        <v>86</v>
      </c>
      <c r="B663" s="12">
        <v>662</v>
      </c>
      <c r="C663" s="12">
        <v>7</v>
      </c>
      <c r="D663" s="12" t="s">
        <v>86</v>
      </c>
      <c r="E663" s="12">
        <v>2</v>
      </c>
      <c r="F663" s="12">
        <v>2</v>
      </c>
      <c r="G663" s="12"/>
    </row>
    <row r="664" spans="1:7">
      <c r="A664" s="12">
        <v>87</v>
      </c>
      <c r="B664" s="12">
        <v>663</v>
      </c>
      <c r="C664" s="12">
        <v>7</v>
      </c>
      <c r="D664" s="12" t="s">
        <v>86</v>
      </c>
      <c r="E664" s="12">
        <v>3</v>
      </c>
      <c r="F664" s="12">
        <v>2</v>
      </c>
      <c r="G664" s="12"/>
    </row>
    <row r="665" spans="1:7">
      <c r="A665" s="12">
        <v>88</v>
      </c>
      <c r="B665" s="12">
        <v>664</v>
      </c>
      <c r="C665" s="12">
        <v>7</v>
      </c>
      <c r="D665" s="12" t="s">
        <v>86</v>
      </c>
      <c r="E665" s="12">
        <v>4</v>
      </c>
      <c r="F665" s="12">
        <v>2</v>
      </c>
      <c r="G665" s="12"/>
    </row>
    <row r="666" spans="1:7">
      <c r="A666" s="12">
        <v>89</v>
      </c>
      <c r="B666" s="12">
        <v>665</v>
      </c>
      <c r="C666" s="12">
        <v>7</v>
      </c>
      <c r="D666" s="12" t="s">
        <v>86</v>
      </c>
      <c r="E666" s="12">
        <v>5</v>
      </c>
      <c r="F666" s="12">
        <v>2</v>
      </c>
      <c r="G666" s="12"/>
    </row>
    <row r="667" spans="1:7">
      <c r="A667" s="12">
        <v>90</v>
      </c>
      <c r="B667" s="12">
        <v>666</v>
      </c>
      <c r="C667" s="12">
        <v>7</v>
      </c>
      <c r="D667" s="12" t="s">
        <v>86</v>
      </c>
      <c r="E667" s="12">
        <v>6</v>
      </c>
      <c r="F667" s="12">
        <v>2</v>
      </c>
      <c r="G667" s="12"/>
    </row>
    <row r="668" spans="1:7">
      <c r="A668" s="12">
        <v>91</v>
      </c>
      <c r="B668" s="12">
        <v>667</v>
      </c>
      <c r="C668" s="12">
        <v>7</v>
      </c>
      <c r="D668" s="12" t="s">
        <v>86</v>
      </c>
      <c r="E668" s="12">
        <v>7</v>
      </c>
      <c r="F668" s="12">
        <v>2</v>
      </c>
      <c r="G668" s="12"/>
    </row>
    <row r="669" spans="1:7">
      <c r="A669" s="12">
        <v>92</v>
      </c>
      <c r="B669" s="12">
        <v>668</v>
      </c>
      <c r="C669" s="12">
        <v>7</v>
      </c>
      <c r="D669" s="12" t="s">
        <v>86</v>
      </c>
      <c r="E669" s="12">
        <v>8</v>
      </c>
      <c r="F669" s="12">
        <v>2</v>
      </c>
      <c r="G669" s="12"/>
    </row>
    <row r="670" spans="1:7">
      <c r="A670" s="12">
        <v>93</v>
      </c>
      <c r="B670" s="12">
        <v>669</v>
      </c>
      <c r="C670" s="12">
        <v>7</v>
      </c>
      <c r="D670" s="12" t="s">
        <v>86</v>
      </c>
      <c r="E670" s="12">
        <v>9</v>
      </c>
      <c r="F670" s="12">
        <v>2</v>
      </c>
      <c r="G670" s="12"/>
    </row>
    <row r="671" spans="1:7">
      <c r="A671" s="12">
        <v>94</v>
      </c>
      <c r="B671" s="12">
        <v>670</v>
      </c>
      <c r="C671" s="12">
        <v>7</v>
      </c>
      <c r="D671" s="12" t="s">
        <v>86</v>
      </c>
      <c r="E671" s="12">
        <v>10</v>
      </c>
      <c r="F671" s="12">
        <v>2</v>
      </c>
      <c r="G671" s="12"/>
    </row>
    <row r="672" spans="1:7">
      <c r="A672" s="12">
        <v>95</v>
      </c>
      <c r="B672" s="12">
        <v>671</v>
      </c>
      <c r="C672" s="12">
        <v>7</v>
      </c>
      <c r="D672" s="12" t="s">
        <v>86</v>
      </c>
      <c r="E672" s="12">
        <v>11</v>
      </c>
      <c r="F672" s="12">
        <v>2</v>
      </c>
      <c r="G672" s="12"/>
    </row>
    <row r="673" spans="1:7">
      <c r="A673" s="12">
        <v>96</v>
      </c>
      <c r="B673" s="12">
        <v>672</v>
      </c>
      <c r="C673" s="12">
        <v>7</v>
      </c>
      <c r="D673" s="12" t="s">
        <v>86</v>
      </c>
      <c r="E673" s="12">
        <v>12</v>
      </c>
      <c r="F673" s="12">
        <v>2</v>
      </c>
      <c r="G673" s="12"/>
    </row>
    <row r="674" spans="1:7">
      <c r="A674" s="12">
        <v>1</v>
      </c>
      <c r="B674" s="12">
        <v>673</v>
      </c>
      <c r="C674" s="12">
        <v>8</v>
      </c>
      <c r="D674" s="12" t="s">
        <v>79</v>
      </c>
      <c r="E674" s="12">
        <v>1</v>
      </c>
      <c r="F674" s="12">
        <v>2</v>
      </c>
      <c r="G674" s="12"/>
    </row>
    <row r="675" spans="1:7">
      <c r="A675" s="12">
        <v>2</v>
      </c>
      <c r="B675" s="12">
        <v>674</v>
      </c>
      <c r="C675" s="12">
        <v>8</v>
      </c>
      <c r="D675" s="12" t="s">
        <v>79</v>
      </c>
      <c r="E675" s="12">
        <v>2</v>
      </c>
      <c r="F675" s="12">
        <v>2</v>
      </c>
      <c r="G675" s="12"/>
    </row>
    <row r="676" spans="1:7">
      <c r="A676" s="12">
        <v>3</v>
      </c>
      <c r="B676" s="12">
        <v>675</v>
      </c>
      <c r="C676" s="12">
        <v>8</v>
      </c>
      <c r="D676" s="12" t="s">
        <v>79</v>
      </c>
      <c r="E676" s="12">
        <v>3</v>
      </c>
      <c r="F676" s="12">
        <v>2</v>
      </c>
      <c r="G676" s="12"/>
    </row>
    <row r="677" spans="1:7">
      <c r="A677" s="12">
        <v>4</v>
      </c>
      <c r="B677" s="12">
        <v>676</v>
      </c>
      <c r="C677" s="12">
        <v>8</v>
      </c>
      <c r="D677" s="12" t="s">
        <v>79</v>
      </c>
      <c r="E677" s="12">
        <v>4</v>
      </c>
      <c r="F677" s="12">
        <v>2</v>
      </c>
      <c r="G677" s="12"/>
    </row>
    <row r="678" spans="1:7">
      <c r="A678" s="12">
        <v>5</v>
      </c>
      <c r="B678" s="12">
        <v>677</v>
      </c>
      <c r="C678" s="12">
        <v>8</v>
      </c>
      <c r="D678" s="12" t="s">
        <v>79</v>
      </c>
      <c r="E678" s="12">
        <v>5</v>
      </c>
      <c r="F678" s="12">
        <v>2</v>
      </c>
      <c r="G678" s="12"/>
    </row>
    <row r="679" spans="1:7">
      <c r="A679" s="12">
        <v>6</v>
      </c>
      <c r="B679" s="12">
        <v>678</v>
      </c>
      <c r="C679" s="12">
        <v>8</v>
      </c>
      <c r="D679" s="12" t="s">
        <v>79</v>
      </c>
      <c r="E679" s="12">
        <v>6</v>
      </c>
      <c r="F679" s="12">
        <v>2</v>
      </c>
      <c r="G679" s="12"/>
    </row>
    <row r="680" spans="1:7">
      <c r="A680" s="12">
        <v>7</v>
      </c>
      <c r="B680" s="12">
        <v>679</v>
      </c>
      <c r="C680" s="12">
        <v>8</v>
      </c>
      <c r="D680" s="12" t="s">
        <v>79</v>
      </c>
      <c r="E680" s="12">
        <v>7</v>
      </c>
      <c r="F680" s="12">
        <v>2</v>
      </c>
      <c r="G680" s="12"/>
    </row>
    <row r="681" spans="1:7">
      <c r="A681" s="12">
        <v>8</v>
      </c>
      <c r="B681" s="12">
        <v>680</v>
      </c>
      <c r="C681" s="12">
        <v>8</v>
      </c>
      <c r="D681" s="12" t="s">
        <v>79</v>
      </c>
      <c r="E681" s="12">
        <v>8</v>
      </c>
      <c r="F681" s="12">
        <v>2</v>
      </c>
      <c r="G681" s="12"/>
    </row>
    <row r="682" spans="1:7">
      <c r="A682" s="12">
        <v>9</v>
      </c>
      <c r="B682" s="12">
        <v>681</v>
      </c>
      <c r="C682" s="12">
        <v>8</v>
      </c>
      <c r="D682" s="12" t="s">
        <v>79</v>
      </c>
      <c r="E682" s="12">
        <v>9</v>
      </c>
      <c r="F682" s="12">
        <v>2</v>
      </c>
      <c r="G682" s="12"/>
    </row>
    <row r="683" spans="1:7">
      <c r="A683" s="12">
        <v>10</v>
      </c>
      <c r="B683" s="12">
        <v>682</v>
      </c>
      <c r="C683" s="12">
        <v>8</v>
      </c>
      <c r="D683" s="12" t="s">
        <v>79</v>
      </c>
      <c r="E683" s="12">
        <v>10</v>
      </c>
      <c r="F683" s="12">
        <v>2</v>
      </c>
      <c r="G683" s="12"/>
    </row>
    <row r="684" spans="1:7">
      <c r="A684" s="12">
        <v>11</v>
      </c>
      <c r="B684" s="12">
        <v>683</v>
      </c>
      <c r="C684" s="12">
        <v>8</v>
      </c>
      <c r="D684" s="12" t="s">
        <v>79</v>
      </c>
      <c r="E684" s="12">
        <v>11</v>
      </c>
      <c r="F684" s="12">
        <v>2</v>
      </c>
      <c r="G684" s="12"/>
    </row>
    <row r="685" spans="1:7">
      <c r="A685" s="12">
        <v>12</v>
      </c>
      <c r="B685" s="12">
        <v>684</v>
      </c>
      <c r="C685" s="12">
        <v>8</v>
      </c>
      <c r="D685" s="12" t="s">
        <v>79</v>
      </c>
      <c r="E685" s="12">
        <v>12</v>
      </c>
      <c r="F685" s="12">
        <v>2</v>
      </c>
      <c r="G685" s="12"/>
    </row>
    <row r="686" spans="1:7">
      <c r="A686" s="12">
        <v>13</v>
      </c>
      <c r="B686" s="12">
        <v>685</v>
      </c>
      <c r="C686" s="12">
        <v>8</v>
      </c>
      <c r="D686" s="12" t="s">
        <v>80</v>
      </c>
      <c r="E686" s="12">
        <v>1</v>
      </c>
      <c r="F686" s="12">
        <v>2</v>
      </c>
      <c r="G686" s="12"/>
    </row>
    <row r="687" spans="1:7">
      <c r="A687" s="12">
        <v>14</v>
      </c>
      <c r="B687" s="12">
        <v>686</v>
      </c>
      <c r="C687" s="12">
        <v>8</v>
      </c>
      <c r="D687" s="12" t="s">
        <v>80</v>
      </c>
      <c r="E687" s="12">
        <v>2</v>
      </c>
      <c r="F687" s="12">
        <v>2</v>
      </c>
      <c r="G687" s="12"/>
    </row>
    <row r="688" spans="1:7">
      <c r="A688" s="12">
        <v>15</v>
      </c>
      <c r="B688" s="12">
        <v>687</v>
      </c>
      <c r="C688" s="12">
        <v>8</v>
      </c>
      <c r="D688" s="12" t="s">
        <v>80</v>
      </c>
      <c r="E688" s="12">
        <v>3</v>
      </c>
      <c r="F688" s="12">
        <v>2</v>
      </c>
      <c r="G688" s="12"/>
    </row>
    <row r="689" spans="1:7">
      <c r="A689" s="12">
        <v>16</v>
      </c>
      <c r="B689" s="12">
        <v>688</v>
      </c>
      <c r="C689" s="12">
        <v>8</v>
      </c>
      <c r="D689" s="12" t="s">
        <v>80</v>
      </c>
      <c r="E689" s="12">
        <v>4</v>
      </c>
      <c r="F689" s="12">
        <v>2</v>
      </c>
      <c r="G689" s="12"/>
    </row>
    <row r="690" spans="1:7">
      <c r="A690" s="12">
        <v>17</v>
      </c>
      <c r="B690" s="12">
        <v>689</v>
      </c>
      <c r="C690" s="12">
        <v>8</v>
      </c>
      <c r="D690" s="12" t="s">
        <v>80</v>
      </c>
      <c r="E690" s="12">
        <v>5</v>
      </c>
      <c r="F690" s="12">
        <v>2</v>
      </c>
      <c r="G690" s="12"/>
    </row>
    <row r="691" spans="1:7">
      <c r="A691" s="12">
        <v>18</v>
      </c>
      <c r="B691" s="12">
        <v>690</v>
      </c>
      <c r="C691" s="12">
        <v>8</v>
      </c>
      <c r="D691" s="12" t="s">
        <v>80</v>
      </c>
      <c r="E691" s="12">
        <v>6</v>
      </c>
      <c r="F691" s="12">
        <v>2</v>
      </c>
      <c r="G691" s="12"/>
    </row>
    <row r="692" spans="1:7">
      <c r="A692" s="12">
        <v>19</v>
      </c>
      <c r="B692" s="12">
        <v>691</v>
      </c>
      <c r="C692" s="12">
        <v>8</v>
      </c>
      <c r="D692" s="12" t="s">
        <v>80</v>
      </c>
      <c r="E692" s="12">
        <v>7</v>
      </c>
      <c r="F692" s="12">
        <v>2</v>
      </c>
      <c r="G692" s="12"/>
    </row>
    <row r="693" spans="1:7">
      <c r="A693" s="12">
        <v>20</v>
      </c>
      <c r="B693" s="12">
        <v>692</v>
      </c>
      <c r="C693" s="12">
        <v>8</v>
      </c>
      <c r="D693" s="12" t="s">
        <v>80</v>
      </c>
      <c r="E693" s="12">
        <v>8</v>
      </c>
      <c r="F693" s="12">
        <v>2</v>
      </c>
      <c r="G693" s="12"/>
    </row>
    <row r="694" spans="1:7">
      <c r="A694" s="12">
        <v>21</v>
      </c>
      <c r="B694" s="12">
        <v>693</v>
      </c>
      <c r="C694" s="12">
        <v>8</v>
      </c>
      <c r="D694" s="12" t="s">
        <v>80</v>
      </c>
      <c r="E694" s="12">
        <v>9</v>
      </c>
      <c r="F694" s="12">
        <v>2</v>
      </c>
      <c r="G694" s="12"/>
    </row>
    <row r="695" spans="1:7">
      <c r="A695" s="12">
        <v>22</v>
      </c>
      <c r="B695" s="12">
        <v>694</v>
      </c>
      <c r="C695" s="12">
        <v>8</v>
      </c>
      <c r="D695" s="12" t="s">
        <v>80</v>
      </c>
      <c r="E695" s="12">
        <v>10</v>
      </c>
      <c r="F695" s="12">
        <v>2</v>
      </c>
      <c r="G695" s="12"/>
    </row>
    <row r="696" spans="1:7">
      <c r="A696" s="12">
        <v>23</v>
      </c>
      <c r="B696" s="12">
        <v>695</v>
      </c>
      <c r="C696" s="12">
        <v>8</v>
      </c>
      <c r="D696" s="12" t="s">
        <v>80</v>
      </c>
      <c r="E696" s="12">
        <v>11</v>
      </c>
      <c r="F696" s="12">
        <v>2</v>
      </c>
      <c r="G696" s="12"/>
    </row>
    <row r="697" spans="1:7">
      <c r="A697" s="12">
        <v>24</v>
      </c>
      <c r="B697" s="12">
        <v>696</v>
      </c>
      <c r="C697" s="12">
        <v>8</v>
      </c>
      <c r="D697" s="12" t="s">
        <v>80</v>
      </c>
      <c r="E697" s="12">
        <v>12</v>
      </c>
      <c r="F697" s="12">
        <v>2</v>
      </c>
      <c r="G697" s="12"/>
    </row>
    <row r="698" spans="1:7">
      <c r="A698" s="12">
        <v>25</v>
      </c>
      <c r="B698" s="12">
        <v>697</v>
      </c>
      <c r="C698" s="12">
        <v>8</v>
      </c>
      <c r="D698" s="12" t="s">
        <v>81</v>
      </c>
      <c r="E698" s="12">
        <v>1</v>
      </c>
      <c r="F698" s="12">
        <v>2</v>
      </c>
      <c r="G698" s="12"/>
    </row>
    <row r="699" spans="1:7">
      <c r="A699" s="12">
        <v>26</v>
      </c>
      <c r="B699" s="12">
        <v>698</v>
      </c>
      <c r="C699" s="12">
        <v>8</v>
      </c>
      <c r="D699" s="12" t="s">
        <v>81</v>
      </c>
      <c r="E699" s="12">
        <v>2</v>
      </c>
      <c r="F699" s="12">
        <v>2</v>
      </c>
      <c r="G699" s="12"/>
    </row>
    <row r="700" spans="1:7">
      <c r="A700" s="12">
        <v>27</v>
      </c>
      <c r="B700" s="12">
        <v>699</v>
      </c>
      <c r="C700" s="12">
        <v>8</v>
      </c>
      <c r="D700" s="12" t="s">
        <v>81</v>
      </c>
      <c r="E700" s="12">
        <v>3</v>
      </c>
      <c r="F700" s="12">
        <v>2</v>
      </c>
      <c r="G700" s="12"/>
    </row>
    <row r="701" spans="1:7">
      <c r="A701" s="12">
        <v>28</v>
      </c>
      <c r="B701" s="12">
        <v>700</v>
      </c>
      <c r="C701" s="12">
        <v>8</v>
      </c>
      <c r="D701" s="12" t="s">
        <v>81</v>
      </c>
      <c r="E701" s="12">
        <v>4</v>
      </c>
      <c r="F701" s="12">
        <v>2</v>
      </c>
      <c r="G701" s="12"/>
    </row>
    <row r="702" spans="1:7">
      <c r="A702" s="12">
        <v>29</v>
      </c>
      <c r="B702" s="12">
        <v>701</v>
      </c>
      <c r="C702" s="12">
        <v>8</v>
      </c>
      <c r="D702" s="12" t="s">
        <v>81</v>
      </c>
      <c r="E702" s="12">
        <v>5</v>
      </c>
      <c r="F702" s="12">
        <v>2</v>
      </c>
      <c r="G702" s="12"/>
    </row>
    <row r="703" spans="1:7">
      <c r="A703" s="12">
        <v>30</v>
      </c>
      <c r="B703" s="12">
        <v>702</v>
      </c>
      <c r="C703" s="12">
        <v>8</v>
      </c>
      <c r="D703" s="12" t="s">
        <v>81</v>
      </c>
      <c r="E703" s="12">
        <v>6</v>
      </c>
      <c r="F703" s="12">
        <v>2</v>
      </c>
      <c r="G703" s="12"/>
    </row>
    <row r="704" spans="1:7">
      <c r="A704" s="12">
        <v>31</v>
      </c>
      <c r="B704" s="12">
        <v>703</v>
      </c>
      <c r="C704" s="12">
        <v>8</v>
      </c>
      <c r="D704" s="12" t="s">
        <v>81</v>
      </c>
      <c r="E704" s="12">
        <v>7</v>
      </c>
      <c r="F704" s="12">
        <v>2</v>
      </c>
      <c r="G704" s="12"/>
    </row>
    <row r="705" spans="1:7">
      <c r="A705" s="12">
        <v>32</v>
      </c>
      <c r="B705" s="12">
        <v>704</v>
      </c>
      <c r="C705" s="12">
        <v>8</v>
      </c>
      <c r="D705" s="12" t="s">
        <v>81</v>
      </c>
      <c r="E705" s="12">
        <v>8</v>
      </c>
      <c r="F705" s="12">
        <v>2</v>
      </c>
      <c r="G705" s="12"/>
    </row>
    <row r="706" spans="1:7">
      <c r="A706" s="12">
        <v>33</v>
      </c>
      <c r="B706" s="12">
        <v>705</v>
      </c>
      <c r="C706" s="12">
        <v>8</v>
      </c>
      <c r="D706" s="12" t="s">
        <v>81</v>
      </c>
      <c r="E706" s="12">
        <v>9</v>
      </c>
      <c r="F706" s="12">
        <v>2</v>
      </c>
      <c r="G706" s="12"/>
    </row>
    <row r="707" spans="1:7">
      <c r="A707" s="12">
        <v>34</v>
      </c>
      <c r="B707" s="12">
        <v>706</v>
      </c>
      <c r="C707" s="12">
        <v>8</v>
      </c>
      <c r="D707" s="12" t="s">
        <v>81</v>
      </c>
      <c r="E707" s="12">
        <v>10</v>
      </c>
      <c r="F707" s="12">
        <v>2</v>
      </c>
      <c r="G707" s="12"/>
    </row>
    <row r="708" spans="1:7">
      <c r="A708" s="12">
        <v>35</v>
      </c>
      <c r="B708" s="12">
        <v>707</v>
      </c>
      <c r="C708" s="12">
        <v>8</v>
      </c>
      <c r="D708" s="12" t="s">
        <v>81</v>
      </c>
      <c r="E708" s="12">
        <v>11</v>
      </c>
      <c r="F708" s="12">
        <v>2</v>
      </c>
      <c r="G708" s="12"/>
    </row>
    <row r="709" spans="1:7">
      <c r="A709" s="12">
        <v>36</v>
      </c>
      <c r="B709" s="12">
        <v>708</v>
      </c>
      <c r="C709" s="12">
        <v>8</v>
      </c>
      <c r="D709" s="12" t="s">
        <v>81</v>
      </c>
      <c r="E709" s="12">
        <v>12</v>
      </c>
      <c r="F709" s="12">
        <v>2</v>
      </c>
      <c r="G709" s="12"/>
    </row>
    <row r="710" spans="1:7">
      <c r="A710" s="12">
        <v>37</v>
      </c>
      <c r="B710" s="12">
        <v>709</v>
      </c>
      <c r="C710" s="12">
        <v>8</v>
      </c>
      <c r="D710" s="12" t="s">
        <v>82</v>
      </c>
      <c r="E710" s="12">
        <v>1</v>
      </c>
      <c r="F710" s="12">
        <v>2</v>
      </c>
      <c r="G710" s="12"/>
    </row>
    <row r="711" spans="1:7">
      <c r="A711" s="12">
        <v>38</v>
      </c>
      <c r="B711" s="12">
        <v>710</v>
      </c>
      <c r="C711" s="12">
        <v>8</v>
      </c>
      <c r="D711" s="12" t="s">
        <v>82</v>
      </c>
      <c r="E711" s="12">
        <v>2</v>
      </c>
      <c r="F711" s="12">
        <v>2</v>
      </c>
      <c r="G711" s="12"/>
    </row>
    <row r="712" spans="1:7">
      <c r="A712" s="12">
        <v>39</v>
      </c>
      <c r="B712" s="12">
        <v>711</v>
      </c>
      <c r="C712" s="12">
        <v>8</v>
      </c>
      <c r="D712" s="12" t="s">
        <v>82</v>
      </c>
      <c r="E712" s="12">
        <v>3</v>
      </c>
      <c r="F712" s="12">
        <v>2</v>
      </c>
      <c r="G712" s="12"/>
    </row>
    <row r="713" spans="1:7">
      <c r="A713" s="12">
        <v>40</v>
      </c>
      <c r="B713" s="12">
        <v>712</v>
      </c>
      <c r="C713" s="12">
        <v>8</v>
      </c>
      <c r="D713" s="12" t="s">
        <v>82</v>
      </c>
      <c r="E713" s="12">
        <v>4</v>
      </c>
      <c r="F713" s="12">
        <v>2</v>
      </c>
      <c r="G713" s="12"/>
    </row>
    <row r="714" spans="1:7">
      <c r="A714" s="12">
        <v>41</v>
      </c>
      <c r="B714" s="12">
        <v>713</v>
      </c>
      <c r="C714" s="12">
        <v>8</v>
      </c>
      <c r="D714" s="12" t="s">
        <v>82</v>
      </c>
      <c r="E714" s="12">
        <v>5</v>
      </c>
      <c r="F714" s="12">
        <v>2</v>
      </c>
      <c r="G714" s="12"/>
    </row>
    <row r="715" spans="1:7">
      <c r="A715" s="12">
        <v>42</v>
      </c>
      <c r="B715" s="12">
        <v>714</v>
      </c>
      <c r="C715" s="12">
        <v>8</v>
      </c>
      <c r="D715" s="12" t="s">
        <v>82</v>
      </c>
      <c r="E715" s="12">
        <v>6</v>
      </c>
      <c r="F715" s="12">
        <v>2</v>
      </c>
      <c r="G715" s="12"/>
    </row>
    <row r="716" spans="1:7">
      <c r="A716" s="12">
        <v>43</v>
      </c>
      <c r="B716" s="12">
        <v>715</v>
      </c>
      <c r="C716" s="12">
        <v>8</v>
      </c>
      <c r="D716" s="12" t="s">
        <v>82</v>
      </c>
      <c r="E716" s="12">
        <v>7</v>
      </c>
      <c r="F716" s="12">
        <v>2</v>
      </c>
      <c r="G716" s="12"/>
    </row>
    <row r="717" spans="1:7">
      <c r="A717" s="12">
        <v>44</v>
      </c>
      <c r="B717" s="12">
        <v>716</v>
      </c>
      <c r="C717" s="12">
        <v>8</v>
      </c>
      <c r="D717" s="12" t="s">
        <v>82</v>
      </c>
      <c r="E717" s="12">
        <v>8</v>
      </c>
      <c r="F717" s="12">
        <v>2</v>
      </c>
      <c r="G717" s="12"/>
    </row>
    <row r="718" spans="1:7">
      <c r="A718" s="12">
        <v>45</v>
      </c>
      <c r="B718" s="12">
        <v>717</v>
      </c>
      <c r="C718" s="12">
        <v>8</v>
      </c>
      <c r="D718" s="12" t="s">
        <v>82</v>
      </c>
      <c r="E718" s="12">
        <v>9</v>
      </c>
      <c r="F718" s="12">
        <v>2</v>
      </c>
      <c r="G718" s="12"/>
    </row>
    <row r="719" spans="1:7">
      <c r="A719" s="12">
        <v>46</v>
      </c>
      <c r="B719" s="12">
        <v>718</v>
      </c>
      <c r="C719" s="12">
        <v>8</v>
      </c>
      <c r="D719" s="12" t="s">
        <v>82</v>
      </c>
      <c r="E719" s="12">
        <v>10</v>
      </c>
      <c r="F719" s="12">
        <v>2</v>
      </c>
      <c r="G719" s="12"/>
    </row>
    <row r="720" spans="1:7">
      <c r="A720" s="12">
        <v>47</v>
      </c>
      <c r="B720" s="12">
        <v>719</v>
      </c>
      <c r="C720" s="12">
        <v>8</v>
      </c>
      <c r="D720" s="12" t="s">
        <v>82</v>
      </c>
      <c r="E720" s="12">
        <v>11</v>
      </c>
      <c r="F720" s="12">
        <v>2</v>
      </c>
      <c r="G720" s="12"/>
    </row>
    <row r="721" spans="1:7">
      <c r="A721" s="12">
        <v>48</v>
      </c>
      <c r="B721" s="12">
        <v>720</v>
      </c>
      <c r="C721" s="12">
        <v>8</v>
      </c>
      <c r="D721" s="12" t="s">
        <v>82</v>
      </c>
      <c r="E721" s="12">
        <v>12</v>
      </c>
      <c r="F721" s="12">
        <v>2</v>
      </c>
      <c r="G721" s="12"/>
    </row>
    <row r="722" spans="1:7">
      <c r="A722" s="12">
        <v>49</v>
      </c>
      <c r="B722" s="12">
        <v>721</v>
      </c>
      <c r="C722" s="12">
        <v>8</v>
      </c>
      <c r="D722" s="12" t="s">
        <v>83</v>
      </c>
      <c r="E722" s="12">
        <v>1</v>
      </c>
      <c r="F722" s="12">
        <v>2</v>
      </c>
      <c r="G722" s="12"/>
    </row>
    <row r="723" spans="1:7">
      <c r="A723" s="12">
        <v>50</v>
      </c>
      <c r="B723" s="12">
        <v>722</v>
      </c>
      <c r="C723" s="12">
        <v>8</v>
      </c>
      <c r="D723" s="12" t="s">
        <v>83</v>
      </c>
      <c r="E723" s="12">
        <v>2</v>
      </c>
      <c r="F723" s="12">
        <v>2</v>
      </c>
      <c r="G723" s="12"/>
    </row>
    <row r="724" spans="1:7">
      <c r="A724" s="12">
        <v>51</v>
      </c>
      <c r="B724" s="12">
        <v>723</v>
      </c>
      <c r="C724" s="12">
        <v>8</v>
      </c>
      <c r="D724" s="12" t="s">
        <v>83</v>
      </c>
      <c r="E724" s="12">
        <v>3</v>
      </c>
      <c r="F724" s="12">
        <v>2</v>
      </c>
      <c r="G724" s="12"/>
    </row>
    <row r="725" spans="1:7">
      <c r="A725" s="12">
        <v>52</v>
      </c>
      <c r="B725" s="12">
        <v>724</v>
      </c>
      <c r="C725" s="12">
        <v>8</v>
      </c>
      <c r="D725" s="12" t="s">
        <v>83</v>
      </c>
      <c r="E725" s="12">
        <v>4</v>
      </c>
      <c r="F725" s="12">
        <v>2</v>
      </c>
      <c r="G725" s="12"/>
    </row>
    <row r="726" spans="1:7">
      <c r="A726" s="12">
        <v>53</v>
      </c>
      <c r="B726" s="12">
        <v>725</v>
      </c>
      <c r="C726" s="12">
        <v>8</v>
      </c>
      <c r="D726" s="12" t="s">
        <v>83</v>
      </c>
      <c r="E726" s="12">
        <v>5</v>
      </c>
      <c r="F726" s="12">
        <v>2</v>
      </c>
      <c r="G726" s="12"/>
    </row>
    <row r="727" spans="1:7">
      <c r="A727" s="12">
        <v>54</v>
      </c>
      <c r="B727" s="12">
        <v>726</v>
      </c>
      <c r="C727" s="12">
        <v>8</v>
      </c>
      <c r="D727" s="12" t="s">
        <v>83</v>
      </c>
      <c r="E727" s="12">
        <v>6</v>
      </c>
      <c r="F727" s="12">
        <v>2</v>
      </c>
      <c r="G727" s="12"/>
    </row>
    <row r="728" spans="1:7">
      <c r="A728" s="12">
        <v>55</v>
      </c>
      <c r="B728" s="12">
        <v>727</v>
      </c>
      <c r="C728" s="12">
        <v>8</v>
      </c>
      <c r="D728" s="12" t="s">
        <v>83</v>
      </c>
      <c r="E728" s="12">
        <v>7</v>
      </c>
      <c r="F728" s="12">
        <v>2</v>
      </c>
      <c r="G728" s="12"/>
    </row>
    <row r="729" spans="1:7">
      <c r="A729" s="12">
        <v>56</v>
      </c>
      <c r="B729" s="12">
        <v>728</v>
      </c>
      <c r="C729" s="12">
        <v>8</v>
      </c>
      <c r="D729" s="12" t="s">
        <v>83</v>
      </c>
      <c r="E729" s="12">
        <v>8</v>
      </c>
      <c r="F729" s="12">
        <v>2</v>
      </c>
      <c r="G729" s="12"/>
    </row>
    <row r="730" spans="1:7">
      <c r="A730" s="12">
        <v>57</v>
      </c>
      <c r="B730" s="12">
        <v>729</v>
      </c>
      <c r="C730" s="12">
        <v>8</v>
      </c>
      <c r="D730" s="12" t="s">
        <v>83</v>
      </c>
      <c r="E730" s="12">
        <v>9</v>
      </c>
      <c r="F730" s="12">
        <v>2</v>
      </c>
      <c r="G730" s="12"/>
    </row>
    <row r="731" spans="1:7">
      <c r="A731" s="12">
        <v>58</v>
      </c>
      <c r="B731" s="12">
        <v>730</v>
      </c>
      <c r="C731" s="12">
        <v>8</v>
      </c>
      <c r="D731" s="12" t="s">
        <v>83</v>
      </c>
      <c r="E731" s="12">
        <v>10</v>
      </c>
      <c r="F731" s="12">
        <v>2</v>
      </c>
      <c r="G731" s="12"/>
    </row>
    <row r="732" spans="1:7">
      <c r="A732" s="12">
        <v>59</v>
      </c>
      <c r="B732" s="12">
        <v>731</v>
      </c>
      <c r="C732" s="12">
        <v>8</v>
      </c>
      <c r="D732" s="12" t="s">
        <v>83</v>
      </c>
      <c r="E732" s="12">
        <v>11</v>
      </c>
      <c r="F732" s="12">
        <v>2</v>
      </c>
      <c r="G732" s="12"/>
    </row>
    <row r="733" spans="1:7">
      <c r="A733" s="12">
        <v>60</v>
      </c>
      <c r="B733" s="12">
        <v>732</v>
      </c>
      <c r="C733" s="12">
        <v>8</v>
      </c>
      <c r="D733" s="12" t="s">
        <v>83</v>
      </c>
      <c r="E733" s="12">
        <v>12</v>
      </c>
      <c r="F733" s="12">
        <v>2</v>
      </c>
      <c r="G733" s="12"/>
    </row>
    <row r="734" spans="1:7">
      <c r="A734" s="12">
        <v>61</v>
      </c>
      <c r="B734" s="12">
        <v>733</v>
      </c>
      <c r="C734" s="12">
        <v>8</v>
      </c>
      <c r="D734" s="12" t="s">
        <v>84</v>
      </c>
      <c r="E734" s="12">
        <v>1</v>
      </c>
      <c r="F734" s="12">
        <v>2</v>
      </c>
      <c r="G734" s="12"/>
    </row>
    <row r="735" spans="1:7">
      <c r="A735" s="12">
        <v>62</v>
      </c>
      <c r="B735" s="12">
        <v>734</v>
      </c>
      <c r="C735" s="12">
        <v>8</v>
      </c>
      <c r="D735" s="12" t="s">
        <v>84</v>
      </c>
      <c r="E735" s="12">
        <v>2</v>
      </c>
      <c r="F735" s="12">
        <v>2</v>
      </c>
      <c r="G735" s="12"/>
    </row>
    <row r="736" spans="1:7">
      <c r="A736" s="12">
        <v>63</v>
      </c>
      <c r="B736" s="12">
        <v>735</v>
      </c>
      <c r="C736" s="12">
        <v>8</v>
      </c>
      <c r="D736" s="12" t="s">
        <v>84</v>
      </c>
      <c r="E736" s="12">
        <v>3</v>
      </c>
      <c r="F736" s="12">
        <v>2</v>
      </c>
      <c r="G736" s="12"/>
    </row>
    <row r="737" spans="1:7">
      <c r="A737" s="12">
        <v>64</v>
      </c>
      <c r="B737" s="12">
        <v>736</v>
      </c>
      <c r="C737" s="12">
        <v>8</v>
      </c>
      <c r="D737" s="12" t="s">
        <v>84</v>
      </c>
      <c r="E737" s="12">
        <v>4</v>
      </c>
      <c r="F737" s="12">
        <v>2</v>
      </c>
      <c r="G737" s="12"/>
    </row>
    <row r="738" spans="1:7">
      <c r="A738" s="12">
        <v>65</v>
      </c>
      <c r="B738" s="12">
        <v>737</v>
      </c>
      <c r="C738" s="12">
        <v>8</v>
      </c>
      <c r="D738" s="12" t="s">
        <v>84</v>
      </c>
      <c r="E738" s="12">
        <v>5</v>
      </c>
      <c r="F738" s="12">
        <v>2</v>
      </c>
      <c r="G738" s="12"/>
    </row>
    <row r="739" spans="1:7">
      <c r="A739" s="12">
        <v>66</v>
      </c>
      <c r="B739" s="12">
        <v>738</v>
      </c>
      <c r="C739" s="12">
        <v>8</v>
      </c>
      <c r="D739" s="12" t="s">
        <v>84</v>
      </c>
      <c r="E739" s="12">
        <v>6</v>
      </c>
      <c r="F739" s="12">
        <v>2</v>
      </c>
      <c r="G739" s="12"/>
    </row>
    <row r="740" spans="1:7">
      <c r="A740" s="12">
        <v>67</v>
      </c>
      <c r="B740" s="12">
        <v>739</v>
      </c>
      <c r="C740" s="12">
        <v>8</v>
      </c>
      <c r="D740" s="12" t="s">
        <v>84</v>
      </c>
      <c r="E740" s="12">
        <v>7</v>
      </c>
      <c r="F740" s="12">
        <v>2</v>
      </c>
      <c r="G740" s="12"/>
    </row>
    <row r="741" spans="1:7">
      <c r="A741" s="12">
        <v>68</v>
      </c>
      <c r="B741" s="12">
        <v>740</v>
      </c>
      <c r="C741" s="12">
        <v>8</v>
      </c>
      <c r="D741" s="12" t="s">
        <v>84</v>
      </c>
      <c r="E741" s="12">
        <v>8</v>
      </c>
      <c r="F741" s="12">
        <v>2</v>
      </c>
      <c r="G741" s="12"/>
    </row>
    <row r="742" spans="1:7">
      <c r="A742" s="12">
        <v>69</v>
      </c>
      <c r="B742" s="12">
        <v>741</v>
      </c>
      <c r="C742" s="12">
        <v>8</v>
      </c>
      <c r="D742" s="12" t="s">
        <v>84</v>
      </c>
      <c r="E742" s="12">
        <v>9</v>
      </c>
      <c r="F742" s="12">
        <v>2</v>
      </c>
      <c r="G742" s="12"/>
    </row>
    <row r="743" spans="1:7">
      <c r="A743" s="12">
        <v>70</v>
      </c>
      <c r="B743" s="12">
        <v>742</v>
      </c>
      <c r="C743" s="12">
        <v>8</v>
      </c>
      <c r="D743" s="12" t="s">
        <v>84</v>
      </c>
      <c r="E743" s="12">
        <v>10</v>
      </c>
      <c r="F743" s="12">
        <v>2</v>
      </c>
      <c r="G743" s="12"/>
    </row>
    <row r="744" spans="1:7">
      <c r="A744" s="12">
        <v>71</v>
      </c>
      <c r="B744" s="12">
        <v>743</v>
      </c>
      <c r="C744" s="12">
        <v>8</v>
      </c>
      <c r="D744" s="12" t="s">
        <v>84</v>
      </c>
      <c r="E744" s="12">
        <v>11</v>
      </c>
      <c r="F744" s="12">
        <v>2</v>
      </c>
      <c r="G744" s="12"/>
    </row>
    <row r="745" spans="1:7">
      <c r="A745" s="12">
        <v>72</v>
      </c>
      <c r="B745" s="12">
        <v>744</v>
      </c>
      <c r="C745" s="12">
        <v>8</v>
      </c>
      <c r="D745" s="12" t="s">
        <v>84</v>
      </c>
      <c r="E745" s="12">
        <v>12</v>
      </c>
      <c r="F745" s="12">
        <v>2</v>
      </c>
      <c r="G745" s="12"/>
    </row>
    <row r="746" spans="1:7">
      <c r="A746" s="12">
        <v>73</v>
      </c>
      <c r="B746" s="12">
        <v>745</v>
      </c>
      <c r="C746" s="12">
        <v>8</v>
      </c>
      <c r="D746" s="12" t="s">
        <v>85</v>
      </c>
      <c r="E746" s="12">
        <v>1</v>
      </c>
      <c r="F746" s="12">
        <v>2</v>
      </c>
      <c r="G746" s="12"/>
    </row>
    <row r="747" spans="1:7">
      <c r="A747" s="12">
        <v>74</v>
      </c>
      <c r="B747" s="12">
        <v>746</v>
      </c>
      <c r="C747" s="12">
        <v>8</v>
      </c>
      <c r="D747" s="12" t="s">
        <v>85</v>
      </c>
      <c r="E747" s="12">
        <v>2</v>
      </c>
      <c r="F747" s="12">
        <v>2</v>
      </c>
      <c r="G747" s="12"/>
    </row>
    <row r="748" spans="1:7">
      <c r="A748" s="12">
        <v>75</v>
      </c>
      <c r="B748" s="12">
        <v>747</v>
      </c>
      <c r="C748" s="12">
        <v>8</v>
      </c>
      <c r="D748" s="12" t="s">
        <v>85</v>
      </c>
      <c r="E748" s="12">
        <v>3</v>
      </c>
      <c r="F748" s="12">
        <v>2</v>
      </c>
      <c r="G748" s="12"/>
    </row>
    <row r="749" spans="1:7">
      <c r="A749" s="12">
        <v>76</v>
      </c>
      <c r="B749" s="12">
        <v>748</v>
      </c>
      <c r="C749" s="12">
        <v>8</v>
      </c>
      <c r="D749" s="12" t="s">
        <v>85</v>
      </c>
      <c r="E749" s="12">
        <v>4</v>
      </c>
      <c r="F749" s="12">
        <v>2</v>
      </c>
      <c r="G749" s="12"/>
    </row>
    <row r="750" spans="1:7">
      <c r="A750" s="12">
        <v>77</v>
      </c>
      <c r="B750" s="12">
        <v>749</v>
      </c>
      <c r="C750" s="12">
        <v>8</v>
      </c>
      <c r="D750" s="12" t="s">
        <v>85</v>
      </c>
      <c r="E750" s="12">
        <v>5</v>
      </c>
      <c r="F750" s="12">
        <v>2</v>
      </c>
      <c r="G750" s="12"/>
    </row>
    <row r="751" spans="1:7">
      <c r="A751" s="12">
        <v>78</v>
      </c>
      <c r="B751" s="12">
        <v>750</v>
      </c>
      <c r="C751" s="12">
        <v>8</v>
      </c>
      <c r="D751" s="12" t="s">
        <v>85</v>
      </c>
      <c r="E751" s="12">
        <v>6</v>
      </c>
      <c r="F751" s="12">
        <v>2</v>
      </c>
      <c r="G751" s="12"/>
    </row>
    <row r="752" spans="1:7">
      <c r="A752" s="12">
        <v>79</v>
      </c>
      <c r="B752" s="12">
        <v>751</v>
      </c>
      <c r="C752" s="12">
        <v>8</v>
      </c>
      <c r="D752" s="12" t="s">
        <v>85</v>
      </c>
      <c r="E752" s="12">
        <v>7</v>
      </c>
      <c r="F752" s="12">
        <v>2</v>
      </c>
      <c r="G752" s="12"/>
    </row>
    <row r="753" spans="1:7">
      <c r="A753" s="12">
        <v>80</v>
      </c>
      <c r="B753" s="12">
        <v>752</v>
      </c>
      <c r="C753" s="12">
        <v>8</v>
      </c>
      <c r="D753" s="12" t="s">
        <v>85</v>
      </c>
      <c r="E753" s="12">
        <v>8</v>
      </c>
      <c r="F753" s="12">
        <v>2</v>
      </c>
      <c r="G753" s="12"/>
    </row>
    <row r="754" spans="1:7">
      <c r="A754" s="12">
        <v>81</v>
      </c>
      <c r="B754" s="12">
        <v>753</v>
      </c>
      <c r="C754" s="12">
        <v>8</v>
      </c>
      <c r="D754" s="12" t="s">
        <v>85</v>
      </c>
      <c r="E754" s="12">
        <v>9</v>
      </c>
      <c r="F754" s="12">
        <v>2</v>
      </c>
      <c r="G754" s="12"/>
    </row>
    <row r="755" spans="1:7">
      <c r="A755" s="12">
        <v>82</v>
      </c>
      <c r="B755" s="12">
        <v>754</v>
      </c>
      <c r="C755" s="12">
        <v>8</v>
      </c>
      <c r="D755" s="12" t="s">
        <v>85</v>
      </c>
      <c r="E755" s="12">
        <v>10</v>
      </c>
      <c r="F755" s="12">
        <v>2</v>
      </c>
      <c r="G755" s="12"/>
    </row>
    <row r="756" spans="1:7">
      <c r="A756" s="12">
        <v>83</v>
      </c>
      <c r="B756" s="12">
        <v>755</v>
      </c>
      <c r="C756" s="12">
        <v>8</v>
      </c>
      <c r="D756" s="12" t="s">
        <v>85</v>
      </c>
      <c r="E756" s="12">
        <v>11</v>
      </c>
      <c r="F756" s="12">
        <v>2</v>
      </c>
      <c r="G756" s="12"/>
    </row>
    <row r="757" spans="1:7">
      <c r="A757" s="12">
        <v>84</v>
      </c>
      <c r="B757" s="12">
        <v>756</v>
      </c>
      <c r="C757" s="12">
        <v>8</v>
      </c>
      <c r="D757" s="12" t="s">
        <v>85</v>
      </c>
      <c r="E757" s="12">
        <v>12</v>
      </c>
      <c r="F757" s="12">
        <v>2</v>
      </c>
      <c r="G757" s="12"/>
    </row>
    <row r="758" spans="1:7">
      <c r="A758" s="12">
        <v>85</v>
      </c>
      <c r="B758" s="12">
        <v>757</v>
      </c>
      <c r="C758" s="12">
        <v>8</v>
      </c>
      <c r="D758" s="12" t="s">
        <v>86</v>
      </c>
      <c r="E758" s="12">
        <v>1</v>
      </c>
      <c r="F758" s="12">
        <v>2</v>
      </c>
      <c r="G758" s="12"/>
    </row>
    <row r="759" spans="1:7">
      <c r="A759" s="12">
        <v>86</v>
      </c>
      <c r="B759" s="12">
        <v>758</v>
      </c>
      <c r="C759" s="12">
        <v>8</v>
      </c>
      <c r="D759" s="12" t="s">
        <v>86</v>
      </c>
      <c r="E759" s="12">
        <v>2</v>
      </c>
      <c r="F759" s="12">
        <v>2</v>
      </c>
      <c r="G759" s="12"/>
    </row>
    <row r="760" spans="1:7">
      <c r="A760" s="12">
        <v>87</v>
      </c>
      <c r="B760" s="12">
        <v>759</v>
      </c>
      <c r="C760" s="12">
        <v>8</v>
      </c>
      <c r="D760" s="12" t="s">
        <v>86</v>
      </c>
      <c r="E760" s="12">
        <v>3</v>
      </c>
      <c r="F760" s="12">
        <v>2</v>
      </c>
      <c r="G760" s="12"/>
    </row>
    <row r="761" spans="1:7">
      <c r="A761" s="12">
        <v>88</v>
      </c>
      <c r="B761" s="12">
        <v>760</v>
      </c>
      <c r="C761" s="12">
        <v>8</v>
      </c>
      <c r="D761" s="12" t="s">
        <v>86</v>
      </c>
      <c r="E761" s="12">
        <v>4</v>
      </c>
      <c r="F761" s="12">
        <v>2</v>
      </c>
      <c r="G761" s="12"/>
    </row>
    <row r="762" spans="1:7">
      <c r="A762" s="12">
        <v>89</v>
      </c>
      <c r="B762" s="12">
        <v>761</v>
      </c>
      <c r="C762" s="12">
        <v>8</v>
      </c>
      <c r="D762" s="12" t="s">
        <v>86</v>
      </c>
      <c r="E762" s="12">
        <v>5</v>
      </c>
      <c r="F762" s="12">
        <v>2</v>
      </c>
      <c r="G762" s="12"/>
    </row>
    <row r="763" spans="1:7">
      <c r="A763" s="12">
        <v>90</v>
      </c>
      <c r="B763" s="12">
        <v>762</v>
      </c>
      <c r="C763" s="12">
        <v>8</v>
      </c>
      <c r="D763" s="12" t="s">
        <v>86</v>
      </c>
      <c r="E763" s="12">
        <v>6</v>
      </c>
      <c r="F763" s="12">
        <v>2</v>
      </c>
      <c r="G763" s="12"/>
    </row>
    <row r="764" spans="1:7">
      <c r="A764" s="12">
        <v>91</v>
      </c>
      <c r="B764" s="12">
        <v>763</v>
      </c>
      <c r="C764" s="12">
        <v>8</v>
      </c>
      <c r="D764" s="12" t="s">
        <v>86</v>
      </c>
      <c r="E764" s="12">
        <v>7</v>
      </c>
      <c r="F764" s="12">
        <v>2</v>
      </c>
      <c r="G764" s="12"/>
    </row>
    <row r="765" spans="1:7">
      <c r="A765" s="12">
        <v>92</v>
      </c>
      <c r="B765" s="12">
        <v>764</v>
      </c>
      <c r="C765" s="12">
        <v>8</v>
      </c>
      <c r="D765" s="12" t="s">
        <v>86</v>
      </c>
      <c r="E765" s="12">
        <v>8</v>
      </c>
      <c r="F765" s="12">
        <v>2</v>
      </c>
      <c r="G765" s="12"/>
    </row>
    <row r="766" spans="1:7">
      <c r="A766" s="12">
        <v>93</v>
      </c>
      <c r="B766" s="12">
        <v>765</v>
      </c>
      <c r="C766" s="12">
        <v>8</v>
      </c>
      <c r="D766" s="12" t="s">
        <v>86</v>
      </c>
      <c r="E766" s="12">
        <v>9</v>
      </c>
      <c r="F766" s="12">
        <v>2</v>
      </c>
      <c r="G766" s="12"/>
    </row>
    <row r="767" spans="1:7">
      <c r="A767" s="12">
        <v>94</v>
      </c>
      <c r="B767" s="12">
        <v>766</v>
      </c>
      <c r="C767" s="12">
        <v>8</v>
      </c>
      <c r="D767" s="12" t="s">
        <v>86</v>
      </c>
      <c r="E767" s="12">
        <v>10</v>
      </c>
      <c r="F767" s="12">
        <v>2</v>
      </c>
      <c r="G767" s="12"/>
    </row>
    <row r="768" spans="1:7">
      <c r="A768" s="12">
        <v>95</v>
      </c>
      <c r="B768" s="12">
        <v>767</v>
      </c>
      <c r="C768" s="12">
        <v>8</v>
      </c>
      <c r="D768" s="12" t="s">
        <v>86</v>
      </c>
      <c r="E768" s="12">
        <v>11</v>
      </c>
      <c r="F768" s="12">
        <v>2</v>
      </c>
      <c r="G768" s="12"/>
    </row>
    <row r="769" spans="1:7">
      <c r="A769" s="12">
        <v>96</v>
      </c>
      <c r="B769" s="12">
        <v>768</v>
      </c>
      <c r="C769" s="12">
        <v>8</v>
      </c>
      <c r="D769" s="12" t="s">
        <v>86</v>
      </c>
      <c r="E769" s="12">
        <v>12</v>
      </c>
      <c r="F769" s="12">
        <v>2</v>
      </c>
      <c r="G769" s="12"/>
    </row>
    <row r="770" spans="1:7">
      <c r="A770" s="12">
        <v>1</v>
      </c>
      <c r="B770" s="12">
        <v>769</v>
      </c>
      <c r="C770" s="12">
        <v>9</v>
      </c>
      <c r="D770" s="12" t="s">
        <v>79</v>
      </c>
      <c r="E770" s="12">
        <v>1</v>
      </c>
      <c r="F770" s="12">
        <v>3</v>
      </c>
      <c r="G770" s="12"/>
    </row>
    <row r="771" spans="1:7">
      <c r="A771" s="12">
        <v>2</v>
      </c>
      <c r="B771" s="12">
        <v>770</v>
      </c>
      <c r="C771" s="12">
        <v>9</v>
      </c>
      <c r="D771" s="12" t="s">
        <v>79</v>
      </c>
      <c r="E771" s="12">
        <v>2</v>
      </c>
      <c r="F771" s="12">
        <v>3</v>
      </c>
      <c r="G771" s="12"/>
    </row>
    <row r="772" spans="1:7">
      <c r="A772" s="12">
        <v>3</v>
      </c>
      <c r="B772" s="12">
        <v>771</v>
      </c>
      <c r="C772" s="12">
        <v>9</v>
      </c>
      <c r="D772" s="12" t="s">
        <v>79</v>
      </c>
      <c r="E772" s="12">
        <v>3</v>
      </c>
      <c r="F772" s="12">
        <v>3</v>
      </c>
      <c r="G772" s="12"/>
    </row>
    <row r="773" spans="1:7">
      <c r="A773" s="12">
        <v>4</v>
      </c>
      <c r="B773" s="12">
        <v>772</v>
      </c>
      <c r="C773" s="12">
        <v>9</v>
      </c>
      <c r="D773" s="12" t="s">
        <v>79</v>
      </c>
      <c r="E773" s="12">
        <v>4</v>
      </c>
      <c r="F773" s="12">
        <v>3</v>
      </c>
      <c r="G773" s="12"/>
    </row>
    <row r="774" spans="1:7">
      <c r="A774" s="12">
        <v>5</v>
      </c>
      <c r="B774" s="12">
        <v>773</v>
      </c>
      <c r="C774" s="12">
        <v>9</v>
      </c>
      <c r="D774" s="12" t="s">
        <v>79</v>
      </c>
      <c r="E774" s="12">
        <v>5</v>
      </c>
      <c r="F774" s="12">
        <v>3</v>
      </c>
      <c r="G774" s="12"/>
    </row>
    <row r="775" spans="1:7">
      <c r="A775" s="12">
        <v>6</v>
      </c>
      <c r="B775" s="12">
        <v>774</v>
      </c>
      <c r="C775" s="12">
        <v>9</v>
      </c>
      <c r="D775" s="12" t="s">
        <v>79</v>
      </c>
      <c r="E775" s="12">
        <v>6</v>
      </c>
      <c r="F775" s="12">
        <v>3</v>
      </c>
      <c r="G775" s="12"/>
    </row>
    <row r="776" spans="1:7">
      <c r="A776" s="12">
        <v>7</v>
      </c>
      <c r="B776" s="12">
        <v>775</v>
      </c>
      <c r="C776" s="12">
        <v>9</v>
      </c>
      <c r="D776" s="12" t="s">
        <v>79</v>
      </c>
      <c r="E776" s="12">
        <v>7</v>
      </c>
      <c r="F776" s="12">
        <v>3</v>
      </c>
      <c r="G776" s="12"/>
    </row>
    <row r="777" spans="1:7">
      <c r="A777" s="12">
        <v>8</v>
      </c>
      <c r="B777" s="12">
        <v>776</v>
      </c>
      <c r="C777" s="12">
        <v>9</v>
      </c>
      <c r="D777" s="12" t="s">
        <v>79</v>
      </c>
      <c r="E777" s="12">
        <v>8</v>
      </c>
      <c r="F777" s="12">
        <v>3</v>
      </c>
      <c r="G777" s="12"/>
    </row>
    <row r="778" spans="1:7">
      <c r="A778" s="12">
        <v>9</v>
      </c>
      <c r="B778" s="12">
        <v>777</v>
      </c>
      <c r="C778" s="12">
        <v>9</v>
      </c>
      <c r="D778" s="12" t="s">
        <v>79</v>
      </c>
      <c r="E778" s="12">
        <v>9</v>
      </c>
      <c r="F778" s="12">
        <v>3</v>
      </c>
      <c r="G778" s="12"/>
    </row>
    <row r="779" spans="1:7">
      <c r="A779" s="12">
        <v>10</v>
      </c>
      <c r="B779" s="12">
        <v>778</v>
      </c>
      <c r="C779" s="12">
        <v>9</v>
      </c>
      <c r="D779" s="12" t="s">
        <v>79</v>
      </c>
      <c r="E779" s="12">
        <v>10</v>
      </c>
      <c r="F779" s="12">
        <v>3</v>
      </c>
      <c r="G779" s="12"/>
    </row>
    <row r="780" spans="1:7">
      <c r="A780" s="12">
        <v>11</v>
      </c>
      <c r="B780" s="12">
        <v>779</v>
      </c>
      <c r="C780" s="12">
        <v>9</v>
      </c>
      <c r="D780" s="12" t="s">
        <v>79</v>
      </c>
      <c r="E780" s="12">
        <v>11</v>
      </c>
      <c r="F780" s="12">
        <v>3</v>
      </c>
      <c r="G780" s="12"/>
    </row>
    <row r="781" spans="1:7">
      <c r="A781" s="12">
        <v>12</v>
      </c>
      <c r="B781" s="12">
        <v>780</v>
      </c>
      <c r="C781" s="12">
        <v>9</v>
      </c>
      <c r="D781" s="12" t="s">
        <v>79</v>
      </c>
      <c r="E781" s="12">
        <v>12</v>
      </c>
      <c r="F781" s="12">
        <v>3</v>
      </c>
      <c r="G781" s="12"/>
    </row>
    <row r="782" spans="1:7">
      <c r="A782" s="12">
        <v>13</v>
      </c>
      <c r="B782" s="12">
        <v>781</v>
      </c>
      <c r="C782" s="12">
        <v>9</v>
      </c>
      <c r="D782" s="12" t="s">
        <v>80</v>
      </c>
      <c r="E782" s="12">
        <v>1</v>
      </c>
      <c r="F782" s="12">
        <v>3</v>
      </c>
      <c r="G782" s="12"/>
    </row>
    <row r="783" spans="1:7">
      <c r="A783" s="12">
        <v>14</v>
      </c>
      <c r="B783" s="12">
        <v>782</v>
      </c>
      <c r="C783" s="12">
        <v>9</v>
      </c>
      <c r="D783" s="12" t="s">
        <v>80</v>
      </c>
      <c r="E783" s="12">
        <v>2</v>
      </c>
      <c r="F783" s="12">
        <v>3</v>
      </c>
      <c r="G783" s="12"/>
    </row>
    <row r="784" spans="1:7">
      <c r="A784" s="12">
        <v>15</v>
      </c>
      <c r="B784" s="12">
        <v>783</v>
      </c>
      <c r="C784" s="12">
        <v>9</v>
      </c>
      <c r="D784" s="12" t="s">
        <v>80</v>
      </c>
      <c r="E784" s="12">
        <v>3</v>
      </c>
      <c r="F784" s="12">
        <v>3</v>
      </c>
      <c r="G784" s="12"/>
    </row>
    <row r="785" spans="1:7">
      <c r="A785" s="12">
        <v>16</v>
      </c>
      <c r="B785" s="12">
        <v>784</v>
      </c>
      <c r="C785" s="12">
        <v>9</v>
      </c>
      <c r="D785" s="12" t="s">
        <v>80</v>
      </c>
      <c r="E785" s="12">
        <v>4</v>
      </c>
      <c r="F785" s="12">
        <v>3</v>
      </c>
      <c r="G785" s="12"/>
    </row>
    <row r="786" spans="1:7">
      <c r="A786" s="12">
        <v>17</v>
      </c>
      <c r="B786" s="12">
        <v>785</v>
      </c>
      <c r="C786" s="12">
        <v>9</v>
      </c>
      <c r="D786" s="12" t="s">
        <v>80</v>
      </c>
      <c r="E786" s="12">
        <v>5</v>
      </c>
      <c r="F786" s="12">
        <v>3</v>
      </c>
      <c r="G786" s="12"/>
    </row>
    <row r="787" spans="1:7">
      <c r="A787" s="12">
        <v>18</v>
      </c>
      <c r="B787" s="12">
        <v>786</v>
      </c>
      <c r="C787" s="12">
        <v>9</v>
      </c>
      <c r="D787" s="12" t="s">
        <v>80</v>
      </c>
      <c r="E787" s="12">
        <v>6</v>
      </c>
      <c r="F787" s="12">
        <v>3</v>
      </c>
      <c r="G787" s="12"/>
    </row>
    <row r="788" spans="1:7">
      <c r="A788" s="12">
        <v>19</v>
      </c>
      <c r="B788" s="12">
        <v>787</v>
      </c>
      <c r="C788" s="12">
        <v>9</v>
      </c>
      <c r="D788" s="12" t="s">
        <v>80</v>
      </c>
      <c r="E788" s="12">
        <v>7</v>
      </c>
      <c r="F788" s="12">
        <v>3</v>
      </c>
      <c r="G788" s="12"/>
    </row>
    <row r="789" spans="1:7">
      <c r="A789" s="12">
        <v>20</v>
      </c>
      <c r="B789" s="12">
        <v>788</v>
      </c>
      <c r="C789" s="12">
        <v>9</v>
      </c>
      <c r="D789" s="12" t="s">
        <v>80</v>
      </c>
      <c r="E789" s="12">
        <v>8</v>
      </c>
      <c r="F789" s="12">
        <v>3</v>
      </c>
      <c r="G789" s="12"/>
    </row>
    <row r="790" spans="1:7">
      <c r="A790" s="12">
        <v>21</v>
      </c>
      <c r="B790" s="12">
        <v>789</v>
      </c>
      <c r="C790" s="12">
        <v>9</v>
      </c>
      <c r="D790" s="12" t="s">
        <v>80</v>
      </c>
      <c r="E790" s="12">
        <v>9</v>
      </c>
      <c r="F790" s="12">
        <v>3</v>
      </c>
      <c r="G790" s="12"/>
    </row>
    <row r="791" spans="1:7">
      <c r="A791" s="12">
        <v>22</v>
      </c>
      <c r="B791" s="12">
        <v>790</v>
      </c>
      <c r="C791" s="12">
        <v>9</v>
      </c>
      <c r="D791" s="12" t="s">
        <v>80</v>
      </c>
      <c r="E791" s="12">
        <v>10</v>
      </c>
      <c r="F791" s="12">
        <v>3</v>
      </c>
      <c r="G791" s="12"/>
    </row>
    <row r="792" spans="1:7">
      <c r="A792" s="12">
        <v>23</v>
      </c>
      <c r="B792" s="12">
        <v>791</v>
      </c>
      <c r="C792" s="12">
        <v>9</v>
      </c>
      <c r="D792" s="12" t="s">
        <v>80</v>
      </c>
      <c r="E792" s="12">
        <v>11</v>
      </c>
      <c r="F792" s="12">
        <v>3</v>
      </c>
      <c r="G792" s="12"/>
    </row>
    <row r="793" spans="1:7">
      <c r="A793" s="12">
        <v>24</v>
      </c>
      <c r="B793" s="12">
        <v>792</v>
      </c>
      <c r="C793" s="12">
        <v>9</v>
      </c>
      <c r="D793" s="12" t="s">
        <v>80</v>
      </c>
      <c r="E793" s="12">
        <v>12</v>
      </c>
      <c r="F793" s="12">
        <v>3</v>
      </c>
      <c r="G793" s="12"/>
    </row>
    <row r="794" spans="1:7">
      <c r="A794" s="12">
        <v>25</v>
      </c>
      <c r="B794" s="12">
        <v>793</v>
      </c>
      <c r="C794" s="12">
        <v>9</v>
      </c>
      <c r="D794" s="12" t="s">
        <v>81</v>
      </c>
      <c r="E794" s="12">
        <v>1</v>
      </c>
      <c r="F794" s="12">
        <v>3</v>
      </c>
      <c r="G794" s="12"/>
    </row>
    <row r="795" spans="1:7">
      <c r="A795" s="12">
        <v>26</v>
      </c>
      <c r="B795" s="12">
        <v>794</v>
      </c>
      <c r="C795" s="12">
        <v>9</v>
      </c>
      <c r="D795" s="12" t="s">
        <v>81</v>
      </c>
      <c r="E795" s="12">
        <v>2</v>
      </c>
      <c r="F795" s="12">
        <v>3</v>
      </c>
      <c r="G795" s="12"/>
    </row>
    <row r="796" spans="1:7">
      <c r="A796" s="12">
        <v>27</v>
      </c>
      <c r="B796" s="12">
        <v>795</v>
      </c>
      <c r="C796" s="12">
        <v>9</v>
      </c>
      <c r="D796" s="12" t="s">
        <v>81</v>
      </c>
      <c r="E796" s="12">
        <v>3</v>
      </c>
      <c r="F796" s="12">
        <v>3</v>
      </c>
      <c r="G796" s="12"/>
    </row>
    <row r="797" spans="1:7">
      <c r="A797" s="12">
        <v>28</v>
      </c>
      <c r="B797" s="12">
        <v>796</v>
      </c>
      <c r="C797" s="12">
        <v>9</v>
      </c>
      <c r="D797" s="12" t="s">
        <v>81</v>
      </c>
      <c r="E797" s="12">
        <v>4</v>
      </c>
      <c r="F797" s="12">
        <v>3</v>
      </c>
      <c r="G797" s="12"/>
    </row>
    <row r="798" spans="1:7">
      <c r="A798" s="12">
        <v>29</v>
      </c>
      <c r="B798" s="12">
        <v>797</v>
      </c>
      <c r="C798" s="12">
        <v>9</v>
      </c>
      <c r="D798" s="12" t="s">
        <v>81</v>
      </c>
      <c r="E798" s="12">
        <v>5</v>
      </c>
      <c r="F798" s="12">
        <v>3</v>
      </c>
      <c r="G798" s="12"/>
    </row>
    <row r="799" spans="1:7">
      <c r="A799" s="12">
        <v>30</v>
      </c>
      <c r="B799" s="12">
        <v>798</v>
      </c>
      <c r="C799" s="12">
        <v>9</v>
      </c>
      <c r="D799" s="12" t="s">
        <v>81</v>
      </c>
      <c r="E799" s="12">
        <v>6</v>
      </c>
      <c r="F799" s="12">
        <v>3</v>
      </c>
      <c r="G799" s="12"/>
    </row>
    <row r="800" spans="1:7">
      <c r="A800" s="12">
        <v>31</v>
      </c>
      <c r="B800" s="12">
        <v>799</v>
      </c>
      <c r="C800" s="12">
        <v>9</v>
      </c>
      <c r="D800" s="12" t="s">
        <v>81</v>
      </c>
      <c r="E800" s="12">
        <v>7</v>
      </c>
      <c r="F800" s="12">
        <v>3</v>
      </c>
      <c r="G800" s="12"/>
    </row>
    <row r="801" spans="1:7">
      <c r="A801" s="12">
        <v>32</v>
      </c>
      <c r="B801" s="12">
        <v>800</v>
      </c>
      <c r="C801" s="12">
        <v>9</v>
      </c>
      <c r="D801" s="12" t="s">
        <v>81</v>
      </c>
      <c r="E801" s="12">
        <v>8</v>
      </c>
      <c r="F801" s="12">
        <v>3</v>
      </c>
      <c r="G801" s="12"/>
    </row>
    <row r="802" spans="1:7">
      <c r="A802" s="12">
        <v>33</v>
      </c>
      <c r="B802" s="12">
        <v>801</v>
      </c>
      <c r="C802" s="12">
        <v>9</v>
      </c>
      <c r="D802" s="12" t="s">
        <v>81</v>
      </c>
      <c r="E802" s="12">
        <v>9</v>
      </c>
      <c r="F802" s="12">
        <v>3</v>
      </c>
      <c r="G802" s="12"/>
    </row>
    <row r="803" spans="1:7">
      <c r="A803" s="12">
        <v>34</v>
      </c>
      <c r="B803" s="12">
        <v>802</v>
      </c>
      <c r="C803" s="12">
        <v>9</v>
      </c>
      <c r="D803" s="12" t="s">
        <v>81</v>
      </c>
      <c r="E803" s="12">
        <v>10</v>
      </c>
      <c r="F803" s="12">
        <v>3</v>
      </c>
      <c r="G803" s="12"/>
    </row>
    <row r="804" spans="1:7">
      <c r="A804" s="12">
        <v>35</v>
      </c>
      <c r="B804" s="12">
        <v>803</v>
      </c>
      <c r="C804" s="12">
        <v>9</v>
      </c>
      <c r="D804" s="12" t="s">
        <v>81</v>
      </c>
      <c r="E804" s="12">
        <v>11</v>
      </c>
      <c r="F804" s="12">
        <v>3</v>
      </c>
      <c r="G804" s="12"/>
    </row>
    <row r="805" spans="1:7">
      <c r="A805" s="12">
        <v>36</v>
      </c>
      <c r="B805" s="12">
        <v>804</v>
      </c>
      <c r="C805" s="12">
        <v>9</v>
      </c>
      <c r="D805" s="12" t="s">
        <v>81</v>
      </c>
      <c r="E805" s="12">
        <v>12</v>
      </c>
      <c r="F805" s="12">
        <v>3</v>
      </c>
      <c r="G805" s="12"/>
    </row>
    <row r="806" spans="1:7">
      <c r="A806" s="12">
        <v>37</v>
      </c>
      <c r="B806" s="12">
        <v>805</v>
      </c>
      <c r="C806" s="12">
        <v>9</v>
      </c>
      <c r="D806" s="12" t="s">
        <v>82</v>
      </c>
      <c r="E806" s="12">
        <v>1</v>
      </c>
      <c r="F806" s="12">
        <v>3</v>
      </c>
      <c r="G806" s="12"/>
    </row>
    <row r="807" spans="1:7">
      <c r="A807" s="12">
        <v>38</v>
      </c>
      <c r="B807" s="12">
        <v>806</v>
      </c>
      <c r="C807" s="12">
        <v>9</v>
      </c>
      <c r="D807" s="12" t="s">
        <v>82</v>
      </c>
      <c r="E807" s="12">
        <v>2</v>
      </c>
      <c r="F807" s="12">
        <v>3</v>
      </c>
      <c r="G807" s="12"/>
    </row>
    <row r="808" spans="1:7">
      <c r="A808" s="12">
        <v>39</v>
      </c>
      <c r="B808" s="12">
        <v>807</v>
      </c>
      <c r="C808" s="12">
        <v>9</v>
      </c>
      <c r="D808" s="12" t="s">
        <v>82</v>
      </c>
      <c r="E808" s="12">
        <v>3</v>
      </c>
      <c r="F808" s="12">
        <v>3</v>
      </c>
      <c r="G808" s="12"/>
    </row>
    <row r="809" spans="1:7">
      <c r="A809" s="12">
        <v>40</v>
      </c>
      <c r="B809" s="12">
        <v>808</v>
      </c>
      <c r="C809" s="12">
        <v>9</v>
      </c>
      <c r="D809" s="12" t="s">
        <v>82</v>
      </c>
      <c r="E809" s="12">
        <v>4</v>
      </c>
      <c r="F809" s="12">
        <v>3</v>
      </c>
      <c r="G809" s="12"/>
    </row>
    <row r="810" spans="1:7">
      <c r="A810" s="12">
        <v>41</v>
      </c>
      <c r="B810" s="12">
        <v>809</v>
      </c>
      <c r="C810" s="12">
        <v>9</v>
      </c>
      <c r="D810" s="12" t="s">
        <v>82</v>
      </c>
      <c r="E810" s="12">
        <v>5</v>
      </c>
      <c r="F810" s="12">
        <v>3</v>
      </c>
      <c r="G810" s="12"/>
    </row>
    <row r="811" spans="1:7">
      <c r="A811" s="12">
        <v>42</v>
      </c>
      <c r="B811" s="12">
        <v>810</v>
      </c>
      <c r="C811" s="12">
        <v>9</v>
      </c>
      <c r="D811" s="12" t="s">
        <v>82</v>
      </c>
      <c r="E811" s="12">
        <v>6</v>
      </c>
      <c r="F811" s="12">
        <v>3</v>
      </c>
      <c r="G811" s="12"/>
    </row>
    <row r="812" spans="1:7">
      <c r="A812" s="12">
        <v>43</v>
      </c>
      <c r="B812" s="12">
        <v>811</v>
      </c>
      <c r="C812" s="12">
        <v>9</v>
      </c>
      <c r="D812" s="12" t="s">
        <v>82</v>
      </c>
      <c r="E812" s="12">
        <v>7</v>
      </c>
      <c r="F812" s="12">
        <v>3</v>
      </c>
      <c r="G812" s="12"/>
    </row>
    <row r="813" spans="1:7">
      <c r="A813" s="12">
        <v>44</v>
      </c>
      <c r="B813" s="12">
        <v>812</v>
      </c>
      <c r="C813" s="12">
        <v>9</v>
      </c>
      <c r="D813" s="12" t="s">
        <v>82</v>
      </c>
      <c r="E813" s="12">
        <v>8</v>
      </c>
      <c r="F813" s="12">
        <v>3</v>
      </c>
      <c r="G813" s="12"/>
    </row>
    <row r="814" spans="1:7">
      <c r="A814" s="12">
        <v>45</v>
      </c>
      <c r="B814" s="12">
        <v>813</v>
      </c>
      <c r="C814" s="12">
        <v>9</v>
      </c>
      <c r="D814" s="12" t="s">
        <v>82</v>
      </c>
      <c r="E814" s="12">
        <v>9</v>
      </c>
      <c r="F814" s="12">
        <v>3</v>
      </c>
      <c r="G814" s="12"/>
    </row>
    <row r="815" spans="1:7">
      <c r="A815" s="12">
        <v>46</v>
      </c>
      <c r="B815" s="12">
        <v>814</v>
      </c>
      <c r="C815" s="12">
        <v>9</v>
      </c>
      <c r="D815" s="12" t="s">
        <v>82</v>
      </c>
      <c r="E815" s="12">
        <v>10</v>
      </c>
      <c r="F815" s="12">
        <v>3</v>
      </c>
      <c r="G815" s="12"/>
    </row>
    <row r="816" spans="1:7">
      <c r="A816" s="12">
        <v>47</v>
      </c>
      <c r="B816" s="12">
        <v>815</v>
      </c>
      <c r="C816" s="12">
        <v>9</v>
      </c>
      <c r="D816" s="12" t="s">
        <v>82</v>
      </c>
      <c r="E816" s="12">
        <v>11</v>
      </c>
      <c r="F816" s="12">
        <v>3</v>
      </c>
      <c r="G816" s="12"/>
    </row>
    <row r="817" spans="1:7">
      <c r="A817" s="12">
        <v>48</v>
      </c>
      <c r="B817" s="12">
        <v>816</v>
      </c>
      <c r="C817" s="12">
        <v>9</v>
      </c>
      <c r="D817" s="12" t="s">
        <v>82</v>
      </c>
      <c r="E817" s="12">
        <v>12</v>
      </c>
      <c r="F817" s="12">
        <v>3</v>
      </c>
      <c r="G817" s="12"/>
    </row>
    <row r="818" spans="1:7">
      <c r="A818" s="12">
        <v>49</v>
      </c>
      <c r="B818" s="12">
        <v>817</v>
      </c>
      <c r="C818" s="12">
        <v>9</v>
      </c>
      <c r="D818" s="12" t="s">
        <v>83</v>
      </c>
      <c r="E818" s="12">
        <v>1</v>
      </c>
      <c r="F818" s="12">
        <v>3</v>
      </c>
      <c r="G818" s="12"/>
    </row>
    <row r="819" spans="1:7">
      <c r="A819" s="12">
        <v>50</v>
      </c>
      <c r="B819" s="12">
        <v>818</v>
      </c>
      <c r="C819" s="12">
        <v>9</v>
      </c>
      <c r="D819" s="12" t="s">
        <v>83</v>
      </c>
      <c r="E819" s="12">
        <v>2</v>
      </c>
      <c r="F819" s="12">
        <v>3</v>
      </c>
      <c r="G819" s="12"/>
    </row>
    <row r="820" spans="1:7">
      <c r="A820" s="12">
        <v>51</v>
      </c>
      <c r="B820" s="12">
        <v>819</v>
      </c>
      <c r="C820" s="12">
        <v>9</v>
      </c>
      <c r="D820" s="12" t="s">
        <v>83</v>
      </c>
      <c r="E820" s="12">
        <v>3</v>
      </c>
      <c r="F820" s="12">
        <v>3</v>
      </c>
      <c r="G820" s="12"/>
    </row>
    <row r="821" spans="1:7">
      <c r="A821" s="12">
        <v>52</v>
      </c>
      <c r="B821" s="12">
        <v>820</v>
      </c>
      <c r="C821" s="12">
        <v>9</v>
      </c>
      <c r="D821" s="12" t="s">
        <v>83</v>
      </c>
      <c r="E821" s="12">
        <v>4</v>
      </c>
      <c r="F821" s="12">
        <v>3</v>
      </c>
      <c r="G821" s="12"/>
    </row>
    <row r="822" spans="1:7">
      <c r="A822" s="12">
        <v>53</v>
      </c>
      <c r="B822" s="12">
        <v>821</v>
      </c>
      <c r="C822" s="12">
        <v>9</v>
      </c>
      <c r="D822" s="12" t="s">
        <v>83</v>
      </c>
      <c r="E822" s="12">
        <v>5</v>
      </c>
      <c r="F822" s="12">
        <v>3</v>
      </c>
      <c r="G822" s="12"/>
    </row>
    <row r="823" spans="1:7">
      <c r="A823" s="12">
        <v>54</v>
      </c>
      <c r="B823" s="12">
        <v>822</v>
      </c>
      <c r="C823" s="12">
        <v>9</v>
      </c>
      <c r="D823" s="12" t="s">
        <v>83</v>
      </c>
      <c r="E823" s="12">
        <v>6</v>
      </c>
      <c r="F823" s="12">
        <v>3</v>
      </c>
      <c r="G823" s="12"/>
    </row>
    <row r="824" spans="1:7">
      <c r="A824" s="12">
        <v>55</v>
      </c>
      <c r="B824" s="12">
        <v>823</v>
      </c>
      <c r="C824" s="12">
        <v>9</v>
      </c>
      <c r="D824" s="12" t="s">
        <v>83</v>
      </c>
      <c r="E824" s="12">
        <v>7</v>
      </c>
      <c r="F824" s="12">
        <v>3</v>
      </c>
      <c r="G824" s="12"/>
    </row>
    <row r="825" spans="1:7">
      <c r="A825" s="12">
        <v>56</v>
      </c>
      <c r="B825" s="12">
        <v>824</v>
      </c>
      <c r="C825" s="12">
        <v>9</v>
      </c>
      <c r="D825" s="12" t="s">
        <v>83</v>
      </c>
      <c r="E825" s="12">
        <v>8</v>
      </c>
      <c r="F825" s="12">
        <v>3</v>
      </c>
      <c r="G825" s="12"/>
    </row>
    <row r="826" spans="1:7">
      <c r="A826" s="12">
        <v>57</v>
      </c>
      <c r="B826" s="12">
        <v>825</v>
      </c>
      <c r="C826" s="12">
        <v>9</v>
      </c>
      <c r="D826" s="12" t="s">
        <v>83</v>
      </c>
      <c r="E826" s="12">
        <v>9</v>
      </c>
      <c r="F826" s="12">
        <v>3</v>
      </c>
      <c r="G826" s="12"/>
    </row>
    <row r="827" spans="1:7">
      <c r="A827" s="12">
        <v>58</v>
      </c>
      <c r="B827" s="12">
        <v>826</v>
      </c>
      <c r="C827" s="12">
        <v>9</v>
      </c>
      <c r="D827" s="12" t="s">
        <v>83</v>
      </c>
      <c r="E827" s="12">
        <v>10</v>
      </c>
      <c r="F827" s="12">
        <v>3</v>
      </c>
      <c r="G827" s="12"/>
    </row>
    <row r="828" spans="1:7">
      <c r="A828" s="12">
        <v>59</v>
      </c>
      <c r="B828" s="12">
        <v>827</v>
      </c>
      <c r="C828" s="12">
        <v>9</v>
      </c>
      <c r="D828" s="12" t="s">
        <v>83</v>
      </c>
      <c r="E828" s="12">
        <v>11</v>
      </c>
      <c r="F828" s="12">
        <v>3</v>
      </c>
      <c r="G828" s="12"/>
    </row>
    <row r="829" spans="1:7">
      <c r="A829" s="12">
        <v>60</v>
      </c>
      <c r="B829" s="12">
        <v>828</v>
      </c>
      <c r="C829" s="12">
        <v>9</v>
      </c>
      <c r="D829" s="12" t="s">
        <v>83</v>
      </c>
      <c r="E829" s="12">
        <v>12</v>
      </c>
      <c r="F829" s="12">
        <v>3</v>
      </c>
      <c r="G829" s="12"/>
    </row>
    <row r="830" spans="1:7">
      <c r="A830" s="12">
        <v>61</v>
      </c>
      <c r="B830" s="12">
        <v>829</v>
      </c>
      <c r="C830" s="12">
        <v>9</v>
      </c>
      <c r="D830" s="12" t="s">
        <v>84</v>
      </c>
      <c r="E830" s="12">
        <v>1</v>
      </c>
      <c r="F830" s="12">
        <v>3</v>
      </c>
      <c r="G830" s="12"/>
    </row>
    <row r="831" spans="1:7">
      <c r="A831" s="12">
        <v>62</v>
      </c>
      <c r="B831" s="12">
        <v>830</v>
      </c>
      <c r="C831" s="12">
        <v>9</v>
      </c>
      <c r="D831" s="12" t="s">
        <v>84</v>
      </c>
      <c r="E831" s="12">
        <v>2</v>
      </c>
      <c r="F831" s="12">
        <v>3</v>
      </c>
      <c r="G831" s="12"/>
    </row>
    <row r="832" spans="1:7">
      <c r="A832" s="12">
        <v>63</v>
      </c>
      <c r="B832" s="12">
        <v>831</v>
      </c>
      <c r="C832" s="12">
        <v>9</v>
      </c>
      <c r="D832" s="12" t="s">
        <v>84</v>
      </c>
      <c r="E832" s="12">
        <v>3</v>
      </c>
      <c r="F832" s="12">
        <v>3</v>
      </c>
      <c r="G832" s="12"/>
    </row>
    <row r="833" spans="1:7">
      <c r="A833" s="12">
        <v>64</v>
      </c>
      <c r="B833" s="12">
        <v>832</v>
      </c>
      <c r="C833" s="12">
        <v>9</v>
      </c>
      <c r="D833" s="12" t="s">
        <v>84</v>
      </c>
      <c r="E833" s="12">
        <v>4</v>
      </c>
      <c r="F833" s="12">
        <v>3</v>
      </c>
      <c r="G833" s="12"/>
    </row>
    <row r="834" spans="1:7">
      <c r="A834" s="12">
        <v>65</v>
      </c>
      <c r="B834" s="12">
        <v>833</v>
      </c>
      <c r="C834" s="12">
        <v>9</v>
      </c>
      <c r="D834" s="12" t="s">
        <v>84</v>
      </c>
      <c r="E834" s="12">
        <v>5</v>
      </c>
      <c r="F834" s="12">
        <v>3</v>
      </c>
      <c r="G834" s="12"/>
    </row>
    <row r="835" spans="1:7">
      <c r="A835" s="12">
        <v>66</v>
      </c>
      <c r="B835" s="12">
        <v>834</v>
      </c>
      <c r="C835" s="12">
        <v>9</v>
      </c>
      <c r="D835" s="12" t="s">
        <v>84</v>
      </c>
      <c r="E835" s="12">
        <v>6</v>
      </c>
      <c r="F835" s="12">
        <v>3</v>
      </c>
      <c r="G835" s="12"/>
    </row>
    <row r="836" spans="1:7">
      <c r="A836" s="12">
        <v>67</v>
      </c>
      <c r="B836" s="12">
        <v>835</v>
      </c>
      <c r="C836" s="12">
        <v>9</v>
      </c>
      <c r="D836" s="12" t="s">
        <v>84</v>
      </c>
      <c r="E836" s="12">
        <v>7</v>
      </c>
      <c r="F836" s="12">
        <v>3</v>
      </c>
      <c r="G836" s="12"/>
    </row>
    <row r="837" spans="1:7">
      <c r="A837" s="12">
        <v>68</v>
      </c>
      <c r="B837" s="12">
        <v>836</v>
      </c>
      <c r="C837" s="12">
        <v>9</v>
      </c>
      <c r="D837" s="12" t="s">
        <v>84</v>
      </c>
      <c r="E837" s="12">
        <v>8</v>
      </c>
      <c r="F837" s="12">
        <v>3</v>
      </c>
      <c r="G837" s="12"/>
    </row>
    <row r="838" spans="1:7">
      <c r="A838" s="12">
        <v>69</v>
      </c>
      <c r="B838" s="12">
        <v>837</v>
      </c>
      <c r="C838" s="12">
        <v>9</v>
      </c>
      <c r="D838" s="12" t="s">
        <v>84</v>
      </c>
      <c r="E838" s="12">
        <v>9</v>
      </c>
      <c r="F838" s="12">
        <v>3</v>
      </c>
      <c r="G838" s="12"/>
    </row>
    <row r="839" spans="1:7">
      <c r="A839" s="12">
        <v>70</v>
      </c>
      <c r="B839" s="12">
        <v>838</v>
      </c>
      <c r="C839" s="12">
        <v>9</v>
      </c>
      <c r="D839" s="12" t="s">
        <v>84</v>
      </c>
      <c r="E839" s="12">
        <v>10</v>
      </c>
      <c r="F839" s="12">
        <v>3</v>
      </c>
      <c r="G839" s="12"/>
    </row>
    <row r="840" spans="1:7">
      <c r="A840" s="12">
        <v>71</v>
      </c>
      <c r="B840" s="12">
        <v>839</v>
      </c>
      <c r="C840" s="12">
        <v>9</v>
      </c>
      <c r="D840" s="12" t="s">
        <v>84</v>
      </c>
      <c r="E840" s="12">
        <v>11</v>
      </c>
      <c r="F840" s="12">
        <v>3</v>
      </c>
      <c r="G840" s="12"/>
    </row>
    <row r="841" spans="1:7">
      <c r="A841" s="12">
        <v>72</v>
      </c>
      <c r="B841" s="12">
        <v>840</v>
      </c>
      <c r="C841" s="12">
        <v>9</v>
      </c>
      <c r="D841" s="12" t="s">
        <v>84</v>
      </c>
      <c r="E841" s="12">
        <v>12</v>
      </c>
      <c r="F841" s="12">
        <v>3</v>
      </c>
      <c r="G841" s="12"/>
    </row>
    <row r="842" spans="1:7">
      <c r="A842" s="12">
        <v>73</v>
      </c>
      <c r="B842" s="12">
        <v>841</v>
      </c>
      <c r="C842" s="12">
        <v>9</v>
      </c>
      <c r="D842" s="12" t="s">
        <v>85</v>
      </c>
      <c r="E842" s="12">
        <v>1</v>
      </c>
      <c r="F842" s="12">
        <v>3</v>
      </c>
      <c r="G842" s="12"/>
    </row>
    <row r="843" spans="1:7">
      <c r="A843" s="12">
        <v>74</v>
      </c>
      <c r="B843" s="12">
        <v>842</v>
      </c>
      <c r="C843" s="12">
        <v>9</v>
      </c>
      <c r="D843" s="12" t="s">
        <v>85</v>
      </c>
      <c r="E843" s="12">
        <v>2</v>
      </c>
      <c r="F843" s="12">
        <v>3</v>
      </c>
      <c r="G843" s="12"/>
    </row>
    <row r="844" spans="1:7">
      <c r="A844" s="12">
        <v>75</v>
      </c>
      <c r="B844" s="12">
        <v>843</v>
      </c>
      <c r="C844" s="12">
        <v>9</v>
      </c>
      <c r="D844" s="12" t="s">
        <v>85</v>
      </c>
      <c r="E844" s="12">
        <v>3</v>
      </c>
      <c r="F844" s="12">
        <v>3</v>
      </c>
      <c r="G844" s="12"/>
    </row>
    <row r="845" spans="1:7">
      <c r="A845" s="12">
        <v>76</v>
      </c>
      <c r="B845" s="12">
        <v>844</v>
      </c>
      <c r="C845" s="12">
        <v>9</v>
      </c>
      <c r="D845" s="12" t="s">
        <v>85</v>
      </c>
      <c r="E845" s="12">
        <v>4</v>
      </c>
      <c r="F845" s="12">
        <v>3</v>
      </c>
      <c r="G845" s="12"/>
    </row>
    <row r="846" spans="1:7">
      <c r="A846" s="12">
        <v>77</v>
      </c>
      <c r="B846" s="12">
        <v>845</v>
      </c>
      <c r="C846" s="12">
        <v>9</v>
      </c>
      <c r="D846" s="12" t="s">
        <v>85</v>
      </c>
      <c r="E846" s="12">
        <v>5</v>
      </c>
      <c r="F846" s="12">
        <v>3</v>
      </c>
      <c r="G846" s="12"/>
    </row>
    <row r="847" spans="1:7">
      <c r="A847" s="12">
        <v>78</v>
      </c>
      <c r="B847" s="12">
        <v>846</v>
      </c>
      <c r="C847" s="12">
        <v>9</v>
      </c>
      <c r="D847" s="12" t="s">
        <v>85</v>
      </c>
      <c r="E847" s="12">
        <v>6</v>
      </c>
      <c r="F847" s="12">
        <v>3</v>
      </c>
      <c r="G847" s="12"/>
    </row>
    <row r="848" spans="1:7">
      <c r="A848" s="12">
        <v>79</v>
      </c>
      <c r="B848" s="12">
        <v>847</v>
      </c>
      <c r="C848" s="12">
        <v>9</v>
      </c>
      <c r="D848" s="12" t="s">
        <v>85</v>
      </c>
      <c r="E848" s="12">
        <v>7</v>
      </c>
      <c r="F848" s="12">
        <v>3</v>
      </c>
      <c r="G848" s="12"/>
    </row>
    <row r="849" spans="1:7">
      <c r="A849" s="12">
        <v>80</v>
      </c>
      <c r="B849" s="12">
        <v>848</v>
      </c>
      <c r="C849" s="12">
        <v>9</v>
      </c>
      <c r="D849" s="12" t="s">
        <v>85</v>
      </c>
      <c r="E849" s="12">
        <v>8</v>
      </c>
      <c r="F849" s="12">
        <v>3</v>
      </c>
      <c r="G849" s="12"/>
    </row>
    <row r="850" spans="1:7">
      <c r="A850" s="12">
        <v>81</v>
      </c>
      <c r="B850" s="12">
        <v>849</v>
      </c>
      <c r="C850" s="12">
        <v>9</v>
      </c>
      <c r="D850" s="12" t="s">
        <v>85</v>
      </c>
      <c r="E850" s="12">
        <v>9</v>
      </c>
      <c r="F850" s="12">
        <v>3</v>
      </c>
      <c r="G850" s="12"/>
    </row>
    <row r="851" spans="1:7">
      <c r="A851" s="12">
        <v>82</v>
      </c>
      <c r="B851" s="12">
        <v>850</v>
      </c>
      <c r="C851" s="12">
        <v>9</v>
      </c>
      <c r="D851" s="12" t="s">
        <v>85</v>
      </c>
      <c r="E851" s="12">
        <v>10</v>
      </c>
      <c r="F851" s="12">
        <v>3</v>
      </c>
      <c r="G851" s="12"/>
    </row>
    <row r="852" spans="1:7">
      <c r="A852" s="12">
        <v>83</v>
      </c>
      <c r="B852" s="12">
        <v>851</v>
      </c>
      <c r="C852" s="12">
        <v>9</v>
      </c>
      <c r="D852" s="12" t="s">
        <v>85</v>
      </c>
      <c r="E852" s="12">
        <v>11</v>
      </c>
      <c r="F852" s="12">
        <v>3</v>
      </c>
      <c r="G852" s="12"/>
    </row>
    <row r="853" spans="1:7">
      <c r="A853" s="12">
        <v>84</v>
      </c>
      <c r="B853" s="12">
        <v>852</v>
      </c>
      <c r="C853" s="12">
        <v>9</v>
      </c>
      <c r="D853" s="12" t="s">
        <v>85</v>
      </c>
      <c r="E853" s="12">
        <v>12</v>
      </c>
      <c r="F853" s="12">
        <v>3</v>
      </c>
      <c r="G853" s="12"/>
    </row>
    <row r="854" spans="1:7">
      <c r="A854" s="12">
        <v>85</v>
      </c>
      <c r="B854" s="12">
        <v>853</v>
      </c>
      <c r="C854" s="12">
        <v>9</v>
      </c>
      <c r="D854" s="12" t="s">
        <v>86</v>
      </c>
      <c r="E854" s="12">
        <v>1</v>
      </c>
      <c r="F854" s="12">
        <v>3</v>
      </c>
      <c r="G854" s="12"/>
    </row>
    <row r="855" spans="1:7">
      <c r="A855" s="12">
        <v>86</v>
      </c>
      <c r="B855" s="12">
        <v>854</v>
      </c>
      <c r="C855" s="12">
        <v>9</v>
      </c>
      <c r="D855" s="12" t="s">
        <v>86</v>
      </c>
      <c r="E855" s="12">
        <v>2</v>
      </c>
      <c r="F855" s="12">
        <v>3</v>
      </c>
      <c r="G855" s="12"/>
    </row>
    <row r="856" spans="1:7">
      <c r="A856" s="12">
        <v>87</v>
      </c>
      <c r="B856" s="12">
        <v>855</v>
      </c>
      <c r="C856" s="12">
        <v>9</v>
      </c>
      <c r="D856" s="12" t="s">
        <v>86</v>
      </c>
      <c r="E856" s="12">
        <v>3</v>
      </c>
      <c r="F856" s="12">
        <v>3</v>
      </c>
      <c r="G856" s="12"/>
    </row>
    <row r="857" spans="1:7">
      <c r="A857" s="12">
        <v>88</v>
      </c>
      <c r="B857" s="12">
        <v>856</v>
      </c>
      <c r="C857" s="12">
        <v>9</v>
      </c>
      <c r="D857" s="12" t="s">
        <v>86</v>
      </c>
      <c r="E857" s="12">
        <v>4</v>
      </c>
      <c r="F857" s="12">
        <v>3</v>
      </c>
      <c r="G857" s="12"/>
    </row>
    <row r="858" spans="1:7">
      <c r="A858" s="12">
        <v>89</v>
      </c>
      <c r="B858" s="12">
        <v>857</v>
      </c>
      <c r="C858" s="12">
        <v>9</v>
      </c>
      <c r="D858" s="12" t="s">
        <v>86</v>
      </c>
      <c r="E858" s="12">
        <v>5</v>
      </c>
      <c r="F858" s="12">
        <v>3</v>
      </c>
      <c r="G858" s="12"/>
    </row>
    <row r="859" spans="1:7">
      <c r="A859" s="12">
        <v>90</v>
      </c>
      <c r="B859" s="12">
        <v>858</v>
      </c>
      <c r="C859" s="12">
        <v>9</v>
      </c>
      <c r="D859" s="12" t="s">
        <v>86</v>
      </c>
      <c r="E859" s="12">
        <v>6</v>
      </c>
      <c r="F859" s="12">
        <v>3</v>
      </c>
      <c r="G859" s="12"/>
    </row>
    <row r="860" spans="1:7">
      <c r="A860" s="12">
        <v>91</v>
      </c>
      <c r="B860" s="12">
        <v>859</v>
      </c>
      <c r="C860" s="12">
        <v>9</v>
      </c>
      <c r="D860" s="12" t="s">
        <v>86</v>
      </c>
      <c r="E860" s="12">
        <v>7</v>
      </c>
      <c r="F860" s="12">
        <v>3</v>
      </c>
      <c r="G860" s="12"/>
    </row>
    <row r="861" spans="1:7">
      <c r="A861" s="12">
        <v>92</v>
      </c>
      <c r="B861" s="12">
        <v>860</v>
      </c>
      <c r="C861" s="12">
        <v>9</v>
      </c>
      <c r="D861" s="12" t="s">
        <v>86</v>
      </c>
      <c r="E861" s="12">
        <v>8</v>
      </c>
      <c r="F861" s="12">
        <v>3</v>
      </c>
      <c r="G861" s="12"/>
    </row>
    <row r="862" spans="1:7">
      <c r="A862" s="12">
        <v>93</v>
      </c>
      <c r="B862" s="12">
        <v>861</v>
      </c>
      <c r="C862" s="12">
        <v>9</v>
      </c>
      <c r="D862" s="12" t="s">
        <v>86</v>
      </c>
      <c r="E862" s="12">
        <v>9</v>
      </c>
      <c r="F862" s="12">
        <v>3</v>
      </c>
      <c r="G862" s="12"/>
    </row>
    <row r="863" spans="1:7">
      <c r="A863" s="12">
        <v>94</v>
      </c>
      <c r="B863" s="12">
        <v>862</v>
      </c>
      <c r="C863" s="12">
        <v>9</v>
      </c>
      <c r="D863" s="12" t="s">
        <v>86</v>
      </c>
      <c r="E863" s="12">
        <v>10</v>
      </c>
      <c r="F863" s="12">
        <v>3</v>
      </c>
      <c r="G863" s="12"/>
    </row>
    <row r="864" spans="1:7">
      <c r="A864" s="12">
        <v>95</v>
      </c>
      <c r="B864" s="12">
        <v>863</v>
      </c>
      <c r="C864" s="12">
        <v>9</v>
      </c>
      <c r="D864" s="12" t="s">
        <v>86</v>
      </c>
      <c r="E864" s="12">
        <v>11</v>
      </c>
      <c r="F864" s="12">
        <v>3</v>
      </c>
      <c r="G864" s="12"/>
    </row>
    <row r="865" spans="1:7">
      <c r="A865" s="12">
        <v>96</v>
      </c>
      <c r="B865" s="12">
        <v>864</v>
      </c>
      <c r="C865" s="12">
        <v>9</v>
      </c>
      <c r="D865" s="12" t="s">
        <v>86</v>
      </c>
      <c r="E865" s="12">
        <v>12</v>
      </c>
      <c r="F865" s="12">
        <v>3</v>
      </c>
      <c r="G865" s="12"/>
    </row>
    <row r="866" spans="1:7">
      <c r="A866" s="12">
        <v>1</v>
      </c>
      <c r="B866" s="12">
        <v>865</v>
      </c>
      <c r="C866" s="12">
        <v>10</v>
      </c>
      <c r="D866" s="12" t="s">
        <v>79</v>
      </c>
      <c r="E866" s="12">
        <v>1</v>
      </c>
      <c r="F866" s="12">
        <v>3</v>
      </c>
      <c r="G866" s="12"/>
    </row>
    <row r="867" spans="1:7">
      <c r="A867" s="12">
        <v>2</v>
      </c>
      <c r="B867" s="12">
        <v>866</v>
      </c>
      <c r="C867" s="12">
        <v>10</v>
      </c>
      <c r="D867" s="12" t="s">
        <v>79</v>
      </c>
      <c r="E867" s="12">
        <v>2</v>
      </c>
      <c r="F867" s="12">
        <v>3</v>
      </c>
      <c r="G867" s="12"/>
    </row>
    <row r="868" spans="1:7">
      <c r="A868" s="12">
        <v>3</v>
      </c>
      <c r="B868" s="12">
        <v>867</v>
      </c>
      <c r="C868" s="12">
        <v>10</v>
      </c>
      <c r="D868" s="12" t="s">
        <v>79</v>
      </c>
      <c r="E868" s="12">
        <v>3</v>
      </c>
      <c r="F868" s="12">
        <v>3</v>
      </c>
      <c r="G868" s="12"/>
    </row>
    <row r="869" spans="1:7">
      <c r="A869" s="12">
        <v>4</v>
      </c>
      <c r="B869" s="12">
        <v>868</v>
      </c>
      <c r="C869" s="12">
        <v>10</v>
      </c>
      <c r="D869" s="12" t="s">
        <v>79</v>
      </c>
      <c r="E869" s="12">
        <v>4</v>
      </c>
      <c r="F869" s="12">
        <v>3</v>
      </c>
      <c r="G869" s="12"/>
    </row>
    <row r="870" spans="1:7">
      <c r="A870" s="12">
        <v>5</v>
      </c>
      <c r="B870" s="12">
        <v>869</v>
      </c>
      <c r="C870" s="12">
        <v>10</v>
      </c>
      <c r="D870" s="12" t="s">
        <v>79</v>
      </c>
      <c r="E870" s="12">
        <v>5</v>
      </c>
      <c r="F870" s="12">
        <v>3</v>
      </c>
      <c r="G870" s="12"/>
    </row>
    <row r="871" spans="1:7">
      <c r="A871" s="12">
        <v>6</v>
      </c>
      <c r="B871" s="12">
        <v>870</v>
      </c>
      <c r="C871" s="12">
        <v>10</v>
      </c>
      <c r="D871" s="12" t="s">
        <v>79</v>
      </c>
      <c r="E871" s="12">
        <v>6</v>
      </c>
      <c r="F871" s="12">
        <v>3</v>
      </c>
      <c r="G871" s="12"/>
    </row>
    <row r="872" spans="1:7">
      <c r="A872" s="12">
        <v>7</v>
      </c>
      <c r="B872" s="12">
        <v>871</v>
      </c>
      <c r="C872" s="12">
        <v>10</v>
      </c>
      <c r="D872" s="12" t="s">
        <v>79</v>
      </c>
      <c r="E872" s="12">
        <v>7</v>
      </c>
      <c r="F872" s="12">
        <v>3</v>
      </c>
      <c r="G872" s="12"/>
    </row>
    <row r="873" spans="1:7">
      <c r="A873" s="12">
        <v>8</v>
      </c>
      <c r="B873" s="12">
        <v>872</v>
      </c>
      <c r="C873" s="12">
        <v>10</v>
      </c>
      <c r="D873" s="12" t="s">
        <v>79</v>
      </c>
      <c r="E873" s="12">
        <v>8</v>
      </c>
      <c r="F873" s="12">
        <v>3</v>
      </c>
      <c r="G873" s="12"/>
    </row>
    <row r="874" spans="1:7">
      <c r="A874" s="12">
        <v>9</v>
      </c>
      <c r="B874" s="12">
        <v>873</v>
      </c>
      <c r="C874" s="12">
        <v>10</v>
      </c>
      <c r="D874" s="12" t="s">
        <v>79</v>
      </c>
      <c r="E874" s="12">
        <v>9</v>
      </c>
      <c r="F874" s="12">
        <v>3</v>
      </c>
      <c r="G874" s="12"/>
    </row>
    <row r="875" spans="1:7">
      <c r="A875" s="12">
        <v>10</v>
      </c>
      <c r="B875" s="12">
        <v>874</v>
      </c>
      <c r="C875" s="12">
        <v>10</v>
      </c>
      <c r="D875" s="12" t="s">
        <v>79</v>
      </c>
      <c r="E875" s="12">
        <v>10</v>
      </c>
      <c r="F875" s="12">
        <v>3</v>
      </c>
      <c r="G875" s="12"/>
    </row>
    <row r="876" spans="1:7">
      <c r="A876" s="12">
        <v>11</v>
      </c>
      <c r="B876" s="12">
        <v>875</v>
      </c>
      <c r="C876" s="12">
        <v>10</v>
      </c>
      <c r="D876" s="12" t="s">
        <v>79</v>
      </c>
      <c r="E876" s="12">
        <v>11</v>
      </c>
      <c r="F876" s="12">
        <v>3</v>
      </c>
      <c r="G876" s="12"/>
    </row>
    <row r="877" spans="1:7">
      <c r="A877" s="12">
        <v>12</v>
      </c>
      <c r="B877" s="12">
        <v>876</v>
      </c>
      <c r="C877" s="12">
        <v>10</v>
      </c>
      <c r="D877" s="12" t="s">
        <v>79</v>
      </c>
      <c r="E877" s="12">
        <v>12</v>
      </c>
      <c r="F877" s="12">
        <v>3</v>
      </c>
      <c r="G877" s="12"/>
    </row>
    <row r="878" spans="1:7">
      <c r="A878" s="12">
        <v>13</v>
      </c>
      <c r="B878" s="12">
        <v>877</v>
      </c>
      <c r="C878" s="12">
        <v>10</v>
      </c>
      <c r="D878" s="12" t="s">
        <v>80</v>
      </c>
      <c r="E878" s="12">
        <v>1</v>
      </c>
      <c r="F878" s="12">
        <v>3</v>
      </c>
      <c r="G878" s="12"/>
    </row>
    <row r="879" spans="1:7">
      <c r="A879" s="12">
        <v>14</v>
      </c>
      <c r="B879" s="12">
        <v>878</v>
      </c>
      <c r="C879" s="12">
        <v>10</v>
      </c>
      <c r="D879" s="12" t="s">
        <v>80</v>
      </c>
      <c r="E879" s="12">
        <v>2</v>
      </c>
      <c r="F879" s="12">
        <v>3</v>
      </c>
      <c r="G879" s="12"/>
    </row>
    <row r="880" spans="1:7">
      <c r="A880" s="12">
        <v>15</v>
      </c>
      <c r="B880" s="12">
        <v>879</v>
      </c>
      <c r="C880" s="12">
        <v>10</v>
      </c>
      <c r="D880" s="12" t="s">
        <v>80</v>
      </c>
      <c r="E880" s="12">
        <v>3</v>
      </c>
      <c r="F880" s="12">
        <v>3</v>
      </c>
      <c r="G880" s="12"/>
    </row>
    <row r="881" spans="1:7">
      <c r="A881" s="12">
        <v>16</v>
      </c>
      <c r="B881" s="12">
        <v>880</v>
      </c>
      <c r="C881" s="12">
        <v>10</v>
      </c>
      <c r="D881" s="12" t="s">
        <v>80</v>
      </c>
      <c r="E881" s="12">
        <v>4</v>
      </c>
      <c r="F881" s="12">
        <v>3</v>
      </c>
      <c r="G881" s="12"/>
    </row>
    <row r="882" spans="1:7">
      <c r="A882" s="12">
        <v>17</v>
      </c>
      <c r="B882" s="12">
        <v>881</v>
      </c>
      <c r="C882" s="12">
        <v>10</v>
      </c>
      <c r="D882" s="12" t="s">
        <v>80</v>
      </c>
      <c r="E882" s="12">
        <v>5</v>
      </c>
      <c r="F882" s="12">
        <v>3</v>
      </c>
      <c r="G882" s="12"/>
    </row>
    <row r="883" spans="1:7">
      <c r="A883" s="12">
        <v>18</v>
      </c>
      <c r="B883" s="12">
        <v>882</v>
      </c>
      <c r="C883" s="12">
        <v>10</v>
      </c>
      <c r="D883" s="12" t="s">
        <v>80</v>
      </c>
      <c r="E883" s="12">
        <v>6</v>
      </c>
      <c r="F883" s="12">
        <v>3</v>
      </c>
      <c r="G883" s="12"/>
    </row>
    <row r="884" spans="1:7">
      <c r="A884" s="12">
        <v>19</v>
      </c>
      <c r="B884" s="12">
        <v>883</v>
      </c>
      <c r="C884" s="12">
        <v>10</v>
      </c>
      <c r="D884" s="12" t="s">
        <v>80</v>
      </c>
      <c r="E884" s="12">
        <v>7</v>
      </c>
      <c r="F884" s="12">
        <v>3</v>
      </c>
      <c r="G884" s="12"/>
    </row>
    <row r="885" spans="1:7">
      <c r="A885" s="12">
        <v>20</v>
      </c>
      <c r="B885" s="12">
        <v>884</v>
      </c>
      <c r="C885" s="12">
        <v>10</v>
      </c>
      <c r="D885" s="12" t="s">
        <v>80</v>
      </c>
      <c r="E885" s="12">
        <v>8</v>
      </c>
      <c r="F885" s="12">
        <v>3</v>
      </c>
      <c r="G885" s="12"/>
    </row>
    <row r="886" spans="1:7">
      <c r="A886" s="12">
        <v>21</v>
      </c>
      <c r="B886" s="12">
        <v>885</v>
      </c>
      <c r="C886" s="12">
        <v>10</v>
      </c>
      <c r="D886" s="12" t="s">
        <v>80</v>
      </c>
      <c r="E886" s="12">
        <v>9</v>
      </c>
      <c r="F886" s="12">
        <v>3</v>
      </c>
      <c r="G886" s="12"/>
    </row>
    <row r="887" spans="1:7">
      <c r="A887" s="12">
        <v>22</v>
      </c>
      <c r="B887" s="12">
        <v>886</v>
      </c>
      <c r="C887" s="12">
        <v>10</v>
      </c>
      <c r="D887" s="12" t="s">
        <v>80</v>
      </c>
      <c r="E887" s="12">
        <v>10</v>
      </c>
      <c r="F887" s="12">
        <v>3</v>
      </c>
      <c r="G887" s="12"/>
    </row>
    <row r="888" spans="1:7">
      <c r="A888" s="12">
        <v>23</v>
      </c>
      <c r="B888" s="12">
        <v>887</v>
      </c>
      <c r="C888" s="12">
        <v>10</v>
      </c>
      <c r="D888" s="12" t="s">
        <v>80</v>
      </c>
      <c r="E888" s="12">
        <v>11</v>
      </c>
      <c r="F888" s="12">
        <v>3</v>
      </c>
      <c r="G888" s="12"/>
    </row>
    <row r="889" spans="1:7">
      <c r="A889" s="12">
        <v>24</v>
      </c>
      <c r="B889" s="12">
        <v>888</v>
      </c>
      <c r="C889" s="12">
        <v>10</v>
      </c>
      <c r="D889" s="12" t="s">
        <v>80</v>
      </c>
      <c r="E889" s="12">
        <v>12</v>
      </c>
      <c r="F889" s="12">
        <v>3</v>
      </c>
      <c r="G889" s="12"/>
    </row>
    <row r="890" spans="1:7">
      <c r="A890" s="12">
        <v>25</v>
      </c>
      <c r="B890" s="12">
        <v>889</v>
      </c>
      <c r="C890" s="12">
        <v>10</v>
      </c>
      <c r="D890" s="12" t="s">
        <v>81</v>
      </c>
      <c r="E890" s="12">
        <v>1</v>
      </c>
      <c r="F890" s="12">
        <v>3</v>
      </c>
      <c r="G890" s="12"/>
    </row>
    <row r="891" spans="1:7">
      <c r="A891" s="12">
        <v>26</v>
      </c>
      <c r="B891" s="12">
        <v>890</v>
      </c>
      <c r="C891" s="12">
        <v>10</v>
      </c>
      <c r="D891" s="12" t="s">
        <v>81</v>
      </c>
      <c r="E891" s="12">
        <v>2</v>
      </c>
      <c r="F891" s="12">
        <v>3</v>
      </c>
      <c r="G891" s="12"/>
    </row>
    <row r="892" spans="1:7">
      <c r="A892" s="12">
        <v>27</v>
      </c>
      <c r="B892" s="12">
        <v>891</v>
      </c>
      <c r="C892" s="12">
        <v>10</v>
      </c>
      <c r="D892" s="12" t="s">
        <v>81</v>
      </c>
      <c r="E892" s="12">
        <v>3</v>
      </c>
      <c r="F892" s="12">
        <v>3</v>
      </c>
      <c r="G892" s="12"/>
    </row>
    <row r="893" spans="1:7">
      <c r="A893" s="12">
        <v>28</v>
      </c>
      <c r="B893" s="12">
        <v>892</v>
      </c>
      <c r="C893" s="12">
        <v>10</v>
      </c>
      <c r="D893" s="12" t="s">
        <v>81</v>
      </c>
      <c r="E893" s="12">
        <v>4</v>
      </c>
      <c r="F893" s="12">
        <v>3</v>
      </c>
      <c r="G893" s="12"/>
    </row>
    <row r="894" spans="1:7">
      <c r="A894" s="12">
        <v>29</v>
      </c>
      <c r="B894" s="12">
        <v>893</v>
      </c>
      <c r="C894" s="12">
        <v>10</v>
      </c>
      <c r="D894" s="12" t="s">
        <v>81</v>
      </c>
      <c r="E894" s="12">
        <v>5</v>
      </c>
      <c r="F894" s="12">
        <v>3</v>
      </c>
      <c r="G894" s="12"/>
    </row>
    <row r="895" spans="1:7">
      <c r="A895" s="12">
        <v>30</v>
      </c>
      <c r="B895" s="12">
        <v>894</v>
      </c>
      <c r="C895" s="12">
        <v>10</v>
      </c>
      <c r="D895" s="12" t="s">
        <v>81</v>
      </c>
      <c r="E895" s="12">
        <v>6</v>
      </c>
      <c r="F895" s="12">
        <v>3</v>
      </c>
      <c r="G895" s="12"/>
    </row>
    <row r="896" spans="1:7">
      <c r="A896" s="12">
        <v>31</v>
      </c>
      <c r="B896" s="12">
        <v>895</v>
      </c>
      <c r="C896" s="12">
        <v>10</v>
      </c>
      <c r="D896" s="12" t="s">
        <v>81</v>
      </c>
      <c r="E896" s="12">
        <v>7</v>
      </c>
      <c r="F896" s="12">
        <v>3</v>
      </c>
      <c r="G896" s="12"/>
    </row>
    <row r="897" spans="1:7">
      <c r="A897" s="12">
        <v>32</v>
      </c>
      <c r="B897" s="12">
        <v>896</v>
      </c>
      <c r="C897" s="12">
        <v>10</v>
      </c>
      <c r="D897" s="12" t="s">
        <v>81</v>
      </c>
      <c r="E897" s="12">
        <v>8</v>
      </c>
      <c r="F897" s="12">
        <v>3</v>
      </c>
      <c r="G897" s="12"/>
    </row>
    <row r="898" spans="1:7">
      <c r="A898" s="12">
        <v>33</v>
      </c>
      <c r="B898" s="12">
        <v>897</v>
      </c>
      <c r="C898" s="12">
        <v>10</v>
      </c>
      <c r="D898" s="12" t="s">
        <v>81</v>
      </c>
      <c r="E898" s="12">
        <v>9</v>
      </c>
      <c r="F898" s="12">
        <v>3</v>
      </c>
      <c r="G898" s="12"/>
    </row>
    <row r="899" spans="1:7">
      <c r="A899" s="12">
        <v>34</v>
      </c>
      <c r="B899" s="12">
        <v>898</v>
      </c>
      <c r="C899" s="12">
        <v>10</v>
      </c>
      <c r="D899" s="12" t="s">
        <v>81</v>
      </c>
      <c r="E899" s="12">
        <v>10</v>
      </c>
      <c r="F899" s="12">
        <v>3</v>
      </c>
      <c r="G899" s="12"/>
    </row>
    <row r="900" spans="1:7">
      <c r="A900" s="12">
        <v>35</v>
      </c>
      <c r="B900" s="12">
        <v>899</v>
      </c>
      <c r="C900" s="12">
        <v>10</v>
      </c>
      <c r="D900" s="12" t="s">
        <v>81</v>
      </c>
      <c r="E900" s="12">
        <v>11</v>
      </c>
      <c r="F900" s="12">
        <v>3</v>
      </c>
      <c r="G900" s="12"/>
    </row>
    <row r="901" spans="1:7">
      <c r="A901" s="12">
        <v>36</v>
      </c>
      <c r="B901" s="12">
        <v>900</v>
      </c>
      <c r="C901" s="12">
        <v>10</v>
      </c>
      <c r="D901" s="12" t="s">
        <v>81</v>
      </c>
      <c r="E901" s="12">
        <v>12</v>
      </c>
      <c r="F901" s="12">
        <v>3</v>
      </c>
      <c r="G901" s="12"/>
    </row>
    <row r="902" spans="1:7">
      <c r="A902" s="12">
        <v>37</v>
      </c>
      <c r="B902" s="12">
        <v>901</v>
      </c>
      <c r="C902" s="12">
        <v>10</v>
      </c>
      <c r="D902" s="12" t="s">
        <v>82</v>
      </c>
      <c r="E902" s="12">
        <v>1</v>
      </c>
      <c r="F902" s="12">
        <v>3</v>
      </c>
      <c r="G902" s="12"/>
    </row>
    <row r="903" spans="1:7">
      <c r="A903" s="12">
        <v>38</v>
      </c>
      <c r="B903" s="12">
        <v>902</v>
      </c>
      <c r="C903" s="12">
        <v>10</v>
      </c>
      <c r="D903" s="12" t="s">
        <v>82</v>
      </c>
      <c r="E903" s="12">
        <v>2</v>
      </c>
      <c r="F903" s="12">
        <v>3</v>
      </c>
      <c r="G903" s="12"/>
    </row>
    <row r="904" spans="1:7">
      <c r="A904" s="12">
        <v>39</v>
      </c>
      <c r="B904" s="12">
        <v>903</v>
      </c>
      <c r="C904" s="12">
        <v>10</v>
      </c>
      <c r="D904" s="12" t="s">
        <v>82</v>
      </c>
      <c r="E904" s="12">
        <v>3</v>
      </c>
      <c r="F904" s="12">
        <v>3</v>
      </c>
      <c r="G904" s="12"/>
    </row>
    <row r="905" spans="1:7">
      <c r="A905" s="12">
        <v>40</v>
      </c>
      <c r="B905" s="12">
        <v>904</v>
      </c>
      <c r="C905" s="12">
        <v>10</v>
      </c>
      <c r="D905" s="12" t="s">
        <v>82</v>
      </c>
      <c r="E905" s="12">
        <v>4</v>
      </c>
      <c r="F905" s="12">
        <v>3</v>
      </c>
      <c r="G905" s="12"/>
    </row>
    <row r="906" spans="1:7">
      <c r="A906" s="12">
        <v>41</v>
      </c>
      <c r="B906" s="12">
        <v>905</v>
      </c>
      <c r="C906" s="12">
        <v>10</v>
      </c>
      <c r="D906" s="12" t="s">
        <v>82</v>
      </c>
      <c r="E906" s="12">
        <v>5</v>
      </c>
      <c r="F906" s="12">
        <v>3</v>
      </c>
      <c r="G906" s="12"/>
    </row>
    <row r="907" spans="1:7">
      <c r="A907" s="12">
        <v>42</v>
      </c>
      <c r="B907" s="12">
        <v>906</v>
      </c>
      <c r="C907" s="12">
        <v>10</v>
      </c>
      <c r="D907" s="12" t="s">
        <v>82</v>
      </c>
      <c r="E907" s="12">
        <v>6</v>
      </c>
      <c r="F907" s="12">
        <v>3</v>
      </c>
      <c r="G907" s="12"/>
    </row>
    <row r="908" spans="1:7">
      <c r="A908" s="12">
        <v>43</v>
      </c>
      <c r="B908" s="12">
        <v>907</v>
      </c>
      <c r="C908" s="12">
        <v>10</v>
      </c>
      <c r="D908" s="12" t="s">
        <v>82</v>
      </c>
      <c r="E908" s="12">
        <v>7</v>
      </c>
      <c r="F908" s="12">
        <v>3</v>
      </c>
      <c r="G908" s="12"/>
    </row>
    <row r="909" spans="1:7">
      <c r="A909" s="12">
        <v>44</v>
      </c>
      <c r="B909" s="12">
        <v>908</v>
      </c>
      <c r="C909" s="12">
        <v>10</v>
      </c>
      <c r="D909" s="12" t="s">
        <v>82</v>
      </c>
      <c r="E909" s="12">
        <v>8</v>
      </c>
      <c r="F909" s="12">
        <v>3</v>
      </c>
      <c r="G909" s="12"/>
    </row>
    <row r="910" spans="1:7">
      <c r="A910" s="12">
        <v>45</v>
      </c>
      <c r="B910" s="12">
        <v>909</v>
      </c>
      <c r="C910" s="12">
        <v>10</v>
      </c>
      <c r="D910" s="12" t="s">
        <v>82</v>
      </c>
      <c r="E910" s="12">
        <v>9</v>
      </c>
      <c r="F910" s="12">
        <v>3</v>
      </c>
      <c r="G910" s="12"/>
    </row>
    <row r="911" spans="1:7">
      <c r="A911" s="12">
        <v>46</v>
      </c>
      <c r="B911" s="12">
        <v>910</v>
      </c>
      <c r="C911" s="12">
        <v>10</v>
      </c>
      <c r="D911" s="12" t="s">
        <v>82</v>
      </c>
      <c r="E911" s="12">
        <v>10</v>
      </c>
      <c r="F911" s="12">
        <v>3</v>
      </c>
      <c r="G911" s="12"/>
    </row>
    <row r="912" spans="1:7">
      <c r="A912" s="12">
        <v>47</v>
      </c>
      <c r="B912" s="12">
        <v>911</v>
      </c>
      <c r="C912" s="12">
        <v>10</v>
      </c>
      <c r="D912" s="12" t="s">
        <v>82</v>
      </c>
      <c r="E912" s="12">
        <v>11</v>
      </c>
      <c r="F912" s="12">
        <v>3</v>
      </c>
      <c r="G912" s="12"/>
    </row>
    <row r="913" spans="1:7">
      <c r="A913" s="12">
        <v>48</v>
      </c>
      <c r="B913" s="12">
        <v>912</v>
      </c>
      <c r="C913" s="12">
        <v>10</v>
      </c>
      <c r="D913" s="12" t="s">
        <v>82</v>
      </c>
      <c r="E913" s="12">
        <v>12</v>
      </c>
      <c r="F913" s="12">
        <v>3</v>
      </c>
      <c r="G913" s="12"/>
    </row>
    <row r="914" spans="1:7">
      <c r="A914" s="12">
        <v>49</v>
      </c>
      <c r="B914" s="12">
        <v>913</v>
      </c>
      <c r="C914" s="12">
        <v>10</v>
      </c>
      <c r="D914" s="12" t="s">
        <v>83</v>
      </c>
      <c r="E914" s="12">
        <v>1</v>
      </c>
      <c r="F914" s="12">
        <v>3</v>
      </c>
      <c r="G914" s="12"/>
    </row>
    <row r="915" spans="1:7">
      <c r="A915" s="12">
        <v>50</v>
      </c>
      <c r="B915" s="12">
        <v>914</v>
      </c>
      <c r="C915" s="12">
        <v>10</v>
      </c>
      <c r="D915" s="12" t="s">
        <v>83</v>
      </c>
      <c r="E915" s="12">
        <v>2</v>
      </c>
      <c r="F915" s="12">
        <v>3</v>
      </c>
      <c r="G915" s="12"/>
    </row>
    <row r="916" spans="1:7">
      <c r="A916" s="12">
        <v>51</v>
      </c>
      <c r="B916" s="12">
        <v>915</v>
      </c>
      <c r="C916" s="12">
        <v>10</v>
      </c>
      <c r="D916" s="12" t="s">
        <v>83</v>
      </c>
      <c r="E916" s="12">
        <v>3</v>
      </c>
      <c r="F916" s="12">
        <v>3</v>
      </c>
      <c r="G916" s="12"/>
    </row>
    <row r="917" spans="1:7">
      <c r="A917" s="12">
        <v>52</v>
      </c>
      <c r="B917" s="12">
        <v>916</v>
      </c>
      <c r="C917" s="12">
        <v>10</v>
      </c>
      <c r="D917" s="12" t="s">
        <v>83</v>
      </c>
      <c r="E917" s="12">
        <v>4</v>
      </c>
      <c r="F917" s="12">
        <v>3</v>
      </c>
      <c r="G917" s="12"/>
    </row>
    <row r="918" spans="1:7">
      <c r="A918" s="12">
        <v>53</v>
      </c>
      <c r="B918" s="12">
        <v>917</v>
      </c>
      <c r="C918" s="12">
        <v>10</v>
      </c>
      <c r="D918" s="12" t="s">
        <v>83</v>
      </c>
      <c r="E918" s="12">
        <v>5</v>
      </c>
      <c r="F918" s="12">
        <v>3</v>
      </c>
      <c r="G918" s="12"/>
    </row>
    <row r="919" spans="1:7">
      <c r="A919" s="12">
        <v>54</v>
      </c>
      <c r="B919" s="12">
        <v>918</v>
      </c>
      <c r="C919" s="12">
        <v>10</v>
      </c>
      <c r="D919" s="12" t="s">
        <v>83</v>
      </c>
      <c r="E919" s="12">
        <v>6</v>
      </c>
      <c r="F919" s="12">
        <v>3</v>
      </c>
      <c r="G919" s="12"/>
    </row>
    <row r="920" spans="1:7">
      <c r="A920" s="12">
        <v>55</v>
      </c>
      <c r="B920" s="12">
        <v>919</v>
      </c>
      <c r="C920" s="12">
        <v>10</v>
      </c>
      <c r="D920" s="12" t="s">
        <v>83</v>
      </c>
      <c r="E920" s="12">
        <v>7</v>
      </c>
      <c r="F920" s="12">
        <v>3</v>
      </c>
      <c r="G920" s="12"/>
    </row>
    <row r="921" spans="1:7">
      <c r="A921" s="12">
        <v>56</v>
      </c>
      <c r="B921" s="12">
        <v>920</v>
      </c>
      <c r="C921" s="12">
        <v>10</v>
      </c>
      <c r="D921" s="12" t="s">
        <v>83</v>
      </c>
      <c r="E921" s="12">
        <v>8</v>
      </c>
      <c r="F921" s="12">
        <v>3</v>
      </c>
      <c r="G921" s="12"/>
    </row>
    <row r="922" spans="1:7">
      <c r="A922" s="12">
        <v>57</v>
      </c>
      <c r="B922" s="12">
        <v>921</v>
      </c>
      <c r="C922" s="12">
        <v>10</v>
      </c>
      <c r="D922" s="12" t="s">
        <v>83</v>
      </c>
      <c r="E922" s="12">
        <v>9</v>
      </c>
      <c r="F922" s="12">
        <v>3</v>
      </c>
      <c r="G922" s="12"/>
    </row>
    <row r="923" spans="1:7">
      <c r="A923" s="12">
        <v>58</v>
      </c>
      <c r="B923" s="12">
        <v>922</v>
      </c>
      <c r="C923" s="12">
        <v>10</v>
      </c>
      <c r="D923" s="12" t="s">
        <v>83</v>
      </c>
      <c r="E923" s="12">
        <v>10</v>
      </c>
      <c r="F923" s="12">
        <v>3</v>
      </c>
      <c r="G923" s="12"/>
    </row>
    <row r="924" spans="1:7">
      <c r="A924" s="12">
        <v>59</v>
      </c>
      <c r="B924" s="12">
        <v>923</v>
      </c>
      <c r="C924" s="12">
        <v>10</v>
      </c>
      <c r="D924" s="12" t="s">
        <v>83</v>
      </c>
      <c r="E924" s="12">
        <v>11</v>
      </c>
      <c r="F924" s="12">
        <v>3</v>
      </c>
      <c r="G924" s="12"/>
    </row>
    <row r="925" spans="1:7">
      <c r="A925" s="12">
        <v>60</v>
      </c>
      <c r="B925" s="12">
        <v>924</v>
      </c>
      <c r="C925" s="12">
        <v>10</v>
      </c>
      <c r="D925" s="12" t="s">
        <v>83</v>
      </c>
      <c r="E925" s="12">
        <v>12</v>
      </c>
      <c r="F925" s="12">
        <v>3</v>
      </c>
      <c r="G925" s="12"/>
    </row>
    <row r="926" spans="1:7">
      <c r="A926" s="12">
        <v>61</v>
      </c>
      <c r="B926" s="12">
        <v>925</v>
      </c>
      <c r="C926" s="12">
        <v>10</v>
      </c>
      <c r="D926" s="12" t="s">
        <v>84</v>
      </c>
      <c r="E926" s="12">
        <v>1</v>
      </c>
      <c r="F926" s="12">
        <v>3</v>
      </c>
      <c r="G926" s="12"/>
    </row>
    <row r="927" spans="1:7">
      <c r="A927" s="12">
        <v>62</v>
      </c>
      <c r="B927" s="12">
        <v>926</v>
      </c>
      <c r="C927" s="12">
        <v>10</v>
      </c>
      <c r="D927" s="12" t="s">
        <v>84</v>
      </c>
      <c r="E927" s="12">
        <v>2</v>
      </c>
      <c r="F927" s="12">
        <v>3</v>
      </c>
      <c r="G927" s="12"/>
    </row>
    <row r="928" spans="1:7">
      <c r="A928" s="12">
        <v>63</v>
      </c>
      <c r="B928" s="12">
        <v>927</v>
      </c>
      <c r="C928" s="12">
        <v>10</v>
      </c>
      <c r="D928" s="12" t="s">
        <v>84</v>
      </c>
      <c r="E928" s="12">
        <v>3</v>
      </c>
      <c r="F928" s="12">
        <v>3</v>
      </c>
      <c r="G928" s="12"/>
    </row>
    <row r="929" spans="1:7">
      <c r="A929" s="12">
        <v>64</v>
      </c>
      <c r="B929" s="12">
        <v>928</v>
      </c>
      <c r="C929" s="12">
        <v>10</v>
      </c>
      <c r="D929" s="12" t="s">
        <v>84</v>
      </c>
      <c r="E929" s="12">
        <v>4</v>
      </c>
      <c r="F929" s="12">
        <v>3</v>
      </c>
      <c r="G929" s="12"/>
    </row>
    <row r="930" spans="1:7">
      <c r="A930" s="12">
        <v>65</v>
      </c>
      <c r="B930" s="12">
        <v>929</v>
      </c>
      <c r="C930" s="12">
        <v>10</v>
      </c>
      <c r="D930" s="12" t="s">
        <v>84</v>
      </c>
      <c r="E930" s="12">
        <v>5</v>
      </c>
      <c r="F930" s="12">
        <v>3</v>
      </c>
      <c r="G930" s="12"/>
    </row>
    <row r="931" spans="1:7">
      <c r="A931" s="12">
        <v>66</v>
      </c>
      <c r="B931" s="12">
        <v>930</v>
      </c>
      <c r="C931" s="12">
        <v>10</v>
      </c>
      <c r="D931" s="12" t="s">
        <v>84</v>
      </c>
      <c r="E931" s="12">
        <v>6</v>
      </c>
      <c r="F931" s="12">
        <v>3</v>
      </c>
      <c r="G931" s="12"/>
    </row>
    <row r="932" spans="1:7">
      <c r="A932" s="12">
        <v>67</v>
      </c>
      <c r="B932" s="12">
        <v>931</v>
      </c>
      <c r="C932" s="12">
        <v>10</v>
      </c>
      <c r="D932" s="12" t="s">
        <v>84</v>
      </c>
      <c r="E932" s="12">
        <v>7</v>
      </c>
      <c r="F932" s="12">
        <v>3</v>
      </c>
      <c r="G932" s="12"/>
    </row>
    <row r="933" spans="1:7">
      <c r="A933" s="12">
        <v>68</v>
      </c>
      <c r="B933" s="12">
        <v>932</v>
      </c>
      <c r="C933" s="12">
        <v>10</v>
      </c>
      <c r="D933" s="12" t="s">
        <v>84</v>
      </c>
      <c r="E933" s="12">
        <v>8</v>
      </c>
      <c r="F933" s="12">
        <v>3</v>
      </c>
      <c r="G933" s="12"/>
    </row>
    <row r="934" spans="1:7">
      <c r="A934" s="12">
        <v>69</v>
      </c>
      <c r="B934" s="12">
        <v>933</v>
      </c>
      <c r="C934" s="12">
        <v>10</v>
      </c>
      <c r="D934" s="12" t="s">
        <v>84</v>
      </c>
      <c r="E934" s="12">
        <v>9</v>
      </c>
      <c r="F934" s="12">
        <v>3</v>
      </c>
      <c r="G934" s="12"/>
    </row>
    <row r="935" spans="1:7">
      <c r="A935" s="12">
        <v>70</v>
      </c>
      <c r="B935" s="12">
        <v>934</v>
      </c>
      <c r="C935" s="12">
        <v>10</v>
      </c>
      <c r="D935" s="12" t="s">
        <v>84</v>
      </c>
      <c r="E935" s="12">
        <v>10</v>
      </c>
      <c r="F935" s="12">
        <v>3</v>
      </c>
      <c r="G935" s="12"/>
    </row>
    <row r="936" spans="1:7">
      <c r="A936" s="12">
        <v>71</v>
      </c>
      <c r="B936" s="12">
        <v>935</v>
      </c>
      <c r="C936" s="12">
        <v>10</v>
      </c>
      <c r="D936" s="12" t="s">
        <v>84</v>
      </c>
      <c r="E936" s="12">
        <v>11</v>
      </c>
      <c r="F936" s="12">
        <v>3</v>
      </c>
      <c r="G936" s="12"/>
    </row>
    <row r="937" spans="1:7">
      <c r="A937" s="12">
        <v>72</v>
      </c>
      <c r="B937" s="12">
        <v>936</v>
      </c>
      <c r="C937" s="12">
        <v>10</v>
      </c>
      <c r="D937" s="12" t="s">
        <v>84</v>
      </c>
      <c r="E937" s="12">
        <v>12</v>
      </c>
      <c r="F937" s="12">
        <v>3</v>
      </c>
      <c r="G937" s="12"/>
    </row>
    <row r="938" spans="1:7">
      <c r="A938" s="12">
        <v>73</v>
      </c>
      <c r="B938" s="12">
        <v>937</v>
      </c>
      <c r="C938" s="12">
        <v>10</v>
      </c>
      <c r="D938" s="12" t="s">
        <v>85</v>
      </c>
      <c r="E938" s="12">
        <v>1</v>
      </c>
      <c r="F938" s="12">
        <v>3</v>
      </c>
      <c r="G938" s="12"/>
    </row>
    <row r="939" spans="1:7">
      <c r="A939" s="12">
        <v>74</v>
      </c>
      <c r="B939" s="12">
        <v>938</v>
      </c>
      <c r="C939" s="12">
        <v>10</v>
      </c>
      <c r="D939" s="12" t="s">
        <v>85</v>
      </c>
      <c r="E939" s="12">
        <v>2</v>
      </c>
      <c r="F939" s="12">
        <v>3</v>
      </c>
      <c r="G939" s="12"/>
    </row>
    <row r="940" spans="1:7">
      <c r="A940" s="12">
        <v>75</v>
      </c>
      <c r="B940" s="12">
        <v>939</v>
      </c>
      <c r="C940" s="12">
        <v>10</v>
      </c>
      <c r="D940" s="12" t="s">
        <v>85</v>
      </c>
      <c r="E940" s="12">
        <v>3</v>
      </c>
      <c r="F940" s="12">
        <v>3</v>
      </c>
      <c r="G940" s="12"/>
    </row>
    <row r="941" spans="1:7">
      <c r="A941" s="12">
        <v>76</v>
      </c>
      <c r="B941" s="12">
        <v>940</v>
      </c>
      <c r="C941" s="12">
        <v>10</v>
      </c>
      <c r="D941" s="12" t="s">
        <v>85</v>
      </c>
      <c r="E941" s="12">
        <v>4</v>
      </c>
      <c r="F941" s="12">
        <v>3</v>
      </c>
      <c r="G941" s="12"/>
    </row>
    <row r="942" spans="1:7">
      <c r="A942" s="12">
        <v>77</v>
      </c>
      <c r="B942" s="12">
        <v>941</v>
      </c>
      <c r="C942" s="12">
        <v>10</v>
      </c>
      <c r="D942" s="12" t="s">
        <v>85</v>
      </c>
      <c r="E942" s="12">
        <v>5</v>
      </c>
      <c r="F942" s="12">
        <v>3</v>
      </c>
      <c r="G942" s="12"/>
    </row>
    <row r="943" spans="1:7">
      <c r="A943" s="12">
        <v>78</v>
      </c>
      <c r="B943" s="12">
        <v>942</v>
      </c>
      <c r="C943" s="12">
        <v>10</v>
      </c>
      <c r="D943" s="12" t="s">
        <v>85</v>
      </c>
      <c r="E943" s="12">
        <v>6</v>
      </c>
      <c r="F943" s="12">
        <v>3</v>
      </c>
      <c r="G943" s="12"/>
    </row>
    <row r="944" spans="1:7">
      <c r="A944" s="12">
        <v>79</v>
      </c>
      <c r="B944" s="12">
        <v>943</v>
      </c>
      <c r="C944" s="12">
        <v>10</v>
      </c>
      <c r="D944" s="12" t="s">
        <v>85</v>
      </c>
      <c r="E944" s="12">
        <v>7</v>
      </c>
      <c r="F944" s="12">
        <v>3</v>
      </c>
      <c r="G944" s="12"/>
    </row>
    <row r="945" spans="1:7">
      <c r="A945" s="12">
        <v>80</v>
      </c>
      <c r="B945" s="12">
        <v>944</v>
      </c>
      <c r="C945" s="12">
        <v>10</v>
      </c>
      <c r="D945" s="12" t="s">
        <v>85</v>
      </c>
      <c r="E945" s="12">
        <v>8</v>
      </c>
      <c r="F945" s="12">
        <v>3</v>
      </c>
      <c r="G945" s="12"/>
    </row>
    <row r="946" spans="1:7">
      <c r="A946" s="12">
        <v>81</v>
      </c>
      <c r="B946" s="12">
        <v>945</v>
      </c>
      <c r="C946" s="12">
        <v>10</v>
      </c>
      <c r="D946" s="12" t="s">
        <v>85</v>
      </c>
      <c r="E946" s="12">
        <v>9</v>
      </c>
      <c r="F946" s="12">
        <v>3</v>
      </c>
      <c r="G946" s="12"/>
    </row>
    <row r="947" spans="1:7">
      <c r="A947" s="12">
        <v>82</v>
      </c>
      <c r="B947" s="12">
        <v>946</v>
      </c>
      <c r="C947" s="12">
        <v>10</v>
      </c>
      <c r="D947" s="12" t="s">
        <v>85</v>
      </c>
      <c r="E947" s="12">
        <v>10</v>
      </c>
      <c r="F947" s="12">
        <v>3</v>
      </c>
      <c r="G947" s="12"/>
    </row>
    <row r="948" spans="1:7">
      <c r="A948" s="12">
        <v>83</v>
      </c>
      <c r="B948" s="12">
        <v>947</v>
      </c>
      <c r="C948" s="12">
        <v>10</v>
      </c>
      <c r="D948" s="12" t="s">
        <v>85</v>
      </c>
      <c r="E948" s="12">
        <v>11</v>
      </c>
      <c r="F948" s="12">
        <v>3</v>
      </c>
      <c r="G948" s="12"/>
    </row>
    <row r="949" spans="1:7">
      <c r="A949" s="12">
        <v>84</v>
      </c>
      <c r="B949" s="12">
        <v>948</v>
      </c>
      <c r="C949" s="12">
        <v>10</v>
      </c>
      <c r="D949" s="12" t="s">
        <v>85</v>
      </c>
      <c r="E949" s="12">
        <v>12</v>
      </c>
      <c r="F949" s="12">
        <v>3</v>
      </c>
      <c r="G949" s="12"/>
    </row>
    <row r="950" spans="1:7">
      <c r="A950" s="12">
        <v>85</v>
      </c>
      <c r="B950" s="12">
        <v>949</v>
      </c>
      <c r="C950" s="12">
        <v>10</v>
      </c>
      <c r="D950" s="12" t="s">
        <v>86</v>
      </c>
      <c r="E950" s="12">
        <v>1</v>
      </c>
      <c r="F950" s="12">
        <v>3</v>
      </c>
      <c r="G950" s="12"/>
    </row>
    <row r="951" spans="1:7">
      <c r="A951" s="12">
        <v>86</v>
      </c>
      <c r="B951" s="12">
        <v>950</v>
      </c>
      <c r="C951" s="12">
        <v>10</v>
      </c>
      <c r="D951" s="12" t="s">
        <v>86</v>
      </c>
      <c r="E951" s="12">
        <v>2</v>
      </c>
      <c r="F951" s="12">
        <v>3</v>
      </c>
      <c r="G951" s="12"/>
    </row>
    <row r="952" spans="1:7">
      <c r="A952" s="12">
        <v>87</v>
      </c>
      <c r="B952" s="12">
        <v>951</v>
      </c>
      <c r="C952" s="12">
        <v>10</v>
      </c>
      <c r="D952" s="12" t="s">
        <v>86</v>
      </c>
      <c r="E952" s="12">
        <v>3</v>
      </c>
      <c r="F952" s="12">
        <v>3</v>
      </c>
      <c r="G952" s="12"/>
    </row>
    <row r="953" spans="1:7">
      <c r="A953" s="12">
        <v>88</v>
      </c>
      <c r="B953" s="12">
        <v>952</v>
      </c>
      <c r="C953" s="12">
        <v>10</v>
      </c>
      <c r="D953" s="12" t="s">
        <v>86</v>
      </c>
      <c r="E953" s="12">
        <v>4</v>
      </c>
      <c r="F953" s="12">
        <v>3</v>
      </c>
      <c r="G953" s="12"/>
    </row>
    <row r="954" spans="1:7">
      <c r="A954" s="12">
        <v>89</v>
      </c>
      <c r="B954" s="12">
        <v>953</v>
      </c>
      <c r="C954" s="12">
        <v>10</v>
      </c>
      <c r="D954" s="12" t="s">
        <v>86</v>
      </c>
      <c r="E954" s="12">
        <v>5</v>
      </c>
      <c r="F954" s="12">
        <v>3</v>
      </c>
      <c r="G954" s="12"/>
    </row>
    <row r="955" spans="1:7">
      <c r="A955" s="12">
        <v>90</v>
      </c>
      <c r="B955" s="12">
        <v>954</v>
      </c>
      <c r="C955" s="12">
        <v>10</v>
      </c>
      <c r="D955" s="12" t="s">
        <v>86</v>
      </c>
      <c r="E955" s="12">
        <v>6</v>
      </c>
      <c r="F955" s="12">
        <v>3</v>
      </c>
      <c r="G955" s="12"/>
    </row>
    <row r="956" spans="1:7">
      <c r="A956" s="12">
        <v>91</v>
      </c>
      <c r="B956" s="12">
        <v>955</v>
      </c>
      <c r="C956" s="12">
        <v>10</v>
      </c>
      <c r="D956" s="12" t="s">
        <v>86</v>
      </c>
      <c r="E956" s="12">
        <v>7</v>
      </c>
      <c r="F956" s="12">
        <v>3</v>
      </c>
      <c r="G956" s="12"/>
    </row>
    <row r="957" spans="1:7">
      <c r="A957" s="12">
        <v>92</v>
      </c>
      <c r="B957" s="12">
        <v>956</v>
      </c>
      <c r="C957" s="12">
        <v>10</v>
      </c>
      <c r="D957" s="12" t="s">
        <v>86</v>
      </c>
      <c r="E957" s="12">
        <v>8</v>
      </c>
      <c r="F957" s="12">
        <v>3</v>
      </c>
      <c r="G957" s="12"/>
    </row>
    <row r="958" spans="1:7">
      <c r="A958" s="12">
        <v>93</v>
      </c>
      <c r="B958" s="12">
        <v>957</v>
      </c>
      <c r="C958" s="12">
        <v>10</v>
      </c>
      <c r="D958" s="12" t="s">
        <v>86</v>
      </c>
      <c r="E958" s="12">
        <v>9</v>
      </c>
      <c r="F958" s="12">
        <v>3</v>
      </c>
      <c r="G958" s="12"/>
    </row>
    <row r="959" spans="1:7">
      <c r="A959" s="12">
        <v>94</v>
      </c>
      <c r="B959" s="12">
        <v>958</v>
      </c>
      <c r="C959" s="12">
        <v>10</v>
      </c>
      <c r="D959" s="12" t="s">
        <v>86</v>
      </c>
      <c r="E959" s="12">
        <v>10</v>
      </c>
      <c r="F959" s="12">
        <v>3</v>
      </c>
      <c r="G959" s="12"/>
    </row>
    <row r="960" spans="1:7">
      <c r="A960" s="12">
        <v>95</v>
      </c>
      <c r="B960" s="12">
        <v>959</v>
      </c>
      <c r="C960" s="12">
        <v>10</v>
      </c>
      <c r="D960" s="12" t="s">
        <v>86</v>
      </c>
      <c r="E960" s="12">
        <v>11</v>
      </c>
      <c r="F960" s="12">
        <v>3</v>
      </c>
      <c r="G960" s="12"/>
    </row>
    <row r="961" spans="1:7">
      <c r="A961" s="12">
        <v>96</v>
      </c>
      <c r="B961" s="12">
        <v>960</v>
      </c>
      <c r="C961" s="12">
        <v>10</v>
      </c>
      <c r="D961" s="12" t="s">
        <v>86</v>
      </c>
      <c r="E961" s="12">
        <v>12</v>
      </c>
      <c r="F961" s="12">
        <v>3</v>
      </c>
      <c r="G961" s="12"/>
    </row>
    <row r="962" spans="1:7">
      <c r="A962" s="12">
        <v>1</v>
      </c>
      <c r="B962" s="12">
        <v>961</v>
      </c>
      <c r="C962" s="12">
        <v>11</v>
      </c>
      <c r="D962" s="12"/>
      <c r="E962" s="12"/>
      <c r="F962" s="12"/>
      <c r="G962" s="12"/>
    </row>
    <row r="963" spans="1:7">
      <c r="A963" s="12">
        <v>2</v>
      </c>
      <c r="B963" s="12">
        <v>962</v>
      </c>
      <c r="C963" s="12">
        <v>11</v>
      </c>
      <c r="D963" s="12"/>
      <c r="E963" s="12"/>
      <c r="F963" s="12"/>
      <c r="G963" s="12"/>
    </row>
    <row r="964" spans="1:7">
      <c r="A964" s="12">
        <v>3</v>
      </c>
      <c r="B964" s="12">
        <v>963</v>
      </c>
      <c r="C964" s="12">
        <v>11</v>
      </c>
      <c r="D964" s="12"/>
      <c r="E964" s="12"/>
      <c r="F964" s="12"/>
      <c r="G964" s="12"/>
    </row>
    <row r="965" spans="1:7">
      <c r="A965" s="12">
        <v>4</v>
      </c>
      <c r="B965" s="12">
        <v>964</v>
      </c>
      <c r="C965" s="12">
        <v>11</v>
      </c>
      <c r="D965" s="12"/>
      <c r="E965" s="12"/>
      <c r="F965" s="12"/>
      <c r="G965" s="12"/>
    </row>
    <row r="966" spans="1:7">
      <c r="A966" s="12">
        <v>5</v>
      </c>
      <c r="B966" s="12">
        <v>965</v>
      </c>
      <c r="C966" s="12">
        <v>11</v>
      </c>
      <c r="D966" s="12"/>
      <c r="E966" s="12"/>
      <c r="F966" s="12"/>
      <c r="G966" s="12"/>
    </row>
    <row r="967" spans="1:7">
      <c r="A967" s="12">
        <v>6</v>
      </c>
      <c r="B967" s="12">
        <v>966</v>
      </c>
      <c r="C967" s="12">
        <v>11</v>
      </c>
      <c r="D967" s="12"/>
      <c r="E967" s="12"/>
      <c r="F967" s="12"/>
      <c r="G967" s="12"/>
    </row>
    <row r="968" spans="1:7">
      <c r="A968" s="12">
        <v>7</v>
      </c>
      <c r="B968" s="12">
        <v>967</v>
      </c>
      <c r="C968" s="12">
        <v>11</v>
      </c>
      <c r="D968" s="12"/>
      <c r="E968" s="12"/>
      <c r="F968" s="12"/>
      <c r="G968" s="12"/>
    </row>
    <row r="969" spans="1:7">
      <c r="A969" s="12">
        <v>8</v>
      </c>
      <c r="B969" s="12">
        <v>968</v>
      </c>
      <c r="C969" s="12">
        <v>11</v>
      </c>
      <c r="D969" s="12"/>
      <c r="E969" s="12"/>
      <c r="F969" s="12"/>
      <c r="G969" s="12"/>
    </row>
    <row r="970" spans="1:7">
      <c r="A970" s="12">
        <v>9</v>
      </c>
      <c r="B970" s="12">
        <v>969</v>
      </c>
      <c r="C970" s="12">
        <v>11</v>
      </c>
      <c r="D970" s="12"/>
      <c r="E970" s="12"/>
      <c r="F970" s="12"/>
      <c r="G970" s="12"/>
    </row>
    <row r="971" spans="1:7">
      <c r="A971" s="12">
        <v>10</v>
      </c>
      <c r="B971" s="12">
        <v>970</v>
      </c>
      <c r="C971" s="12">
        <v>11</v>
      </c>
      <c r="D971" s="12"/>
      <c r="E971" s="12"/>
      <c r="F971" s="12"/>
      <c r="G971" s="12"/>
    </row>
    <row r="972" spans="1:7">
      <c r="A972" s="12">
        <v>11</v>
      </c>
      <c r="B972" s="12">
        <v>971</v>
      </c>
      <c r="C972" s="12">
        <v>11</v>
      </c>
      <c r="D972" s="12"/>
      <c r="E972" s="12"/>
      <c r="F972" s="12"/>
      <c r="G972" s="12"/>
    </row>
    <row r="973" spans="1:7">
      <c r="A973" s="12">
        <v>12</v>
      </c>
      <c r="B973" s="12">
        <v>972</v>
      </c>
      <c r="C973" s="12">
        <v>11</v>
      </c>
      <c r="D973" s="12"/>
      <c r="E973" s="12"/>
      <c r="F973" s="12"/>
      <c r="G973" s="12"/>
    </row>
    <row r="974" spans="1:7">
      <c r="A974" s="12">
        <v>13</v>
      </c>
      <c r="B974" s="12">
        <v>973</v>
      </c>
      <c r="C974" s="12">
        <v>11</v>
      </c>
      <c r="D974" s="12"/>
      <c r="E974" s="12"/>
      <c r="F974" s="12"/>
      <c r="G974" s="12"/>
    </row>
    <row r="975" spans="1:7">
      <c r="A975" s="12">
        <v>14</v>
      </c>
      <c r="B975" s="12">
        <v>974</v>
      </c>
      <c r="C975" s="12">
        <v>11</v>
      </c>
      <c r="D975" s="12"/>
      <c r="E975" s="12"/>
      <c r="F975" s="12"/>
      <c r="G975" s="12"/>
    </row>
    <row r="976" spans="1:7">
      <c r="A976" s="12">
        <v>15</v>
      </c>
      <c r="B976" s="12">
        <v>975</v>
      </c>
      <c r="C976" s="12">
        <v>11</v>
      </c>
      <c r="D976" s="12"/>
      <c r="E976" s="12"/>
      <c r="F976" s="12"/>
      <c r="G976" s="12"/>
    </row>
    <row r="977" spans="1:7">
      <c r="A977" s="12">
        <v>16</v>
      </c>
      <c r="B977" s="12">
        <v>976</v>
      </c>
      <c r="C977" s="12">
        <v>11</v>
      </c>
      <c r="D977" s="12"/>
      <c r="E977" s="12"/>
      <c r="F977" s="12"/>
      <c r="G977" s="12"/>
    </row>
    <row r="978" spans="1:7">
      <c r="A978" s="12">
        <v>17</v>
      </c>
      <c r="B978" s="12">
        <v>977</v>
      </c>
      <c r="C978" s="12">
        <v>11</v>
      </c>
      <c r="D978" s="12"/>
      <c r="E978" s="12"/>
      <c r="F978" s="12"/>
      <c r="G978" s="12"/>
    </row>
    <row r="979" spans="1:7">
      <c r="A979" s="12">
        <v>18</v>
      </c>
      <c r="B979" s="12">
        <v>978</v>
      </c>
      <c r="C979" s="12">
        <v>11</v>
      </c>
      <c r="D979" s="12"/>
      <c r="E979" s="12"/>
      <c r="F979" s="12"/>
      <c r="G979" s="12"/>
    </row>
    <row r="980" spans="1:7">
      <c r="A980" s="12">
        <v>19</v>
      </c>
      <c r="B980" s="12">
        <v>979</v>
      </c>
      <c r="C980" s="12">
        <v>11</v>
      </c>
      <c r="D980" s="12"/>
      <c r="E980" s="12"/>
      <c r="F980" s="12"/>
      <c r="G980" s="12"/>
    </row>
    <row r="981" spans="1:7">
      <c r="A981" s="12">
        <v>20</v>
      </c>
      <c r="B981" s="12">
        <v>980</v>
      </c>
      <c r="C981" s="12">
        <v>11</v>
      </c>
      <c r="D981" s="12"/>
      <c r="E981" s="12"/>
      <c r="F981" s="12"/>
      <c r="G981" s="12"/>
    </row>
    <row r="982" spans="1:7">
      <c r="A982" s="12">
        <v>21</v>
      </c>
      <c r="B982" s="12">
        <v>981</v>
      </c>
      <c r="C982" s="12">
        <v>11</v>
      </c>
      <c r="D982" s="12"/>
      <c r="E982" s="12"/>
      <c r="F982" s="12"/>
      <c r="G982" s="12"/>
    </row>
    <row r="983" spans="1:7">
      <c r="A983" s="12">
        <v>22</v>
      </c>
      <c r="B983" s="12">
        <v>982</v>
      </c>
      <c r="C983" s="12">
        <v>11</v>
      </c>
      <c r="D983" s="12"/>
      <c r="E983" s="12"/>
      <c r="F983" s="12"/>
      <c r="G983" s="12"/>
    </row>
    <row r="984" spans="1:7">
      <c r="A984" s="12">
        <v>23</v>
      </c>
      <c r="B984" s="12">
        <v>983</v>
      </c>
      <c r="C984" s="12">
        <v>11</v>
      </c>
      <c r="D984" s="12"/>
      <c r="E984" s="12"/>
      <c r="F984" s="12"/>
      <c r="G984" s="12"/>
    </row>
    <row r="985" spans="1:7">
      <c r="A985" s="12">
        <v>24</v>
      </c>
      <c r="B985" s="12">
        <v>984</v>
      </c>
      <c r="C985" s="12">
        <v>11</v>
      </c>
      <c r="D985" s="12"/>
      <c r="E985" s="12"/>
      <c r="F985" s="12"/>
      <c r="G985" s="12"/>
    </row>
    <row r="986" spans="1:7">
      <c r="A986" s="12">
        <v>25</v>
      </c>
      <c r="B986" s="12">
        <v>985</v>
      </c>
      <c r="C986" s="12">
        <v>11</v>
      </c>
      <c r="D986" s="12"/>
      <c r="E986" s="12"/>
      <c r="F986" s="12"/>
      <c r="G986" s="12"/>
    </row>
    <row r="987" spans="1:7">
      <c r="A987" s="12">
        <v>26</v>
      </c>
      <c r="B987" s="12">
        <v>986</v>
      </c>
      <c r="C987" s="12">
        <v>11</v>
      </c>
      <c r="D987" s="12"/>
      <c r="E987" s="12"/>
      <c r="F987" s="12"/>
      <c r="G987" s="12"/>
    </row>
    <row r="988" spans="1:7">
      <c r="A988" s="12">
        <v>27</v>
      </c>
      <c r="B988" s="12">
        <v>987</v>
      </c>
      <c r="C988" s="12">
        <v>11</v>
      </c>
      <c r="D988" s="12"/>
      <c r="E988" s="12"/>
      <c r="F988" s="12"/>
      <c r="G988" s="12"/>
    </row>
    <row r="989" spans="1:7">
      <c r="A989" s="12">
        <v>28</v>
      </c>
      <c r="B989" s="12">
        <v>988</v>
      </c>
      <c r="C989" s="12">
        <v>11</v>
      </c>
      <c r="D989" s="12"/>
      <c r="E989" s="12"/>
      <c r="F989" s="12"/>
      <c r="G989" s="12"/>
    </row>
    <row r="990" spans="1:7">
      <c r="A990" s="12">
        <v>29</v>
      </c>
      <c r="B990" s="12">
        <v>989</v>
      </c>
      <c r="C990" s="12">
        <v>11</v>
      </c>
      <c r="D990" s="12"/>
      <c r="E990" s="12"/>
      <c r="F990" s="12"/>
      <c r="G990" s="12"/>
    </row>
    <row r="991" spans="1:7">
      <c r="A991" s="12">
        <v>30</v>
      </c>
      <c r="B991" s="12">
        <v>990</v>
      </c>
      <c r="C991" s="12">
        <v>11</v>
      </c>
      <c r="D991" s="12"/>
      <c r="E991" s="12"/>
      <c r="F991" s="12"/>
      <c r="G991" s="12"/>
    </row>
    <row r="992" spans="1:7">
      <c r="A992" s="12">
        <v>31</v>
      </c>
      <c r="B992" s="12">
        <v>991</v>
      </c>
      <c r="C992" s="12">
        <v>11</v>
      </c>
      <c r="D992" s="12"/>
      <c r="E992" s="12"/>
      <c r="F992" s="12"/>
      <c r="G992" s="12"/>
    </row>
    <row r="993" spans="1:7">
      <c r="A993" s="12">
        <v>32</v>
      </c>
      <c r="B993" s="12">
        <v>992</v>
      </c>
      <c r="C993" s="12">
        <v>11</v>
      </c>
      <c r="D993" s="12"/>
      <c r="E993" s="12"/>
      <c r="F993" s="12"/>
      <c r="G993" s="12"/>
    </row>
    <row r="994" spans="1:7">
      <c r="A994" s="12">
        <v>33</v>
      </c>
      <c r="B994" s="12">
        <v>993</v>
      </c>
      <c r="C994" s="12">
        <v>11</v>
      </c>
      <c r="D994" s="12"/>
      <c r="E994" s="12"/>
      <c r="F994" s="12"/>
      <c r="G994" s="12"/>
    </row>
    <row r="995" spans="1:7">
      <c r="A995" s="12">
        <v>34</v>
      </c>
      <c r="B995" s="12">
        <v>994</v>
      </c>
      <c r="C995" s="12">
        <v>11</v>
      </c>
      <c r="D995" s="12"/>
      <c r="E995" s="12"/>
      <c r="F995" s="12"/>
      <c r="G995" s="12"/>
    </row>
    <row r="996" spans="1:7">
      <c r="A996" s="12">
        <v>35</v>
      </c>
      <c r="B996" s="12">
        <v>995</v>
      </c>
      <c r="C996" s="12">
        <v>11</v>
      </c>
      <c r="D996" s="12"/>
      <c r="E996" s="12"/>
      <c r="F996" s="12"/>
      <c r="G996" s="12"/>
    </row>
    <row r="997" spans="1:7">
      <c r="A997" s="12">
        <v>36</v>
      </c>
      <c r="B997" s="12">
        <v>996</v>
      </c>
      <c r="C997" s="12">
        <v>11</v>
      </c>
      <c r="D997" s="12"/>
      <c r="E997" s="12"/>
      <c r="F997" s="12"/>
      <c r="G997" s="12"/>
    </row>
    <row r="998" spans="1:7">
      <c r="A998" s="12">
        <v>37</v>
      </c>
      <c r="B998" s="12">
        <v>997</v>
      </c>
      <c r="C998" s="12">
        <v>11</v>
      </c>
      <c r="D998" s="12"/>
      <c r="E998" s="12"/>
      <c r="F998" s="12"/>
      <c r="G998" s="12"/>
    </row>
    <row r="999" spans="1:7">
      <c r="A999" s="12">
        <v>38</v>
      </c>
      <c r="B999" s="12">
        <v>998</v>
      </c>
      <c r="C999" s="12">
        <v>11</v>
      </c>
      <c r="D999" s="12"/>
      <c r="E999" s="12"/>
      <c r="F999" s="12"/>
      <c r="G999" s="12"/>
    </row>
    <row r="1000" spans="1:7">
      <c r="A1000" s="12">
        <v>39</v>
      </c>
      <c r="B1000" s="12">
        <v>999</v>
      </c>
      <c r="C1000" s="12">
        <v>11</v>
      </c>
      <c r="D1000" s="12"/>
      <c r="E1000" s="12"/>
      <c r="F1000" s="12"/>
      <c r="G1000" s="12"/>
    </row>
    <row r="1001" spans="1:7">
      <c r="A1001" s="12">
        <v>40</v>
      </c>
      <c r="B1001" s="12">
        <v>1000</v>
      </c>
      <c r="C1001" s="12">
        <v>11</v>
      </c>
      <c r="D1001" s="12"/>
      <c r="E1001" s="12"/>
      <c r="F1001" s="12"/>
      <c r="G1001" s="12"/>
    </row>
    <row r="1002" spans="1:7">
      <c r="A1002" s="12">
        <v>41</v>
      </c>
      <c r="B1002" s="12">
        <v>1001</v>
      </c>
      <c r="C1002" s="12">
        <v>11</v>
      </c>
      <c r="D1002" s="12"/>
      <c r="E1002" s="12"/>
      <c r="F1002" s="12"/>
      <c r="G1002" s="12"/>
    </row>
    <row r="1003" spans="1:7">
      <c r="A1003" s="12">
        <v>42</v>
      </c>
      <c r="B1003" s="12">
        <v>1002</v>
      </c>
      <c r="C1003" s="12">
        <v>11</v>
      </c>
      <c r="D1003" s="12"/>
      <c r="E1003" s="12"/>
      <c r="F1003" s="12"/>
      <c r="G1003" s="12"/>
    </row>
    <row r="1004" spans="1:7">
      <c r="A1004" s="12">
        <v>43</v>
      </c>
      <c r="B1004" s="12">
        <v>1003</v>
      </c>
      <c r="C1004" s="12">
        <v>11</v>
      </c>
      <c r="D1004" s="12"/>
      <c r="E1004" s="12"/>
      <c r="F1004" s="12"/>
      <c r="G1004" s="12"/>
    </row>
    <row r="1005" spans="1:7">
      <c r="A1005" s="12">
        <v>44</v>
      </c>
      <c r="B1005" s="12">
        <v>1004</v>
      </c>
      <c r="C1005" s="12">
        <v>11</v>
      </c>
      <c r="D1005" s="12"/>
      <c r="E1005" s="12"/>
      <c r="F1005" s="12"/>
      <c r="G1005" s="12"/>
    </row>
    <row r="1006" spans="1:7">
      <c r="A1006" s="12">
        <v>45</v>
      </c>
      <c r="B1006" s="12">
        <v>1005</v>
      </c>
      <c r="C1006" s="12">
        <v>11</v>
      </c>
      <c r="D1006" s="12"/>
      <c r="E1006" s="12"/>
      <c r="F1006" s="12"/>
      <c r="G1006" s="12"/>
    </row>
    <row r="1007" spans="1:7">
      <c r="A1007" s="12">
        <v>46</v>
      </c>
      <c r="B1007" s="12">
        <v>1006</v>
      </c>
      <c r="C1007" s="12">
        <v>11</v>
      </c>
      <c r="D1007" s="12"/>
      <c r="E1007" s="12"/>
      <c r="F1007" s="12"/>
      <c r="G1007" s="12"/>
    </row>
    <row r="1008" spans="1:7">
      <c r="A1008" s="12">
        <v>47</v>
      </c>
      <c r="B1008" s="12">
        <v>1007</v>
      </c>
      <c r="C1008" s="12">
        <v>11</v>
      </c>
      <c r="D1008" s="12"/>
      <c r="E1008" s="12"/>
      <c r="F1008" s="12"/>
      <c r="G1008" s="12"/>
    </row>
    <row r="1009" spans="1:7">
      <c r="A1009" s="12">
        <v>48</v>
      </c>
      <c r="B1009" s="12">
        <v>1008</v>
      </c>
      <c r="C1009" s="12">
        <v>11</v>
      </c>
      <c r="D1009" s="12"/>
      <c r="E1009" s="12"/>
      <c r="F1009" s="12"/>
      <c r="G1009" s="12"/>
    </row>
    <row r="1010" spans="1:7">
      <c r="A1010" s="12">
        <v>49</v>
      </c>
      <c r="B1010" s="12">
        <v>1009</v>
      </c>
      <c r="C1010" s="12">
        <v>11</v>
      </c>
      <c r="D1010" s="12"/>
      <c r="E1010" s="12"/>
      <c r="F1010" s="12"/>
      <c r="G1010" s="12"/>
    </row>
    <row r="1011" spans="1:7">
      <c r="A1011" s="12">
        <v>50</v>
      </c>
      <c r="B1011" s="12">
        <v>1010</v>
      </c>
      <c r="C1011" s="12">
        <v>11</v>
      </c>
      <c r="D1011" s="12"/>
      <c r="E1011" s="12"/>
      <c r="F1011" s="12"/>
      <c r="G1011" s="12"/>
    </row>
    <row r="1012" spans="1:7">
      <c r="A1012" s="12">
        <v>51</v>
      </c>
      <c r="B1012" s="12">
        <v>1011</v>
      </c>
      <c r="C1012" s="12">
        <v>11</v>
      </c>
      <c r="D1012" s="12"/>
      <c r="E1012" s="12"/>
      <c r="F1012" s="12"/>
      <c r="G1012" s="12"/>
    </row>
    <row r="1013" spans="1:7">
      <c r="A1013" s="12">
        <v>52</v>
      </c>
      <c r="B1013" s="12">
        <v>1012</v>
      </c>
      <c r="C1013" s="12">
        <v>11</v>
      </c>
      <c r="D1013" s="12"/>
      <c r="E1013" s="12"/>
      <c r="F1013" s="12"/>
      <c r="G1013" s="12"/>
    </row>
    <row r="1014" spans="1:7">
      <c r="A1014" s="12">
        <v>53</v>
      </c>
      <c r="B1014" s="12">
        <v>1013</v>
      </c>
      <c r="C1014" s="12">
        <v>11</v>
      </c>
      <c r="D1014" s="12"/>
      <c r="E1014" s="12"/>
      <c r="F1014" s="12"/>
      <c r="G1014" s="12"/>
    </row>
    <row r="1015" spans="1:7">
      <c r="A1015" s="12">
        <v>54</v>
      </c>
      <c r="B1015" s="12">
        <v>1014</v>
      </c>
      <c r="C1015" s="12">
        <v>11</v>
      </c>
      <c r="D1015" s="12"/>
      <c r="E1015" s="12"/>
      <c r="F1015" s="12"/>
      <c r="G1015" s="12"/>
    </row>
    <row r="1016" spans="1:7">
      <c r="A1016" s="12">
        <v>55</v>
      </c>
      <c r="B1016" s="12">
        <v>1015</v>
      </c>
      <c r="C1016" s="12">
        <v>11</v>
      </c>
      <c r="D1016" s="12"/>
      <c r="E1016" s="12"/>
      <c r="F1016" s="12"/>
      <c r="G1016" s="12"/>
    </row>
    <row r="1017" spans="1:7">
      <c r="A1017" s="12">
        <v>56</v>
      </c>
      <c r="B1017" s="12">
        <v>1016</v>
      </c>
      <c r="C1017" s="12">
        <v>11</v>
      </c>
      <c r="D1017" s="12"/>
      <c r="E1017" s="12"/>
      <c r="F1017" s="12"/>
      <c r="G1017" s="12"/>
    </row>
    <row r="1018" spans="1:7">
      <c r="A1018" s="12">
        <v>57</v>
      </c>
      <c r="B1018" s="12">
        <v>1017</v>
      </c>
      <c r="C1018" s="12">
        <v>11</v>
      </c>
      <c r="D1018" s="12"/>
      <c r="E1018" s="12"/>
      <c r="F1018" s="12"/>
      <c r="G1018" s="12"/>
    </row>
    <row r="1019" spans="1:7">
      <c r="A1019" s="12">
        <v>58</v>
      </c>
      <c r="B1019" s="12">
        <v>1018</v>
      </c>
      <c r="C1019" s="12">
        <v>11</v>
      </c>
      <c r="D1019" s="12"/>
      <c r="E1019" s="12"/>
      <c r="F1019" s="12"/>
      <c r="G1019" s="12"/>
    </row>
    <row r="1020" spans="1:7">
      <c r="A1020" s="12">
        <v>59</v>
      </c>
      <c r="B1020" s="12">
        <v>1019</v>
      </c>
      <c r="C1020" s="12">
        <v>11</v>
      </c>
      <c r="D1020" s="12"/>
      <c r="E1020" s="12"/>
      <c r="F1020" s="12"/>
      <c r="G1020" s="12"/>
    </row>
    <row r="1021" spans="1:7">
      <c r="A1021" s="12">
        <v>60</v>
      </c>
      <c r="B1021" s="12">
        <v>1020</v>
      </c>
      <c r="C1021" s="12">
        <v>11</v>
      </c>
      <c r="D1021" s="12"/>
      <c r="E1021" s="12"/>
      <c r="F1021" s="12"/>
      <c r="G1021" s="12"/>
    </row>
    <row r="1022" spans="1:7">
      <c r="A1022" s="12">
        <v>61</v>
      </c>
      <c r="B1022" s="12">
        <v>1021</v>
      </c>
      <c r="C1022" s="12">
        <v>11</v>
      </c>
      <c r="D1022" s="12"/>
      <c r="E1022" s="12"/>
      <c r="F1022" s="12"/>
      <c r="G1022" s="12"/>
    </row>
    <row r="1023" spans="1:7">
      <c r="A1023" s="12">
        <v>62</v>
      </c>
      <c r="B1023" s="12">
        <v>1022</v>
      </c>
      <c r="C1023" s="12">
        <v>11</v>
      </c>
      <c r="D1023" s="12"/>
      <c r="E1023" s="12"/>
      <c r="F1023" s="12"/>
      <c r="G1023" s="12"/>
    </row>
    <row r="1024" spans="1:7">
      <c r="A1024" s="12">
        <v>63</v>
      </c>
      <c r="B1024" s="12">
        <v>1023</v>
      </c>
      <c r="C1024" s="12">
        <v>11</v>
      </c>
      <c r="D1024" s="12"/>
      <c r="E1024" s="12"/>
      <c r="F1024" s="12"/>
      <c r="G1024" s="12"/>
    </row>
    <row r="1025" spans="1:7">
      <c r="A1025" s="12">
        <v>64</v>
      </c>
      <c r="B1025" s="12">
        <v>1024</v>
      </c>
      <c r="C1025" s="12">
        <v>11</v>
      </c>
      <c r="D1025" s="12"/>
      <c r="E1025" s="12"/>
      <c r="F1025" s="12"/>
      <c r="G1025" s="12"/>
    </row>
    <row r="1026" spans="1:7">
      <c r="A1026" s="12">
        <v>65</v>
      </c>
      <c r="B1026" s="12">
        <v>1025</v>
      </c>
      <c r="C1026" s="12">
        <v>11</v>
      </c>
      <c r="D1026" s="12"/>
      <c r="E1026" s="12"/>
      <c r="F1026" s="12"/>
      <c r="G1026" s="12"/>
    </row>
    <row r="1027" spans="1:7">
      <c r="A1027" s="12">
        <v>66</v>
      </c>
      <c r="B1027" s="12">
        <v>1026</v>
      </c>
      <c r="C1027" s="12">
        <v>11</v>
      </c>
      <c r="D1027" s="12"/>
      <c r="E1027" s="12"/>
      <c r="F1027" s="12"/>
      <c r="G1027" s="12"/>
    </row>
    <row r="1028" spans="1:7">
      <c r="A1028" s="12">
        <v>67</v>
      </c>
      <c r="B1028" s="12">
        <v>1027</v>
      </c>
      <c r="C1028" s="12">
        <v>11</v>
      </c>
      <c r="D1028" s="12"/>
      <c r="E1028" s="12"/>
      <c r="F1028" s="12"/>
      <c r="G1028" s="12"/>
    </row>
    <row r="1029" spans="1:7">
      <c r="A1029" s="12">
        <v>68</v>
      </c>
      <c r="B1029" s="12">
        <v>1028</v>
      </c>
      <c r="C1029" s="12">
        <v>11</v>
      </c>
      <c r="D1029" s="12"/>
      <c r="E1029" s="12"/>
      <c r="F1029" s="12"/>
      <c r="G1029" s="12"/>
    </row>
    <row r="1030" spans="1:7">
      <c r="A1030" s="12">
        <v>69</v>
      </c>
      <c r="B1030" s="12">
        <v>1029</v>
      </c>
      <c r="C1030" s="12">
        <v>11</v>
      </c>
      <c r="D1030" s="12"/>
      <c r="E1030" s="12"/>
      <c r="F1030" s="12"/>
      <c r="G1030" s="12"/>
    </row>
    <row r="1031" spans="1:7">
      <c r="A1031" s="12">
        <v>70</v>
      </c>
      <c r="B1031" s="12">
        <v>1030</v>
      </c>
      <c r="C1031" s="12">
        <v>11</v>
      </c>
      <c r="D1031" s="12"/>
      <c r="E1031" s="12"/>
      <c r="F1031" s="12"/>
      <c r="G1031" s="12"/>
    </row>
    <row r="1032" spans="1:7">
      <c r="A1032" s="12">
        <v>71</v>
      </c>
      <c r="B1032" s="12">
        <v>1031</v>
      </c>
      <c r="C1032" s="12">
        <v>11</v>
      </c>
      <c r="D1032" s="12"/>
      <c r="E1032" s="12"/>
      <c r="F1032" s="12"/>
      <c r="G1032" s="12"/>
    </row>
    <row r="1033" spans="1:7">
      <c r="A1033" s="12">
        <v>72</v>
      </c>
      <c r="B1033" s="12">
        <v>1032</v>
      </c>
      <c r="C1033" s="12">
        <v>11</v>
      </c>
      <c r="D1033" s="12"/>
      <c r="E1033" s="12"/>
      <c r="F1033" s="12"/>
      <c r="G1033" s="12"/>
    </row>
    <row r="1034" spans="1:7">
      <c r="A1034" s="12">
        <v>73</v>
      </c>
      <c r="B1034" s="12">
        <v>1033</v>
      </c>
      <c r="C1034" s="12">
        <v>11</v>
      </c>
      <c r="D1034" s="12"/>
      <c r="E1034" s="12"/>
      <c r="F1034" s="12"/>
      <c r="G1034" s="12"/>
    </row>
    <row r="1035" spans="1:7">
      <c r="A1035" s="12">
        <v>74</v>
      </c>
      <c r="B1035" s="12">
        <v>1034</v>
      </c>
      <c r="C1035" s="12">
        <v>11</v>
      </c>
      <c r="D1035" s="12"/>
      <c r="E1035" s="12"/>
      <c r="F1035" s="12"/>
      <c r="G1035" s="12"/>
    </row>
    <row r="1036" spans="1:7">
      <c r="A1036" s="12">
        <v>75</v>
      </c>
      <c r="B1036" s="12">
        <v>1035</v>
      </c>
      <c r="C1036" s="12">
        <v>11</v>
      </c>
      <c r="D1036" s="12"/>
      <c r="E1036" s="12"/>
      <c r="F1036" s="12"/>
      <c r="G1036" s="12"/>
    </row>
    <row r="1037" spans="1:7">
      <c r="A1037" s="12">
        <v>76</v>
      </c>
      <c r="B1037" s="12">
        <v>1036</v>
      </c>
      <c r="C1037" s="12">
        <v>11</v>
      </c>
      <c r="D1037" s="12"/>
      <c r="E1037" s="12"/>
      <c r="F1037" s="12"/>
      <c r="G1037" s="12"/>
    </row>
    <row r="1038" spans="1:7">
      <c r="A1038" s="12">
        <v>77</v>
      </c>
      <c r="B1038" s="12">
        <v>1037</v>
      </c>
      <c r="C1038" s="12">
        <v>11</v>
      </c>
      <c r="D1038" s="12"/>
      <c r="E1038" s="12"/>
      <c r="F1038" s="12"/>
      <c r="G1038" s="12"/>
    </row>
    <row r="1039" spans="1:7">
      <c r="A1039" s="12">
        <v>78</v>
      </c>
      <c r="B1039" s="12">
        <v>1038</v>
      </c>
      <c r="C1039" s="12">
        <v>11</v>
      </c>
      <c r="D1039" s="12"/>
      <c r="E1039" s="12"/>
      <c r="F1039" s="12"/>
      <c r="G1039" s="12"/>
    </row>
    <row r="1040" spans="1:7">
      <c r="A1040" s="12">
        <v>79</v>
      </c>
      <c r="B1040" s="12">
        <v>1039</v>
      </c>
      <c r="C1040" s="12">
        <v>11</v>
      </c>
      <c r="D1040" s="12"/>
      <c r="E1040" s="12"/>
      <c r="F1040" s="12"/>
      <c r="G1040" s="12"/>
    </row>
    <row r="1041" spans="1:7">
      <c r="A1041" s="12">
        <v>80</v>
      </c>
      <c r="B1041" s="12">
        <v>1040</v>
      </c>
      <c r="C1041" s="12">
        <v>11</v>
      </c>
      <c r="D1041" s="12"/>
      <c r="E1041" s="12"/>
      <c r="F1041" s="12"/>
      <c r="G1041" s="12"/>
    </row>
    <row r="1042" spans="1:7">
      <c r="A1042" s="12">
        <v>81</v>
      </c>
      <c r="B1042" s="12">
        <v>1041</v>
      </c>
      <c r="C1042" s="12">
        <v>11</v>
      </c>
      <c r="D1042" s="12"/>
      <c r="E1042" s="12"/>
      <c r="F1042" s="12"/>
      <c r="G1042" s="12"/>
    </row>
    <row r="1043" spans="1:7">
      <c r="A1043" s="12">
        <v>82</v>
      </c>
      <c r="B1043" s="12">
        <v>1042</v>
      </c>
      <c r="C1043" s="12">
        <v>11</v>
      </c>
      <c r="D1043" s="12"/>
      <c r="E1043" s="12"/>
      <c r="F1043" s="12"/>
      <c r="G1043" s="12"/>
    </row>
    <row r="1044" spans="1:7">
      <c r="A1044" s="12">
        <v>83</v>
      </c>
      <c r="B1044" s="12">
        <v>1043</v>
      </c>
      <c r="C1044" s="12">
        <v>11</v>
      </c>
      <c r="D1044" s="12"/>
      <c r="E1044" s="12"/>
      <c r="F1044" s="12"/>
      <c r="G1044" s="12"/>
    </row>
    <row r="1045" spans="1:7">
      <c r="A1045" s="12">
        <v>84</v>
      </c>
      <c r="B1045" s="12">
        <v>1044</v>
      </c>
      <c r="C1045" s="12">
        <v>11</v>
      </c>
      <c r="D1045" s="12"/>
      <c r="E1045" s="12"/>
      <c r="F1045" s="12"/>
      <c r="G1045" s="12"/>
    </row>
    <row r="1046" spans="1:7">
      <c r="A1046" s="12">
        <v>85</v>
      </c>
      <c r="B1046" s="12">
        <v>1045</v>
      </c>
      <c r="C1046" s="12">
        <v>11</v>
      </c>
      <c r="D1046" s="12"/>
      <c r="E1046" s="12"/>
      <c r="F1046" s="12"/>
      <c r="G1046" s="12"/>
    </row>
    <row r="1047" spans="1:7">
      <c r="A1047" s="12">
        <v>86</v>
      </c>
      <c r="B1047" s="12">
        <v>1046</v>
      </c>
      <c r="C1047" s="12">
        <v>11</v>
      </c>
      <c r="D1047" s="12"/>
      <c r="E1047" s="12"/>
      <c r="F1047" s="12"/>
      <c r="G1047" s="12"/>
    </row>
    <row r="1048" spans="1:7">
      <c r="A1048" s="12">
        <v>87</v>
      </c>
      <c r="B1048" s="12">
        <v>1047</v>
      </c>
      <c r="C1048" s="12">
        <v>11</v>
      </c>
      <c r="D1048" s="12"/>
      <c r="E1048" s="12"/>
      <c r="F1048" s="12"/>
      <c r="G1048" s="12"/>
    </row>
    <row r="1049" spans="1:7">
      <c r="A1049" s="12">
        <v>88</v>
      </c>
      <c r="B1049" s="12">
        <v>1048</v>
      </c>
      <c r="C1049" s="12">
        <v>11</v>
      </c>
      <c r="D1049" s="12"/>
      <c r="E1049" s="12"/>
      <c r="F1049" s="12"/>
      <c r="G1049" s="12"/>
    </row>
    <row r="1050" spans="1:7">
      <c r="A1050" s="12">
        <v>89</v>
      </c>
      <c r="B1050" s="12">
        <v>1049</v>
      </c>
      <c r="C1050" s="12">
        <v>11</v>
      </c>
      <c r="D1050" s="12"/>
      <c r="E1050" s="12"/>
      <c r="F1050" s="12"/>
      <c r="G1050" s="12"/>
    </row>
    <row r="1051" spans="1:7">
      <c r="A1051" s="12">
        <v>90</v>
      </c>
      <c r="B1051" s="12">
        <v>1050</v>
      </c>
      <c r="C1051" s="12">
        <v>11</v>
      </c>
      <c r="D1051" s="12"/>
      <c r="E1051" s="12"/>
      <c r="F1051" s="12"/>
      <c r="G1051" s="12"/>
    </row>
    <row r="1052" spans="1:7">
      <c r="A1052" s="12">
        <v>91</v>
      </c>
      <c r="B1052" s="12">
        <v>1051</v>
      </c>
      <c r="C1052" s="12">
        <v>11</v>
      </c>
      <c r="D1052" s="12"/>
      <c r="E1052" s="12"/>
      <c r="F1052" s="12"/>
      <c r="G1052" s="12"/>
    </row>
    <row r="1053" spans="1:7">
      <c r="A1053" s="12">
        <v>92</v>
      </c>
      <c r="B1053" s="12">
        <v>1052</v>
      </c>
      <c r="C1053" s="12">
        <v>11</v>
      </c>
      <c r="D1053" s="12"/>
      <c r="E1053" s="12"/>
      <c r="F1053" s="12"/>
      <c r="G1053" s="12"/>
    </row>
    <row r="1054" spans="1:7">
      <c r="A1054" s="12">
        <v>93</v>
      </c>
      <c r="B1054" s="12">
        <v>1053</v>
      </c>
      <c r="C1054" s="12">
        <v>11</v>
      </c>
      <c r="D1054" s="12"/>
      <c r="E1054" s="12"/>
      <c r="F1054" s="12"/>
      <c r="G1054" s="12"/>
    </row>
    <row r="1055" spans="1:7">
      <c r="A1055" s="12">
        <v>94</v>
      </c>
      <c r="B1055" s="12">
        <v>1054</v>
      </c>
      <c r="C1055" s="12">
        <v>11</v>
      </c>
      <c r="D1055" s="12"/>
      <c r="E1055" s="12"/>
      <c r="F1055" s="12"/>
      <c r="G1055" s="12"/>
    </row>
    <row r="1056" spans="1:7">
      <c r="A1056" s="12">
        <v>95</v>
      </c>
      <c r="B1056" s="12">
        <v>1055</v>
      </c>
      <c r="C1056" s="12">
        <v>11</v>
      </c>
      <c r="D1056" s="12"/>
      <c r="E1056" s="12"/>
      <c r="F1056" s="12"/>
      <c r="G1056" s="12"/>
    </row>
    <row r="1057" spans="1:7">
      <c r="A1057" s="12">
        <v>96</v>
      </c>
      <c r="B1057" s="12">
        <v>1056</v>
      </c>
      <c r="C1057" s="12">
        <v>11</v>
      </c>
      <c r="D1057" s="12"/>
      <c r="E1057" s="12"/>
      <c r="F1057" s="12"/>
      <c r="G1057" s="12"/>
    </row>
    <row r="1058" spans="1:7">
      <c r="A1058" s="12">
        <v>1</v>
      </c>
      <c r="B1058" s="12">
        <v>1057</v>
      </c>
      <c r="C1058" s="12">
        <v>12</v>
      </c>
      <c r="D1058" s="12"/>
      <c r="E1058" s="12"/>
      <c r="F1058" s="12"/>
      <c r="G1058" s="12"/>
    </row>
    <row r="1059" spans="1:7">
      <c r="A1059" s="12">
        <v>2</v>
      </c>
      <c r="B1059" s="12">
        <v>1058</v>
      </c>
      <c r="C1059" s="12">
        <v>12</v>
      </c>
      <c r="D1059" s="12"/>
      <c r="E1059" s="12"/>
      <c r="F1059" s="12"/>
      <c r="G1059" s="12"/>
    </row>
    <row r="1060" spans="1:7">
      <c r="A1060" s="12">
        <v>3</v>
      </c>
      <c r="B1060" s="12">
        <v>1059</v>
      </c>
      <c r="C1060" s="12">
        <v>12</v>
      </c>
      <c r="D1060" s="12"/>
      <c r="E1060" s="12"/>
      <c r="F1060" s="12"/>
      <c r="G1060" s="12"/>
    </row>
    <row r="1061" spans="1:7">
      <c r="A1061" s="12">
        <v>4</v>
      </c>
      <c r="B1061" s="12">
        <v>1060</v>
      </c>
      <c r="C1061" s="12">
        <v>12</v>
      </c>
      <c r="D1061" s="12"/>
      <c r="E1061" s="12"/>
      <c r="F1061" s="12"/>
      <c r="G1061" s="12"/>
    </row>
    <row r="1062" spans="1:7">
      <c r="A1062" s="12">
        <v>5</v>
      </c>
      <c r="B1062" s="12">
        <v>1061</v>
      </c>
      <c r="C1062" s="12">
        <v>12</v>
      </c>
      <c r="D1062" s="12"/>
      <c r="E1062" s="12"/>
      <c r="F1062" s="12"/>
      <c r="G1062" s="12"/>
    </row>
    <row r="1063" spans="1:7">
      <c r="A1063" s="12">
        <v>6</v>
      </c>
      <c r="B1063" s="12">
        <v>1062</v>
      </c>
      <c r="C1063" s="12">
        <v>12</v>
      </c>
      <c r="D1063" s="12"/>
      <c r="E1063" s="12"/>
      <c r="F1063" s="12"/>
      <c r="G1063" s="12"/>
    </row>
    <row r="1064" spans="1:7">
      <c r="A1064" s="12">
        <v>7</v>
      </c>
      <c r="B1064" s="12">
        <v>1063</v>
      </c>
      <c r="C1064" s="12">
        <v>12</v>
      </c>
      <c r="D1064" s="12"/>
      <c r="E1064" s="12"/>
      <c r="F1064" s="12"/>
      <c r="G1064" s="12"/>
    </row>
    <row r="1065" spans="1:7">
      <c r="A1065" s="12">
        <v>8</v>
      </c>
      <c r="B1065" s="12">
        <v>1064</v>
      </c>
      <c r="C1065" s="12">
        <v>12</v>
      </c>
      <c r="D1065" s="12"/>
      <c r="E1065" s="12"/>
      <c r="F1065" s="12"/>
      <c r="G1065" s="12"/>
    </row>
    <row r="1066" spans="1:7">
      <c r="A1066" s="12">
        <v>9</v>
      </c>
      <c r="B1066" s="12">
        <v>1065</v>
      </c>
      <c r="C1066" s="12">
        <v>12</v>
      </c>
      <c r="D1066" s="12"/>
      <c r="E1066" s="12"/>
      <c r="F1066" s="12"/>
      <c r="G1066" s="12"/>
    </row>
    <row r="1067" spans="1:7">
      <c r="A1067" s="12">
        <v>10</v>
      </c>
      <c r="B1067" s="12">
        <v>1066</v>
      </c>
      <c r="C1067" s="12">
        <v>12</v>
      </c>
      <c r="D1067" s="12"/>
      <c r="E1067" s="12"/>
      <c r="F1067" s="12"/>
      <c r="G1067" s="12"/>
    </row>
    <row r="1068" spans="1:7">
      <c r="A1068" s="12">
        <v>11</v>
      </c>
      <c r="B1068" s="12">
        <v>1067</v>
      </c>
      <c r="C1068" s="12">
        <v>12</v>
      </c>
      <c r="D1068" s="12"/>
      <c r="E1068" s="12"/>
      <c r="F1068" s="12"/>
      <c r="G1068" s="12"/>
    </row>
    <row r="1069" spans="1:7">
      <c r="A1069" s="12">
        <v>12</v>
      </c>
      <c r="B1069" s="12">
        <v>1068</v>
      </c>
      <c r="C1069" s="12">
        <v>12</v>
      </c>
      <c r="D1069" s="12"/>
      <c r="E1069" s="12"/>
      <c r="F1069" s="12"/>
      <c r="G1069" s="12"/>
    </row>
    <row r="1070" spans="1:7">
      <c r="A1070" s="12">
        <v>13</v>
      </c>
      <c r="B1070" s="12">
        <v>1069</v>
      </c>
      <c r="C1070" s="12">
        <v>12</v>
      </c>
      <c r="D1070" s="12"/>
      <c r="E1070" s="12"/>
      <c r="F1070" s="12"/>
      <c r="G1070" s="12"/>
    </row>
    <row r="1071" spans="1:7">
      <c r="A1071" s="12">
        <v>14</v>
      </c>
      <c r="B1071" s="12">
        <v>1070</v>
      </c>
      <c r="C1071" s="12">
        <v>12</v>
      </c>
      <c r="D1071" s="12"/>
      <c r="E1071" s="12"/>
      <c r="F1071" s="12"/>
      <c r="G1071" s="12"/>
    </row>
    <row r="1072" spans="1:7">
      <c r="A1072" s="12">
        <v>15</v>
      </c>
      <c r="B1072" s="12">
        <v>1071</v>
      </c>
      <c r="C1072" s="12">
        <v>12</v>
      </c>
      <c r="D1072" s="12"/>
      <c r="E1072" s="12"/>
      <c r="F1072" s="12"/>
      <c r="G1072" s="12"/>
    </row>
    <row r="1073" spans="1:7">
      <c r="A1073" s="12">
        <v>16</v>
      </c>
      <c r="B1073" s="12">
        <v>1072</v>
      </c>
      <c r="C1073" s="12">
        <v>12</v>
      </c>
      <c r="D1073" s="12"/>
      <c r="E1073" s="12"/>
      <c r="F1073" s="12"/>
      <c r="G1073" s="12"/>
    </row>
    <row r="1074" spans="1:7">
      <c r="A1074" s="12">
        <v>17</v>
      </c>
      <c r="B1074" s="12">
        <v>1073</v>
      </c>
      <c r="C1074" s="12">
        <v>12</v>
      </c>
      <c r="D1074" s="12"/>
      <c r="E1074" s="12"/>
      <c r="F1074" s="12"/>
      <c r="G1074" s="12"/>
    </row>
    <row r="1075" spans="1:7">
      <c r="A1075" s="12">
        <v>18</v>
      </c>
      <c r="B1075" s="12">
        <v>1074</v>
      </c>
      <c r="C1075" s="12">
        <v>12</v>
      </c>
      <c r="D1075" s="12"/>
      <c r="E1075" s="12"/>
      <c r="F1075" s="12"/>
      <c r="G1075" s="12"/>
    </row>
    <row r="1076" spans="1:7">
      <c r="A1076" s="12">
        <v>19</v>
      </c>
      <c r="B1076" s="12">
        <v>1075</v>
      </c>
      <c r="C1076" s="12">
        <v>12</v>
      </c>
      <c r="D1076" s="12"/>
      <c r="E1076" s="12"/>
      <c r="F1076" s="12"/>
      <c r="G1076" s="12"/>
    </row>
    <row r="1077" spans="1:7">
      <c r="A1077" s="12">
        <v>20</v>
      </c>
      <c r="B1077" s="12">
        <v>1076</v>
      </c>
      <c r="C1077" s="12">
        <v>12</v>
      </c>
      <c r="D1077" s="12"/>
      <c r="E1077" s="12"/>
      <c r="F1077" s="12"/>
      <c r="G1077" s="12"/>
    </row>
    <row r="1078" spans="1:7">
      <c r="A1078" s="12">
        <v>21</v>
      </c>
      <c r="B1078" s="12">
        <v>1077</v>
      </c>
      <c r="C1078" s="12">
        <v>12</v>
      </c>
      <c r="D1078" s="12"/>
      <c r="E1078" s="12"/>
      <c r="F1078" s="12"/>
      <c r="G1078" s="12"/>
    </row>
    <row r="1079" spans="1:7">
      <c r="A1079" s="12">
        <v>22</v>
      </c>
      <c r="B1079" s="12">
        <v>1078</v>
      </c>
      <c r="C1079" s="12">
        <v>12</v>
      </c>
      <c r="D1079" s="12"/>
      <c r="E1079" s="12"/>
      <c r="F1079" s="12"/>
      <c r="G1079" s="12"/>
    </row>
    <row r="1080" spans="1:7">
      <c r="A1080" s="12">
        <v>23</v>
      </c>
      <c r="B1080" s="12">
        <v>1079</v>
      </c>
      <c r="C1080" s="12">
        <v>12</v>
      </c>
      <c r="D1080" s="12"/>
      <c r="E1080" s="12"/>
      <c r="F1080" s="12"/>
      <c r="G1080" s="12"/>
    </row>
    <row r="1081" spans="1:7">
      <c r="A1081" s="12">
        <v>24</v>
      </c>
      <c r="B1081" s="12">
        <v>1080</v>
      </c>
      <c r="C1081" s="12">
        <v>12</v>
      </c>
      <c r="D1081" s="12"/>
      <c r="E1081" s="12"/>
      <c r="F1081" s="12"/>
      <c r="G1081" s="12"/>
    </row>
    <row r="1082" spans="1:7">
      <c r="A1082" s="12">
        <v>25</v>
      </c>
      <c r="B1082" s="12">
        <v>1081</v>
      </c>
      <c r="C1082" s="12">
        <v>12</v>
      </c>
      <c r="D1082" s="12"/>
      <c r="E1082" s="12"/>
      <c r="F1082" s="12"/>
      <c r="G1082" s="12"/>
    </row>
    <row r="1083" spans="1:7">
      <c r="A1083" s="12">
        <v>26</v>
      </c>
      <c r="B1083" s="12">
        <v>1082</v>
      </c>
      <c r="C1083" s="12">
        <v>12</v>
      </c>
      <c r="D1083" s="12"/>
      <c r="E1083" s="12"/>
      <c r="F1083" s="12"/>
      <c r="G1083" s="12"/>
    </row>
    <row r="1084" spans="1:7">
      <c r="A1084" s="12">
        <v>27</v>
      </c>
      <c r="B1084" s="12">
        <v>1083</v>
      </c>
      <c r="C1084" s="12">
        <v>12</v>
      </c>
      <c r="D1084" s="12"/>
      <c r="E1084" s="12"/>
      <c r="F1084" s="12"/>
      <c r="G1084" s="12"/>
    </row>
    <row r="1085" spans="1:7">
      <c r="A1085" s="12">
        <v>28</v>
      </c>
      <c r="B1085" s="12">
        <v>1084</v>
      </c>
      <c r="C1085" s="12">
        <v>12</v>
      </c>
      <c r="D1085" s="12"/>
      <c r="E1085" s="12"/>
      <c r="F1085" s="12"/>
      <c r="G1085" s="12"/>
    </row>
    <row r="1086" spans="1:7">
      <c r="A1086" s="12">
        <v>29</v>
      </c>
      <c r="B1086" s="12">
        <v>1085</v>
      </c>
      <c r="C1086" s="12">
        <v>12</v>
      </c>
      <c r="D1086" s="12"/>
      <c r="E1086" s="12"/>
      <c r="F1086" s="12"/>
      <c r="G1086" s="12"/>
    </row>
    <row r="1087" spans="1:7">
      <c r="A1087" s="12">
        <v>30</v>
      </c>
      <c r="B1087" s="12">
        <v>1086</v>
      </c>
      <c r="C1087" s="12">
        <v>12</v>
      </c>
      <c r="D1087" s="12"/>
      <c r="E1087" s="12"/>
      <c r="F1087" s="12"/>
      <c r="G1087" s="12"/>
    </row>
    <row r="1088" spans="1:7">
      <c r="A1088" s="12">
        <v>31</v>
      </c>
      <c r="B1088" s="12">
        <v>1087</v>
      </c>
      <c r="C1088" s="12">
        <v>12</v>
      </c>
      <c r="D1088" s="12"/>
      <c r="E1088" s="12"/>
      <c r="F1088" s="12"/>
      <c r="G1088" s="12"/>
    </row>
    <row r="1089" spans="1:7">
      <c r="A1089" s="12">
        <v>32</v>
      </c>
      <c r="B1089" s="12">
        <v>1088</v>
      </c>
      <c r="C1089" s="12">
        <v>12</v>
      </c>
      <c r="D1089" s="12"/>
      <c r="E1089" s="12"/>
      <c r="F1089" s="12"/>
      <c r="G1089" s="12"/>
    </row>
    <row r="1090" spans="1:7">
      <c r="A1090" s="12">
        <v>33</v>
      </c>
      <c r="B1090" s="12">
        <v>1089</v>
      </c>
      <c r="C1090" s="12">
        <v>12</v>
      </c>
      <c r="D1090" s="12"/>
      <c r="E1090" s="12"/>
      <c r="F1090" s="12"/>
      <c r="G1090" s="12"/>
    </row>
    <row r="1091" spans="1:7">
      <c r="A1091" s="12">
        <v>34</v>
      </c>
      <c r="B1091" s="12">
        <v>1090</v>
      </c>
      <c r="C1091" s="12">
        <v>12</v>
      </c>
      <c r="D1091" s="12"/>
      <c r="E1091" s="12"/>
      <c r="F1091" s="12"/>
      <c r="G1091" s="12"/>
    </row>
    <row r="1092" spans="1:7">
      <c r="A1092" s="12">
        <v>35</v>
      </c>
      <c r="B1092" s="12">
        <v>1091</v>
      </c>
      <c r="C1092" s="12">
        <v>12</v>
      </c>
      <c r="D1092" s="12"/>
      <c r="E1092" s="12"/>
      <c r="F1092" s="12"/>
      <c r="G1092" s="12"/>
    </row>
    <row r="1093" spans="1:7">
      <c r="A1093" s="12">
        <v>36</v>
      </c>
      <c r="B1093" s="12">
        <v>1092</v>
      </c>
      <c r="C1093" s="12">
        <v>12</v>
      </c>
      <c r="D1093" s="12"/>
      <c r="E1093" s="12"/>
      <c r="F1093" s="12"/>
      <c r="G1093" s="12"/>
    </row>
    <row r="1094" spans="1:7">
      <c r="A1094" s="12">
        <v>37</v>
      </c>
      <c r="B1094" s="12">
        <v>1093</v>
      </c>
      <c r="C1094" s="12">
        <v>12</v>
      </c>
      <c r="D1094" s="12"/>
      <c r="E1094" s="12"/>
      <c r="F1094" s="12"/>
      <c r="G1094" s="12"/>
    </row>
    <row r="1095" spans="1:7">
      <c r="A1095" s="12">
        <v>38</v>
      </c>
      <c r="B1095" s="12">
        <v>1094</v>
      </c>
      <c r="C1095" s="12">
        <v>12</v>
      </c>
      <c r="D1095" s="12"/>
      <c r="E1095" s="12"/>
      <c r="F1095" s="12"/>
      <c r="G1095" s="12"/>
    </row>
    <row r="1096" spans="1:7">
      <c r="A1096" s="12">
        <v>39</v>
      </c>
      <c r="B1096" s="12">
        <v>1095</v>
      </c>
      <c r="C1096" s="12">
        <v>12</v>
      </c>
      <c r="D1096" s="12"/>
      <c r="E1096" s="12"/>
      <c r="F1096" s="12"/>
      <c r="G1096" s="12"/>
    </row>
    <row r="1097" spans="1:7">
      <c r="A1097" s="12">
        <v>40</v>
      </c>
      <c r="B1097" s="12">
        <v>1096</v>
      </c>
      <c r="C1097" s="12">
        <v>12</v>
      </c>
      <c r="D1097" s="12"/>
      <c r="E1097" s="12"/>
      <c r="F1097" s="12"/>
      <c r="G1097" s="12"/>
    </row>
    <row r="1098" spans="1:7">
      <c r="A1098" s="12">
        <v>41</v>
      </c>
      <c r="B1098" s="12">
        <v>1097</v>
      </c>
      <c r="C1098" s="12">
        <v>12</v>
      </c>
      <c r="D1098" s="12"/>
      <c r="E1098" s="12"/>
      <c r="F1098" s="12"/>
      <c r="G1098" s="12"/>
    </row>
    <row r="1099" spans="1:7">
      <c r="A1099" s="12">
        <v>42</v>
      </c>
      <c r="B1099" s="12">
        <v>1098</v>
      </c>
      <c r="C1099" s="12">
        <v>12</v>
      </c>
      <c r="D1099" s="12"/>
      <c r="E1099" s="12"/>
      <c r="F1099" s="12"/>
      <c r="G1099" s="12"/>
    </row>
    <row r="1100" spans="1:7">
      <c r="A1100" s="12">
        <v>43</v>
      </c>
      <c r="B1100" s="12">
        <v>1099</v>
      </c>
      <c r="C1100" s="12">
        <v>12</v>
      </c>
      <c r="D1100" s="12"/>
      <c r="E1100" s="12"/>
      <c r="F1100" s="12"/>
      <c r="G1100" s="12"/>
    </row>
    <row r="1101" spans="1:7">
      <c r="A1101" s="12">
        <v>44</v>
      </c>
      <c r="B1101" s="12">
        <v>1100</v>
      </c>
      <c r="C1101" s="12">
        <v>12</v>
      </c>
      <c r="D1101" s="12"/>
      <c r="E1101" s="12"/>
      <c r="F1101" s="12"/>
      <c r="G1101" s="12"/>
    </row>
    <row r="1102" spans="1:7">
      <c r="A1102" s="12">
        <v>45</v>
      </c>
      <c r="B1102" s="12">
        <v>1101</v>
      </c>
      <c r="C1102" s="12">
        <v>12</v>
      </c>
      <c r="D1102" s="12"/>
      <c r="E1102" s="12"/>
      <c r="F1102" s="12"/>
      <c r="G1102" s="12"/>
    </row>
    <row r="1103" spans="1:7">
      <c r="A1103" s="12">
        <v>46</v>
      </c>
      <c r="B1103" s="12">
        <v>1102</v>
      </c>
      <c r="C1103" s="12">
        <v>12</v>
      </c>
      <c r="D1103" s="12"/>
      <c r="E1103" s="12"/>
      <c r="F1103" s="12"/>
      <c r="G1103" s="12"/>
    </row>
    <row r="1104" spans="1:7">
      <c r="A1104" s="12">
        <v>47</v>
      </c>
      <c r="B1104" s="12">
        <v>1103</v>
      </c>
      <c r="C1104" s="12">
        <v>12</v>
      </c>
      <c r="D1104" s="12"/>
      <c r="E1104" s="12"/>
      <c r="F1104" s="12"/>
      <c r="G1104" s="12"/>
    </row>
    <row r="1105" spans="1:7">
      <c r="A1105" s="12">
        <v>48</v>
      </c>
      <c r="B1105" s="12">
        <v>1104</v>
      </c>
      <c r="C1105" s="12">
        <v>12</v>
      </c>
      <c r="D1105" s="12"/>
      <c r="E1105" s="12"/>
      <c r="F1105" s="12"/>
      <c r="G1105" s="12"/>
    </row>
    <row r="1106" spans="1:7">
      <c r="A1106" s="12">
        <v>49</v>
      </c>
      <c r="B1106" s="12">
        <v>1105</v>
      </c>
      <c r="C1106" s="12">
        <v>12</v>
      </c>
      <c r="D1106" s="12"/>
      <c r="E1106" s="12"/>
      <c r="F1106" s="12"/>
      <c r="G1106" s="12"/>
    </row>
    <row r="1107" spans="1:7">
      <c r="A1107" s="12"/>
      <c r="B1107" s="12"/>
      <c r="C1107" s="12"/>
      <c r="D1107" s="12"/>
      <c r="E1107" s="12"/>
      <c r="F1107" s="12"/>
      <c r="G1107" s="12"/>
    </row>
    <row r="1108" spans="1:7">
      <c r="A1108" s="12"/>
      <c r="B1108" s="12"/>
      <c r="C1108" s="12"/>
      <c r="D1108" s="12"/>
      <c r="E1108" s="12"/>
      <c r="F1108" s="12"/>
      <c r="G1108" s="12"/>
    </row>
    <row r="1109" spans="1:7">
      <c r="A1109" s="12"/>
      <c r="B1109" s="12"/>
      <c r="C1109" s="12"/>
      <c r="D1109" s="12"/>
      <c r="E1109" s="12"/>
      <c r="F1109" s="12"/>
      <c r="G1109" s="12"/>
    </row>
    <row r="1110" spans="1:7">
      <c r="A1110" s="12"/>
      <c r="B1110" s="12"/>
      <c r="C1110" s="12"/>
      <c r="D1110" s="12"/>
      <c r="E1110" s="12"/>
      <c r="F1110" s="12"/>
      <c r="G1110" s="12"/>
    </row>
    <row r="1111" spans="1:7">
      <c r="A1111" s="12"/>
      <c r="B1111" s="12"/>
      <c r="C1111" s="12"/>
      <c r="D1111" s="12"/>
      <c r="E1111" s="12"/>
      <c r="F1111" s="12"/>
      <c r="G1111" s="12"/>
    </row>
    <row r="1112" spans="1:7">
      <c r="A1112" s="12"/>
      <c r="B1112" s="12"/>
      <c r="C1112" s="12"/>
      <c r="D1112" s="12"/>
      <c r="E1112" s="12"/>
      <c r="F1112" s="12"/>
      <c r="G1112" s="12"/>
    </row>
    <row r="1113" spans="1:7">
      <c r="A1113" s="12"/>
      <c r="B1113" s="12"/>
      <c r="C1113" s="12"/>
      <c r="D1113" s="12"/>
      <c r="E1113" s="12"/>
      <c r="F1113" s="12"/>
      <c r="G1113" s="12"/>
    </row>
    <row r="1114" spans="1:7">
      <c r="A1114" s="12"/>
      <c r="B1114" s="12"/>
      <c r="C1114" s="12"/>
      <c r="D1114" s="12"/>
      <c r="E1114" s="12"/>
      <c r="F1114" s="12"/>
      <c r="G1114" s="12"/>
    </row>
    <row r="1115" spans="1:7">
      <c r="A1115" s="12"/>
      <c r="B1115" s="12"/>
      <c r="C1115" s="12"/>
      <c r="D1115" s="12"/>
      <c r="E1115" s="12"/>
      <c r="F1115" s="12"/>
      <c r="G1115" s="12"/>
    </row>
    <row r="1116" spans="1:7">
      <c r="A1116" s="12"/>
      <c r="B1116" s="12"/>
      <c r="C1116" s="12"/>
      <c r="D1116" s="12"/>
      <c r="E1116" s="12"/>
      <c r="F1116" s="12"/>
      <c r="G1116" s="12"/>
    </row>
    <row r="1117" spans="1:7">
      <c r="A1117" s="12"/>
      <c r="B1117" s="12"/>
      <c r="C1117" s="12"/>
      <c r="D1117" s="12"/>
      <c r="E1117" s="12"/>
      <c r="F1117" s="12"/>
      <c r="G1117" s="12"/>
    </row>
    <row r="1118" spans="1:7">
      <c r="A1118" s="12"/>
      <c r="B1118" s="12"/>
      <c r="C1118" s="12"/>
      <c r="D1118" s="12"/>
      <c r="E1118" s="12"/>
      <c r="F1118" s="12"/>
      <c r="G1118" s="12"/>
    </row>
    <row r="1119" spans="1:7">
      <c r="A1119" s="12"/>
      <c r="B1119" s="12"/>
      <c r="C1119" s="12"/>
      <c r="D1119" s="12"/>
      <c r="E1119" s="12"/>
      <c r="F1119" s="12"/>
      <c r="G1119" s="12"/>
    </row>
    <row r="1120" spans="1:7">
      <c r="A1120" s="12"/>
      <c r="B1120" s="12"/>
      <c r="C1120" s="12"/>
      <c r="D1120" s="12"/>
      <c r="E1120" s="12"/>
      <c r="F1120" s="12"/>
      <c r="G1120" s="12"/>
    </row>
    <row r="1121" spans="1:7">
      <c r="A1121" s="12"/>
      <c r="B1121" s="12"/>
      <c r="C1121" s="12"/>
      <c r="D1121" s="12"/>
      <c r="E1121" s="12"/>
      <c r="F1121" s="12"/>
      <c r="G1121" s="12"/>
    </row>
    <row r="1122" spans="1:7">
      <c r="A1122" s="12"/>
      <c r="B1122" s="12"/>
      <c r="C1122" s="12"/>
      <c r="D1122" s="12"/>
      <c r="E1122" s="12"/>
      <c r="F1122" s="12"/>
      <c r="G1122" s="12"/>
    </row>
    <row r="1123" spans="1:7">
      <c r="A1123" s="12"/>
      <c r="B1123" s="12"/>
      <c r="C1123" s="12"/>
      <c r="D1123" s="12"/>
      <c r="E1123" s="12"/>
      <c r="F1123" s="12"/>
      <c r="G1123" s="12"/>
    </row>
    <row r="1124" spans="1:7">
      <c r="A1124" s="12"/>
      <c r="B1124" s="12"/>
      <c r="C1124" s="12"/>
      <c r="D1124" s="12"/>
      <c r="E1124" s="12"/>
      <c r="F1124" s="12"/>
      <c r="G1124" s="12"/>
    </row>
    <row r="1125" spans="1:7">
      <c r="A1125" s="12"/>
      <c r="B1125" s="12"/>
      <c r="C1125" s="12"/>
      <c r="D1125" s="12"/>
      <c r="E1125" s="12"/>
      <c r="F1125" s="12"/>
      <c r="G1125" s="12"/>
    </row>
    <row r="1126" spans="1:7">
      <c r="A1126" s="12"/>
      <c r="B1126" s="12"/>
      <c r="C1126" s="12"/>
      <c r="D1126" s="12"/>
      <c r="E1126" s="12"/>
      <c r="F1126" s="12"/>
      <c r="G1126" s="12"/>
    </row>
    <row r="1127" spans="1:7">
      <c r="A1127" s="12"/>
      <c r="B1127" s="12"/>
      <c r="C1127" s="12"/>
      <c r="D1127" s="12"/>
      <c r="E1127" s="12"/>
      <c r="F1127" s="12"/>
      <c r="G1127" s="12"/>
    </row>
    <row r="1128" spans="1:7">
      <c r="A1128" s="12"/>
      <c r="B1128" s="12"/>
      <c r="C1128" s="12"/>
      <c r="D1128" s="12"/>
      <c r="E1128" s="12"/>
      <c r="F1128" s="12"/>
      <c r="G1128" s="12"/>
    </row>
    <row r="1129" spans="1:7">
      <c r="A1129" s="12"/>
      <c r="B1129" s="12"/>
      <c r="C1129" s="12"/>
      <c r="D1129" s="12"/>
      <c r="E1129" s="12"/>
      <c r="F1129" s="12"/>
      <c r="G1129" s="12"/>
    </row>
    <row r="1130" spans="1:7">
      <c r="A1130" s="12"/>
      <c r="B1130" s="12"/>
      <c r="C1130" s="12"/>
      <c r="D1130" s="12"/>
      <c r="E1130" s="12"/>
      <c r="F1130" s="12"/>
      <c r="G1130" s="12"/>
    </row>
    <row r="1131" spans="1:7">
      <c r="A1131" s="12"/>
      <c r="B1131" s="12"/>
      <c r="C1131" s="12"/>
      <c r="D1131" s="12"/>
      <c r="E1131" s="12"/>
      <c r="F1131" s="12"/>
      <c r="G1131" s="12"/>
    </row>
    <row r="1132" spans="1:7">
      <c r="A1132" s="12"/>
      <c r="B1132" s="12"/>
      <c r="C1132" s="12"/>
      <c r="D1132" s="12"/>
      <c r="E1132" s="12"/>
      <c r="F1132" s="12"/>
      <c r="G1132" s="12"/>
    </row>
    <row r="1133" spans="1:7">
      <c r="A1133" s="12"/>
      <c r="B1133" s="12"/>
      <c r="C1133" s="12"/>
      <c r="D1133" s="12"/>
      <c r="E1133" s="12"/>
      <c r="F1133" s="12"/>
      <c r="G1133" s="12"/>
    </row>
    <row r="1134" spans="1:7">
      <c r="A1134" s="12"/>
      <c r="B1134" s="12"/>
      <c r="C1134" s="12"/>
      <c r="D1134" s="12"/>
      <c r="E1134" s="12"/>
      <c r="F1134" s="12"/>
      <c r="G1134" s="12"/>
    </row>
    <row r="1135" spans="1:7">
      <c r="A1135" s="12"/>
      <c r="B1135" s="12"/>
      <c r="C1135" s="12"/>
      <c r="D1135" s="12"/>
      <c r="E1135" s="12"/>
      <c r="F1135" s="12"/>
      <c r="G1135" s="12"/>
    </row>
    <row r="1136" spans="1:7">
      <c r="A1136" s="12"/>
      <c r="B1136" s="12"/>
      <c r="C1136" s="12"/>
      <c r="D1136" s="12"/>
      <c r="E1136" s="12"/>
      <c r="F1136" s="12"/>
      <c r="G1136" s="12"/>
    </row>
    <row r="1137" spans="1:7">
      <c r="A1137" s="12"/>
      <c r="B1137" s="12"/>
      <c r="C1137" s="12"/>
      <c r="D1137" s="12"/>
      <c r="E1137" s="12"/>
      <c r="F1137" s="12"/>
      <c r="G1137" s="12"/>
    </row>
    <row r="1138" spans="1:7">
      <c r="A1138" s="12"/>
      <c r="B1138" s="12"/>
      <c r="C1138" s="12"/>
      <c r="D1138" s="12"/>
      <c r="E1138" s="12"/>
      <c r="F1138" s="12"/>
      <c r="G1138" s="12"/>
    </row>
    <row r="1139" spans="1:7">
      <c r="A1139" s="12"/>
      <c r="B1139" s="12"/>
      <c r="C1139" s="12"/>
      <c r="D1139" s="12"/>
      <c r="E1139" s="12"/>
      <c r="F1139" s="12"/>
      <c r="G1139" s="12"/>
    </row>
    <row r="1140" spans="1:7">
      <c r="A1140" s="12"/>
      <c r="B1140" s="12"/>
      <c r="C1140" s="12"/>
      <c r="D1140" s="12"/>
      <c r="E1140" s="12"/>
      <c r="F1140" s="12"/>
      <c r="G1140" s="12"/>
    </row>
    <row r="1141" spans="1:7">
      <c r="A1141" s="12"/>
      <c r="B1141" s="12"/>
      <c r="C1141" s="12"/>
      <c r="D1141" s="12"/>
      <c r="E1141" s="12"/>
      <c r="F1141" s="12"/>
      <c r="G1141" s="12"/>
    </row>
    <row r="1142" spans="1:7">
      <c r="A1142" s="12"/>
      <c r="B1142" s="12"/>
      <c r="C1142" s="12"/>
      <c r="D1142" s="12"/>
      <c r="E1142" s="12"/>
      <c r="F1142" s="12"/>
      <c r="G1142" s="12"/>
    </row>
    <row r="1143" spans="1:7">
      <c r="A1143" s="12"/>
      <c r="B1143" s="12"/>
      <c r="C1143" s="12"/>
      <c r="D1143" s="12"/>
      <c r="E1143" s="12"/>
      <c r="F1143" s="12"/>
      <c r="G1143" s="12"/>
    </row>
    <row r="1144" spans="1:7">
      <c r="A1144" s="12"/>
      <c r="B1144" s="12"/>
      <c r="C1144" s="12"/>
      <c r="D1144" s="12"/>
      <c r="E1144" s="12"/>
      <c r="F1144" s="12"/>
      <c r="G1144" s="12"/>
    </row>
    <row r="1145" spans="1:7">
      <c r="A1145" s="12"/>
      <c r="B1145" s="12"/>
      <c r="C1145" s="12"/>
      <c r="D1145" s="12"/>
      <c r="E1145" s="12"/>
      <c r="F1145" s="12"/>
      <c r="G1145" s="12"/>
    </row>
    <row r="1146" spans="1:7">
      <c r="A1146" s="12"/>
      <c r="B1146" s="12"/>
      <c r="C1146" s="12"/>
      <c r="D1146" s="12"/>
      <c r="E1146" s="12"/>
      <c r="F1146" s="12"/>
      <c r="G1146" s="12"/>
    </row>
    <row r="1147" spans="1:7">
      <c r="A1147" s="12"/>
      <c r="B1147" s="12"/>
      <c r="C1147" s="12"/>
      <c r="D1147" s="12"/>
      <c r="E1147" s="12"/>
      <c r="F1147" s="12"/>
      <c r="G1147" s="12"/>
    </row>
    <row r="1148" spans="1:7">
      <c r="A1148" s="12"/>
      <c r="B1148" s="12"/>
      <c r="C1148" s="12"/>
      <c r="D1148" s="12"/>
      <c r="E1148" s="12"/>
      <c r="F1148" s="12"/>
      <c r="G1148" s="12"/>
    </row>
    <row r="1149" spans="1:7">
      <c r="A1149" s="12"/>
      <c r="B1149" s="12"/>
      <c r="C1149" s="12"/>
      <c r="D1149" s="12"/>
      <c r="E1149" s="12"/>
      <c r="F1149" s="12"/>
      <c r="G1149" s="12"/>
    </row>
    <row r="1150" spans="1:7">
      <c r="A1150" s="12"/>
      <c r="B1150" s="12"/>
      <c r="C1150" s="12"/>
      <c r="D1150" s="12"/>
      <c r="E1150" s="12"/>
      <c r="F1150" s="12"/>
      <c r="G1150" s="12"/>
    </row>
    <row r="1151" spans="1:7">
      <c r="A1151" s="12"/>
      <c r="B1151" s="12"/>
      <c r="C1151" s="12"/>
      <c r="D1151" s="12"/>
      <c r="E1151" s="12"/>
      <c r="F1151" s="12"/>
      <c r="G1151" s="12"/>
    </row>
    <row r="1152" spans="1:7">
      <c r="A1152" s="12"/>
      <c r="B1152" s="12"/>
      <c r="C1152" s="12"/>
      <c r="D1152" s="12"/>
      <c r="E1152" s="12"/>
      <c r="F1152" s="12"/>
      <c r="G1152" s="12"/>
    </row>
    <row r="1153" spans="1:7">
      <c r="A1153" s="12"/>
      <c r="B1153" s="12"/>
      <c r="C1153" s="12"/>
      <c r="D1153" s="12"/>
      <c r="E1153" s="12"/>
      <c r="F1153" s="12"/>
      <c r="G1153" s="12"/>
    </row>
    <row r="1154" spans="1:7">
      <c r="A1154" s="12"/>
      <c r="B1154" s="12"/>
      <c r="C1154" s="12"/>
      <c r="D1154" s="12"/>
      <c r="E1154" s="12"/>
      <c r="F1154" s="12"/>
      <c r="G1154" s="12"/>
    </row>
    <row r="1155" spans="1:7">
      <c r="A1155" s="12"/>
      <c r="B1155" s="12"/>
      <c r="C1155" s="12"/>
      <c r="D1155" s="12"/>
      <c r="E1155" s="12"/>
      <c r="F1155" s="12"/>
      <c r="G1155" s="12"/>
    </row>
    <row r="1156" spans="1:7">
      <c r="A1156" s="12"/>
      <c r="B1156" s="12"/>
      <c r="C1156" s="12"/>
      <c r="D1156" s="12"/>
      <c r="E1156" s="12"/>
      <c r="F1156" s="12"/>
      <c r="G1156" s="12"/>
    </row>
    <row r="1157" spans="1:7">
      <c r="A1157" s="12"/>
      <c r="B1157" s="12"/>
      <c r="C1157" s="12"/>
      <c r="D1157" s="12"/>
      <c r="E1157" s="12"/>
      <c r="F1157" s="12"/>
      <c r="G1157" s="12"/>
    </row>
    <row r="1158" spans="1:7">
      <c r="A1158" s="12"/>
      <c r="B1158" s="12"/>
      <c r="C1158" s="12"/>
      <c r="D1158" s="12"/>
      <c r="E1158" s="12"/>
      <c r="F1158" s="12"/>
      <c r="G1158" s="12"/>
    </row>
    <row r="1159" spans="1:7">
      <c r="A1159" s="12"/>
      <c r="B1159" s="12"/>
      <c r="C1159" s="12"/>
      <c r="D1159" s="12"/>
      <c r="E1159" s="12"/>
      <c r="F1159" s="12"/>
      <c r="G1159" s="12"/>
    </row>
    <row r="1160" spans="1:7">
      <c r="A1160" s="12"/>
      <c r="B1160" s="12"/>
      <c r="C1160" s="12"/>
      <c r="D1160" s="12"/>
      <c r="E1160" s="12"/>
      <c r="F1160" s="12"/>
      <c r="G1160" s="12"/>
    </row>
    <row r="1161" spans="1:7">
      <c r="A1161" s="12"/>
      <c r="B1161" s="12"/>
      <c r="C1161" s="12"/>
      <c r="D1161" s="12"/>
      <c r="E1161" s="12"/>
      <c r="F1161" s="12"/>
      <c r="G1161" s="12"/>
    </row>
    <row r="1162" spans="1:7">
      <c r="A1162" s="12"/>
      <c r="B1162" s="12"/>
      <c r="C1162" s="12"/>
      <c r="D1162" s="12"/>
      <c r="E1162" s="12"/>
      <c r="F1162" s="12"/>
      <c r="G1162" s="12"/>
    </row>
    <row r="1163" spans="1:7">
      <c r="A1163" s="12"/>
      <c r="B1163" s="12"/>
      <c r="C1163" s="12"/>
      <c r="D1163" s="12"/>
      <c r="E1163" s="12"/>
      <c r="F1163" s="12"/>
      <c r="G1163" s="12"/>
    </row>
    <row r="1164" spans="1:7">
      <c r="A1164" s="12"/>
      <c r="B1164" s="12"/>
      <c r="C1164" s="12"/>
      <c r="D1164" s="12"/>
      <c r="E1164" s="12"/>
      <c r="F1164" s="12"/>
      <c r="G1164" s="12"/>
    </row>
    <row r="1165" spans="1:7">
      <c r="A1165" s="12"/>
      <c r="B1165" s="12"/>
      <c r="C1165" s="12"/>
      <c r="D1165" s="12"/>
      <c r="E1165" s="12"/>
      <c r="F1165" s="12"/>
      <c r="G1165" s="12"/>
    </row>
    <row r="1166" spans="1:7">
      <c r="A1166" s="12"/>
      <c r="B1166" s="12"/>
      <c r="C1166" s="12"/>
      <c r="D1166" s="12"/>
      <c r="E1166" s="12"/>
      <c r="F1166" s="12"/>
      <c r="G1166" s="12"/>
    </row>
    <row r="1167" spans="1:7">
      <c r="A1167" s="12"/>
      <c r="B1167" s="12"/>
      <c r="C1167" s="12"/>
      <c r="D1167" s="12"/>
      <c r="E1167" s="12"/>
      <c r="F1167" s="12"/>
      <c r="G1167" s="12"/>
    </row>
    <row r="1168" spans="1:7">
      <c r="A1168" s="12"/>
      <c r="B1168" s="12"/>
      <c r="C1168" s="12"/>
      <c r="D1168" s="12"/>
      <c r="E1168" s="12"/>
      <c r="F1168" s="12"/>
      <c r="G1168" s="12"/>
    </row>
    <row r="1169" spans="1:7">
      <c r="A1169" s="12"/>
      <c r="B1169" s="12"/>
      <c r="C1169" s="12"/>
      <c r="D1169" s="12"/>
      <c r="E1169" s="12"/>
      <c r="F1169" s="12"/>
      <c r="G1169" s="12"/>
    </row>
    <row r="1170" spans="1:7">
      <c r="A1170" s="12"/>
      <c r="B1170" s="12"/>
      <c r="C1170" s="12"/>
      <c r="D1170" s="12"/>
      <c r="E1170" s="12"/>
      <c r="F1170" s="12"/>
      <c r="G1170" s="12"/>
    </row>
    <row r="1171" spans="1:7">
      <c r="A1171" s="12"/>
      <c r="B1171" s="12"/>
      <c r="C1171" s="12"/>
      <c r="D1171" s="12"/>
      <c r="E1171" s="12"/>
      <c r="F1171" s="12"/>
      <c r="G1171" s="1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8F72-4D93-9D47-A2D8-81D7D2B61BEC}">
  <dimension ref="A1:O1195"/>
  <sheetViews>
    <sheetView topLeftCell="A940" zoomScale="143" workbookViewId="0">
      <selection activeCell="N962" sqref="N962:N1130"/>
    </sheetView>
  </sheetViews>
  <sheetFormatPr defaultColWidth="11.42578125" defaultRowHeight="15"/>
  <cols>
    <col min="7" max="7" width="6" bestFit="1" customWidth="1"/>
    <col min="8" max="8" width="36.7109375" bestFit="1" customWidth="1"/>
    <col min="9" max="9" width="21.42578125" bestFit="1" customWidth="1"/>
    <col min="10" max="10" width="15.140625" bestFit="1" customWidth="1"/>
    <col min="11" max="11" width="8.140625" bestFit="1" customWidth="1"/>
    <col min="12" max="12" width="6.85546875" bestFit="1" customWidth="1"/>
    <col min="13" max="13" width="12.140625" bestFit="1" customWidth="1"/>
    <col min="14" max="14" width="9.140625" bestFit="1" customWidth="1"/>
    <col min="15" max="15" width="39.140625" bestFit="1" customWidth="1"/>
  </cols>
  <sheetData>
    <row r="1" spans="1:15">
      <c r="A1" s="12" t="s">
        <v>73</v>
      </c>
      <c r="B1" s="12" t="s">
        <v>74</v>
      </c>
      <c r="C1" s="12" t="s">
        <v>75</v>
      </c>
      <c r="D1" s="12" t="s">
        <v>76</v>
      </c>
      <c r="E1" s="12" t="s">
        <v>77</v>
      </c>
      <c r="F1" s="12" t="s">
        <v>78</v>
      </c>
      <c r="G1" t="s">
        <v>44</v>
      </c>
      <c r="H1" t="s">
        <v>45</v>
      </c>
      <c r="I1" t="s">
        <v>46</v>
      </c>
      <c r="J1" s="1" t="s">
        <v>2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>
      <c r="A2" s="12">
        <v>1</v>
      </c>
      <c r="B2" s="12">
        <v>1</v>
      </c>
      <c r="C2" s="12">
        <v>1</v>
      </c>
      <c r="D2" s="12" t="s">
        <v>79</v>
      </c>
      <c r="E2" s="12">
        <v>1</v>
      </c>
      <c r="F2" s="12">
        <v>1</v>
      </c>
      <c r="G2">
        <v>12</v>
      </c>
      <c r="H2" s="4" t="s">
        <v>21</v>
      </c>
      <c r="I2" s="9" t="s">
        <v>19</v>
      </c>
      <c r="J2" s="4">
        <v>1</v>
      </c>
      <c r="K2">
        <v>1</v>
      </c>
      <c r="L2" t="s">
        <v>52</v>
      </c>
      <c r="M2">
        <f t="shared" ref="M2:M16" ca="1" si="0">RAND()</f>
        <v>0.72041213266373061</v>
      </c>
      <c r="N2" t="str">
        <f t="shared" ref="N2:N65" si="1">_xlfn.CONCAT(L2,"-",G2,"-",K2)</f>
        <v>S1-12-1</v>
      </c>
      <c r="O2" t="str">
        <f t="shared" ref="O2:O65" si="2">_xlfn.CONCAT(L2,"-",H2)</f>
        <v>S1-Green Acerola 34% Vit C</v>
      </c>
    </row>
    <row r="3" spans="1:15">
      <c r="A3" s="12">
        <v>2</v>
      </c>
      <c r="B3" s="12">
        <v>2</v>
      </c>
      <c r="C3" s="12">
        <v>1</v>
      </c>
      <c r="D3" s="12" t="s">
        <v>79</v>
      </c>
      <c r="E3" s="12">
        <v>2</v>
      </c>
      <c r="F3" s="12">
        <v>1</v>
      </c>
      <c r="G3">
        <v>16</v>
      </c>
      <c r="H3" s="4" t="s">
        <v>31</v>
      </c>
      <c r="I3" s="9" t="s">
        <v>32</v>
      </c>
      <c r="J3" s="4"/>
      <c r="K3">
        <v>1</v>
      </c>
      <c r="L3" t="s">
        <v>52</v>
      </c>
      <c r="M3">
        <f t="shared" ca="1" si="0"/>
        <v>0.1428188831280689</v>
      </c>
      <c r="N3" t="str">
        <f t="shared" si="1"/>
        <v>S1-16-1</v>
      </c>
      <c r="O3" t="str">
        <f t="shared" si="2"/>
        <v>S1-Carrot juice pro vit A</v>
      </c>
    </row>
    <row r="4" spans="1:15">
      <c r="A4" s="12">
        <v>3</v>
      </c>
      <c r="B4" s="12">
        <v>3</v>
      </c>
      <c r="C4" s="12">
        <v>1</v>
      </c>
      <c r="D4" s="12" t="s">
        <v>79</v>
      </c>
      <c r="E4" s="12">
        <v>3</v>
      </c>
      <c r="F4" s="12">
        <v>1</v>
      </c>
      <c r="G4">
        <v>20</v>
      </c>
      <c r="H4" s="7" t="s">
        <v>40</v>
      </c>
      <c r="I4" s="11" t="s">
        <v>41</v>
      </c>
      <c r="J4" s="7">
        <v>1</v>
      </c>
      <c r="K4">
        <v>3</v>
      </c>
      <c r="L4" t="s">
        <v>52</v>
      </c>
      <c r="M4">
        <f t="shared" ca="1" si="0"/>
        <v>0.59461216603066513</v>
      </c>
      <c r="N4" t="str">
        <f t="shared" si="1"/>
        <v>S1-20-3</v>
      </c>
      <c r="O4" t="str">
        <f t="shared" si="2"/>
        <v>S1-Resistant starch postbiotic candidate 1</v>
      </c>
    </row>
    <row r="5" spans="1:15">
      <c r="A5" s="12">
        <v>4</v>
      </c>
      <c r="B5" s="12">
        <v>4</v>
      </c>
      <c r="C5" s="12">
        <v>1</v>
      </c>
      <c r="D5" s="12" t="s">
        <v>79</v>
      </c>
      <c r="E5" s="12">
        <v>4</v>
      </c>
      <c r="F5" s="12">
        <v>1</v>
      </c>
      <c r="G5">
        <v>17</v>
      </c>
      <c r="H5" s="5" t="s">
        <v>34</v>
      </c>
      <c r="I5" s="10" t="s">
        <v>35</v>
      </c>
      <c r="J5" s="5">
        <v>1</v>
      </c>
      <c r="K5">
        <v>3</v>
      </c>
      <c r="L5" t="s">
        <v>52</v>
      </c>
      <c r="M5">
        <f t="shared" ca="1" si="0"/>
        <v>0.62945453077104019</v>
      </c>
      <c r="N5" t="str">
        <f t="shared" si="1"/>
        <v>S1-17-3</v>
      </c>
      <c r="O5" t="str">
        <f t="shared" si="2"/>
        <v>S1-Svetol</v>
      </c>
    </row>
    <row r="6" spans="1:15">
      <c r="A6" s="12">
        <v>5</v>
      </c>
      <c r="B6" s="12">
        <v>5</v>
      </c>
      <c r="C6" s="12">
        <v>1</v>
      </c>
      <c r="D6" s="12" t="s">
        <v>79</v>
      </c>
      <c r="E6" s="12">
        <v>5</v>
      </c>
      <c r="F6" s="12">
        <v>1</v>
      </c>
      <c r="G6">
        <v>12</v>
      </c>
      <c r="H6" s="4" t="s">
        <v>21</v>
      </c>
      <c r="I6" s="9" t="s">
        <v>19</v>
      </c>
      <c r="J6" s="4">
        <v>1</v>
      </c>
      <c r="K6">
        <v>2</v>
      </c>
      <c r="L6" t="s">
        <v>52</v>
      </c>
      <c r="M6">
        <f t="shared" ca="1" si="0"/>
        <v>0.86755532687623171</v>
      </c>
      <c r="N6" t="str">
        <f t="shared" si="1"/>
        <v>S1-12-2</v>
      </c>
      <c r="O6" t="str">
        <f t="shared" si="2"/>
        <v>S1-Green Acerola 34% Vit C</v>
      </c>
    </row>
    <row r="7" spans="1:15">
      <c r="A7" s="12">
        <v>6</v>
      </c>
      <c r="B7" s="12">
        <v>6</v>
      </c>
      <c r="C7" s="12">
        <v>1</v>
      </c>
      <c r="D7" s="12" t="s">
        <v>79</v>
      </c>
      <c r="E7" s="12">
        <v>6</v>
      </c>
      <c r="F7" s="12">
        <v>1</v>
      </c>
      <c r="G7">
        <v>15</v>
      </c>
      <c r="H7" s="4" t="s">
        <v>28</v>
      </c>
      <c r="I7" s="9" t="s">
        <v>29</v>
      </c>
      <c r="J7" s="4">
        <v>1</v>
      </c>
      <c r="K7">
        <v>3</v>
      </c>
      <c r="L7" t="s">
        <v>52</v>
      </c>
      <c r="M7">
        <f t="shared" ca="1" si="0"/>
        <v>0.28034828265195444</v>
      </c>
      <c r="N7" t="str">
        <f t="shared" si="1"/>
        <v>S1-15-3</v>
      </c>
      <c r="O7" t="str">
        <f t="shared" si="2"/>
        <v>S1-Carrot juice + Green Acerola</v>
      </c>
    </row>
    <row r="8" spans="1:15">
      <c r="A8" s="12">
        <v>7</v>
      </c>
      <c r="B8" s="12">
        <v>7</v>
      </c>
      <c r="C8" s="12">
        <v>1</v>
      </c>
      <c r="D8" s="12" t="s">
        <v>79</v>
      </c>
      <c r="E8" s="12">
        <v>7</v>
      </c>
      <c r="F8" s="12">
        <v>1</v>
      </c>
      <c r="G8">
        <v>4</v>
      </c>
      <c r="H8" s="2" t="s">
        <v>8</v>
      </c>
      <c r="I8" s="2" t="s">
        <v>5</v>
      </c>
      <c r="J8" s="2">
        <v>1</v>
      </c>
      <c r="K8">
        <v>2</v>
      </c>
      <c r="L8" t="s">
        <v>52</v>
      </c>
      <c r="M8">
        <f t="shared" ca="1" si="0"/>
        <v>0.37763677610739654</v>
      </c>
      <c r="N8" t="str">
        <f t="shared" si="1"/>
        <v>S1-4-2</v>
      </c>
      <c r="O8" t="str">
        <f t="shared" si="2"/>
        <v>S1-OBG 28% (OatWell Bran)</v>
      </c>
    </row>
    <row r="9" spans="1:15">
      <c r="A9" s="12">
        <v>8</v>
      </c>
      <c r="B9" s="12">
        <v>8</v>
      </c>
      <c r="C9" s="12">
        <v>1</v>
      </c>
      <c r="D9" s="12" t="s">
        <v>79</v>
      </c>
      <c r="E9" s="12">
        <v>8</v>
      </c>
      <c r="F9" s="12">
        <v>1</v>
      </c>
      <c r="G9">
        <v>16</v>
      </c>
      <c r="H9" s="4" t="s">
        <v>31</v>
      </c>
      <c r="I9" s="9" t="s">
        <v>32</v>
      </c>
      <c r="J9" s="4"/>
      <c r="K9">
        <v>2</v>
      </c>
      <c r="L9" t="s">
        <v>52</v>
      </c>
      <c r="M9">
        <f t="shared" ca="1" si="0"/>
        <v>0.69528607219593308</v>
      </c>
      <c r="N9" t="str">
        <f t="shared" si="1"/>
        <v>S1-16-2</v>
      </c>
      <c r="O9" t="str">
        <f t="shared" si="2"/>
        <v>S1-Carrot juice pro vit A</v>
      </c>
    </row>
    <row r="10" spans="1:15">
      <c r="A10" s="12">
        <v>9</v>
      </c>
      <c r="B10" s="12">
        <v>9</v>
      </c>
      <c r="C10" s="12">
        <v>1</v>
      </c>
      <c r="D10" s="12" t="s">
        <v>79</v>
      </c>
      <c r="E10" s="12">
        <v>9</v>
      </c>
      <c r="F10" s="12">
        <v>1</v>
      </c>
      <c r="G10">
        <v>21</v>
      </c>
      <c r="H10" s="7" t="s">
        <v>43</v>
      </c>
      <c r="I10" s="11" t="s">
        <v>41</v>
      </c>
      <c r="J10" s="7">
        <v>1</v>
      </c>
      <c r="K10">
        <v>1</v>
      </c>
      <c r="L10" t="s">
        <v>52</v>
      </c>
      <c r="M10">
        <f t="shared" ca="1" si="0"/>
        <v>5.6660204353629395E-2</v>
      </c>
      <c r="N10" t="str">
        <f t="shared" si="1"/>
        <v>S1-21-1</v>
      </c>
      <c r="O10" t="str">
        <f t="shared" si="2"/>
        <v>S1-Resistant starch postbiotic candidate 2</v>
      </c>
    </row>
    <row r="11" spans="1:15">
      <c r="A11" s="12">
        <v>10</v>
      </c>
      <c r="B11" s="12">
        <v>10</v>
      </c>
      <c r="C11" s="12">
        <v>1</v>
      </c>
      <c r="D11" s="12" t="s">
        <v>79</v>
      </c>
      <c r="E11" s="12">
        <v>10</v>
      </c>
      <c r="F11" s="12">
        <v>1</v>
      </c>
      <c r="G11">
        <v>14</v>
      </c>
      <c r="H11" s="4" t="s">
        <v>27</v>
      </c>
      <c r="I11" s="9" t="s">
        <v>19</v>
      </c>
      <c r="J11" s="4">
        <v>1</v>
      </c>
      <c r="K11">
        <v>3</v>
      </c>
      <c r="L11" t="s">
        <v>52</v>
      </c>
      <c r="M11">
        <f t="shared" ca="1" si="0"/>
        <v>0.86680337183486955</v>
      </c>
      <c r="N11" t="str">
        <f t="shared" si="1"/>
        <v>S1-14-3</v>
      </c>
      <c r="O11" t="str">
        <f t="shared" si="2"/>
        <v>S1-Ascorbic acid (Vit c)</v>
      </c>
    </row>
    <row r="12" spans="1:15">
      <c r="A12" s="12">
        <v>11</v>
      </c>
      <c r="B12" s="12">
        <v>11</v>
      </c>
      <c r="C12" s="12">
        <v>1</v>
      </c>
      <c r="D12" s="12" t="s">
        <v>79</v>
      </c>
      <c r="E12" s="12">
        <v>11</v>
      </c>
      <c r="F12" s="12">
        <v>1</v>
      </c>
      <c r="G12">
        <v>17</v>
      </c>
      <c r="H12" s="5" t="s">
        <v>34</v>
      </c>
      <c r="I12" s="10" t="s">
        <v>35</v>
      </c>
      <c r="J12" s="5">
        <v>1</v>
      </c>
      <c r="K12">
        <v>2</v>
      </c>
      <c r="L12" t="s">
        <v>52</v>
      </c>
      <c r="M12">
        <f t="shared" ca="1" si="0"/>
        <v>0.28142874725067413</v>
      </c>
      <c r="N12" t="str">
        <f t="shared" si="1"/>
        <v>S1-17-2</v>
      </c>
      <c r="O12" t="str">
        <f t="shared" si="2"/>
        <v>S1-Svetol</v>
      </c>
    </row>
    <row r="13" spans="1:15">
      <c r="A13" s="12">
        <v>12</v>
      </c>
      <c r="B13" s="12">
        <v>12</v>
      </c>
      <c r="C13" s="12">
        <v>1</v>
      </c>
      <c r="D13" s="12" t="s">
        <v>79</v>
      </c>
      <c r="E13" s="12">
        <v>12</v>
      </c>
      <c r="F13" s="12">
        <v>1</v>
      </c>
      <c r="G13">
        <v>3</v>
      </c>
      <c r="H13" s="2" t="s">
        <v>7</v>
      </c>
      <c r="I13" s="2" t="s">
        <v>5</v>
      </c>
      <c r="J13" s="2">
        <v>1</v>
      </c>
      <c r="K13">
        <v>3</v>
      </c>
      <c r="L13" t="s">
        <v>52</v>
      </c>
      <c r="M13">
        <f t="shared" ca="1" si="0"/>
        <v>5.7782881009876941E-2</v>
      </c>
      <c r="N13" t="str">
        <f t="shared" si="1"/>
        <v>S1-3-3</v>
      </c>
      <c r="O13" t="str">
        <f t="shared" si="2"/>
        <v>S1-lantamanen OBG-29% GF</v>
      </c>
    </row>
    <row r="14" spans="1:15">
      <c r="A14" s="12">
        <v>13</v>
      </c>
      <c r="B14" s="12">
        <v>13</v>
      </c>
      <c r="C14" s="12">
        <v>1</v>
      </c>
      <c r="D14" s="12" t="s">
        <v>80</v>
      </c>
      <c r="E14" s="12">
        <v>1</v>
      </c>
      <c r="F14" s="12">
        <v>1</v>
      </c>
      <c r="G14">
        <v>2</v>
      </c>
      <c r="H14" s="2" t="s">
        <v>6</v>
      </c>
      <c r="I14" s="2" t="s">
        <v>5</v>
      </c>
      <c r="J14" s="2">
        <v>1</v>
      </c>
      <c r="K14">
        <v>1</v>
      </c>
      <c r="L14" t="s">
        <v>52</v>
      </c>
      <c r="M14">
        <f t="shared" ca="1" si="0"/>
        <v>0.95204310897799604</v>
      </c>
      <c r="N14" t="str">
        <f t="shared" si="1"/>
        <v>S1-2-1</v>
      </c>
      <c r="O14" t="str">
        <f t="shared" si="2"/>
        <v>S1-Oat B-glucans (OBG 70% (Low m.wt))- Garuda</v>
      </c>
    </row>
    <row r="15" spans="1:15">
      <c r="A15" s="12">
        <v>14</v>
      </c>
      <c r="B15" s="12">
        <v>14</v>
      </c>
      <c r="C15" s="12">
        <v>1</v>
      </c>
      <c r="D15" s="12" t="s">
        <v>80</v>
      </c>
      <c r="E15" s="12">
        <v>2</v>
      </c>
      <c r="F15" s="12">
        <v>1</v>
      </c>
      <c r="G15">
        <v>14</v>
      </c>
      <c r="H15" s="4" t="s">
        <v>27</v>
      </c>
      <c r="I15" s="9" t="s">
        <v>19</v>
      </c>
      <c r="J15" s="4">
        <v>1</v>
      </c>
      <c r="K15">
        <v>1</v>
      </c>
      <c r="L15" t="s">
        <v>52</v>
      </c>
      <c r="M15">
        <f t="shared" ca="1" si="0"/>
        <v>6.3141103290562661E-2</v>
      </c>
      <c r="N15" t="str">
        <f t="shared" si="1"/>
        <v>S1-14-1</v>
      </c>
      <c r="O15" t="str">
        <f t="shared" si="2"/>
        <v>S1-Ascorbic acid (Vit c)</v>
      </c>
    </row>
    <row r="16" spans="1:15">
      <c r="A16" s="12">
        <v>15</v>
      </c>
      <c r="B16" s="12">
        <v>15</v>
      </c>
      <c r="C16" s="12">
        <v>1</v>
      </c>
      <c r="D16" s="12" t="s">
        <v>80</v>
      </c>
      <c r="E16" s="12">
        <v>3</v>
      </c>
      <c r="F16" s="12">
        <v>1</v>
      </c>
      <c r="G16">
        <v>19</v>
      </c>
      <c r="H16" s="2" t="s">
        <v>37</v>
      </c>
      <c r="I16" s="2" t="s">
        <v>38</v>
      </c>
      <c r="J16" s="2">
        <v>1</v>
      </c>
      <c r="K16">
        <v>2</v>
      </c>
      <c r="L16" t="s">
        <v>52</v>
      </c>
      <c r="M16">
        <f t="shared" ca="1" si="0"/>
        <v>0.62314427273685624</v>
      </c>
      <c r="N16" t="str">
        <f t="shared" si="1"/>
        <v>S1-19-2</v>
      </c>
      <c r="O16" t="str">
        <f t="shared" si="2"/>
        <v>S1-Acerola green + OBG 28%</v>
      </c>
    </row>
    <row r="17" spans="1:15">
      <c r="A17" s="12">
        <v>16</v>
      </c>
      <c r="B17" s="12">
        <v>16</v>
      </c>
      <c r="C17" s="12">
        <v>1</v>
      </c>
      <c r="D17" s="12" t="s">
        <v>80</v>
      </c>
      <c r="E17" s="12">
        <v>4</v>
      </c>
      <c r="F17" s="12">
        <v>1</v>
      </c>
      <c r="G17" t="s">
        <v>87</v>
      </c>
      <c r="H17" t="s">
        <v>87</v>
      </c>
      <c r="I17" s="2"/>
      <c r="J17" s="2"/>
      <c r="N17" t="str">
        <f t="shared" si="1"/>
        <v>-DNANC-</v>
      </c>
      <c r="O17" t="str">
        <f t="shared" si="2"/>
        <v>-DNANC</v>
      </c>
    </row>
    <row r="18" spans="1:15">
      <c r="A18" s="12">
        <v>17</v>
      </c>
      <c r="B18" s="12">
        <v>17</v>
      </c>
      <c r="C18" s="12">
        <v>1</v>
      </c>
      <c r="D18" s="12" t="s">
        <v>80</v>
      </c>
      <c r="E18" s="12">
        <v>5</v>
      </c>
      <c r="F18" s="12">
        <v>1</v>
      </c>
      <c r="G18">
        <v>19</v>
      </c>
      <c r="H18" s="2" t="s">
        <v>37</v>
      </c>
      <c r="I18" s="2" t="s">
        <v>38</v>
      </c>
      <c r="J18" s="2">
        <v>1</v>
      </c>
      <c r="K18">
        <v>3</v>
      </c>
      <c r="L18" t="s">
        <v>52</v>
      </c>
      <c r="M18">
        <f t="shared" ref="M18:M49" ca="1" si="3">RAND()</f>
        <v>0.45897814263739245</v>
      </c>
      <c r="N18" t="str">
        <f t="shared" si="1"/>
        <v>S1-19-3</v>
      </c>
      <c r="O18" t="str">
        <f t="shared" si="2"/>
        <v>S1-Acerola green + OBG 28%</v>
      </c>
    </row>
    <row r="19" spans="1:15">
      <c r="A19" s="12">
        <v>18</v>
      </c>
      <c r="B19" s="12">
        <v>18</v>
      </c>
      <c r="C19" s="12">
        <v>1</v>
      </c>
      <c r="D19" s="12" t="s">
        <v>80</v>
      </c>
      <c r="E19" s="12">
        <v>6</v>
      </c>
      <c r="F19" s="12">
        <v>1</v>
      </c>
      <c r="G19">
        <v>10</v>
      </c>
      <c r="H19" s="2" t="s">
        <v>16</v>
      </c>
      <c r="I19" s="2" t="s">
        <v>17</v>
      </c>
      <c r="J19" s="2">
        <v>1</v>
      </c>
      <c r="K19">
        <v>3</v>
      </c>
      <c r="L19" t="s">
        <v>52</v>
      </c>
      <c r="M19">
        <f t="shared" ca="1" si="3"/>
        <v>0.578720078109769</v>
      </c>
      <c r="N19" t="str">
        <f t="shared" si="1"/>
        <v>S1-10-3</v>
      </c>
      <c r="O19" t="str">
        <f t="shared" si="2"/>
        <v>S1-Acerola full spectrum</v>
      </c>
    </row>
    <row r="20" spans="1:15">
      <c r="A20" s="12">
        <v>19</v>
      </c>
      <c r="B20" s="12">
        <v>19</v>
      </c>
      <c r="C20" s="12">
        <v>1</v>
      </c>
      <c r="D20" s="12" t="s">
        <v>80</v>
      </c>
      <c r="E20" s="12">
        <v>7</v>
      </c>
      <c r="F20" s="12">
        <v>1</v>
      </c>
      <c r="G20">
        <v>13</v>
      </c>
      <c r="H20" s="4" t="s">
        <v>23</v>
      </c>
      <c r="I20" s="9" t="s">
        <v>24</v>
      </c>
      <c r="J20" s="4"/>
      <c r="K20">
        <v>1</v>
      </c>
      <c r="L20" t="s">
        <v>52</v>
      </c>
      <c r="M20">
        <f t="shared" ca="1" si="3"/>
        <v>1.2494073568769526E-4</v>
      </c>
      <c r="N20" t="str">
        <f t="shared" si="1"/>
        <v>S1-13-1</v>
      </c>
      <c r="O20" t="str">
        <f t="shared" si="2"/>
        <v>S1-Acerola red 20% vit C&amp; acerola green vit C 34%</v>
      </c>
    </row>
    <row r="21" spans="1:15">
      <c r="A21" s="12">
        <v>20</v>
      </c>
      <c r="B21" s="12">
        <v>20</v>
      </c>
      <c r="C21" s="12">
        <v>1</v>
      </c>
      <c r="D21" s="12" t="s">
        <v>80</v>
      </c>
      <c r="E21" s="12">
        <v>8</v>
      </c>
      <c r="F21" s="12">
        <v>1</v>
      </c>
      <c r="G21">
        <v>21</v>
      </c>
      <c r="H21" s="7" t="s">
        <v>43</v>
      </c>
      <c r="I21" s="11" t="s">
        <v>41</v>
      </c>
      <c r="J21" s="7">
        <v>1</v>
      </c>
      <c r="K21">
        <v>3</v>
      </c>
      <c r="L21" t="s">
        <v>52</v>
      </c>
      <c r="M21">
        <f t="shared" ca="1" si="3"/>
        <v>0.78998369789415435</v>
      </c>
      <c r="N21" t="str">
        <f t="shared" si="1"/>
        <v>S1-21-3</v>
      </c>
      <c r="O21" t="str">
        <f t="shared" si="2"/>
        <v>S1-Resistant starch postbiotic candidate 2</v>
      </c>
    </row>
    <row r="22" spans="1:15">
      <c r="A22" s="12">
        <v>21</v>
      </c>
      <c r="B22" s="12">
        <v>21</v>
      </c>
      <c r="C22" s="12">
        <v>1</v>
      </c>
      <c r="D22" s="12" t="s">
        <v>80</v>
      </c>
      <c r="E22" s="12">
        <v>9</v>
      </c>
      <c r="F22" s="12">
        <v>1</v>
      </c>
      <c r="G22">
        <v>15</v>
      </c>
      <c r="H22" s="4" t="s">
        <v>28</v>
      </c>
      <c r="I22" s="9" t="s">
        <v>29</v>
      </c>
      <c r="J22" s="4">
        <v>1</v>
      </c>
      <c r="K22">
        <v>1</v>
      </c>
      <c r="L22" t="s">
        <v>52</v>
      </c>
      <c r="M22">
        <f t="shared" ca="1" si="3"/>
        <v>0.66765068031612429</v>
      </c>
      <c r="N22" t="str">
        <f t="shared" si="1"/>
        <v>S1-15-1</v>
      </c>
      <c r="O22" t="str">
        <f t="shared" si="2"/>
        <v>S1-Carrot juice + Green Acerola</v>
      </c>
    </row>
    <row r="23" spans="1:15">
      <c r="A23" s="12">
        <v>22</v>
      </c>
      <c r="B23" s="12">
        <v>22</v>
      </c>
      <c r="C23" s="12">
        <v>1</v>
      </c>
      <c r="D23" s="12" t="s">
        <v>80</v>
      </c>
      <c r="E23" s="12">
        <v>10</v>
      </c>
      <c r="F23" s="12">
        <v>1</v>
      </c>
      <c r="G23">
        <v>21</v>
      </c>
      <c r="H23" s="7" t="s">
        <v>43</v>
      </c>
      <c r="I23" s="11" t="s">
        <v>41</v>
      </c>
      <c r="J23" s="7">
        <v>1</v>
      </c>
      <c r="K23">
        <v>2</v>
      </c>
      <c r="L23" t="s">
        <v>52</v>
      </c>
      <c r="M23">
        <f t="shared" ca="1" si="3"/>
        <v>0.4412059445550508</v>
      </c>
      <c r="N23" t="str">
        <f t="shared" si="1"/>
        <v>S1-21-2</v>
      </c>
      <c r="O23" t="str">
        <f t="shared" si="2"/>
        <v>S1-Resistant starch postbiotic candidate 2</v>
      </c>
    </row>
    <row r="24" spans="1:15">
      <c r="A24" s="12">
        <v>23</v>
      </c>
      <c r="B24" s="12">
        <v>23</v>
      </c>
      <c r="C24" s="12">
        <v>1</v>
      </c>
      <c r="D24" s="12" t="s">
        <v>80</v>
      </c>
      <c r="E24" s="12">
        <v>11</v>
      </c>
      <c r="F24" s="12">
        <v>1</v>
      </c>
      <c r="G24">
        <v>6</v>
      </c>
      <c r="H24" s="2" t="s">
        <v>10</v>
      </c>
      <c r="I24" s="2" t="s">
        <v>5</v>
      </c>
      <c r="J24" s="2">
        <v>1</v>
      </c>
      <c r="K24">
        <v>3</v>
      </c>
      <c r="L24" t="s">
        <v>52</v>
      </c>
      <c r="M24">
        <f t="shared" ca="1" si="3"/>
        <v>0.95956124814423427</v>
      </c>
      <c r="N24" t="str">
        <f t="shared" si="1"/>
        <v>S1-6-3</v>
      </c>
      <c r="O24" t="str">
        <f t="shared" si="2"/>
        <v>S1-Gingest</v>
      </c>
    </row>
    <row r="25" spans="1:15">
      <c r="A25" s="12">
        <v>24</v>
      </c>
      <c r="B25" s="12">
        <v>24</v>
      </c>
      <c r="C25" s="12">
        <v>1</v>
      </c>
      <c r="D25" s="12" t="s">
        <v>80</v>
      </c>
      <c r="E25" s="12">
        <v>12</v>
      </c>
      <c r="F25" s="12">
        <v>1</v>
      </c>
      <c r="G25">
        <v>2</v>
      </c>
      <c r="H25" s="2" t="s">
        <v>6</v>
      </c>
      <c r="I25" s="2" t="s">
        <v>5</v>
      </c>
      <c r="J25" s="2">
        <v>1</v>
      </c>
      <c r="K25">
        <v>3</v>
      </c>
      <c r="L25" t="s">
        <v>52</v>
      </c>
      <c r="M25">
        <f t="shared" ca="1" si="3"/>
        <v>0.49313547334012142</v>
      </c>
      <c r="N25" t="str">
        <f t="shared" si="1"/>
        <v>S1-2-3</v>
      </c>
      <c r="O25" t="str">
        <f t="shared" si="2"/>
        <v>S1-Oat B-glucans (OBG 70% (Low m.wt))- Garuda</v>
      </c>
    </row>
    <row r="26" spans="1:15">
      <c r="A26" s="12">
        <v>25</v>
      </c>
      <c r="B26" s="12">
        <v>25</v>
      </c>
      <c r="C26" s="12">
        <v>1</v>
      </c>
      <c r="D26" s="12" t="s">
        <v>81</v>
      </c>
      <c r="E26" s="12">
        <v>1</v>
      </c>
      <c r="F26" s="12">
        <v>1</v>
      </c>
      <c r="G26">
        <v>20</v>
      </c>
      <c r="H26" s="7" t="s">
        <v>40</v>
      </c>
      <c r="I26" s="11" t="s">
        <v>41</v>
      </c>
      <c r="J26" s="7">
        <v>1</v>
      </c>
      <c r="K26">
        <v>1</v>
      </c>
      <c r="L26" t="s">
        <v>52</v>
      </c>
      <c r="M26">
        <f t="shared" ca="1" si="3"/>
        <v>6.9671335756796071E-2</v>
      </c>
      <c r="N26" t="str">
        <f t="shared" si="1"/>
        <v>S1-20-1</v>
      </c>
      <c r="O26" t="str">
        <f t="shared" si="2"/>
        <v>S1-Resistant starch postbiotic candidate 1</v>
      </c>
    </row>
    <row r="27" spans="1:15">
      <c r="A27" s="12">
        <v>26</v>
      </c>
      <c r="B27" s="12">
        <v>26</v>
      </c>
      <c r="C27" s="12">
        <v>1</v>
      </c>
      <c r="D27" s="12" t="s">
        <v>81</v>
      </c>
      <c r="E27" s="12">
        <v>2</v>
      </c>
      <c r="F27" s="12">
        <v>1</v>
      </c>
      <c r="G27">
        <v>4</v>
      </c>
      <c r="H27" s="2" t="s">
        <v>8</v>
      </c>
      <c r="I27" s="2" t="s">
        <v>5</v>
      </c>
      <c r="J27" s="2">
        <v>1</v>
      </c>
      <c r="K27">
        <v>3</v>
      </c>
      <c r="L27" t="s">
        <v>52</v>
      </c>
      <c r="M27">
        <f t="shared" ca="1" si="3"/>
        <v>0.89754316405095158</v>
      </c>
      <c r="N27" t="str">
        <f t="shared" si="1"/>
        <v>S1-4-3</v>
      </c>
      <c r="O27" t="str">
        <f t="shared" si="2"/>
        <v>S1-OBG 28% (OatWell Bran)</v>
      </c>
    </row>
    <row r="28" spans="1:15">
      <c r="A28" s="12">
        <v>27</v>
      </c>
      <c r="B28" s="12">
        <v>27</v>
      </c>
      <c r="C28" s="12">
        <v>1</v>
      </c>
      <c r="D28" s="12" t="s">
        <v>81</v>
      </c>
      <c r="E28" s="12">
        <v>3</v>
      </c>
      <c r="F28" s="12">
        <v>1</v>
      </c>
      <c r="G28">
        <v>6</v>
      </c>
      <c r="H28" s="2" t="s">
        <v>10</v>
      </c>
      <c r="I28" s="2" t="s">
        <v>5</v>
      </c>
      <c r="J28" s="2">
        <v>1</v>
      </c>
      <c r="K28">
        <v>1</v>
      </c>
      <c r="L28" t="s">
        <v>52</v>
      </c>
      <c r="M28">
        <f t="shared" ca="1" si="3"/>
        <v>0.47754241470445724</v>
      </c>
      <c r="N28" t="str">
        <f t="shared" si="1"/>
        <v>S1-6-1</v>
      </c>
      <c r="O28" t="str">
        <f t="shared" si="2"/>
        <v>S1-Gingest</v>
      </c>
    </row>
    <row r="29" spans="1:15">
      <c r="A29" s="12">
        <v>28</v>
      </c>
      <c r="B29" s="12">
        <v>28</v>
      </c>
      <c r="C29" s="12">
        <v>1</v>
      </c>
      <c r="D29" s="12" t="s">
        <v>81</v>
      </c>
      <c r="E29" s="12">
        <v>4</v>
      </c>
      <c r="F29" s="12">
        <v>1</v>
      </c>
      <c r="G29">
        <v>16</v>
      </c>
      <c r="H29" s="4" t="s">
        <v>31</v>
      </c>
      <c r="I29" s="9" t="s">
        <v>32</v>
      </c>
      <c r="J29" s="4"/>
      <c r="K29">
        <v>3</v>
      </c>
      <c r="L29" t="s">
        <v>52</v>
      </c>
      <c r="M29">
        <f t="shared" ca="1" si="3"/>
        <v>0.7308452347650416</v>
      </c>
      <c r="N29" t="str">
        <f t="shared" si="1"/>
        <v>S1-16-3</v>
      </c>
      <c r="O29" t="str">
        <f t="shared" si="2"/>
        <v>S1-Carrot juice pro vit A</v>
      </c>
    </row>
    <row r="30" spans="1:15">
      <c r="A30" s="12">
        <v>29</v>
      </c>
      <c r="B30" s="12">
        <v>29</v>
      </c>
      <c r="C30" s="12">
        <v>1</v>
      </c>
      <c r="D30" s="12" t="s">
        <v>81</v>
      </c>
      <c r="E30" s="12">
        <v>5</v>
      </c>
      <c r="F30" s="12">
        <v>1</v>
      </c>
      <c r="G30">
        <v>6</v>
      </c>
      <c r="H30" s="2" t="s">
        <v>10</v>
      </c>
      <c r="I30" s="2" t="s">
        <v>5</v>
      </c>
      <c r="J30" s="2">
        <v>1</v>
      </c>
      <c r="K30">
        <v>2</v>
      </c>
      <c r="L30" t="s">
        <v>52</v>
      </c>
      <c r="M30">
        <f t="shared" ca="1" si="3"/>
        <v>0.6436658187672013</v>
      </c>
      <c r="N30" t="str">
        <f t="shared" si="1"/>
        <v>S1-6-2</v>
      </c>
      <c r="O30" t="str">
        <f t="shared" si="2"/>
        <v>S1-Gingest</v>
      </c>
    </row>
    <row r="31" spans="1:15">
      <c r="A31" s="12">
        <v>30</v>
      </c>
      <c r="B31" s="12">
        <v>30</v>
      </c>
      <c r="C31" s="12">
        <v>1</v>
      </c>
      <c r="D31" s="12" t="s">
        <v>81</v>
      </c>
      <c r="E31" s="12">
        <v>6</v>
      </c>
      <c r="F31" s="12">
        <v>1</v>
      </c>
      <c r="G31">
        <v>17</v>
      </c>
      <c r="H31" s="5" t="s">
        <v>34</v>
      </c>
      <c r="I31" s="10" t="s">
        <v>35</v>
      </c>
      <c r="J31" s="5">
        <v>1</v>
      </c>
      <c r="K31">
        <v>1</v>
      </c>
      <c r="L31" t="s">
        <v>52</v>
      </c>
      <c r="M31">
        <f t="shared" ca="1" si="3"/>
        <v>0.98078331987082223</v>
      </c>
      <c r="N31" t="str">
        <f t="shared" si="1"/>
        <v>S1-17-1</v>
      </c>
      <c r="O31" t="str">
        <f t="shared" si="2"/>
        <v>S1-Svetol</v>
      </c>
    </row>
    <row r="32" spans="1:15">
      <c r="A32" s="12">
        <v>31</v>
      </c>
      <c r="B32" s="12">
        <v>31</v>
      </c>
      <c r="C32" s="12">
        <v>1</v>
      </c>
      <c r="D32" s="12" t="s">
        <v>81</v>
      </c>
      <c r="E32" s="12">
        <v>7</v>
      </c>
      <c r="F32" s="12">
        <v>1</v>
      </c>
      <c r="G32">
        <v>8</v>
      </c>
      <c r="H32" s="2" t="s">
        <v>14</v>
      </c>
      <c r="I32" s="2" t="s">
        <v>5</v>
      </c>
      <c r="J32" s="2" t="s">
        <v>13</v>
      </c>
      <c r="K32">
        <v>3</v>
      </c>
      <c r="L32" t="s">
        <v>52</v>
      </c>
      <c r="M32">
        <f t="shared" ca="1" si="3"/>
        <v>0.58426856474576427</v>
      </c>
      <c r="N32" t="str">
        <f t="shared" si="1"/>
        <v>S1-8-3</v>
      </c>
      <c r="O32" t="str">
        <f t="shared" si="2"/>
        <v>S1-AXOS</v>
      </c>
    </row>
    <row r="33" spans="1:15">
      <c r="A33" s="12">
        <v>32</v>
      </c>
      <c r="B33" s="12">
        <v>32</v>
      </c>
      <c r="C33" s="12">
        <v>1</v>
      </c>
      <c r="D33" s="12" t="s">
        <v>81</v>
      </c>
      <c r="E33" s="12">
        <v>8</v>
      </c>
      <c r="F33" s="12">
        <v>1</v>
      </c>
      <c r="G33">
        <v>4</v>
      </c>
      <c r="H33" s="2" t="s">
        <v>8</v>
      </c>
      <c r="I33" s="2" t="s">
        <v>5</v>
      </c>
      <c r="J33" s="2">
        <v>1</v>
      </c>
      <c r="K33">
        <v>1</v>
      </c>
      <c r="L33" t="s">
        <v>52</v>
      </c>
      <c r="M33">
        <f t="shared" ca="1" si="3"/>
        <v>0.43263803203336471</v>
      </c>
      <c r="N33" t="str">
        <f t="shared" si="1"/>
        <v>S1-4-1</v>
      </c>
      <c r="O33" t="str">
        <f t="shared" si="2"/>
        <v>S1-OBG 28% (OatWell Bran)</v>
      </c>
    </row>
    <row r="34" spans="1:15">
      <c r="A34" s="12">
        <v>33</v>
      </c>
      <c r="B34" s="12">
        <v>33</v>
      </c>
      <c r="C34" s="12">
        <v>1</v>
      </c>
      <c r="D34" s="12" t="s">
        <v>81</v>
      </c>
      <c r="E34" s="12">
        <v>9</v>
      </c>
      <c r="F34" s="12">
        <v>1</v>
      </c>
      <c r="G34">
        <v>15</v>
      </c>
      <c r="H34" s="4" t="s">
        <v>28</v>
      </c>
      <c r="I34" s="9" t="s">
        <v>29</v>
      </c>
      <c r="J34" s="4">
        <v>1</v>
      </c>
      <c r="K34">
        <v>2</v>
      </c>
      <c r="L34" t="s">
        <v>52</v>
      </c>
      <c r="M34">
        <f t="shared" ca="1" si="3"/>
        <v>0.89278849264124216</v>
      </c>
      <c r="N34" t="str">
        <f t="shared" si="1"/>
        <v>S1-15-2</v>
      </c>
      <c r="O34" t="str">
        <f t="shared" si="2"/>
        <v>S1-Carrot juice + Green Acerola</v>
      </c>
    </row>
    <row r="35" spans="1:15">
      <c r="A35" s="12">
        <v>34</v>
      </c>
      <c r="B35" s="12">
        <v>34</v>
      </c>
      <c r="C35" s="12">
        <v>1</v>
      </c>
      <c r="D35" s="12" t="s">
        <v>81</v>
      </c>
      <c r="E35" s="12">
        <v>10</v>
      </c>
      <c r="F35" s="12">
        <v>1</v>
      </c>
      <c r="G35">
        <v>3</v>
      </c>
      <c r="H35" s="2" t="s">
        <v>7</v>
      </c>
      <c r="I35" s="2" t="s">
        <v>5</v>
      </c>
      <c r="J35" s="2">
        <v>1</v>
      </c>
      <c r="K35">
        <v>2</v>
      </c>
      <c r="L35" t="s">
        <v>52</v>
      </c>
      <c r="M35">
        <f t="shared" ca="1" si="3"/>
        <v>0.92965356902410179</v>
      </c>
      <c r="N35" t="str">
        <f t="shared" si="1"/>
        <v>S1-3-2</v>
      </c>
      <c r="O35" t="str">
        <f t="shared" si="2"/>
        <v>S1-lantamanen OBG-29% GF</v>
      </c>
    </row>
    <row r="36" spans="1:15">
      <c r="A36" s="12">
        <v>35</v>
      </c>
      <c r="B36" s="12">
        <v>35</v>
      </c>
      <c r="C36" s="12">
        <v>1</v>
      </c>
      <c r="D36" s="12" t="s">
        <v>81</v>
      </c>
      <c r="E36" s="12">
        <v>11</v>
      </c>
      <c r="F36" s="12">
        <v>1</v>
      </c>
      <c r="G36" t="s">
        <v>69</v>
      </c>
      <c r="H36" t="s">
        <v>69</v>
      </c>
      <c r="I36" t="s">
        <v>70</v>
      </c>
      <c r="J36" t="s">
        <v>70</v>
      </c>
      <c r="L36" t="s">
        <v>70</v>
      </c>
      <c r="M36">
        <f t="shared" ca="1" si="3"/>
        <v>0.50167114197267448</v>
      </c>
      <c r="N36" t="str">
        <f t="shared" si="1"/>
        <v>NA-FBB0-</v>
      </c>
      <c r="O36" t="str">
        <f t="shared" si="2"/>
        <v>NA-FBB0</v>
      </c>
    </row>
    <row r="37" spans="1:15">
      <c r="A37" s="12">
        <v>36</v>
      </c>
      <c r="B37" s="12">
        <v>36</v>
      </c>
      <c r="C37" s="12">
        <v>1</v>
      </c>
      <c r="D37" s="12" t="s">
        <v>81</v>
      </c>
      <c r="E37" s="12">
        <v>12</v>
      </c>
      <c r="F37" s="12">
        <v>1</v>
      </c>
      <c r="G37">
        <v>9</v>
      </c>
      <c r="H37" s="2" t="s">
        <v>15</v>
      </c>
      <c r="I37" s="2" t="s">
        <v>5</v>
      </c>
      <c r="J37" s="2" t="s">
        <v>13</v>
      </c>
      <c r="K37">
        <v>1</v>
      </c>
      <c r="L37" t="s">
        <v>52</v>
      </c>
      <c r="M37">
        <f t="shared" ca="1" si="3"/>
        <v>0.57322622057381345</v>
      </c>
      <c r="N37" t="str">
        <f t="shared" si="1"/>
        <v>S1-9-1</v>
      </c>
      <c r="O37" t="str">
        <f t="shared" si="2"/>
        <v>S1-Agrifiber</v>
      </c>
    </row>
    <row r="38" spans="1:15">
      <c r="A38" s="12">
        <v>37</v>
      </c>
      <c r="B38" s="12">
        <v>37</v>
      </c>
      <c r="C38" s="12">
        <v>1</v>
      </c>
      <c r="D38" s="12" t="s">
        <v>82</v>
      </c>
      <c r="E38" s="12">
        <v>1</v>
      </c>
      <c r="F38" s="12">
        <v>1</v>
      </c>
      <c r="G38">
        <v>18</v>
      </c>
      <c r="H38" s="5" t="s">
        <v>36</v>
      </c>
      <c r="I38" s="10" t="s">
        <v>35</v>
      </c>
      <c r="J38" s="5">
        <v>1</v>
      </c>
      <c r="K38">
        <v>1</v>
      </c>
      <c r="L38" t="s">
        <v>52</v>
      </c>
      <c r="M38">
        <f t="shared" ca="1" si="3"/>
        <v>0.59547307652352299</v>
      </c>
      <c r="N38" t="str">
        <f t="shared" si="1"/>
        <v>S1-18-1</v>
      </c>
      <c r="O38" t="str">
        <f t="shared" si="2"/>
        <v>S1-Aronox PE 40% polyphenols</v>
      </c>
    </row>
    <row r="39" spans="1:15">
      <c r="A39" s="12">
        <v>38</v>
      </c>
      <c r="B39" s="12">
        <v>38</v>
      </c>
      <c r="C39" s="12">
        <v>1</v>
      </c>
      <c r="D39" s="12" t="s">
        <v>82</v>
      </c>
      <c r="E39" s="12">
        <v>2</v>
      </c>
      <c r="F39" s="12">
        <v>1</v>
      </c>
      <c r="G39">
        <v>1</v>
      </c>
      <c r="H39" s="2" t="s">
        <v>4</v>
      </c>
      <c r="I39" s="2" t="s">
        <v>5</v>
      </c>
      <c r="J39" s="2">
        <v>1</v>
      </c>
      <c r="K39">
        <v>1</v>
      </c>
      <c r="L39" t="s">
        <v>52</v>
      </c>
      <c r="M39">
        <f t="shared" ca="1" si="3"/>
        <v>0.49821170974881168</v>
      </c>
      <c r="N39" t="str">
        <f t="shared" si="1"/>
        <v>S1-1-1</v>
      </c>
      <c r="O39" t="str">
        <f t="shared" si="2"/>
        <v>S1-Super B-glucan (SBG)</v>
      </c>
    </row>
    <row r="40" spans="1:15">
      <c r="A40" s="12">
        <v>39</v>
      </c>
      <c r="B40" s="12">
        <v>39</v>
      </c>
      <c r="C40" s="12">
        <v>1</v>
      </c>
      <c r="D40" s="12" t="s">
        <v>82</v>
      </c>
      <c r="E40" s="12">
        <v>3</v>
      </c>
      <c r="F40" s="12">
        <v>1</v>
      </c>
      <c r="G40" t="s">
        <v>72</v>
      </c>
      <c r="H40" t="s">
        <v>72</v>
      </c>
      <c r="I40" t="s">
        <v>70</v>
      </c>
      <c r="J40" t="s">
        <v>70</v>
      </c>
      <c r="L40" t="s">
        <v>70</v>
      </c>
      <c r="M40">
        <f t="shared" ca="1" si="3"/>
        <v>0.9734401607668941</v>
      </c>
      <c r="N40" t="str">
        <f t="shared" si="1"/>
        <v>NA-FBB16-</v>
      </c>
      <c r="O40" t="str">
        <f t="shared" si="2"/>
        <v>NA-FBB16</v>
      </c>
    </row>
    <row r="41" spans="1:15">
      <c r="A41" s="12">
        <v>40</v>
      </c>
      <c r="B41" s="12">
        <v>40</v>
      </c>
      <c r="C41" s="12">
        <v>1</v>
      </c>
      <c r="D41" s="12" t="s">
        <v>82</v>
      </c>
      <c r="E41" s="12">
        <v>4</v>
      </c>
      <c r="F41" s="12">
        <v>1</v>
      </c>
      <c r="G41">
        <v>11</v>
      </c>
      <c r="H41" s="4" t="s">
        <v>18</v>
      </c>
      <c r="I41" s="9" t="s">
        <v>19</v>
      </c>
      <c r="J41" s="4">
        <v>1</v>
      </c>
      <c r="K41">
        <v>2</v>
      </c>
      <c r="L41" t="s">
        <v>52</v>
      </c>
      <c r="M41">
        <f t="shared" ca="1" si="3"/>
        <v>0.97692244891979763</v>
      </c>
      <c r="N41" t="str">
        <f t="shared" si="1"/>
        <v>S1-11-2</v>
      </c>
      <c r="O41" t="str">
        <f t="shared" si="2"/>
        <v>S1-Red Acerola 20% Vit C</v>
      </c>
    </row>
    <row r="42" spans="1:15">
      <c r="A42" s="12">
        <v>41</v>
      </c>
      <c r="B42" s="12">
        <v>41</v>
      </c>
      <c r="C42" s="12">
        <v>1</v>
      </c>
      <c r="D42" s="12" t="s">
        <v>82</v>
      </c>
      <c r="E42" s="12">
        <v>5</v>
      </c>
      <c r="F42" s="12">
        <v>1</v>
      </c>
      <c r="G42">
        <v>13</v>
      </c>
      <c r="H42" s="4" t="s">
        <v>23</v>
      </c>
      <c r="I42" s="9" t="s">
        <v>24</v>
      </c>
      <c r="J42" s="4"/>
      <c r="K42">
        <v>2</v>
      </c>
      <c r="L42" t="s">
        <v>52</v>
      </c>
      <c r="M42">
        <f t="shared" ca="1" si="3"/>
        <v>0.30264964615740331</v>
      </c>
      <c r="N42" t="str">
        <f t="shared" si="1"/>
        <v>S1-13-2</v>
      </c>
      <c r="O42" t="str">
        <f t="shared" si="2"/>
        <v>S1-Acerola red 20% vit C&amp; acerola green vit C 34%</v>
      </c>
    </row>
    <row r="43" spans="1:15">
      <c r="A43" s="12">
        <v>42</v>
      </c>
      <c r="B43" s="12">
        <v>42</v>
      </c>
      <c r="C43" s="12">
        <v>1</v>
      </c>
      <c r="D43" s="12" t="s">
        <v>82</v>
      </c>
      <c r="E43" s="12">
        <v>6</v>
      </c>
      <c r="F43" s="12">
        <v>1</v>
      </c>
      <c r="G43">
        <v>20</v>
      </c>
      <c r="H43" s="7" t="s">
        <v>40</v>
      </c>
      <c r="I43" s="11" t="s">
        <v>41</v>
      </c>
      <c r="J43" s="7">
        <v>1</v>
      </c>
      <c r="K43">
        <v>2</v>
      </c>
      <c r="L43" t="s">
        <v>52</v>
      </c>
      <c r="M43">
        <f t="shared" ca="1" si="3"/>
        <v>0.82904333851154066</v>
      </c>
      <c r="N43" t="str">
        <f t="shared" si="1"/>
        <v>S1-20-2</v>
      </c>
      <c r="O43" t="str">
        <f t="shared" si="2"/>
        <v>S1-Resistant starch postbiotic candidate 1</v>
      </c>
    </row>
    <row r="44" spans="1:15">
      <c r="A44" s="12">
        <v>43</v>
      </c>
      <c r="B44" s="12">
        <v>43</v>
      </c>
      <c r="C44" s="12">
        <v>1</v>
      </c>
      <c r="D44" s="12" t="s">
        <v>82</v>
      </c>
      <c r="E44" s="12">
        <v>7</v>
      </c>
      <c r="F44" s="12">
        <v>1</v>
      </c>
      <c r="G44">
        <v>5</v>
      </c>
      <c r="H44" s="2" t="s">
        <v>9</v>
      </c>
      <c r="I44" s="2" t="s">
        <v>5</v>
      </c>
      <c r="J44" s="2">
        <v>1</v>
      </c>
      <c r="K44">
        <v>2</v>
      </c>
      <c r="L44" t="s">
        <v>52</v>
      </c>
      <c r="M44">
        <f t="shared" ca="1" si="3"/>
        <v>0.93278508423558248</v>
      </c>
      <c r="N44" t="str">
        <f t="shared" si="1"/>
        <v>S1-5-2</v>
      </c>
      <c r="O44" t="str">
        <f t="shared" si="2"/>
        <v>S1-Yeast B-glucans (YBG-Wellmune)</v>
      </c>
    </row>
    <row r="45" spans="1:15">
      <c r="A45" s="12">
        <v>44</v>
      </c>
      <c r="B45" s="12">
        <v>44</v>
      </c>
      <c r="C45" s="12">
        <v>1</v>
      </c>
      <c r="D45" s="12" t="s">
        <v>82</v>
      </c>
      <c r="E45" s="12">
        <v>8</v>
      </c>
      <c r="F45" s="12">
        <v>1</v>
      </c>
      <c r="G45">
        <v>19</v>
      </c>
      <c r="H45" s="2" t="s">
        <v>37</v>
      </c>
      <c r="I45" s="2" t="s">
        <v>38</v>
      </c>
      <c r="J45" s="2">
        <v>1</v>
      </c>
      <c r="K45">
        <v>1</v>
      </c>
      <c r="L45" t="s">
        <v>52</v>
      </c>
      <c r="M45">
        <f t="shared" ca="1" si="3"/>
        <v>0.19216432547447226</v>
      </c>
      <c r="N45" t="str">
        <f t="shared" si="1"/>
        <v>S1-19-1</v>
      </c>
      <c r="O45" t="str">
        <f t="shared" si="2"/>
        <v>S1-Acerola green + OBG 28%</v>
      </c>
    </row>
    <row r="46" spans="1:15">
      <c r="A46" s="12">
        <v>45</v>
      </c>
      <c r="B46" s="12">
        <v>45</v>
      </c>
      <c r="C46" s="12">
        <v>1</v>
      </c>
      <c r="D46" s="12" t="s">
        <v>82</v>
      </c>
      <c r="E46" s="12">
        <v>9</v>
      </c>
      <c r="F46" s="12">
        <v>1</v>
      </c>
      <c r="G46">
        <v>3</v>
      </c>
      <c r="H46" s="2" t="s">
        <v>7</v>
      </c>
      <c r="I46" s="2" t="s">
        <v>5</v>
      </c>
      <c r="J46" s="2">
        <v>1</v>
      </c>
      <c r="K46">
        <v>1</v>
      </c>
      <c r="L46" t="s">
        <v>52</v>
      </c>
      <c r="M46">
        <f t="shared" ca="1" si="3"/>
        <v>0.18214719609905472</v>
      </c>
      <c r="N46" t="str">
        <f t="shared" si="1"/>
        <v>S1-3-1</v>
      </c>
      <c r="O46" t="str">
        <f t="shared" si="2"/>
        <v>S1-lantamanen OBG-29% GF</v>
      </c>
    </row>
    <row r="47" spans="1:15">
      <c r="A47" s="12">
        <v>46</v>
      </c>
      <c r="B47" s="12">
        <v>46</v>
      </c>
      <c r="C47" s="12">
        <v>1</v>
      </c>
      <c r="D47" s="12" t="s">
        <v>82</v>
      </c>
      <c r="E47" s="12">
        <v>10</v>
      </c>
      <c r="F47" s="12">
        <v>1</v>
      </c>
      <c r="G47">
        <v>1</v>
      </c>
      <c r="H47" s="2" t="s">
        <v>4</v>
      </c>
      <c r="I47" s="2" t="s">
        <v>5</v>
      </c>
      <c r="J47" s="2">
        <v>1</v>
      </c>
      <c r="K47">
        <v>3</v>
      </c>
      <c r="L47" t="s">
        <v>52</v>
      </c>
      <c r="M47">
        <f t="shared" ca="1" si="3"/>
        <v>4.567549444238439E-2</v>
      </c>
      <c r="N47" t="str">
        <f t="shared" si="1"/>
        <v>S1-1-3</v>
      </c>
      <c r="O47" t="str">
        <f t="shared" si="2"/>
        <v>S1-Super B-glucan (SBG)</v>
      </c>
    </row>
    <row r="48" spans="1:15">
      <c r="A48" s="12">
        <v>47</v>
      </c>
      <c r="B48" s="12">
        <v>47</v>
      </c>
      <c r="C48" s="12">
        <v>1</v>
      </c>
      <c r="D48" s="12" t="s">
        <v>82</v>
      </c>
      <c r="E48" s="12">
        <v>11</v>
      </c>
      <c r="F48" s="12">
        <v>1</v>
      </c>
      <c r="G48">
        <v>9</v>
      </c>
      <c r="H48" s="2" t="s">
        <v>15</v>
      </c>
      <c r="I48" s="2" t="s">
        <v>5</v>
      </c>
      <c r="J48" s="2" t="s">
        <v>13</v>
      </c>
      <c r="K48">
        <v>3</v>
      </c>
      <c r="L48" t="s">
        <v>52</v>
      </c>
      <c r="M48">
        <f t="shared" ca="1" si="3"/>
        <v>0.23599009455542952</v>
      </c>
      <c r="N48" t="str">
        <f t="shared" si="1"/>
        <v>S1-9-3</v>
      </c>
      <c r="O48" t="str">
        <f t="shared" si="2"/>
        <v>S1-Agrifiber</v>
      </c>
    </row>
    <row r="49" spans="1:15">
      <c r="A49" s="12">
        <v>48</v>
      </c>
      <c r="B49" s="12">
        <v>48</v>
      </c>
      <c r="C49" s="12">
        <v>1</v>
      </c>
      <c r="D49" s="12" t="s">
        <v>82</v>
      </c>
      <c r="E49" s="12">
        <v>12</v>
      </c>
      <c r="F49" s="12">
        <v>1</v>
      </c>
      <c r="G49">
        <v>7</v>
      </c>
      <c r="H49" s="2" t="s">
        <v>11</v>
      </c>
      <c r="I49" s="2" t="s">
        <v>12</v>
      </c>
      <c r="J49" s="2" t="s">
        <v>13</v>
      </c>
      <c r="K49">
        <v>2</v>
      </c>
      <c r="L49" t="s">
        <v>52</v>
      </c>
      <c r="M49">
        <f t="shared" ca="1" si="3"/>
        <v>0.80526878547444636</v>
      </c>
      <c r="N49" t="str">
        <f t="shared" si="1"/>
        <v>S1-7-2</v>
      </c>
      <c r="O49" t="str">
        <f t="shared" si="2"/>
        <v>S1-Inulin</v>
      </c>
    </row>
    <row r="50" spans="1:15">
      <c r="A50" s="12">
        <v>49</v>
      </c>
      <c r="B50" s="12">
        <v>49</v>
      </c>
      <c r="C50" s="12">
        <v>1</v>
      </c>
      <c r="D50" s="12" t="s">
        <v>83</v>
      </c>
      <c r="E50" s="12">
        <v>1</v>
      </c>
      <c r="F50" s="12">
        <v>1</v>
      </c>
      <c r="G50">
        <v>18</v>
      </c>
      <c r="H50" s="5" t="s">
        <v>36</v>
      </c>
      <c r="I50" s="10" t="s">
        <v>35</v>
      </c>
      <c r="J50" s="5">
        <v>1</v>
      </c>
      <c r="K50">
        <v>3</v>
      </c>
      <c r="L50" t="s">
        <v>52</v>
      </c>
      <c r="M50">
        <f t="shared" ref="M50:M69" ca="1" si="4">RAND()</f>
        <v>0.22596377426165815</v>
      </c>
      <c r="N50" t="str">
        <f t="shared" si="1"/>
        <v>S1-18-3</v>
      </c>
      <c r="O50" t="str">
        <f t="shared" si="2"/>
        <v>S1-Aronox PE 40% polyphenols</v>
      </c>
    </row>
    <row r="51" spans="1:15">
      <c r="A51" s="12">
        <v>50</v>
      </c>
      <c r="B51" s="12">
        <v>50</v>
      </c>
      <c r="C51" s="12">
        <v>1</v>
      </c>
      <c r="D51" s="12" t="s">
        <v>83</v>
      </c>
      <c r="E51" s="12">
        <v>2</v>
      </c>
      <c r="F51" s="12">
        <v>1</v>
      </c>
      <c r="G51">
        <v>13</v>
      </c>
      <c r="H51" s="4" t="s">
        <v>23</v>
      </c>
      <c r="I51" s="9" t="s">
        <v>24</v>
      </c>
      <c r="J51" s="4"/>
      <c r="K51">
        <v>3</v>
      </c>
      <c r="L51" t="s">
        <v>52</v>
      </c>
      <c r="M51">
        <f t="shared" ca="1" si="4"/>
        <v>0.87944581055638127</v>
      </c>
      <c r="N51" t="str">
        <f t="shared" si="1"/>
        <v>S1-13-3</v>
      </c>
      <c r="O51" t="str">
        <f t="shared" si="2"/>
        <v>S1-Acerola red 20% vit C&amp; acerola green vit C 34%</v>
      </c>
    </row>
    <row r="52" spans="1:15">
      <c r="A52" s="12">
        <v>51</v>
      </c>
      <c r="B52" s="12">
        <v>51</v>
      </c>
      <c r="C52" s="12">
        <v>1</v>
      </c>
      <c r="D52" s="12" t="s">
        <v>83</v>
      </c>
      <c r="E52" s="12">
        <v>3</v>
      </c>
      <c r="F52" s="12">
        <v>1</v>
      </c>
      <c r="G52">
        <v>10</v>
      </c>
      <c r="H52" s="2" t="s">
        <v>16</v>
      </c>
      <c r="I52" s="2" t="s">
        <v>17</v>
      </c>
      <c r="J52" s="2">
        <v>1</v>
      </c>
      <c r="K52">
        <v>1</v>
      </c>
      <c r="L52" t="s">
        <v>52</v>
      </c>
      <c r="M52">
        <f t="shared" ca="1" si="4"/>
        <v>0.75121404430144756</v>
      </c>
      <c r="N52" t="str">
        <f t="shared" si="1"/>
        <v>S1-10-1</v>
      </c>
      <c r="O52" t="str">
        <f t="shared" si="2"/>
        <v>S1-Acerola full spectrum</v>
      </c>
    </row>
    <row r="53" spans="1:15">
      <c r="A53" s="12">
        <v>52</v>
      </c>
      <c r="B53" s="12">
        <v>52</v>
      </c>
      <c r="C53" s="12">
        <v>1</v>
      </c>
      <c r="D53" s="12" t="s">
        <v>83</v>
      </c>
      <c r="E53" s="12">
        <v>4</v>
      </c>
      <c r="F53" s="12">
        <v>1</v>
      </c>
      <c r="G53">
        <v>10</v>
      </c>
      <c r="H53" s="2" t="s">
        <v>16</v>
      </c>
      <c r="I53" s="2" t="s">
        <v>17</v>
      </c>
      <c r="J53" s="2">
        <v>1</v>
      </c>
      <c r="K53">
        <v>2</v>
      </c>
      <c r="L53" t="s">
        <v>52</v>
      </c>
      <c r="M53">
        <f t="shared" ca="1" si="4"/>
        <v>0.34118596605087415</v>
      </c>
      <c r="N53" t="str">
        <f t="shared" si="1"/>
        <v>S1-10-2</v>
      </c>
      <c r="O53" t="str">
        <f t="shared" si="2"/>
        <v>S1-Acerola full spectrum</v>
      </c>
    </row>
    <row r="54" spans="1:15">
      <c r="A54" s="12">
        <v>53</v>
      </c>
      <c r="B54" s="12">
        <v>53</v>
      </c>
      <c r="C54" s="12">
        <v>1</v>
      </c>
      <c r="D54" s="12" t="s">
        <v>83</v>
      </c>
      <c r="E54" s="12">
        <v>5</v>
      </c>
      <c r="F54" s="12">
        <v>1</v>
      </c>
      <c r="G54">
        <v>11</v>
      </c>
      <c r="H54" s="4" t="s">
        <v>18</v>
      </c>
      <c r="I54" s="9" t="s">
        <v>19</v>
      </c>
      <c r="J54" s="4">
        <v>1</v>
      </c>
      <c r="K54">
        <v>1</v>
      </c>
      <c r="L54" t="s">
        <v>52</v>
      </c>
      <c r="M54">
        <f t="shared" ca="1" si="4"/>
        <v>0.1154026814819058</v>
      </c>
      <c r="N54" t="str">
        <f t="shared" si="1"/>
        <v>S1-11-1</v>
      </c>
      <c r="O54" t="str">
        <f t="shared" si="2"/>
        <v>S1-Red Acerola 20% Vit C</v>
      </c>
    </row>
    <row r="55" spans="1:15">
      <c r="A55" s="12">
        <v>54</v>
      </c>
      <c r="B55" s="12">
        <v>54</v>
      </c>
      <c r="C55" s="12">
        <v>1</v>
      </c>
      <c r="D55" s="12" t="s">
        <v>83</v>
      </c>
      <c r="E55" s="12">
        <v>6</v>
      </c>
      <c r="F55" s="12">
        <v>1</v>
      </c>
      <c r="G55">
        <v>5</v>
      </c>
      <c r="H55" s="2" t="s">
        <v>9</v>
      </c>
      <c r="I55" s="2" t="s">
        <v>5</v>
      </c>
      <c r="J55" s="2">
        <v>1</v>
      </c>
      <c r="K55">
        <v>3</v>
      </c>
      <c r="L55" t="s">
        <v>52</v>
      </c>
      <c r="M55">
        <f t="shared" ca="1" si="4"/>
        <v>0.45190343487270179</v>
      </c>
      <c r="N55" t="str">
        <f t="shared" si="1"/>
        <v>S1-5-3</v>
      </c>
      <c r="O55" t="str">
        <f t="shared" si="2"/>
        <v>S1-Yeast B-glucans (YBG-Wellmune)</v>
      </c>
    </row>
    <row r="56" spans="1:15">
      <c r="A56" s="12">
        <v>55</v>
      </c>
      <c r="B56" s="12">
        <v>55</v>
      </c>
      <c r="C56" s="12">
        <v>1</v>
      </c>
      <c r="D56" s="12" t="s">
        <v>83</v>
      </c>
      <c r="E56" s="12">
        <v>7</v>
      </c>
      <c r="F56" s="12">
        <v>1</v>
      </c>
      <c r="G56">
        <v>5</v>
      </c>
      <c r="H56" s="2" t="s">
        <v>9</v>
      </c>
      <c r="I56" s="2" t="s">
        <v>5</v>
      </c>
      <c r="J56" s="2">
        <v>1</v>
      </c>
      <c r="K56">
        <v>1</v>
      </c>
      <c r="L56" t="s">
        <v>52</v>
      </c>
      <c r="M56">
        <f t="shared" ca="1" si="4"/>
        <v>0.54125954017926914</v>
      </c>
      <c r="N56" t="str">
        <f t="shared" si="1"/>
        <v>S1-5-1</v>
      </c>
      <c r="O56" t="str">
        <f t="shared" si="2"/>
        <v>S1-Yeast B-glucans (YBG-Wellmune)</v>
      </c>
    </row>
    <row r="57" spans="1:15">
      <c r="A57" s="12">
        <v>56</v>
      </c>
      <c r="B57" s="12">
        <v>56</v>
      </c>
      <c r="C57" s="12">
        <v>1</v>
      </c>
      <c r="D57" s="12" t="s">
        <v>83</v>
      </c>
      <c r="E57" s="12">
        <v>8</v>
      </c>
      <c r="F57" s="12">
        <v>1</v>
      </c>
      <c r="G57">
        <v>8</v>
      </c>
      <c r="H57" s="2" t="s">
        <v>14</v>
      </c>
      <c r="I57" s="2" t="s">
        <v>5</v>
      </c>
      <c r="J57" s="2" t="s">
        <v>13</v>
      </c>
      <c r="K57">
        <v>1</v>
      </c>
      <c r="L57" t="s">
        <v>52</v>
      </c>
      <c r="M57">
        <f t="shared" ca="1" si="4"/>
        <v>0.59267829727369059</v>
      </c>
      <c r="N57" t="str">
        <f t="shared" si="1"/>
        <v>S1-8-1</v>
      </c>
      <c r="O57" t="str">
        <f t="shared" si="2"/>
        <v>S1-AXOS</v>
      </c>
    </row>
    <row r="58" spans="1:15">
      <c r="A58" s="12">
        <v>57</v>
      </c>
      <c r="B58" s="12">
        <v>57</v>
      </c>
      <c r="C58" s="12">
        <v>1</v>
      </c>
      <c r="D58" s="12" t="s">
        <v>83</v>
      </c>
      <c r="E58" s="12">
        <v>9</v>
      </c>
      <c r="F58" s="12">
        <v>1</v>
      </c>
      <c r="G58">
        <v>1</v>
      </c>
      <c r="H58" s="2" t="s">
        <v>4</v>
      </c>
      <c r="I58" s="2" t="s">
        <v>5</v>
      </c>
      <c r="J58" s="2">
        <v>1</v>
      </c>
      <c r="K58">
        <v>2</v>
      </c>
      <c r="L58" t="s">
        <v>52</v>
      </c>
      <c r="M58">
        <f t="shared" ca="1" si="4"/>
        <v>0.35357377294985171</v>
      </c>
      <c r="N58" t="str">
        <f t="shared" si="1"/>
        <v>S1-1-2</v>
      </c>
      <c r="O58" t="str">
        <f t="shared" si="2"/>
        <v>S1-Super B-glucan (SBG)</v>
      </c>
    </row>
    <row r="59" spans="1:15">
      <c r="A59" s="12">
        <v>58</v>
      </c>
      <c r="B59" s="12">
        <v>58</v>
      </c>
      <c r="C59" s="12">
        <v>1</v>
      </c>
      <c r="D59" s="12" t="s">
        <v>83</v>
      </c>
      <c r="E59" s="12">
        <v>10</v>
      </c>
      <c r="F59" s="12">
        <v>1</v>
      </c>
      <c r="G59">
        <v>7</v>
      </c>
      <c r="H59" s="2" t="s">
        <v>11</v>
      </c>
      <c r="I59" s="2" t="s">
        <v>12</v>
      </c>
      <c r="J59" s="2" t="s">
        <v>13</v>
      </c>
      <c r="K59">
        <v>3</v>
      </c>
      <c r="L59" t="s">
        <v>52</v>
      </c>
      <c r="M59">
        <f t="shared" ca="1" si="4"/>
        <v>0.23424587750523396</v>
      </c>
      <c r="N59" t="str">
        <f t="shared" si="1"/>
        <v>S1-7-3</v>
      </c>
      <c r="O59" t="str">
        <f t="shared" si="2"/>
        <v>S1-Inulin</v>
      </c>
    </row>
    <row r="60" spans="1:15">
      <c r="A60" s="12">
        <v>59</v>
      </c>
      <c r="B60" s="12">
        <v>59</v>
      </c>
      <c r="C60" s="12">
        <v>1</v>
      </c>
      <c r="D60" s="12" t="s">
        <v>83</v>
      </c>
      <c r="E60" s="12">
        <v>11</v>
      </c>
      <c r="F60" s="12">
        <v>1</v>
      </c>
      <c r="G60">
        <v>14</v>
      </c>
      <c r="H60" s="4" t="s">
        <v>27</v>
      </c>
      <c r="I60" s="9" t="s">
        <v>19</v>
      </c>
      <c r="J60" s="4">
        <v>1</v>
      </c>
      <c r="K60">
        <v>2</v>
      </c>
      <c r="L60" t="s">
        <v>52</v>
      </c>
      <c r="M60">
        <f t="shared" ca="1" si="4"/>
        <v>0.36450979385327775</v>
      </c>
      <c r="N60" t="str">
        <f t="shared" si="1"/>
        <v>S1-14-2</v>
      </c>
      <c r="O60" t="str">
        <f t="shared" si="2"/>
        <v>S1-Ascorbic acid (Vit c)</v>
      </c>
    </row>
    <row r="61" spans="1:15">
      <c r="A61" s="12">
        <v>60</v>
      </c>
      <c r="B61" s="12">
        <v>60</v>
      </c>
      <c r="C61" s="12">
        <v>1</v>
      </c>
      <c r="D61" s="12" t="s">
        <v>83</v>
      </c>
      <c r="E61" s="12">
        <v>12</v>
      </c>
      <c r="F61" s="12">
        <v>1</v>
      </c>
      <c r="G61">
        <v>2</v>
      </c>
      <c r="H61" s="2" t="s">
        <v>6</v>
      </c>
      <c r="I61" s="2" t="s">
        <v>5</v>
      </c>
      <c r="J61" s="2">
        <v>1</v>
      </c>
      <c r="K61">
        <v>2</v>
      </c>
      <c r="L61" t="s">
        <v>52</v>
      </c>
      <c r="M61">
        <f t="shared" ca="1" si="4"/>
        <v>0.90858710615398108</v>
      </c>
      <c r="N61" t="str">
        <f t="shared" si="1"/>
        <v>S1-2-2</v>
      </c>
      <c r="O61" t="str">
        <f t="shared" si="2"/>
        <v>S1-Oat B-glucans (OBG 70% (Low m.wt))- Garuda</v>
      </c>
    </row>
    <row r="62" spans="1:15">
      <c r="A62" s="12">
        <v>61</v>
      </c>
      <c r="B62" s="12">
        <v>61</v>
      </c>
      <c r="C62" s="12">
        <v>1</v>
      </c>
      <c r="D62" s="12" t="s">
        <v>84</v>
      </c>
      <c r="E62" s="12">
        <v>1</v>
      </c>
      <c r="F62" s="12">
        <v>1</v>
      </c>
      <c r="G62">
        <v>18</v>
      </c>
      <c r="H62" s="5" t="s">
        <v>36</v>
      </c>
      <c r="I62" s="10" t="s">
        <v>35</v>
      </c>
      <c r="J62" s="5">
        <v>1</v>
      </c>
      <c r="K62">
        <v>2</v>
      </c>
      <c r="L62" t="s">
        <v>52</v>
      </c>
      <c r="M62">
        <f t="shared" ca="1" si="4"/>
        <v>0.36236285726493322</v>
      </c>
      <c r="N62" t="str">
        <f t="shared" si="1"/>
        <v>S1-18-2</v>
      </c>
      <c r="O62" t="str">
        <f t="shared" si="2"/>
        <v>S1-Aronox PE 40% polyphenols</v>
      </c>
    </row>
    <row r="63" spans="1:15">
      <c r="A63" s="12">
        <v>62</v>
      </c>
      <c r="B63" s="12">
        <v>62</v>
      </c>
      <c r="C63" s="12">
        <v>1</v>
      </c>
      <c r="D63" s="12" t="s">
        <v>84</v>
      </c>
      <c r="E63" s="12">
        <v>2</v>
      </c>
      <c r="F63" s="12">
        <v>1</v>
      </c>
      <c r="G63">
        <v>8</v>
      </c>
      <c r="H63" s="2" t="s">
        <v>14</v>
      </c>
      <c r="I63" s="2" t="s">
        <v>5</v>
      </c>
      <c r="J63" s="2" t="s">
        <v>13</v>
      </c>
      <c r="K63">
        <v>2</v>
      </c>
      <c r="L63" t="s">
        <v>52</v>
      </c>
      <c r="M63">
        <f t="shared" ca="1" si="4"/>
        <v>0.13653302217649221</v>
      </c>
      <c r="N63" t="str">
        <f t="shared" si="1"/>
        <v>S1-8-2</v>
      </c>
      <c r="O63" t="str">
        <f t="shared" si="2"/>
        <v>S1-AXOS</v>
      </c>
    </row>
    <row r="64" spans="1:15">
      <c r="A64" s="12">
        <v>63</v>
      </c>
      <c r="B64" s="12">
        <v>63</v>
      </c>
      <c r="C64" s="12">
        <v>1</v>
      </c>
      <c r="D64" s="12" t="s">
        <v>84</v>
      </c>
      <c r="E64" s="12">
        <v>3</v>
      </c>
      <c r="F64" s="12">
        <v>1</v>
      </c>
      <c r="G64">
        <v>12</v>
      </c>
      <c r="H64" s="4" t="s">
        <v>21</v>
      </c>
      <c r="I64" s="9" t="s">
        <v>19</v>
      </c>
      <c r="J64" s="4">
        <v>1</v>
      </c>
      <c r="K64">
        <v>3</v>
      </c>
      <c r="L64" t="s">
        <v>52</v>
      </c>
      <c r="M64">
        <f t="shared" ca="1" si="4"/>
        <v>0.5436687259832218</v>
      </c>
      <c r="N64" t="str">
        <f t="shared" si="1"/>
        <v>S1-12-3</v>
      </c>
      <c r="O64" t="str">
        <f t="shared" si="2"/>
        <v>S1-Green Acerola 34% Vit C</v>
      </c>
    </row>
    <row r="65" spans="1:15">
      <c r="A65" s="12">
        <v>64</v>
      </c>
      <c r="B65" s="12">
        <v>64</v>
      </c>
      <c r="C65" s="12">
        <v>1</v>
      </c>
      <c r="D65" s="12" t="s">
        <v>84</v>
      </c>
      <c r="E65" s="12">
        <v>4</v>
      </c>
      <c r="F65" s="12">
        <v>1</v>
      </c>
      <c r="G65">
        <v>9</v>
      </c>
      <c r="H65" s="2" t="s">
        <v>15</v>
      </c>
      <c r="I65" s="2" t="s">
        <v>5</v>
      </c>
      <c r="J65" s="2" t="s">
        <v>13</v>
      </c>
      <c r="K65">
        <v>2</v>
      </c>
      <c r="L65" t="s">
        <v>52</v>
      </c>
      <c r="M65">
        <f t="shared" ca="1" si="4"/>
        <v>0.11842074662818136</v>
      </c>
      <c r="N65" t="str">
        <f t="shared" si="1"/>
        <v>S1-9-2</v>
      </c>
      <c r="O65" t="str">
        <f t="shared" si="2"/>
        <v>S1-Agrifiber</v>
      </c>
    </row>
    <row r="66" spans="1:15">
      <c r="A66" s="12">
        <v>65</v>
      </c>
      <c r="B66" s="12">
        <v>65</v>
      </c>
      <c r="C66" s="12">
        <v>1</v>
      </c>
      <c r="D66" s="12" t="s">
        <v>84</v>
      </c>
      <c r="E66" s="12">
        <v>5</v>
      </c>
      <c r="F66" s="12">
        <v>1</v>
      </c>
      <c r="G66">
        <v>7</v>
      </c>
      <c r="H66" s="2" t="s">
        <v>11</v>
      </c>
      <c r="I66" s="2" t="s">
        <v>12</v>
      </c>
      <c r="J66" s="2" t="s">
        <v>13</v>
      </c>
      <c r="K66">
        <v>1</v>
      </c>
      <c r="L66" t="s">
        <v>52</v>
      </c>
      <c r="M66">
        <f t="shared" ca="1" si="4"/>
        <v>0.54413471485892961</v>
      </c>
      <c r="N66" t="str">
        <f t="shared" ref="N66:N129" si="5">_xlfn.CONCAT(L66,"-",G66,"-",K66)</f>
        <v>S1-7-1</v>
      </c>
      <c r="O66" t="str">
        <f t="shared" ref="O66:O129" si="6">_xlfn.CONCAT(L66,"-",H66)</f>
        <v>S1-Inulin</v>
      </c>
    </row>
    <row r="67" spans="1:15">
      <c r="A67" s="12">
        <v>66</v>
      </c>
      <c r="B67" s="12">
        <v>66</v>
      </c>
      <c r="C67" s="12">
        <v>1</v>
      </c>
      <c r="D67" s="12" t="s">
        <v>84</v>
      </c>
      <c r="E67" s="12">
        <v>6</v>
      </c>
      <c r="F67" s="12">
        <v>1</v>
      </c>
      <c r="G67">
        <v>11</v>
      </c>
      <c r="H67" s="4" t="s">
        <v>18</v>
      </c>
      <c r="I67" s="9" t="s">
        <v>19</v>
      </c>
      <c r="J67" s="4">
        <v>1</v>
      </c>
      <c r="K67">
        <v>3</v>
      </c>
      <c r="L67" t="s">
        <v>52</v>
      </c>
      <c r="M67">
        <f t="shared" ca="1" si="4"/>
        <v>0.33216604442902098</v>
      </c>
      <c r="N67" t="str">
        <f t="shared" si="5"/>
        <v>S1-11-3</v>
      </c>
      <c r="O67" t="str">
        <f t="shared" si="6"/>
        <v>S1-Red Acerola 20% Vit C</v>
      </c>
    </row>
    <row r="68" spans="1:15">
      <c r="A68" s="12">
        <v>67</v>
      </c>
      <c r="B68" s="12">
        <v>67</v>
      </c>
      <c r="C68" s="12">
        <v>1</v>
      </c>
      <c r="D68" s="12" t="s">
        <v>84</v>
      </c>
      <c r="E68" s="12">
        <v>7</v>
      </c>
      <c r="F68" s="12">
        <v>1</v>
      </c>
      <c r="G68">
        <v>13</v>
      </c>
      <c r="H68" s="4" t="s">
        <v>23</v>
      </c>
      <c r="I68" s="9" t="s">
        <v>24</v>
      </c>
      <c r="J68" s="4"/>
      <c r="K68">
        <v>1</v>
      </c>
      <c r="L68" t="s">
        <v>53</v>
      </c>
      <c r="M68">
        <f t="shared" ca="1" si="4"/>
        <v>2.5974158160850136E-2</v>
      </c>
      <c r="N68" t="str">
        <f t="shared" si="5"/>
        <v>S2-13-1</v>
      </c>
      <c r="O68" t="str">
        <f t="shared" si="6"/>
        <v>S2-Acerola red 20% vit C&amp; acerola green vit C 34%</v>
      </c>
    </row>
    <row r="69" spans="1:15">
      <c r="A69" s="12">
        <v>68</v>
      </c>
      <c r="B69" s="12">
        <v>68</v>
      </c>
      <c r="C69" s="12">
        <v>1</v>
      </c>
      <c r="D69" s="12" t="s">
        <v>84</v>
      </c>
      <c r="E69" s="12">
        <v>8</v>
      </c>
      <c r="F69" s="12">
        <v>1</v>
      </c>
      <c r="G69">
        <v>12</v>
      </c>
      <c r="H69" s="4" t="s">
        <v>21</v>
      </c>
      <c r="I69" s="9" t="s">
        <v>19</v>
      </c>
      <c r="J69" s="4">
        <v>1</v>
      </c>
      <c r="K69">
        <v>1</v>
      </c>
      <c r="L69" t="s">
        <v>53</v>
      </c>
      <c r="M69">
        <f t="shared" ca="1" si="4"/>
        <v>0.5160370030530238</v>
      </c>
      <c r="N69" t="str">
        <f t="shared" si="5"/>
        <v>S2-12-1</v>
      </c>
      <c r="O69" t="str">
        <f t="shared" si="6"/>
        <v>S2-Green Acerola 34% Vit C</v>
      </c>
    </row>
    <row r="70" spans="1:15">
      <c r="A70" s="12">
        <v>69</v>
      </c>
      <c r="B70" s="12">
        <v>69</v>
      </c>
      <c r="C70" s="12">
        <v>1</v>
      </c>
      <c r="D70" s="12" t="s">
        <v>84</v>
      </c>
      <c r="E70" s="12">
        <v>9</v>
      </c>
      <c r="F70" s="12">
        <v>1</v>
      </c>
      <c r="G70" t="s">
        <v>88</v>
      </c>
      <c r="H70" s="4" t="s">
        <v>88</v>
      </c>
      <c r="I70" s="9"/>
      <c r="J70" s="4"/>
      <c r="N70" t="str">
        <f t="shared" si="5"/>
        <v>-PCRNC-</v>
      </c>
      <c r="O70" t="str">
        <f t="shared" si="6"/>
        <v>-PCRNC</v>
      </c>
    </row>
    <row r="71" spans="1:15">
      <c r="A71" s="12">
        <v>70</v>
      </c>
      <c r="B71" s="12">
        <v>70</v>
      </c>
      <c r="C71" s="12">
        <v>1</v>
      </c>
      <c r="D71" s="12" t="s">
        <v>84</v>
      </c>
      <c r="E71" s="12">
        <v>10</v>
      </c>
      <c r="F71" s="12">
        <v>1</v>
      </c>
      <c r="G71">
        <v>8</v>
      </c>
      <c r="H71" s="2" t="s">
        <v>14</v>
      </c>
      <c r="I71" s="2" t="s">
        <v>5</v>
      </c>
      <c r="J71" s="2" t="s">
        <v>13</v>
      </c>
      <c r="K71">
        <v>2</v>
      </c>
      <c r="L71" t="s">
        <v>53</v>
      </c>
      <c r="M71">
        <f t="shared" ref="M71:M102" ca="1" si="7">RAND()</f>
        <v>9.50206301833737E-2</v>
      </c>
      <c r="N71" t="str">
        <f t="shared" si="5"/>
        <v>S2-8-2</v>
      </c>
      <c r="O71" t="str">
        <f t="shared" si="6"/>
        <v>S2-AXOS</v>
      </c>
    </row>
    <row r="72" spans="1:15">
      <c r="A72" s="12">
        <v>71</v>
      </c>
      <c r="B72" s="12">
        <v>71</v>
      </c>
      <c r="C72" s="12">
        <v>1</v>
      </c>
      <c r="D72" s="12" t="s">
        <v>84</v>
      </c>
      <c r="E72" s="12">
        <v>11</v>
      </c>
      <c r="F72" s="12">
        <v>1</v>
      </c>
      <c r="G72">
        <v>11</v>
      </c>
      <c r="H72" s="4" t="s">
        <v>18</v>
      </c>
      <c r="I72" s="9" t="s">
        <v>19</v>
      </c>
      <c r="J72" s="4">
        <v>1</v>
      </c>
      <c r="K72">
        <v>3</v>
      </c>
      <c r="L72" t="s">
        <v>53</v>
      </c>
      <c r="M72">
        <f t="shared" ca="1" si="7"/>
        <v>0.80831767260258192</v>
      </c>
      <c r="N72" t="str">
        <f t="shared" si="5"/>
        <v>S2-11-3</v>
      </c>
      <c r="O72" t="str">
        <f t="shared" si="6"/>
        <v>S2-Red Acerola 20% Vit C</v>
      </c>
    </row>
    <row r="73" spans="1:15">
      <c r="A73" s="12">
        <v>72</v>
      </c>
      <c r="B73" s="12">
        <v>72</v>
      </c>
      <c r="C73" s="12">
        <v>1</v>
      </c>
      <c r="D73" s="12" t="s">
        <v>84</v>
      </c>
      <c r="E73" s="12">
        <v>12</v>
      </c>
      <c r="F73" s="12">
        <v>1</v>
      </c>
      <c r="G73">
        <v>21</v>
      </c>
      <c r="H73" s="7" t="s">
        <v>43</v>
      </c>
      <c r="I73" s="11" t="s">
        <v>41</v>
      </c>
      <c r="J73" s="7">
        <v>1</v>
      </c>
      <c r="K73">
        <v>1</v>
      </c>
      <c r="L73" t="s">
        <v>53</v>
      </c>
      <c r="M73">
        <f t="shared" ca="1" si="7"/>
        <v>0.49999907152132161</v>
      </c>
      <c r="N73" t="str">
        <f t="shared" si="5"/>
        <v>S2-21-1</v>
      </c>
      <c r="O73" t="str">
        <f t="shared" si="6"/>
        <v>S2-Resistant starch postbiotic candidate 2</v>
      </c>
    </row>
    <row r="74" spans="1:15">
      <c r="A74" s="12">
        <v>73</v>
      </c>
      <c r="B74" s="12">
        <v>73</v>
      </c>
      <c r="C74" s="12">
        <v>1</v>
      </c>
      <c r="D74" s="12" t="s">
        <v>85</v>
      </c>
      <c r="E74" s="12">
        <v>1</v>
      </c>
      <c r="F74" s="12">
        <v>1</v>
      </c>
      <c r="G74">
        <v>11</v>
      </c>
      <c r="H74" s="4" t="s">
        <v>18</v>
      </c>
      <c r="I74" s="9" t="s">
        <v>19</v>
      </c>
      <c r="J74" s="4">
        <v>1</v>
      </c>
      <c r="K74">
        <v>2</v>
      </c>
      <c r="L74" t="s">
        <v>53</v>
      </c>
      <c r="M74">
        <f t="shared" ca="1" si="7"/>
        <v>0.70125177358084945</v>
      </c>
      <c r="N74" t="str">
        <f t="shared" si="5"/>
        <v>S2-11-2</v>
      </c>
      <c r="O74" t="str">
        <f t="shared" si="6"/>
        <v>S2-Red Acerola 20% Vit C</v>
      </c>
    </row>
    <row r="75" spans="1:15">
      <c r="A75" s="12">
        <v>74</v>
      </c>
      <c r="B75" s="12">
        <v>74</v>
      </c>
      <c r="C75" s="12">
        <v>1</v>
      </c>
      <c r="D75" s="12" t="s">
        <v>85</v>
      </c>
      <c r="E75" s="12">
        <v>2</v>
      </c>
      <c r="F75" s="12">
        <v>1</v>
      </c>
      <c r="G75">
        <v>17</v>
      </c>
      <c r="H75" s="5" t="s">
        <v>34</v>
      </c>
      <c r="I75" s="10" t="s">
        <v>35</v>
      </c>
      <c r="J75" s="5">
        <v>1</v>
      </c>
      <c r="K75">
        <v>2</v>
      </c>
      <c r="L75" t="s">
        <v>53</v>
      </c>
      <c r="M75">
        <f t="shared" ca="1" si="7"/>
        <v>0.82366279268606568</v>
      </c>
      <c r="N75" t="str">
        <f t="shared" si="5"/>
        <v>S2-17-2</v>
      </c>
      <c r="O75" t="str">
        <f t="shared" si="6"/>
        <v>S2-Svetol</v>
      </c>
    </row>
    <row r="76" spans="1:15">
      <c r="A76" s="12">
        <v>75</v>
      </c>
      <c r="B76" s="12">
        <v>75</v>
      </c>
      <c r="C76" s="12">
        <v>1</v>
      </c>
      <c r="D76" s="12" t="s">
        <v>85</v>
      </c>
      <c r="E76" s="12">
        <v>3</v>
      </c>
      <c r="F76" s="12">
        <v>1</v>
      </c>
      <c r="G76">
        <v>7</v>
      </c>
      <c r="H76" s="2" t="s">
        <v>11</v>
      </c>
      <c r="I76" s="2" t="s">
        <v>12</v>
      </c>
      <c r="J76" s="2" t="s">
        <v>13</v>
      </c>
      <c r="K76">
        <v>3</v>
      </c>
      <c r="L76" t="s">
        <v>53</v>
      </c>
      <c r="M76">
        <f t="shared" ca="1" si="7"/>
        <v>0.9324151946286352</v>
      </c>
      <c r="N76" t="str">
        <f t="shared" si="5"/>
        <v>S2-7-3</v>
      </c>
      <c r="O76" t="str">
        <f t="shared" si="6"/>
        <v>S2-Inulin</v>
      </c>
    </row>
    <row r="77" spans="1:15">
      <c r="A77" s="12">
        <v>76</v>
      </c>
      <c r="B77" s="12">
        <v>76</v>
      </c>
      <c r="C77" s="12">
        <v>1</v>
      </c>
      <c r="D77" s="12" t="s">
        <v>85</v>
      </c>
      <c r="E77" s="12">
        <v>4</v>
      </c>
      <c r="F77" s="12">
        <v>1</v>
      </c>
      <c r="G77">
        <v>15</v>
      </c>
      <c r="H77" s="4" t="s">
        <v>28</v>
      </c>
      <c r="I77" s="9" t="s">
        <v>29</v>
      </c>
      <c r="J77" s="4">
        <v>1</v>
      </c>
      <c r="K77">
        <v>3</v>
      </c>
      <c r="L77" t="s">
        <v>53</v>
      </c>
      <c r="M77">
        <f t="shared" ca="1" si="7"/>
        <v>0.81616986636955757</v>
      </c>
      <c r="N77" t="str">
        <f t="shared" si="5"/>
        <v>S2-15-3</v>
      </c>
      <c r="O77" t="str">
        <f t="shared" si="6"/>
        <v>S2-Carrot juice + Green Acerola</v>
      </c>
    </row>
    <row r="78" spans="1:15">
      <c r="A78" s="12">
        <v>77</v>
      </c>
      <c r="B78" s="12">
        <v>77</v>
      </c>
      <c r="C78" s="12">
        <v>1</v>
      </c>
      <c r="D78" s="12" t="s">
        <v>85</v>
      </c>
      <c r="E78" s="12">
        <v>5</v>
      </c>
      <c r="F78" s="12">
        <v>1</v>
      </c>
      <c r="G78">
        <v>6</v>
      </c>
      <c r="H78" s="2" t="s">
        <v>10</v>
      </c>
      <c r="I78" s="2" t="s">
        <v>5</v>
      </c>
      <c r="J78" s="2">
        <v>1</v>
      </c>
      <c r="K78">
        <v>1</v>
      </c>
      <c r="L78" t="s">
        <v>53</v>
      </c>
      <c r="M78">
        <f t="shared" ca="1" si="7"/>
        <v>0.88555347010553254</v>
      </c>
      <c r="N78" t="str">
        <f t="shared" si="5"/>
        <v>S2-6-1</v>
      </c>
      <c r="O78" t="str">
        <f t="shared" si="6"/>
        <v>S2-Gingest</v>
      </c>
    </row>
    <row r="79" spans="1:15">
      <c r="A79" s="12">
        <v>78</v>
      </c>
      <c r="B79" s="12">
        <v>78</v>
      </c>
      <c r="C79" s="12">
        <v>1</v>
      </c>
      <c r="D79" s="12" t="s">
        <v>85</v>
      </c>
      <c r="E79" s="12">
        <v>6</v>
      </c>
      <c r="F79" s="12">
        <v>1</v>
      </c>
      <c r="G79">
        <v>9</v>
      </c>
      <c r="H79" s="2" t="s">
        <v>15</v>
      </c>
      <c r="I79" s="2" t="s">
        <v>5</v>
      </c>
      <c r="J79" s="2" t="s">
        <v>13</v>
      </c>
      <c r="K79">
        <v>1</v>
      </c>
      <c r="L79" t="s">
        <v>53</v>
      </c>
      <c r="M79">
        <f t="shared" ca="1" si="7"/>
        <v>0.2625047070174561</v>
      </c>
      <c r="N79" t="str">
        <f t="shared" si="5"/>
        <v>S2-9-1</v>
      </c>
      <c r="O79" t="str">
        <f t="shared" si="6"/>
        <v>S2-Agrifiber</v>
      </c>
    </row>
    <row r="80" spans="1:15">
      <c r="A80" s="12">
        <v>79</v>
      </c>
      <c r="B80" s="12">
        <v>79</v>
      </c>
      <c r="C80" s="12">
        <v>1</v>
      </c>
      <c r="D80" s="12" t="s">
        <v>85</v>
      </c>
      <c r="E80" s="12">
        <v>7</v>
      </c>
      <c r="F80" s="12">
        <v>1</v>
      </c>
      <c r="G80">
        <v>5</v>
      </c>
      <c r="H80" s="2" t="s">
        <v>9</v>
      </c>
      <c r="I80" s="2" t="s">
        <v>5</v>
      </c>
      <c r="J80" s="2">
        <v>1</v>
      </c>
      <c r="K80">
        <v>1</v>
      </c>
      <c r="L80" t="s">
        <v>53</v>
      </c>
      <c r="M80">
        <f t="shared" ca="1" si="7"/>
        <v>0.53538215876978712</v>
      </c>
      <c r="N80" t="str">
        <f t="shared" si="5"/>
        <v>S2-5-1</v>
      </c>
      <c r="O80" t="str">
        <f t="shared" si="6"/>
        <v>S2-Yeast B-glucans (YBG-Wellmune)</v>
      </c>
    </row>
    <row r="81" spans="1:15">
      <c r="A81" s="12">
        <v>80</v>
      </c>
      <c r="B81" s="12">
        <v>80</v>
      </c>
      <c r="C81" s="12">
        <v>1</v>
      </c>
      <c r="D81" s="12" t="s">
        <v>85</v>
      </c>
      <c r="E81" s="12">
        <v>8</v>
      </c>
      <c r="F81" s="12">
        <v>1</v>
      </c>
      <c r="G81">
        <v>21</v>
      </c>
      <c r="H81" s="7" t="s">
        <v>43</v>
      </c>
      <c r="I81" s="11" t="s">
        <v>41</v>
      </c>
      <c r="J81" s="7">
        <v>1</v>
      </c>
      <c r="K81">
        <v>3</v>
      </c>
      <c r="L81" t="s">
        <v>53</v>
      </c>
      <c r="M81">
        <f t="shared" ca="1" si="7"/>
        <v>0.22450482643298775</v>
      </c>
      <c r="N81" t="str">
        <f t="shared" si="5"/>
        <v>S2-21-3</v>
      </c>
      <c r="O81" t="str">
        <f t="shared" si="6"/>
        <v>S2-Resistant starch postbiotic candidate 2</v>
      </c>
    </row>
    <row r="82" spans="1:15">
      <c r="A82" s="12">
        <v>81</v>
      </c>
      <c r="B82" s="12">
        <v>81</v>
      </c>
      <c r="C82" s="12">
        <v>1</v>
      </c>
      <c r="D82" s="12" t="s">
        <v>85</v>
      </c>
      <c r="E82" s="12">
        <v>9</v>
      </c>
      <c r="F82" s="12">
        <v>1</v>
      </c>
      <c r="G82">
        <v>7</v>
      </c>
      <c r="H82" s="2" t="s">
        <v>11</v>
      </c>
      <c r="I82" s="2" t="s">
        <v>12</v>
      </c>
      <c r="J82" s="2" t="s">
        <v>13</v>
      </c>
      <c r="K82">
        <v>2</v>
      </c>
      <c r="L82" t="s">
        <v>53</v>
      </c>
      <c r="M82">
        <f t="shared" ca="1" si="7"/>
        <v>0.8964255844552721</v>
      </c>
      <c r="N82" t="str">
        <f t="shared" si="5"/>
        <v>S2-7-2</v>
      </c>
      <c r="O82" t="str">
        <f t="shared" si="6"/>
        <v>S2-Inulin</v>
      </c>
    </row>
    <row r="83" spans="1:15">
      <c r="A83" s="12">
        <v>82</v>
      </c>
      <c r="B83" s="12">
        <v>82</v>
      </c>
      <c r="C83" s="12">
        <v>1</v>
      </c>
      <c r="D83" s="12" t="s">
        <v>85</v>
      </c>
      <c r="E83" s="12">
        <v>10</v>
      </c>
      <c r="F83" s="12">
        <v>1</v>
      </c>
      <c r="G83">
        <v>9</v>
      </c>
      <c r="H83" s="2" t="s">
        <v>15</v>
      </c>
      <c r="I83" s="2" t="s">
        <v>5</v>
      </c>
      <c r="J83" s="2" t="s">
        <v>13</v>
      </c>
      <c r="K83">
        <v>3</v>
      </c>
      <c r="L83" t="s">
        <v>53</v>
      </c>
      <c r="M83">
        <f t="shared" ca="1" si="7"/>
        <v>0.1445306250585261</v>
      </c>
      <c r="N83" t="str">
        <f t="shared" si="5"/>
        <v>S2-9-3</v>
      </c>
      <c r="O83" t="str">
        <f t="shared" si="6"/>
        <v>S2-Agrifiber</v>
      </c>
    </row>
    <row r="84" spans="1:15">
      <c r="A84" s="12">
        <v>83</v>
      </c>
      <c r="B84" s="12">
        <v>83</v>
      </c>
      <c r="C84" s="12">
        <v>1</v>
      </c>
      <c r="D84" s="12" t="s">
        <v>85</v>
      </c>
      <c r="E84" s="12">
        <v>11</v>
      </c>
      <c r="F84" s="12">
        <v>1</v>
      </c>
      <c r="G84">
        <v>1</v>
      </c>
      <c r="H84" s="2" t="s">
        <v>4</v>
      </c>
      <c r="I84" s="2" t="s">
        <v>5</v>
      </c>
      <c r="J84" s="2">
        <v>1</v>
      </c>
      <c r="K84">
        <v>3</v>
      </c>
      <c r="L84" t="s">
        <v>53</v>
      </c>
      <c r="M84">
        <f t="shared" ca="1" si="7"/>
        <v>0.92036827930857301</v>
      </c>
      <c r="N84" t="str">
        <f t="shared" si="5"/>
        <v>S2-1-3</v>
      </c>
      <c r="O84" t="str">
        <f t="shared" si="6"/>
        <v>S2-Super B-glucan (SBG)</v>
      </c>
    </row>
    <row r="85" spans="1:15">
      <c r="A85" s="12">
        <v>84</v>
      </c>
      <c r="B85" s="12">
        <v>84</v>
      </c>
      <c r="C85" s="12">
        <v>1</v>
      </c>
      <c r="D85" s="12" t="s">
        <v>85</v>
      </c>
      <c r="E85" s="12">
        <v>12</v>
      </c>
      <c r="F85" s="12">
        <v>1</v>
      </c>
      <c r="G85">
        <v>4</v>
      </c>
      <c r="H85" s="2" t="s">
        <v>8</v>
      </c>
      <c r="I85" s="2" t="s">
        <v>5</v>
      </c>
      <c r="J85" s="2">
        <v>1</v>
      </c>
      <c r="K85">
        <v>2</v>
      </c>
      <c r="L85" t="s">
        <v>53</v>
      </c>
      <c r="M85">
        <f t="shared" ca="1" si="7"/>
        <v>0.66668526827847718</v>
      </c>
      <c r="N85" t="str">
        <f t="shared" si="5"/>
        <v>S2-4-2</v>
      </c>
      <c r="O85" t="str">
        <f t="shared" si="6"/>
        <v>S2-OBG 28% (OatWell Bran)</v>
      </c>
    </row>
    <row r="86" spans="1:15">
      <c r="A86" s="12">
        <v>85</v>
      </c>
      <c r="B86" s="12">
        <v>85</v>
      </c>
      <c r="C86" s="12">
        <v>1</v>
      </c>
      <c r="D86" s="12" t="s">
        <v>86</v>
      </c>
      <c r="E86" s="12">
        <v>1</v>
      </c>
      <c r="F86" s="12">
        <v>1</v>
      </c>
      <c r="G86">
        <v>21</v>
      </c>
      <c r="H86" s="7" t="s">
        <v>43</v>
      </c>
      <c r="I86" s="11" t="s">
        <v>41</v>
      </c>
      <c r="J86" s="7">
        <v>1</v>
      </c>
      <c r="K86">
        <v>2</v>
      </c>
      <c r="L86" t="s">
        <v>53</v>
      </c>
      <c r="M86">
        <f t="shared" ca="1" si="7"/>
        <v>0.87948974078497877</v>
      </c>
      <c r="N86" t="str">
        <f t="shared" si="5"/>
        <v>S2-21-2</v>
      </c>
      <c r="O86" t="str">
        <f t="shared" si="6"/>
        <v>S2-Resistant starch postbiotic candidate 2</v>
      </c>
    </row>
    <row r="87" spans="1:15">
      <c r="A87" s="12">
        <v>86</v>
      </c>
      <c r="B87" s="12">
        <v>86</v>
      </c>
      <c r="C87" s="12">
        <v>1</v>
      </c>
      <c r="D87" s="12" t="s">
        <v>86</v>
      </c>
      <c r="E87" s="12">
        <v>2</v>
      </c>
      <c r="F87" s="12">
        <v>1</v>
      </c>
      <c r="G87">
        <v>4</v>
      </c>
      <c r="H87" s="2" t="s">
        <v>8</v>
      </c>
      <c r="I87" s="2" t="s">
        <v>5</v>
      </c>
      <c r="J87" s="2">
        <v>1</v>
      </c>
      <c r="K87">
        <v>1</v>
      </c>
      <c r="L87" t="s">
        <v>53</v>
      </c>
      <c r="M87">
        <f t="shared" ca="1" si="7"/>
        <v>0.15088281995620201</v>
      </c>
      <c r="N87" t="str">
        <f t="shared" si="5"/>
        <v>S2-4-1</v>
      </c>
      <c r="O87" t="str">
        <f t="shared" si="6"/>
        <v>S2-OBG 28% (OatWell Bran)</v>
      </c>
    </row>
    <row r="88" spans="1:15">
      <c r="A88" s="12">
        <v>87</v>
      </c>
      <c r="B88" s="12">
        <v>87</v>
      </c>
      <c r="C88" s="12">
        <v>1</v>
      </c>
      <c r="D88" s="12" t="s">
        <v>86</v>
      </c>
      <c r="E88" s="12">
        <v>3</v>
      </c>
      <c r="F88" s="12">
        <v>1</v>
      </c>
      <c r="G88">
        <v>2</v>
      </c>
      <c r="H88" s="2" t="s">
        <v>6</v>
      </c>
      <c r="I88" s="2" t="s">
        <v>5</v>
      </c>
      <c r="J88" s="2">
        <v>1</v>
      </c>
      <c r="K88">
        <v>3</v>
      </c>
      <c r="L88" t="s">
        <v>53</v>
      </c>
      <c r="M88">
        <f t="shared" ca="1" si="7"/>
        <v>0.67924954181373631</v>
      </c>
      <c r="N88" t="str">
        <f t="shared" si="5"/>
        <v>S2-2-3</v>
      </c>
      <c r="O88" t="str">
        <f t="shared" si="6"/>
        <v>S2-Oat B-glucans (OBG 70% (Low m.wt))- Garuda</v>
      </c>
    </row>
    <row r="89" spans="1:15">
      <c r="A89" s="12">
        <v>88</v>
      </c>
      <c r="B89" s="12">
        <v>88</v>
      </c>
      <c r="C89" s="12">
        <v>1</v>
      </c>
      <c r="D89" s="12" t="s">
        <v>86</v>
      </c>
      <c r="E89" s="12">
        <v>4</v>
      </c>
      <c r="F89" s="12">
        <v>1</v>
      </c>
      <c r="G89">
        <v>17</v>
      </c>
      <c r="H89" s="5" t="s">
        <v>34</v>
      </c>
      <c r="I89" s="10" t="s">
        <v>35</v>
      </c>
      <c r="J89" s="5">
        <v>1</v>
      </c>
      <c r="K89">
        <v>1</v>
      </c>
      <c r="L89" t="s">
        <v>53</v>
      </c>
      <c r="M89">
        <f t="shared" ca="1" si="7"/>
        <v>0.79014045816775991</v>
      </c>
      <c r="N89" t="str">
        <f t="shared" si="5"/>
        <v>S2-17-1</v>
      </c>
      <c r="O89" t="str">
        <f t="shared" si="6"/>
        <v>S2-Svetol</v>
      </c>
    </row>
    <row r="90" spans="1:15">
      <c r="A90" s="12">
        <v>89</v>
      </c>
      <c r="B90" s="12">
        <v>89</v>
      </c>
      <c r="C90" s="12">
        <v>1</v>
      </c>
      <c r="D90" s="12" t="s">
        <v>86</v>
      </c>
      <c r="E90" s="12">
        <v>5</v>
      </c>
      <c r="F90" s="12">
        <v>1</v>
      </c>
      <c r="G90">
        <v>14</v>
      </c>
      <c r="H90" s="4" t="s">
        <v>27</v>
      </c>
      <c r="I90" s="9" t="s">
        <v>19</v>
      </c>
      <c r="J90" s="4">
        <v>1</v>
      </c>
      <c r="K90">
        <v>1</v>
      </c>
      <c r="L90" t="s">
        <v>53</v>
      </c>
      <c r="M90">
        <f t="shared" ca="1" si="7"/>
        <v>0.59982239272883631</v>
      </c>
      <c r="N90" t="str">
        <f t="shared" si="5"/>
        <v>S2-14-1</v>
      </c>
      <c r="O90" t="str">
        <f t="shared" si="6"/>
        <v>S2-Ascorbic acid (Vit c)</v>
      </c>
    </row>
    <row r="91" spans="1:15">
      <c r="A91" s="12">
        <v>90</v>
      </c>
      <c r="B91" s="12">
        <v>90</v>
      </c>
      <c r="C91" s="12">
        <v>1</v>
      </c>
      <c r="D91" s="12" t="s">
        <v>86</v>
      </c>
      <c r="E91" s="12">
        <v>6</v>
      </c>
      <c r="F91" s="12">
        <v>1</v>
      </c>
      <c r="G91">
        <v>18</v>
      </c>
      <c r="H91" s="5" t="s">
        <v>36</v>
      </c>
      <c r="I91" s="10" t="s">
        <v>35</v>
      </c>
      <c r="J91" s="5">
        <v>1</v>
      </c>
      <c r="K91">
        <v>2</v>
      </c>
      <c r="L91" t="s">
        <v>53</v>
      </c>
      <c r="M91">
        <f t="shared" ca="1" si="7"/>
        <v>0.55363916786044887</v>
      </c>
      <c r="N91" t="str">
        <f t="shared" si="5"/>
        <v>S2-18-2</v>
      </c>
      <c r="O91" t="str">
        <f t="shared" si="6"/>
        <v>S2-Aronox PE 40% polyphenols</v>
      </c>
    </row>
    <row r="92" spans="1:15">
      <c r="A92" s="12">
        <v>91</v>
      </c>
      <c r="B92" s="12">
        <v>91</v>
      </c>
      <c r="C92" s="12">
        <v>1</v>
      </c>
      <c r="D92" s="12" t="s">
        <v>86</v>
      </c>
      <c r="E92" s="12">
        <v>7</v>
      </c>
      <c r="F92" s="12">
        <v>1</v>
      </c>
      <c r="G92">
        <v>2</v>
      </c>
      <c r="H92" s="2" t="s">
        <v>6</v>
      </c>
      <c r="I92" s="2" t="s">
        <v>5</v>
      </c>
      <c r="J92" s="2">
        <v>1</v>
      </c>
      <c r="K92">
        <v>1</v>
      </c>
      <c r="L92" t="s">
        <v>53</v>
      </c>
      <c r="M92">
        <f t="shared" ca="1" si="7"/>
        <v>0.15102030660496857</v>
      </c>
      <c r="N92" t="str">
        <f t="shared" si="5"/>
        <v>S2-2-1</v>
      </c>
      <c r="O92" t="str">
        <f t="shared" si="6"/>
        <v>S2-Oat B-glucans (OBG 70% (Low m.wt))- Garuda</v>
      </c>
    </row>
    <row r="93" spans="1:15">
      <c r="A93" s="12">
        <v>92</v>
      </c>
      <c r="B93" s="12">
        <v>92</v>
      </c>
      <c r="C93" s="12">
        <v>1</v>
      </c>
      <c r="D93" s="12" t="s">
        <v>86</v>
      </c>
      <c r="E93" s="12">
        <v>8</v>
      </c>
      <c r="F93" s="12">
        <v>1</v>
      </c>
      <c r="G93">
        <v>11</v>
      </c>
      <c r="H93" s="4" t="s">
        <v>18</v>
      </c>
      <c r="I93" s="9" t="s">
        <v>19</v>
      </c>
      <c r="J93" s="4">
        <v>1</v>
      </c>
      <c r="K93">
        <v>1</v>
      </c>
      <c r="L93" t="s">
        <v>53</v>
      </c>
      <c r="M93">
        <f t="shared" ca="1" si="7"/>
        <v>0.54465018807851995</v>
      </c>
      <c r="N93" t="str">
        <f t="shared" si="5"/>
        <v>S2-11-1</v>
      </c>
      <c r="O93" t="str">
        <f t="shared" si="6"/>
        <v>S2-Red Acerola 20% Vit C</v>
      </c>
    </row>
    <row r="94" spans="1:15">
      <c r="A94" s="12">
        <v>93</v>
      </c>
      <c r="B94" s="12">
        <v>93</v>
      </c>
      <c r="C94" s="12">
        <v>1</v>
      </c>
      <c r="D94" s="12" t="s">
        <v>86</v>
      </c>
      <c r="E94" s="12">
        <v>9</v>
      </c>
      <c r="F94" s="12">
        <v>1</v>
      </c>
      <c r="G94">
        <v>19</v>
      </c>
      <c r="H94" s="2" t="s">
        <v>37</v>
      </c>
      <c r="I94" s="2" t="s">
        <v>38</v>
      </c>
      <c r="J94" s="2">
        <v>1</v>
      </c>
      <c r="K94">
        <v>3</v>
      </c>
      <c r="L94" t="s">
        <v>53</v>
      </c>
      <c r="M94">
        <f t="shared" ca="1" si="7"/>
        <v>2.6133186853203982E-2</v>
      </c>
      <c r="N94" t="str">
        <f t="shared" si="5"/>
        <v>S2-19-3</v>
      </c>
      <c r="O94" t="str">
        <f t="shared" si="6"/>
        <v>S2-Acerola green + OBG 28%</v>
      </c>
    </row>
    <row r="95" spans="1:15">
      <c r="A95" s="12">
        <v>94</v>
      </c>
      <c r="B95" s="12">
        <v>94</v>
      </c>
      <c r="C95" s="12">
        <v>1</v>
      </c>
      <c r="D95" s="12" t="s">
        <v>86</v>
      </c>
      <c r="E95" s="12">
        <v>10</v>
      </c>
      <c r="F95" s="12">
        <v>1</v>
      </c>
      <c r="G95">
        <v>5</v>
      </c>
      <c r="H95" s="2" t="s">
        <v>9</v>
      </c>
      <c r="I95" s="2" t="s">
        <v>5</v>
      </c>
      <c r="J95" s="2">
        <v>1</v>
      </c>
      <c r="K95">
        <v>3</v>
      </c>
      <c r="L95" t="s">
        <v>53</v>
      </c>
      <c r="M95">
        <f t="shared" ca="1" si="7"/>
        <v>0.99039812741095967</v>
      </c>
      <c r="N95" t="str">
        <f t="shared" si="5"/>
        <v>S2-5-3</v>
      </c>
      <c r="O95" t="str">
        <f t="shared" si="6"/>
        <v>S2-Yeast B-glucans (YBG-Wellmune)</v>
      </c>
    </row>
    <row r="96" spans="1:15">
      <c r="A96" s="12">
        <v>95</v>
      </c>
      <c r="B96" s="12">
        <v>95</v>
      </c>
      <c r="C96" s="12">
        <v>1</v>
      </c>
      <c r="D96" s="12" t="s">
        <v>86</v>
      </c>
      <c r="E96" s="12">
        <v>11</v>
      </c>
      <c r="F96" s="12">
        <v>1</v>
      </c>
      <c r="G96">
        <v>19</v>
      </c>
      <c r="H96" s="2" t="s">
        <v>37</v>
      </c>
      <c r="I96" s="2" t="s">
        <v>38</v>
      </c>
      <c r="J96" s="2">
        <v>1</v>
      </c>
      <c r="K96">
        <v>2</v>
      </c>
      <c r="L96" t="s">
        <v>53</v>
      </c>
      <c r="M96">
        <f t="shared" ca="1" si="7"/>
        <v>0.55635003998158483</v>
      </c>
      <c r="N96" t="str">
        <f t="shared" si="5"/>
        <v>S2-19-2</v>
      </c>
      <c r="O96" t="str">
        <f t="shared" si="6"/>
        <v>S2-Acerola green + OBG 28%</v>
      </c>
    </row>
    <row r="97" spans="1:15">
      <c r="A97" s="12">
        <v>96</v>
      </c>
      <c r="B97" s="12">
        <v>96</v>
      </c>
      <c r="C97" s="12">
        <v>1</v>
      </c>
      <c r="D97" s="12" t="s">
        <v>86</v>
      </c>
      <c r="E97" s="12">
        <v>12</v>
      </c>
      <c r="F97" s="12">
        <v>1</v>
      </c>
      <c r="G97">
        <v>3</v>
      </c>
      <c r="H97" s="2" t="s">
        <v>7</v>
      </c>
      <c r="I97" s="2" t="s">
        <v>5</v>
      </c>
      <c r="J97" s="2">
        <v>1</v>
      </c>
      <c r="K97">
        <v>1</v>
      </c>
      <c r="L97" t="s">
        <v>53</v>
      </c>
      <c r="M97">
        <f t="shared" ca="1" si="7"/>
        <v>0.69990849879486428</v>
      </c>
      <c r="N97" t="str">
        <f t="shared" si="5"/>
        <v>S2-3-1</v>
      </c>
      <c r="O97" t="str">
        <f t="shared" si="6"/>
        <v>S2-lantamanen OBG-29% GF</v>
      </c>
    </row>
    <row r="98" spans="1:15">
      <c r="A98" s="12">
        <v>1</v>
      </c>
      <c r="B98" s="12">
        <v>97</v>
      </c>
      <c r="C98" s="12">
        <v>2</v>
      </c>
      <c r="D98" s="12" t="s">
        <v>79</v>
      </c>
      <c r="E98" s="12">
        <v>1</v>
      </c>
      <c r="F98" s="12">
        <v>1</v>
      </c>
      <c r="G98">
        <v>8</v>
      </c>
      <c r="H98" s="2" t="s">
        <v>14</v>
      </c>
      <c r="I98" s="2" t="s">
        <v>5</v>
      </c>
      <c r="J98" s="2" t="s">
        <v>13</v>
      </c>
      <c r="K98">
        <v>1</v>
      </c>
      <c r="L98" t="s">
        <v>53</v>
      </c>
      <c r="M98">
        <f t="shared" ca="1" si="7"/>
        <v>0.96811178469951775</v>
      </c>
      <c r="N98" t="str">
        <f t="shared" si="5"/>
        <v>S2-8-1</v>
      </c>
      <c r="O98" t="str">
        <f t="shared" si="6"/>
        <v>S2-AXOS</v>
      </c>
    </row>
    <row r="99" spans="1:15">
      <c r="A99" s="12">
        <v>2</v>
      </c>
      <c r="B99" s="12">
        <v>98</v>
      </c>
      <c r="C99" s="12">
        <v>2</v>
      </c>
      <c r="D99" s="12" t="s">
        <v>79</v>
      </c>
      <c r="E99" s="12">
        <v>2</v>
      </c>
      <c r="F99" s="12">
        <v>1</v>
      </c>
      <c r="G99">
        <v>14</v>
      </c>
      <c r="H99" s="4" t="s">
        <v>27</v>
      </c>
      <c r="I99" s="9" t="s">
        <v>19</v>
      </c>
      <c r="J99" s="4">
        <v>1</v>
      </c>
      <c r="K99">
        <v>2</v>
      </c>
      <c r="L99" t="s">
        <v>53</v>
      </c>
      <c r="M99">
        <f t="shared" ca="1" si="7"/>
        <v>0.34062249291960311</v>
      </c>
      <c r="N99" t="str">
        <f t="shared" si="5"/>
        <v>S2-14-2</v>
      </c>
      <c r="O99" t="str">
        <f t="shared" si="6"/>
        <v>S2-Ascorbic acid (Vit c)</v>
      </c>
    </row>
    <row r="100" spans="1:15">
      <c r="A100" s="12">
        <v>3</v>
      </c>
      <c r="B100" s="12">
        <v>99</v>
      </c>
      <c r="C100" s="12">
        <v>2</v>
      </c>
      <c r="D100" s="12" t="s">
        <v>79</v>
      </c>
      <c r="E100" s="12">
        <v>3</v>
      </c>
      <c r="F100" s="12">
        <v>1</v>
      </c>
      <c r="G100">
        <v>10</v>
      </c>
      <c r="H100" s="2" t="s">
        <v>16</v>
      </c>
      <c r="I100" s="2" t="s">
        <v>17</v>
      </c>
      <c r="J100" s="2">
        <v>1</v>
      </c>
      <c r="K100">
        <v>1</v>
      </c>
      <c r="L100" t="s">
        <v>53</v>
      </c>
      <c r="M100">
        <f t="shared" ca="1" si="7"/>
        <v>0.24431388035550072</v>
      </c>
      <c r="N100" t="str">
        <f t="shared" si="5"/>
        <v>S2-10-1</v>
      </c>
      <c r="O100" t="str">
        <f t="shared" si="6"/>
        <v>S2-Acerola full spectrum</v>
      </c>
    </row>
    <row r="101" spans="1:15">
      <c r="A101" s="12">
        <v>4</v>
      </c>
      <c r="B101" s="12">
        <v>100</v>
      </c>
      <c r="C101" s="12">
        <v>2</v>
      </c>
      <c r="D101" s="12" t="s">
        <v>79</v>
      </c>
      <c r="E101" s="12">
        <v>4</v>
      </c>
      <c r="F101" s="12">
        <v>1</v>
      </c>
      <c r="G101">
        <v>18</v>
      </c>
      <c r="H101" s="5" t="s">
        <v>36</v>
      </c>
      <c r="I101" s="10" t="s">
        <v>35</v>
      </c>
      <c r="J101" s="5">
        <v>1</v>
      </c>
      <c r="K101">
        <v>1</v>
      </c>
      <c r="L101" t="s">
        <v>53</v>
      </c>
      <c r="M101">
        <f t="shared" ca="1" si="7"/>
        <v>0.1225180783782831</v>
      </c>
      <c r="N101" t="str">
        <f t="shared" si="5"/>
        <v>S2-18-1</v>
      </c>
      <c r="O101" t="str">
        <f t="shared" si="6"/>
        <v>S2-Aronox PE 40% polyphenols</v>
      </c>
    </row>
    <row r="102" spans="1:15">
      <c r="A102" s="12">
        <v>5</v>
      </c>
      <c r="B102" s="12">
        <v>101</v>
      </c>
      <c r="C102" s="12">
        <v>2</v>
      </c>
      <c r="D102" s="12" t="s">
        <v>79</v>
      </c>
      <c r="E102" s="12">
        <v>5</v>
      </c>
      <c r="F102" s="12">
        <v>1</v>
      </c>
      <c r="G102">
        <v>7</v>
      </c>
      <c r="H102" s="2" t="s">
        <v>11</v>
      </c>
      <c r="I102" s="2" t="s">
        <v>12</v>
      </c>
      <c r="J102" s="2" t="s">
        <v>13</v>
      </c>
      <c r="K102">
        <v>1</v>
      </c>
      <c r="L102" t="s">
        <v>53</v>
      </c>
      <c r="M102">
        <f t="shared" ca="1" si="7"/>
        <v>0.57401328895387005</v>
      </c>
      <c r="N102" t="str">
        <f t="shared" si="5"/>
        <v>S2-7-1</v>
      </c>
      <c r="O102" t="str">
        <f t="shared" si="6"/>
        <v>S2-Inulin</v>
      </c>
    </row>
    <row r="103" spans="1:15">
      <c r="A103" s="12">
        <v>6</v>
      </c>
      <c r="B103" s="12">
        <v>102</v>
      </c>
      <c r="C103" s="12">
        <v>2</v>
      </c>
      <c r="D103" s="12" t="s">
        <v>79</v>
      </c>
      <c r="E103" s="12">
        <v>6</v>
      </c>
      <c r="F103" s="12">
        <v>1</v>
      </c>
      <c r="G103">
        <v>12</v>
      </c>
      <c r="H103" s="4" t="s">
        <v>21</v>
      </c>
      <c r="I103" s="9" t="s">
        <v>19</v>
      </c>
      <c r="J103" s="4">
        <v>1</v>
      </c>
      <c r="K103">
        <v>2</v>
      </c>
      <c r="L103" t="s">
        <v>53</v>
      </c>
      <c r="M103">
        <f t="shared" ref="M103:M134" ca="1" si="8">RAND()</f>
        <v>0.45225518981239266</v>
      </c>
      <c r="N103" t="str">
        <f t="shared" si="5"/>
        <v>S2-12-2</v>
      </c>
      <c r="O103" t="str">
        <f t="shared" si="6"/>
        <v>S2-Green Acerola 34% Vit C</v>
      </c>
    </row>
    <row r="104" spans="1:15">
      <c r="A104" s="12">
        <v>7</v>
      </c>
      <c r="B104" s="12">
        <v>103</v>
      </c>
      <c r="C104" s="12">
        <v>2</v>
      </c>
      <c r="D104" s="12" t="s">
        <v>79</v>
      </c>
      <c r="E104" s="12">
        <v>7</v>
      </c>
      <c r="F104" s="12">
        <v>1</v>
      </c>
      <c r="G104">
        <v>4</v>
      </c>
      <c r="H104" s="2" t="s">
        <v>8</v>
      </c>
      <c r="I104" s="2" t="s">
        <v>5</v>
      </c>
      <c r="J104" s="2">
        <v>1</v>
      </c>
      <c r="K104">
        <v>3</v>
      </c>
      <c r="L104" t="s">
        <v>53</v>
      </c>
      <c r="M104">
        <f t="shared" ca="1" si="8"/>
        <v>0.93818256298640912</v>
      </c>
      <c r="N104" t="str">
        <f t="shared" si="5"/>
        <v>S2-4-3</v>
      </c>
      <c r="O104" t="str">
        <f t="shared" si="6"/>
        <v>S2-OBG 28% (OatWell Bran)</v>
      </c>
    </row>
    <row r="105" spans="1:15">
      <c r="A105" s="12">
        <v>8</v>
      </c>
      <c r="B105" s="12">
        <v>104</v>
      </c>
      <c r="C105" s="12">
        <v>2</v>
      </c>
      <c r="D105" s="12" t="s">
        <v>79</v>
      </c>
      <c r="E105" s="12">
        <v>8</v>
      </c>
      <c r="F105" s="12">
        <v>1</v>
      </c>
      <c r="G105">
        <v>1</v>
      </c>
      <c r="H105" s="2" t="s">
        <v>4</v>
      </c>
      <c r="I105" s="2" t="s">
        <v>5</v>
      </c>
      <c r="J105" s="2">
        <v>1</v>
      </c>
      <c r="K105">
        <v>2</v>
      </c>
      <c r="L105" t="s">
        <v>53</v>
      </c>
      <c r="M105">
        <f t="shared" ca="1" si="8"/>
        <v>0.24921162831906729</v>
      </c>
      <c r="N105" t="str">
        <f t="shared" si="5"/>
        <v>S2-1-2</v>
      </c>
      <c r="O105" t="str">
        <f t="shared" si="6"/>
        <v>S2-Super B-glucan (SBG)</v>
      </c>
    </row>
    <row r="106" spans="1:15">
      <c r="A106" s="12">
        <v>9</v>
      </c>
      <c r="B106" s="12">
        <v>105</v>
      </c>
      <c r="C106" s="12">
        <v>2</v>
      </c>
      <c r="D106" s="12" t="s">
        <v>79</v>
      </c>
      <c r="E106" s="12">
        <v>9</v>
      </c>
      <c r="F106" s="12">
        <v>1</v>
      </c>
      <c r="G106">
        <v>20</v>
      </c>
      <c r="H106" s="7" t="s">
        <v>40</v>
      </c>
      <c r="I106" s="11" t="s">
        <v>41</v>
      </c>
      <c r="J106" s="7">
        <v>1</v>
      </c>
      <c r="K106">
        <v>1</v>
      </c>
      <c r="L106" t="s">
        <v>53</v>
      </c>
      <c r="M106">
        <f t="shared" ca="1" si="8"/>
        <v>0.83312271448964359</v>
      </c>
      <c r="N106" t="str">
        <f t="shared" si="5"/>
        <v>S2-20-1</v>
      </c>
      <c r="O106" t="str">
        <f t="shared" si="6"/>
        <v>S2-Resistant starch postbiotic candidate 1</v>
      </c>
    </row>
    <row r="107" spans="1:15">
      <c r="A107" s="12">
        <v>10</v>
      </c>
      <c r="B107" s="12">
        <v>106</v>
      </c>
      <c r="C107" s="12">
        <v>2</v>
      </c>
      <c r="D107" s="12" t="s">
        <v>79</v>
      </c>
      <c r="E107" s="12">
        <v>10</v>
      </c>
      <c r="F107" s="12">
        <v>1</v>
      </c>
      <c r="G107">
        <v>10</v>
      </c>
      <c r="H107" s="2" t="s">
        <v>16</v>
      </c>
      <c r="I107" s="2" t="s">
        <v>17</v>
      </c>
      <c r="J107" s="2">
        <v>1</v>
      </c>
      <c r="K107">
        <v>2</v>
      </c>
      <c r="L107" t="s">
        <v>53</v>
      </c>
      <c r="M107">
        <f t="shared" ca="1" si="8"/>
        <v>0.49704036958450859</v>
      </c>
      <c r="N107" t="str">
        <f t="shared" si="5"/>
        <v>S2-10-2</v>
      </c>
      <c r="O107" t="str">
        <f t="shared" si="6"/>
        <v>S2-Acerola full spectrum</v>
      </c>
    </row>
    <row r="108" spans="1:15">
      <c r="A108" s="12">
        <v>11</v>
      </c>
      <c r="B108" s="12">
        <v>107</v>
      </c>
      <c r="C108" s="12">
        <v>2</v>
      </c>
      <c r="D108" s="12" t="s">
        <v>79</v>
      </c>
      <c r="E108" s="12">
        <v>11</v>
      </c>
      <c r="F108" s="12">
        <v>1</v>
      </c>
      <c r="G108">
        <v>2</v>
      </c>
      <c r="H108" s="2" t="s">
        <v>6</v>
      </c>
      <c r="I108" s="2" t="s">
        <v>5</v>
      </c>
      <c r="J108" s="2">
        <v>1</v>
      </c>
      <c r="K108">
        <v>2</v>
      </c>
      <c r="L108" t="s">
        <v>53</v>
      </c>
      <c r="M108">
        <f t="shared" ca="1" si="8"/>
        <v>0.67762902044073092</v>
      </c>
      <c r="N108" t="str">
        <f t="shared" si="5"/>
        <v>S2-2-2</v>
      </c>
      <c r="O108" t="str">
        <f t="shared" si="6"/>
        <v>S2-Oat B-glucans (OBG 70% (Low m.wt))- Garuda</v>
      </c>
    </row>
    <row r="109" spans="1:15">
      <c r="A109" s="12">
        <v>12</v>
      </c>
      <c r="B109" s="12">
        <v>108</v>
      </c>
      <c r="C109" s="12">
        <v>2</v>
      </c>
      <c r="D109" s="12" t="s">
        <v>79</v>
      </c>
      <c r="E109" s="12">
        <v>12</v>
      </c>
      <c r="F109" s="12">
        <v>1</v>
      </c>
      <c r="G109">
        <v>14</v>
      </c>
      <c r="H109" s="4" t="s">
        <v>27</v>
      </c>
      <c r="I109" s="9" t="s">
        <v>19</v>
      </c>
      <c r="J109" s="4">
        <v>1</v>
      </c>
      <c r="K109">
        <v>3</v>
      </c>
      <c r="L109" t="s">
        <v>53</v>
      </c>
      <c r="M109">
        <f t="shared" ca="1" si="8"/>
        <v>0.75501824668715434</v>
      </c>
      <c r="N109" t="str">
        <f t="shared" si="5"/>
        <v>S2-14-3</v>
      </c>
      <c r="O109" t="str">
        <f t="shared" si="6"/>
        <v>S2-Ascorbic acid (Vit c)</v>
      </c>
    </row>
    <row r="110" spans="1:15">
      <c r="A110" s="12">
        <v>13</v>
      </c>
      <c r="B110" s="12">
        <v>109</v>
      </c>
      <c r="C110" s="12">
        <v>2</v>
      </c>
      <c r="D110" s="12" t="s">
        <v>80</v>
      </c>
      <c r="E110" s="12">
        <v>1</v>
      </c>
      <c r="F110" s="12">
        <v>1</v>
      </c>
      <c r="G110">
        <v>15</v>
      </c>
      <c r="H110" s="4" t="s">
        <v>28</v>
      </c>
      <c r="I110" s="9" t="s">
        <v>29</v>
      </c>
      <c r="J110" s="4">
        <v>1</v>
      </c>
      <c r="K110">
        <v>1</v>
      </c>
      <c r="L110" t="s">
        <v>53</v>
      </c>
      <c r="M110">
        <f t="shared" ca="1" si="8"/>
        <v>0.11739260107269001</v>
      </c>
      <c r="N110" t="str">
        <f t="shared" si="5"/>
        <v>S2-15-1</v>
      </c>
      <c r="O110" t="str">
        <f t="shared" si="6"/>
        <v>S2-Carrot juice + Green Acerola</v>
      </c>
    </row>
    <row r="111" spans="1:15">
      <c r="A111" s="12">
        <v>14</v>
      </c>
      <c r="B111" s="12">
        <v>110</v>
      </c>
      <c r="C111" s="12">
        <v>2</v>
      </c>
      <c r="D111" s="12" t="s">
        <v>80</v>
      </c>
      <c r="E111" s="12">
        <v>2</v>
      </c>
      <c r="F111" s="12">
        <v>1</v>
      </c>
      <c r="G111" t="s">
        <v>72</v>
      </c>
      <c r="H111" t="s">
        <v>72</v>
      </c>
      <c r="I111" t="s">
        <v>70</v>
      </c>
      <c r="J111" t="s">
        <v>70</v>
      </c>
      <c r="L111" t="s">
        <v>53</v>
      </c>
      <c r="M111">
        <f t="shared" ca="1" si="8"/>
        <v>0.78574426714313594</v>
      </c>
      <c r="N111" t="str">
        <f t="shared" si="5"/>
        <v>S2-FBB16-</v>
      </c>
      <c r="O111" t="str">
        <f t="shared" si="6"/>
        <v>S2-FBB16</v>
      </c>
    </row>
    <row r="112" spans="1:15">
      <c r="A112" s="12">
        <v>15</v>
      </c>
      <c r="B112" s="12">
        <v>111</v>
      </c>
      <c r="C112" s="12">
        <v>2</v>
      </c>
      <c r="D112" s="12" t="s">
        <v>80</v>
      </c>
      <c r="E112" s="12">
        <v>3</v>
      </c>
      <c r="F112" s="12">
        <v>1</v>
      </c>
      <c r="G112">
        <v>12</v>
      </c>
      <c r="H112" s="4" t="s">
        <v>21</v>
      </c>
      <c r="I112" s="9" t="s">
        <v>19</v>
      </c>
      <c r="J112" s="4">
        <v>1</v>
      </c>
      <c r="K112">
        <v>3</v>
      </c>
      <c r="L112" t="s">
        <v>53</v>
      </c>
      <c r="M112">
        <f t="shared" ca="1" si="8"/>
        <v>2.9005411192477348E-2</v>
      </c>
      <c r="N112" t="str">
        <f t="shared" si="5"/>
        <v>S2-12-3</v>
      </c>
      <c r="O112" t="str">
        <f t="shared" si="6"/>
        <v>S2-Green Acerola 34% Vit C</v>
      </c>
    </row>
    <row r="113" spans="1:15">
      <c r="A113" s="12">
        <v>16</v>
      </c>
      <c r="B113" s="12">
        <v>112</v>
      </c>
      <c r="C113" s="12">
        <v>2</v>
      </c>
      <c r="D113" s="12" t="s">
        <v>80</v>
      </c>
      <c r="E113" s="12">
        <v>4</v>
      </c>
      <c r="F113" s="12">
        <v>1</v>
      </c>
      <c r="G113">
        <v>19</v>
      </c>
      <c r="H113" s="2" t="s">
        <v>37</v>
      </c>
      <c r="I113" s="2" t="s">
        <v>38</v>
      </c>
      <c r="J113" s="2">
        <v>1</v>
      </c>
      <c r="K113">
        <v>1</v>
      </c>
      <c r="L113" t="s">
        <v>53</v>
      </c>
      <c r="M113">
        <f t="shared" ca="1" si="8"/>
        <v>0.14413898758303223</v>
      </c>
      <c r="N113" t="str">
        <f t="shared" si="5"/>
        <v>S2-19-1</v>
      </c>
      <c r="O113" t="str">
        <f t="shared" si="6"/>
        <v>S2-Acerola green + OBG 28%</v>
      </c>
    </row>
    <row r="114" spans="1:15">
      <c r="A114" s="12">
        <v>17</v>
      </c>
      <c r="B114" s="12">
        <v>113</v>
      </c>
      <c r="C114" s="12">
        <v>2</v>
      </c>
      <c r="D114" s="12" t="s">
        <v>80</v>
      </c>
      <c r="E114" s="12">
        <v>5</v>
      </c>
      <c r="F114" s="12">
        <v>1</v>
      </c>
      <c r="G114">
        <v>6</v>
      </c>
      <c r="H114" s="2" t="s">
        <v>10</v>
      </c>
      <c r="I114" s="2" t="s">
        <v>5</v>
      </c>
      <c r="J114" s="2">
        <v>1</v>
      </c>
      <c r="K114">
        <v>3</v>
      </c>
      <c r="L114" t="s">
        <v>53</v>
      </c>
      <c r="M114">
        <f t="shared" ca="1" si="8"/>
        <v>0.951794233930914</v>
      </c>
      <c r="N114" t="str">
        <f t="shared" si="5"/>
        <v>S2-6-3</v>
      </c>
      <c r="O114" t="str">
        <f t="shared" si="6"/>
        <v>S2-Gingest</v>
      </c>
    </row>
    <row r="115" spans="1:15">
      <c r="A115" s="12">
        <v>18</v>
      </c>
      <c r="B115" s="12">
        <v>114</v>
      </c>
      <c r="C115" s="12">
        <v>2</v>
      </c>
      <c r="D115" s="12" t="s">
        <v>80</v>
      </c>
      <c r="E115" s="12">
        <v>6</v>
      </c>
      <c r="F115" s="12">
        <v>1</v>
      </c>
      <c r="G115">
        <v>1</v>
      </c>
      <c r="H115" s="2" t="s">
        <v>4</v>
      </c>
      <c r="I115" s="2" t="s">
        <v>5</v>
      </c>
      <c r="J115" s="2">
        <v>1</v>
      </c>
      <c r="K115">
        <v>1</v>
      </c>
      <c r="L115" t="s">
        <v>53</v>
      </c>
      <c r="M115">
        <f t="shared" ca="1" si="8"/>
        <v>0.76261572233569674</v>
      </c>
      <c r="N115" t="str">
        <f t="shared" si="5"/>
        <v>S2-1-1</v>
      </c>
      <c r="O115" t="str">
        <f t="shared" si="6"/>
        <v>S2-Super B-glucan (SBG)</v>
      </c>
    </row>
    <row r="116" spans="1:15">
      <c r="A116" s="12">
        <v>19</v>
      </c>
      <c r="B116" s="12">
        <v>115</v>
      </c>
      <c r="C116" s="12">
        <v>2</v>
      </c>
      <c r="D116" s="12" t="s">
        <v>80</v>
      </c>
      <c r="E116" s="12">
        <v>7</v>
      </c>
      <c r="F116" s="12">
        <v>1</v>
      </c>
      <c r="G116">
        <v>5</v>
      </c>
      <c r="H116" s="2" t="s">
        <v>9</v>
      </c>
      <c r="I116" s="2" t="s">
        <v>5</v>
      </c>
      <c r="J116" s="2">
        <v>1</v>
      </c>
      <c r="K116">
        <v>2</v>
      </c>
      <c r="L116" t="s">
        <v>53</v>
      </c>
      <c r="M116">
        <f t="shared" ca="1" si="8"/>
        <v>0.34152287362653111</v>
      </c>
      <c r="N116" t="str">
        <f t="shared" si="5"/>
        <v>S2-5-2</v>
      </c>
      <c r="O116" t="str">
        <f t="shared" si="6"/>
        <v>S2-Yeast B-glucans (YBG-Wellmune)</v>
      </c>
    </row>
    <row r="117" spans="1:15">
      <c r="A117" s="12">
        <v>20</v>
      </c>
      <c r="B117" s="12">
        <v>116</v>
      </c>
      <c r="C117" s="12">
        <v>2</v>
      </c>
      <c r="D117" s="12" t="s">
        <v>80</v>
      </c>
      <c r="E117" s="12">
        <v>8</v>
      </c>
      <c r="F117" s="12">
        <v>1</v>
      </c>
      <c r="G117">
        <v>17</v>
      </c>
      <c r="H117" s="5" t="s">
        <v>34</v>
      </c>
      <c r="I117" s="10" t="s">
        <v>35</v>
      </c>
      <c r="J117" s="5">
        <v>1</v>
      </c>
      <c r="K117">
        <v>3</v>
      </c>
      <c r="L117" t="s">
        <v>53</v>
      </c>
      <c r="M117">
        <f t="shared" ca="1" si="8"/>
        <v>0.37288093866601146</v>
      </c>
      <c r="N117" t="str">
        <f t="shared" si="5"/>
        <v>S2-17-3</v>
      </c>
      <c r="O117" t="str">
        <f t="shared" si="6"/>
        <v>S2-Svetol</v>
      </c>
    </row>
    <row r="118" spans="1:15">
      <c r="A118" s="12">
        <v>21</v>
      </c>
      <c r="B118" s="12">
        <v>117</v>
      </c>
      <c r="C118" s="12">
        <v>2</v>
      </c>
      <c r="D118" s="12" t="s">
        <v>80</v>
      </c>
      <c r="E118" s="12">
        <v>9</v>
      </c>
      <c r="F118" s="12">
        <v>1</v>
      </c>
      <c r="G118">
        <v>3</v>
      </c>
      <c r="H118" s="2" t="s">
        <v>7</v>
      </c>
      <c r="I118" s="2" t="s">
        <v>5</v>
      </c>
      <c r="J118" s="2">
        <v>1</v>
      </c>
      <c r="K118">
        <v>2</v>
      </c>
      <c r="L118" t="s">
        <v>53</v>
      </c>
      <c r="M118">
        <f t="shared" ca="1" si="8"/>
        <v>0.18648566355751839</v>
      </c>
      <c r="N118" t="str">
        <f t="shared" si="5"/>
        <v>S2-3-2</v>
      </c>
      <c r="O118" t="str">
        <f t="shared" si="6"/>
        <v>S2-lantamanen OBG-29% GF</v>
      </c>
    </row>
    <row r="119" spans="1:15">
      <c r="A119" s="12">
        <v>22</v>
      </c>
      <c r="B119" s="12">
        <v>118</v>
      </c>
      <c r="C119" s="12">
        <v>2</v>
      </c>
      <c r="D119" s="12" t="s">
        <v>80</v>
      </c>
      <c r="E119" s="12">
        <v>10</v>
      </c>
      <c r="F119" s="12">
        <v>1</v>
      </c>
      <c r="G119">
        <v>20</v>
      </c>
      <c r="H119" s="7" t="s">
        <v>40</v>
      </c>
      <c r="I119" s="11" t="s">
        <v>41</v>
      </c>
      <c r="J119" s="7">
        <v>1</v>
      </c>
      <c r="K119">
        <v>3</v>
      </c>
      <c r="L119" t="s">
        <v>53</v>
      </c>
      <c r="M119">
        <f t="shared" ca="1" si="8"/>
        <v>0.38208365047858583</v>
      </c>
      <c r="N119" t="str">
        <f t="shared" si="5"/>
        <v>S2-20-3</v>
      </c>
      <c r="O119" t="str">
        <f t="shared" si="6"/>
        <v>S2-Resistant starch postbiotic candidate 1</v>
      </c>
    </row>
    <row r="120" spans="1:15">
      <c r="A120" s="12">
        <v>23</v>
      </c>
      <c r="B120" s="12">
        <v>119</v>
      </c>
      <c r="C120" s="12">
        <v>2</v>
      </c>
      <c r="D120" s="12" t="s">
        <v>80</v>
      </c>
      <c r="E120" s="12">
        <v>11</v>
      </c>
      <c r="F120" s="12">
        <v>1</v>
      </c>
      <c r="G120">
        <v>20</v>
      </c>
      <c r="H120" s="7" t="s">
        <v>40</v>
      </c>
      <c r="I120" s="11" t="s">
        <v>41</v>
      </c>
      <c r="J120" s="7">
        <v>1</v>
      </c>
      <c r="K120">
        <v>2</v>
      </c>
      <c r="L120" t="s">
        <v>53</v>
      </c>
      <c r="M120">
        <f t="shared" ca="1" si="8"/>
        <v>0.31306465650983828</v>
      </c>
      <c r="N120" t="str">
        <f t="shared" si="5"/>
        <v>S2-20-2</v>
      </c>
      <c r="O120" t="str">
        <f t="shared" si="6"/>
        <v>S2-Resistant starch postbiotic candidate 1</v>
      </c>
    </row>
    <row r="121" spans="1:15">
      <c r="A121" s="12">
        <v>24</v>
      </c>
      <c r="B121" s="12">
        <v>120</v>
      </c>
      <c r="C121" s="12">
        <v>2</v>
      </c>
      <c r="D121" s="12" t="s">
        <v>80</v>
      </c>
      <c r="E121" s="12">
        <v>12</v>
      </c>
      <c r="F121" s="12">
        <v>1</v>
      </c>
      <c r="G121">
        <v>13</v>
      </c>
      <c r="H121" s="4" t="s">
        <v>23</v>
      </c>
      <c r="I121" s="9" t="s">
        <v>24</v>
      </c>
      <c r="J121" s="4"/>
      <c r="K121">
        <v>3</v>
      </c>
      <c r="L121" t="s">
        <v>53</v>
      </c>
      <c r="M121">
        <f t="shared" ca="1" si="8"/>
        <v>0.5326115591645848</v>
      </c>
      <c r="N121" t="str">
        <f t="shared" si="5"/>
        <v>S2-13-3</v>
      </c>
      <c r="O121" t="str">
        <f t="shared" si="6"/>
        <v>S2-Acerola red 20% vit C&amp; acerola green vit C 34%</v>
      </c>
    </row>
    <row r="122" spans="1:15">
      <c r="A122" s="12">
        <v>25</v>
      </c>
      <c r="B122" s="12">
        <v>121</v>
      </c>
      <c r="C122" s="12">
        <v>2</v>
      </c>
      <c r="D122" s="12" t="s">
        <v>81</v>
      </c>
      <c r="E122" s="12">
        <v>1</v>
      </c>
      <c r="F122" s="12">
        <v>1</v>
      </c>
      <c r="G122">
        <v>9</v>
      </c>
      <c r="H122" s="2" t="s">
        <v>15</v>
      </c>
      <c r="I122" s="2" t="s">
        <v>5</v>
      </c>
      <c r="J122" s="2" t="s">
        <v>13</v>
      </c>
      <c r="K122">
        <v>2</v>
      </c>
      <c r="L122" t="s">
        <v>53</v>
      </c>
      <c r="M122">
        <f t="shared" ca="1" si="8"/>
        <v>0.92500457434536376</v>
      </c>
      <c r="N122" t="str">
        <f t="shared" si="5"/>
        <v>S2-9-2</v>
      </c>
      <c r="O122" t="str">
        <f t="shared" si="6"/>
        <v>S2-Agrifiber</v>
      </c>
    </row>
    <row r="123" spans="1:15">
      <c r="A123" s="12">
        <v>26</v>
      </c>
      <c r="B123" s="12">
        <v>122</v>
      </c>
      <c r="C123" s="12">
        <v>2</v>
      </c>
      <c r="D123" s="12" t="s">
        <v>81</v>
      </c>
      <c r="E123" s="12">
        <v>2</v>
      </c>
      <c r="F123" s="12">
        <v>1</v>
      </c>
      <c r="G123">
        <v>16</v>
      </c>
      <c r="H123" s="4" t="s">
        <v>31</v>
      </c>
      <c r="I123" s="9" t="s">
        <v>32</v>
      </c>
      <c r="J123" s="4"/>
      <c r="K123">
        <v>2</v>
      </c>
      <c r="L123" t="s">
        <v>53</v>
      </c>
      <c r="M123">
        <f t="shared" ca="1" si="8"/>
        <v>0.82625062483877054</v>
      </c>
      <c r="N123" t="str">
        <f t="shared" si="5"/>
        <v>S2-16-2</v>
      </c>
      <c r="O123" t="str">
        <f t="shared" si="6"/>
        <v>S2-Carrot juice pro vit A</v>
      </c>
    </row>
    <row r="124" spans="1:15">
      <c r="A124" s="12">
        <v>27</v>
      </c>
      <c r="B124" s="12">
        <v>123</v>
      </c>
      <c r="C124" s="12">
        <v>2</v>
      </c>
      <c r="D124" s="12" t="s">
        <v>81</v>
      </c>
      <c r="E124" s="12">
        <v>3</v>
      </c>
      <c r="F124" s="12">
        <v>1</v>
      </c>
      <c r="G124">
        <v>10</v>
      </c>
      <c r="H124" s="2" t="s">
        <v>16</v>
      </c>
      <c r="I124" s="2" t="s">
        <v>17</v>
      </c>
      <c r="J124" s="2">
        <v>1</v>
      </c>
      <c r="K124">
        <v>3</v>
      </c>
      <c r="L124" t="s">
        <v>53</v>
      </c>
      <c r="M124">
        <f t="shared" ca="1" si="8"/>
        <v>0.91673740861969921</v>
      </c>
      <c r="N124" t="str">
        <f t="shared" si="5"/>
        <v>S2-10-3</v>
      </c>
      <c r="O124" t="str">
        <f t="shared" si="6"/>
        <v>S2-Acerola full spectrum</v>
      </c>
    </row>
    <row r="125" spans="1:15">
      <c r="A125" s="12">
        <v>28</v>
      </c>
      <c r="B125" s="12">
        <v>124</v>
      </c>
      <c r="C125" s="12">
        <v>2</v>
      </c>
      <c r="D125" s="12" t="s">
        <v>81</v>
      </c>
      <c r="E125" s="12">
        <v>4</v>
      </c>
      <c r="F125" s="12">
        <v>1</v>
      </c>
      <c r="G125" t="s">
        <v>69</v>
      </c>
      <c r="H125" t="s">
        <v>69</v>
      </c>
      <c r="I125" t="s">
        <v>70</v>
      </c>
      <c r="J125" t="s">
        <v>70</v>
      </c>
      <c r="L125" t="s">
        <v>53</v>
      </c>
      <c r="M125">
        <f t="shared" ca="1" si="8"/>
        <v>8.3073036606917117E-2</v>
      </c>
      <c r="N125" t="str">
        <f t="shared" si="5"/>
        <v>S2-FBB0-</v>
      </c>
      <c r="O125" t="str">
        <f t="shared" si="6"/>
        <v>S2-FBB0</v>
      </c>
    </row>
    <row r="126" spans="1:15">
      <c r="A126" s="12">
        <v>29</v>
      </c>
      <c r="B126" s="12">
        <v>125</v>
      </c>
      <c r="C126" s="12">
        <v>2</v>
      </c>
      <c r="D126" s="12" t="s">
        <v>81</v>
      </c>
      <c r="E126" s="12">
        <v>5</v>
      </c>
      <c r="F126" s="12">
        <v>1</v>
      </c>
      <c r="G126">
        <v>16</v>
      </c>
      <c r="H126" s="4" t="s">
        <v>31</v>
      </c>
      <c r="I126" s="9" t="s">
        <v>32</v>
      </c>
      <c r="J126" s="4"/>
      <c r="K126">
        <v>1</v>
      </c>
      <c r="L126" t="s">
        <v>53</v>
      </c>
      <c r="M126">
        <f t="shared" ca="1" si="8"/>
        <v>6.174084545828229E-2</v>
      </c>
      <c r="N126" t="str">
        <f t="shared" si="5"/>
        <v>S2-16-1</v>
      </c>
      <c r="O126" t="str">
        <f t="shared" si="6"/>
        <v>S2-Carrot juice pro vit A</v>
      </c>
    </row>
    <row r="127" spans="1:15">
      <c r="A127" s="12">
        <v>30</v>
      </c>
      <c r="B127" s="12">
        <v>126</v>
      </c>
      <c r="C127" s="12">
        <v>2</v>
      </c>
      <c r="D127" s="12" t="s">
        <v>81</v>
      </c>
      <c r="E127" s="12">
        <v>6</v>
      </c>
      <c r="F127" s="12">
        <v>1</v>
      </c>
      <c r="G127">
        <v>16</v>
      </c>
      <c r="H127" s="4" t="s">
        <v>31</v>
      </c>
      <c r="I127" s="9" t="s">
        <v>32</v>
      </c>
      <c r="J127" s="4"/>
      <c r="K127">
        <v>3</v>
      </c>
      <c r="L127" t="s">
        <v>53</v>
      </c>
      <c r="M127">
        <f t="shared" ca="1" si="8"/>
        <v>0.72074874082207774</v>
      </c>
      <c r="N127" t="str">
        <f t="shared" si="5"/>
        <v>S2-16-3</v>
      </c>
      <c r="O127" t="str">
        <f t="shared" si="6"/>
        <v>S2-Carrot juice pro vit A</v>
      </c>
    </row>
    <row r="128" spans="1:15">
      <c r="A128" s="12">
        <v>31</v>
      </c>
      <c r="B128" s="12">
        <v>127</v>
      </c>
      <c r="C128" s="12">
        <v>2</v>
      </c>
      <c r="D128" s="12" t="s">
        <v>81</v>
      </c>
      <c r="E128" s="12">
        <v>7</v>
      </c>
      <c r="F128" s="12">
        <v>1</v>
      </c>
      <c r="G128">
        <v>3</v>
      </c>
      <c r="H128" s="2" t="s">
        <v>7</v>
      </c>
      <c r="I128" s="2" t="s">
        <v>5</v>
      </c>
      <c r="J128" s="2">
        <v>1</v>
      </c>
      <c r="K128">
        <v>3</v>
      </c>
      <c r="L128" t="s">
        <v>53</v>
      </c>
      <c r="M128">
        <f t="shared" ca="1" si="8"/>
        <v>7.0085382185683276E-2</v>
      </c>
      <c r="N128" t="str">
        <f t="shared" si="5"/>
        <v>S2-3-3</v>
      </c>
      <c r="O128" t="str">
        <f t="shared" si="6"/>
        <v>S2-lantamanen OBG-29% GF</v>
      </c>
    </row>
    <row r="129" spans="1:15">
      <c r="A129" s="12">
        <v>32</v>
      </c>
      <c r="B129" s="12">
        <v>128</v>
      </c>
      <c r="C129" s="12">
        <v>2</v>
      </c>
      <c r="D129" s="12" t="s">
        <v>81</v>
      </c>
      <c r="E129" s="12">
        <v>8</v>
      </c>
      <c r="F129" s="12">
        <v>1</v>
      </c>
      <c r="G129">
        <v>8</v>
      </c>
      <c r="H129" s="2" t="s">
        <v>14</v>
      </c>
      <c r="I129" s="2" t="s">
        <v>5</v>
      </c>
      <c r="J129" s="2" t="s">
        <v>13</v>
      </c>
      <c r="K129">
        <v>3</v>
      </c>
      <c r="L129" t="s">
        <v>53</v>
      </c>
      <c r="M129">
        <f t="shared" ca="1" si="8"/>
        <v>0.98352859234396572</v>
      </c>
      <c r="N129" t="str">
        <f t="shared" si="5"/>
        <v>S2-8-3</v>
      </c>
      <c r="O129" t="str">
        <f t="shared" si="6"/>
        <v>S2-AXOS</v>
      </c>
    </row>
    <row r="130" spans="1:15">
      <c r="A130" s="12">
        <v>33</v>
      </c>
      <c r="B130" s="12">
        <v>129</v>
      </c>
      <c r="C130" s="12">
        <v>2</v>
      </c>
      <c r="D130" s="12" t="s">
        <v>81</v>
      </c>
      <c r="E130" s="12">
        <v>9</v>
      </c>
      <c r="F130" s="12">
        <v>1</v>
      </c>
      <c r="G130">
        <v>15</v>
      </c>
      <c r="H130" s="4" t="s">
        <v>28</v>
      </c>
      <c r="I130" s="9" t="s">
        <v>29</v>
      </c>
      <c r="J130" s="4">
        <v>1</v>
      </c>
      <c r="K130">
        <v>2</v>
      </c>
      <c r="L130" t="s">
        <v>53</v>
      </c>
      <c r="M130">
        <f t="shared" ca="1" si="8"/>
        <v>0.99090658115264496</v>
      </c>
      <c r="N130" t="str">
        <f t="shared" ref="N130:N193" si="9">_xlfn.CONCAT(L130,"-",G130,"-",K130)</f>
        <v>S2-15-2</v>
      </c>
      <c r="O130" t="str">
        <f t="shared" ref="O130:O193" si="10">_xlfn.CONCAT(L130,"-",H130)</f>
        <v>S2-Carrot juice + Green Acerola</v>
      </c>
    </row>
    <row r="131" spans="1:15">
      <c r="A131" s="12">
        <v>34</v>
      </c>
      <c r="B131" s="12">
        <v>130</v>
      </c>
      <c r="C131" s="12">
        <v>2</v>
      </c>
      <c r="D131" s="12" t="s">
        <v>81</v>
      </c>
      <c r="E131" s="12">
        <v>10</v>
      </c>
      <c r="F131" s="12">
        <v>1</v>
      </c>
      <c r="G131">
        <v>13</v>
      </c>
      <c r="H131" s="4" t="s">
        <v>23</v>
      </c>
      <c r="I131" s="9" t="s">
        <v>24</v>
      </c>
      <c r="J131" s="4"/>
      <c r="K131">
        <v>2</v>
      </c>
      <c r="L131" t="s">
        <v>53</v>
      </c>
      <c r="M131">
        <f t="shared" ca="1" si="8"/>
        <v>0.31082536697740515</v>
      </c>
      <c r="N131" t="str">
        <f t="shared" si="9"/>
        <v>S2-13-2</v>
      </c>
      <c r="O131" t="str">
        <f t="shared" si="10"/>
        <v>S2-Acerola red 20% vit C&amp; acerola green vit C 34%</v>
      </c>
    </row>
    <row r="132" spans="1:15">
      <c r="A132" s="12">
        <v>35</v>
      </c>
      <c r="B132" s="12">
        <v>131</v>
      </c>
      <c r="C132" s="12">
        <v>2</v>
      </c>
      <c r="D132" s="12" t="s">
        <v>81</v>
      </c>
      <c r="E132" s="12">
        <v>11</v>
      </c>
      <c r="F132" s="12">
        <v>1</v>
      </c>
      <c r="G132">
        <v>6</v>
      </c>
      <c r="H132" s="2" t="s">
        <v>10</v>
      </c>
      <c r="I132" s="2" t="s">
        <v>5</v>
      </c>
      <c r="J132" s="2">
        <v>1</v>
      </c>
      <c r="K132">
        <v>2</v>
      </c>
      <c r="L132" t="s">
        <v>53</v>
      </c>
      <c r="M132">
        <f t="shared" ca="1" si="8"/>
        <v>0.92413775493716699</v>
      </c>
      <c r="N132" t="str">
        <f t="shared" si="9"/>
        <v>S2-6-2</v>
      </c>
      <c r="O132" t="str">
        <f t="shared" si="10"/>
        <v>S2-Gingest</v>
      </c>
    </row>
    <row r="133" spans="1:15">
      <c r="A133" s="12">
        <v>36</v>
      </c>
      <c r="B133" s="12">
        <v>132</v>
      </c>
      <c r="C133" s="12">
        <v>2</v>
      </c>
      <c r="D133" s="12" t="s">
        <v>81</v>
      </c>
      <c r="E133" s="12">
        <v>12</v>
      </c>
      <c r="F133" s="12">
        <v>1</v>
      </c>
      <c r="G133">
        <v>18</v>
      </c>
      <c r="H133" s="5" t="s">
        <v>36</v>
      </c>
      <c r="I133" s="10" t="s">
        <v>35</v>
      </c>
      <c r="J133" s="5">
        <v>1</v>
      </c>
      <c r="K133">
        <v>3</v>
      </c>
      <c r="L133" t="s">
        <v>53</v>
      </c>
      <c r="M133">
        <f t="shared" ca="1" si="8"/>
        <v>0.55757244468375078</v>
      </c>
      <c r="N133" t="str">
        <f t="shared" si="9"/>
        <v>S2-18-3</v>
      </c>
      <c r="O133" t="str">
        <f t="shared" si="10"/>
        <v>S2-Aronox PE 40% polyphenols</v>
      </c>
    </row>
    <row r="134" spans="1:15">
      <c r="A134" s="12">
        <v>37</v>
      </c>
      <c r="B134" s="12">
        <v>133</v>
      </c>
      <c r="C134" s="12">
        <v>2</v>
      </c>
      <c r="D134" s="12" t="s">
        <v>82</v>
      </c>
      <c r="E134" s="12">
        <v>1</v>
      </c>
      <c r="F134" s="12">
        <v>1</v>
      </c>
      <c r="G134">
        <v>9</v>
      </c>
      <c r="H134" s="2" t="s">
        <v>15</v>
      </c>
      <c r="I134" s="2" t="s">
        <v>5</v>
      </c>
      <c r="J134" s="2" t="s">
        <v>13</v>
      </c>
      <c r="K134">
        <v>1</v>
      </c>
      <c r="L134" t="s">
        <v>54</v>
      </c>
      <c r="M134">
        <f t="shared" ca="1" si="8"/>
        <v>0.63146672306068741</v>
      </c>
      <c r="N134" t="str">
        <f t="shared" si="9"/>
        <v>S3-9-1</v>
      </c>
      <c r="O134" t="str">
        <f t="shared" si="10"/>
        <v>S3-Agrifiber</v>
      </c>
    </row>
    <row r="135" spans="1:15">
      <c r="A135" s="12">
        <v>38</v>
      </c>
      <c r="B135" s="12">
        <v>134</v>
      </c>
      <c r="C135" s="12">
        <v>2</v>
      </c>
      <c r="D135" s="12" t="s">
        <v>82</v>
      </c>
      <c r="E135" s="12">
        <v>2</v>
      </c>
      <c r="F135" s="12">
        <v>1</v>
      </c>
      <c r="G135">
        <v>3</v>
      </c>
      <c r="H135" s="2" t="s">
        <v>7</v>
      </c>
      <c r="I135" s="2" t="s">
        <v>5</v>
      </c>
      <c r="J135" s="2">
        <v>1</v>
      </c>
      <c r="K135">
        <v>3</v>
      </c>
      <c r="L135" t="s">
        <v>54</v>
      </c>
      <c r="M135">
        <f t="shared" ref="M135:M148" ca="1" si="11">RAND()</f>
        <v>0.98379747001433737</v>
      </c>
      <c r="N135" t="str">
        <f t="shared" si="9"/>
        <v>S3-3-3</v>
      </c>
      <c r="O135" t="str">
        <f t="shared" si="10"/>
        <v>S3-lantamanen OBG-29% GF</v>
      </c>
    </row>
    <row r="136" spans="1:15">
      <c r="A136" s="12">
        <v>39</v>
      </c>
      <c r="B136" s="12">
        <v>135</v>
      </c>
      <c r="C136" s="12">
        <v>2</v>
      </c>
      <c r="D136" s="12" t="s">
        <v>82</v>
      </c>
      <c r="E136" s="12">
        <v>3</v>
      </c>
      <c r="F136" s="12">
        <v>1</v>
      </c>
      <c r="G136">
        <v>8</v>
      </c>
      <c r="H136" s="2" t="s">
        <v>14</v>
      </c>
      <c r="I136" s="2" t="s">
        <v>5</v>
      </c>
      <c r="J136" s="2" t="s">
        <v>13</v>
      </c>
      <c r="K136">
        <v>3</v>
      </c>
      <c r="L136" t="s">
        <v>54</v>
      </c>
      <c r="M136">
        <f t="shared" ca="1" si="11"/>
        <v>0.30690606593055969</v>
      </c>
      <c r="N136" t="str">
        <f t="shared" si="9"/>
        <v>S3-8-3</v>
      </c>
      <c r="O136" t="str">
        <f t="shared" si="10"/>
        <v>S3-AXOS</v>
      </c>
    </row>
    <row r="137" spans="1:15">
      <c r="A137" s="12">
        <v>40</v>
      </c>
      <c r="B137" s="12">
        <v>136</v>
      </c>
      <c r="C137" s="12">
        <v>2</v>
      </c>
      <c r="D137" s="12" t="s">
        <v>82</v>
      </c>
      <c r="E137" s="12">
        <v>4</v>
      </c>
      <c r="F137" s="12">
        <v>1</v>
      </c>
      <c r="G137">
        <v>11</v>
      </c>
      <c r="H137" s="4" t="s">
        <v>18</v>
      </c>
      <c r="I137" s="9" t="s">
        <v>19</v>
      </c>
      <c r="J137" s="4">
        <v>1</v>
      </c>
      <c r="K137">
        <v>2</v>
      </c>
      <c r="L137" t="s">
        <v>54</v>
      </c>
      <c r="M137">
        <f t="shared" ca="1" si="11"/>
        <v>0.33386624052630931</v>
      </c>
      <c r="N137" t="str">
        <f t="shared" si="9"/>
        <v>S3-11-2</v>
      </c>
      <c r="O137" t="str">
        <f t="shared" si="10"/>
        <v>S3-Red Acerola 20% Vit C</v>
      </c>
    </row>
    <row r="138" spans="1:15">
      <c r="A138" s="12">
        <v>41</v>
      </c>
      <c r="B138" s="12">
        <v>137</v>
      </c>
      <c r="C138" s="12">
        <v>2</v>
      </c>
      <c r="D138" s="12" t="s">
        <v>82</v>
      </c>
      <c r="E138" s="12">
        <v>5</v>
      </c>
      <c r="F138" s="12">
        <v>1</v>
      </c>
      <c r="G138">
        <v>1</v>
      </c>
      <c r="H138" s="2" t="s">
        <v>4</v>
      </c>
      <c r="I138" s="2" t="s">
        <v>5</v>
      </c>
      <c r="J138" s="2">
        <v>1</v>
      </c>
      <c r="K138">
        <v>2</v>
      </c>
      <c r="L138" t="s">
        <v>54</v>
      </c>
      <c r="M138">
        <f t="shared" ca="1" si="11"/>
        <v>0.9755536173540903</v>
      </c>
      <c r="N138" t="str">
        <f t="shared" si="9"/>
        <v>S3-1-2</v>
      </c>
      <c r="O138" t="str">
        <f t="shared" si="10"/>
        <v>S3-Super B-glucan (SBG)</v>
      </c>
    </row>
    <row r="139" spans="1:15">
      <c r="A139" s="12">
        <v>42</v>
      </c>
      <c r="B139" s="12">
        <v>138</v>
      </c>
      <c r="C139" s="12">
        <v>2</v>
      </c>
      <c r="D139" s="12" t="s">
        <v>82</v>
      </c>
      <c r="E139" s="12">
        <v>6</v>
      </c>
      <c r="F139" s="12">
        <v>1</v>
      </c>
      <c r="G139">
        <v>16</v>
      </c>
      <c r="H139" s="4" t="s">
        <v>31</v>
      </c>
      <c r="I139" s="9" t="s">
        <v>32</v>
      </c>
      <c r="J139" s="4"/>
      <c r="K139">
        <v>3</v>
      </c>
      <c r="L139" t="s">
        <v>54</v>
      </c>
      <c r="M139">
        <f t="shared" ca="1" si="11"/>
        <v>0.96342211180495274</v>
      </c>
      <c r="N139" t="str">
        <f t="shared" si="9"/>
        <v>S3-16-3</v>
      </c>
      <c r="O139" t="str">
        <f t="shared" si="10"/>
        <v>S3-Carrot juice pro vit A</v>
      </c>
    </row>
    <row r="140" spans="1:15">
      <c r="A140" s="12">
        <v>43</v>
      </c>
      <c r="B140" s="12">
        <v>139</v>
      </c>
      <c r="C140" s="12">
        <v>2</v>
      </c>
      <c r="D140" s="12" t="s">
        <v>82</v>
      </c>
      <c r="E140" s="12">
        <v>7</v>
      </c>
      <c r="F140" s="12">
        <v>1</v>
      </c>
      <c r="G140">
        <v>2</v>
      </c>
      <c r="H140" s="2" t="s">
        <v>6</v>
      </c>
      <c r="I140" s="2" t="s">
        <v>5</v>
      </c>
      <c r="J140" s="2">
        <v>1</v>
      </c>
      <c r="K140">
        <v>2</v>
      </c>
      <c r="L140" t="s">
        <v>54</v>
      </c>
      <c r="M140">
        <f t="shared" ca="1" si="11"/>
        <v>0.39843518432732483</v>
      </c>
      <c r="N140" t="str">
        <f t="shared" si="9"/>
        <v>S3-2-2</v>
      </c>
      <c r="O140" t="str">
        <f t="shared" si="10"/>
        <v>S3-Oat B-glucans (OBG 70% (Low m.wt))- Garuda</v>
      </c>
    </row>
    <row r="141" spans="1:15">
      <c r="A141" s="12">
        <v>44</v>
      </c>
      <c r="B141" s="12">
        <v>140</v>
      </c>
      <c r="C141" s="12">
        <v>2</v>
      </c>
      <c r="D141" s="12" t="s">
        <v>82</v>
      </c>
      <c r="E141" s="12">
        <v>8</v>
      </c>
      <c r="F141" s="12">
        <v>1</v>
      </c>
      <c r="G141">
        <v>13</v>
      </c>
      <c r="H141" s="4" t="s">
        <v>23</v>
      </c>
      <c r="I141" s="9" t="s">
        <v>24</v>
      </c>
      <c r="J141" s="4"/>
      <c r="K141">
        <v>2</v>
      </c>
      <c r="L141" t="s">
        <v>54</v>
      </c>
      <c r="M141">
        <f t="shared" ca="1" si="11"/>
        <v>0.99013721621721484</v>
      </c>
      <c r="N141" t="str">
        <f t="shared" si="9"/>
        <v>S3-13-2</v>
      </c>
      <c r="O141" t="str">
        <f t="shared" si="10"/>
        <v>S3-Acerola red 20% vit C&amp; acerola green vit C 34%</v>
      </c>
    </row>
    <row r="142" spans="1:15">
      <c r="A142" s="12">
        <v>45</v>
      </c>
      <c r="B142" s="12">
        <v>141</v>
      </c>
      <c r="C142" s="12">
        <v>2</v>
      </c>
      <c r="D142" s="12" t="s">
        <v>82</v>
      </c>
      <c r="E142" s="12">
        <v>9</v>
      </c>
      <c r="F142" s="12">
        <v>1</v>
      </c>
      <c r="G142">
        <v>18</v>
      </c>
      <c r="H142" s="5" t="s">
        <v>36</v>
      </c>
      <c r="I142" s="10" t="s">
        <v>35</v>
      </c>
      <c r="J142" s="5">
        <v>1</v>
      </c>
      <c r="K142">
        <v>3</v>
      </c>
      <c r="L142" t="s">
        <v>54</v>
      </c>
      <c r="M142">
        <f t="shared" ca="1" si="11"/>
        <v>0.74782596258051215</v>
      </c>
      <c r="N142" t="str">
        <f t="shared" si="9"/>
        <v>S3-18-3</v>
      </c>
      <c r="O142" t="str">
        <f t="shared" si="10"/>
        <v>S3-Aronox PE 40% polyphenols</v>
      </c>
    </row>
    <row r="143" spans="1:15">
      <c r="A143" s="12">
        <v>46</v>
      </c>
      <c r="B143" s="12">
        <v>142</v>
      </c>
      <c r="C143" s="12">
        <v>2</v>
      </c>
      <c r="D143" s="12" t="s">
        <v>82</v>
      </c>
      <c r="E143" s="12">
        <v>10</v>
      </c>
      <c r="F143" s="12">
        <v>1</v>
      </c>
      <c r="G143">
        <v>14</v>
      </c>
      <c r="H143" s="4" t="s">
        <v>27</v>
      </c>
      <c r="I143" s="9" t="s">
        <v>19</v>
      </c>
      <c r="J143" s="4">
        <v>1</v>
      </c>
      <c r="K143">
        <v>3</v>
      </c>
      <c r="L143" t="s">
        <v>54</v>
      </c>
      <c r="M143">
        <f t="shared" ca="1" si="11"/>
        <v>0.43679007492587929</v>
      </c>
      <c r="N143" t="str">
        <f t="shared" si="9"/>
        <v>S3-14-3</v>
      </c>
      <c r="O143" t="str">
        <f t="shared" si="10"/>
        <v>S3-Ascorbic acid (Vit c)</v>
      </c>
    </row>
    <row r="144" spans="1:15">
      <c r="A144" s="12">
        <v>47</v>
      </c>
      <c r="B144" s="12">
        <v>143</v>
      </c>
      <c r="C144" s="12">
        <v>2</v>
      </c>
      <c r="D144" s="12" t="s">
        <v>82</v>
      </c>
      <c r="E144" s="12">
        <v>11</v>
      </c>
      <c r="F144" s="12">
        <v>1</v>
      </c>
      <c r="G144">
        <v>6</v>
      </c>
      <c r="H144" s="2" t="s">
        <v>10</v>
      </c>
      <c r="I144" s="2" t="s">
        <v>5</v>
      </c>
      <c r="J144" s="2">
        <v>1</v>
      </c>
      <c r="K144">
        <v>3</v>
      </c>
      <c r="L144" t="s">
        <v>54</v>
      </c>
      <c r="M144">
        <f t="shared" ca="1" si="11"/>
        <v>0.22182782568430748</v>
      </c>
      <c r="N144" t="str">
        <f t="shared" si="9"/>
        <v>S3-6-3</v>
      </c>
      <c r="O144" t="str">
        <f t="shared" si="10"/>
        <v>S3-Gingest</v>
      </c>
    </row>
    <row r="145" spans="1:15">
      <c r="A145" s="12">
        <v>48</v>
      </c>
      <c r="B145" s="12">
        <v>144</v>
      </c>
      <c r="C145" s="12">
        <v>2</v>
      </c>
      <c r="D145" s="12" t="s">
        <v>82</v>
      </c>
      <c r="E145" s="12">
        <v>12</v>
      </c>
      <c r="F145" s="12">
        <v>1</v>
      </c>
      <c r="G145">
        <v>18</v>
      </c>
      <c r="H145" s="5" t="s">
        <v>36</v>
      </c>
      <c r="I145" s="10" t="s">
        <v>35</v>
      </c>
      <c r="J145" s="5">
        <v>1</v>
      </c>
      <c r="K145">
        <v>1</v>
      </c>
      <c r="L145" t="s">
        <v>54</v>
      </c>
      <c r="M145">
        <f t="shared" ca="1" si="11"/>
        <v>0.55717106032362473</v>
      </c>
      <c r="N145" t="str">
        <f t="shared" si="9"/>
        <v>S3-18-1</v>
      </c>
      <c r="O145" t="str">
        <f t="shared" si="10"/>
        <v>S3-Aronox PE 40% polyphenols</v>
      </c>
    </row>
    <row r="146" spans="1:15">
      <c r="A146" s="12">
        <v>49</v>
      </c>
      <c r="B146" s="12">
        <v>145</v>
      </c>
      <c r="C146" s="12">
        <v>2</v>
      </c>
      <c r="D146" s="12" t="s">
        <v>83</v>
      </c>
      <c r="E146" s="12">
        <v>1</v>
      </c>
      <c r="F146" s="12">
        <v>1</v>
      </c>
      <c r="G146" t="s">
        <v>69</v>
      </c>
      <c r="H146" t="s">
        <v>69</v>
      </c>
      <c r="I146" t="s">
        <v>70</v>
      </c>
      <c r="J146" t="s">
        <v>70</v>
      </c>
      <c r="L146" t="s">
        <v>54</v>
      </c>
      <c r="M146">
        <f t="shared" ca="1" si="11"/>
        <v>0.77010305266068657</v>
      </c>
      <c r="N146" t="str">
        <f t="shared" si="9"/>
        <v>S3-FBB0-</v>
      </c>
      <c r="O146" t="str">
        <f t="shared" si="10"/>
        <v>S3-FBB0</v>
      </c>
    </row>
    <row r="147" spans="1:15">
      <c r="A147" s="12">
        <v>50</v>
      </c>
      <c r="B147" s="12">
        <v>146</v>
      </c>
      <c r="C147" s="12">
        <v>2</v>
      </c>
      <c r="D147" s="12" t="s">
        <v>83</v>
      </c>
      <c r="E147" s="12">
        <v>2</v>
      </c>
      <c r="F147" s="12">
        <v>1</v>
      </c>
      <c r="G147">
        <v>5</v>
      </c>
      <c r="H147" s="2" t="s">
        <v>9</v>
      </c>
      <c r="I147" s="2" t="s">
        <v>5</v>
      </c>
      <c r="J147" s="2">
        <v>1</v>
      </c>
      <c r="K147">
        <v>1</v>
      </c>
      <c r="L147" t="s">
        <v>54</v>
      </c>
      <c r="M147">
        <f t="shared" ca="1" si="11"/>
        <v>0.6053444969418299</v>
      </c>
      <c r="N147" t="str">
        <f t="shared" si="9"/>
        <v>S3-5-1</v>
      </c>
      <c r="O147" t="str">
        <f t="shared" si="10"/>
        <v>S3-Yeast B-glucans (YBG-Wellmune)</v>
      </c>
    </row>
    <row r="148" spans="1:15">
      <c r="A148" s="12">
        <v>51</v>
      </c>
      <c r="B148" s="12">
        <v>147</v>
      </c>
      <c r="C148" s="12">
        <v>2</v>
      </c>
      <c r="D148" s="12" t="s">
        <v>83</v>
      </c>
      <c r="E148" s="12">
        <v>3</v>
      </c>
      <c r="F148" s="12">
        <v>1</v>
      </c>
      <c r="G148">
        <v>10</v>
      </c>
      <c r="H148" s="2" t="s">
        <v>16</v>
      </c>
      <c r="I148" s="2" t="s">
        <v>17</v>
      </c>
      <c r="J148" s="2">
        <v>1</v>
      </c>
      <c r="K148">
        <v>1</v>
      </c>
      <c r="L148" t="s">
        <v>54</v>
      </c>
      <c r="M148">
        <f t="shared" ca="1" si="11"/>
        <v>7.155481464002944E-2</v>
      </c>
      <c r="N148" t="str">
        <f t="shared" si="9"/>
        <v>S3-10-1</v>
      </c>
      <c r="O148" t="str">
        <f t="shared" si="10"/>
        <v>S3-Acerola full spectrum</v>
      </c>
    </row>
    <row r="149" spans="1:15">
      <c r="A149" s="12">
        <v>52</v>
      </c>
      <c r="B149" s="12">
        <v>148</v>
      </c>
      <c r="C149" s="12">
        <v>2</v>
      </c>
      <c r="D149" s="12" t="s">
        <v>83</v>
      </c>
      <c r="E149" s="12">
        <v>4</v>
      </c>
      <c r="F149" s="12">
        <v>1</v>
      </c>
      <c r="G149" t="s">
        <v>88</v>
      </c>
      <c r="H149" s="2" t="s">
        <v>88</v>
      </c>
      <c r="I149" s="2"/>
      <c r="J149" s="2"/>
      <c r="N149" t="str">
        <f t="shared" si="9"/>
        <v>-PCRNC-</v>
      </c>
      <c r="O149" t="str">
        <f t="shared" si="10"/>
        <v>-PCRNC</v>
      </c>
    </row>
    <row r="150" spans="1:15">
      <c r="A150" s="12">
        <v>53</v>
      </c>
      <c r="B150" s="12">
        <v>149</v>
      </c>
      <c r="C150" s="12">
        <v>2</v>
      </c>
      <c r="D150" s="12" t="s">
        <v>83</v>
      </c>
      <c r="E150" s="12">
        <v>5</v>
      </c>
      <c r="F150" s="12">
        <v>1</v>
      </c>
      <c r="G150">
        <v>14</v>
      </c>
      <c r="H150" s="4" t="s">
        <v>27</v>
      </c>
      <c r="I150" s="9" t="s">
        <v>19</v>
      </c>
      <c r="J150" s="4">
        <v>1</v>
      </c>
      <c r="K150">
        <v>1</v>
      </c>
      <c r="L150" t="s">
        <v>54</v>
      </c>
      <c r="M150">
        <f t="shared" ref="M150:M159" ca="1" si="12">RAND()</f>
        <v>0.69595962223431784</v>
      </c>
      <c r="N150" t="str">
        <f t="shared" si="9"/>
        <v>S3-14-1</v>
      </c>
      <c r="O150" t="str">
        <f t="shared" si="10"/>
        <v>S3-Ascorbic acid (Vit c)</v>
      </c>
    </row>
    <row r="151" spans="1:15">
      <c r="A151" s="12">
        <v>54</v>
      </c>
      <c r="B151" s="12">
        <v>150</v>
      </c>
      <c r="C151" s="12">
        <v>2</v>
      </c>
      <c r="D151" s="12" t="s">
        <v>83</v>
      </c>
      <c r="E151" s="12">
        <v>6</v>
      </c>
      <c r="F151" s="12">
        <v>1</v>
      </c>
      <c r="G151">
        <v>17</v>
      </c>
      <c r="H151" s="5" t="s">
        <v>34</v>
      </c>
      <c r="I151" s="10" t="s">
        <v>35</v>
      </c>
      <c r="J151" s="5">
        <v>1</v>
      </c>
      <c r="K151">
        <v>1</v>
      </c>
      <c r="L151" t="s">
        <v>54</v>
      </c>
      <c r="M151">
        <f t="shared" ca="1" si="12"/>
        <v>0.45779619098119151</v>
      </c>
      <c r="N151" t="str">
        <f t="shared" si="9"/>
        <v>S3-17-1</v>
      </c>
      <c r="O151" t="str">
        <f t="shared" si="10"/>
        <v>S3-Svetol</v>
      </c>
    </row>
    <row r="152" spans="1:15">
      <c r="A152" s="12">
        <v>55</v>
      </c>
      <c r="B152" s="12">
        <v>151</v>
      </c>
      <c r="C152" s="12">
        <v>2</v>
      </c>
      <c r="D152" s="12" t="s">
        <v>83</v>
      </c>
      <c r="E152" s="12">
        <v>7</v>
      </c>
      <c r="F152" s="12">
        <v>1</v>
      </c>
      <c r="G152">
        <v>10</v>
      </c>
      <c r="H152" s="2" t="s">
        <v>16</v>
      </c>
      <c r="I152" s="2" t="s">
        <v>17</v>
      </c>
      <c r="J152" s="2">
        <v>1</v>
      </c>
      <c r="K152">
        <v>2</v>
      </c>
      <c r="L152" t="s">
        <v>54</v>
      </c>
      <c r="M152">
        <f t="shared" ca="1" si="12"/>
        <v>9.6636945073625968E-3</v>
      </c>
      <c r="N152" t="str">
        <f t="shared" si="9"/>
        <v>S3-10-2</v>
      </c>
      <c r="O152" t="str">
        <f t="shared" si="10"/>
        <v>S3-Acerola full spectrum</v>
      </c>
    </row>
    <row r="153" spans="1:15">
      <c r="A153" s="12">
        <v>56</v>
      </c>
      <c r="B153" s="12">
        <v>152</v>
      </c>
      <c r="C153" s="12">
        <v>2</v>
      </c>
      <c r="D153" s="12" t="s">
        <v>83</v>
      </c>
      <c r="E153" s="12">
        <v>8</v>
      </c>
      <c r="F153" s="12">
        <v>1</v>
      </c>
      <c r="G153">
        <v>4</v>
      </c>
      <c r="H153" s="2" t="s">
        <v>8</v>
      </c>
      <c r="I153" s="2" t="s">
        <v>5</v>
      </c>
      <c r="J153" s="2">
        <v>1</v>
      </c>
      <c r="K153">
        <v>1</v>
      </c>
      <c r="L153" t="s">
        <v>54</v>
      </c>
      <c r="M153">
        <f t="shared" ca="1" si="12"/>
        <v>0.49042699833635861</v>
      </c>
      <c r="N153" t="str">
        <f t="shared" si="9"/>
        <v>S3-4-1</v>
      </c>
      <c r="O153" t="str">
        <f t="shared" si="10"/>
        <v>S3-OBG 28% (OatWell Bran)</v>
      </c>
    </row>
    <row r="154" spans="1:15">
      <c r="A154" s="12">
        <v>57</v>
      </c>
      <c r="B154" s="12">
        <v>153</v>
      </c>
      <c r="C154" s="12">
        <v>2</v>
      </c>
      <c r="D154" s="12" t="s">
        <v>83</v>
      </c>
      <c r="E154" s="12">
        <v>9</v>
      </c>
      <c r="F154" s="12">
        <v>1</v>
      </c>
      <c r="G154">
        <v>19</v>
      </c>
      <c r="H154" s="2" t="s">
        <v>37</v>
      </c>
      <c r="I154" s="2" t="s">
        <v>38</v>
      </c>
      <c r="J154" s="2">
        <v>1</v>
      </c>
      <c r="K154">
        <v>2</v>
      </c>
      <c r="L154" t="s">
        <v>54</v>
      </c>
      <c r="M154">
        <f t="shared" ca="1" si="12"/>
        <v>0.84705530381356098</v>
      </c>
      <c r="N154" t="str">
        <f t="shared" si="9"/>
        <v>S3-19-2</v>
      </c>
      <c r="O154" t="str">
        <f t="shared" si="10"/>
        <v>S3-Acerola green + OBG 28%</v>
      </c>
    </row>
    <row r="155" spans="1:15">
      <c r="A155" s="12">
        <v>58</v>
      </c>
      <c r="B155" s="12">
        <v>154</v>
      </c>
      <c r="C155" s="12">
        <v>2</v>
      </c>
      <c r="D155" s="12" t="s">
        <v>83</v>
      </c>
      <c r="E155" s="12">
        <v>10</v>
      </c>
      <c r="F155" s="12">
        <v>1</v>
      </c>
      <c r="G155">
        <v>6</v>
      </c>
      <c r="H155" s="2" t="s">
        <v>10</v>
      </c>
      <c r="I155" s="2" t="s">
        <v>5</v>
      </c>
      <c r="J155" s="2">
        <v>1</v>
      </c>
      <c r="K155">
        <v>2</v>
      </c>
      <c r="L155" t="s">
        <v>54</v>
      </c>
      <c r="M155">
        <f t="shared" ca="1" si="12"/>
        <v>0.2650974316687309</v>
      </c>
      <c r="N155" t="str">
        <f t="shared" si="9"/>
        <v>S3-6-2</v>
      </c>
      <c r="O155" t="str">
        <f t="shared" si="10"/>
        <v>S3-Gingest</v>
      </c>
    </row>
    <row r="156" spans="1:15">
      <c r="A156" s="12">
        <v>59</v>
      </c>
      <c r="B156" s="12">
        <v>155</v>
      </c>
      <c r="C156" s="12">
        <v>2</v>
      </c>
      <c r="D156" s="12" t="s">
        <v>83</v>
      </c>
      <c r="E156" s="12">
        <v>11</v>
      </c>
      <c r="F156" s="12">
        <v>1</v>
      </c>
      <c r="G156">
        <v>20</v>
      </c>
      <c r="H156" s="7" t="s">
        <v>40</v>
      </c>
      <c r="I156" s="11" t="s">
        <v>41</v>
      </c>
      <c r="J156" s="7">
        <v>1</v>
      </c>
      <c r="K156">
        <v>2</v>
      </c>
      <c r="L156" t="s">
        <v>54</v>
      </c>
      <c r="M156">
        <f t="shared" ca="1" si="12"/>
        <v>0.65012427203661194</v>
      </c>
      <c r="N156" t="str">
        <f t="shared" si="9"/>
        <v>S3-20-2</v>
      </c>
      <c r="O156" t="str">
        <f t="shared" si="10"/>
        <v>S3-Resistant starch postbiotic candidate 1</v>
      </c>
    </row>
    <row r="157" spans="1:15">
      <c r="A157" s="12">
        <v>60</v>
      </c>
      <c r="B157" s="12">
        <v>156</v>
      </c>
      <c r="C157" s="12">
        <v>2</v>
      </c>
      <c r="D157" s="12" t="s">
        <v>83</v>
      </c>
      <c r="E157" s="12">
        <v>12</v>
      </c>
      <c r="F157" s="12">
        <v>1</v>
      </c>
      <c r="G157">
        <v>2</v>
      </c>
      <c r="H157" s="2" t="s">
        <v>6</v>
      </c>
      <c r="I157" s="2" t="s">
        <v>5</v>
      </c>
      <c r="J157" s="2">
        <v>1</v>
      </c>
      <c r="K157">
        <v>3</v>
      </c>
      <c r="L157" t="s">
        <v>54</v>
      </c>
      <c r="M157">
        <f t="shared" ca="1" si="12"/>
        <v>6.5692975979761981E-3</v>
      </c>
      <c r="N157" t="str">
        <f t="shared" si="9"/>
        <v>S3-2-3</v>
      </c>
      <c r="O157" t="str">
        <f t="shared" si="10"/>
        <v>S3-Oat B-glucans (OBG 70% (Low m.wt))- Garuda</v>
      </c>
    </row>
    <row r="158" spans="1:15">
      <c r="A158" s="12">
        <v>61</v>
      </c>
      <c r="B158" s="12">
        <v>157</v>
      </c>
      <c r="C158" s="12">
        <v>2</v>
      </c>
      <c r="D158" s="12" t="s">
        <v>84</v>
      </c>
      <c r="E158" s="12">
        <v>1</v>
      </c>
      <c r="F158" s="12">
        <v>1</v>
      </c>
      <c r="G158">
        <v>14</v>
      </c>
      <c r="H158" s="4" t="s">
        <v>27</v>
      </c>
      <c r="I158" s="9" t="s">
        <v>19</v>
      </c>
      <c r="J158" s="4">
        <v>1</v>
      </c>
      <c r="K158">
        <v>2</v>
      </c>
      <c r="L158" t="s">
        <v>54</v>
      </c>
      <c r="M158">
        <f t="shared" ca="1" si="12"/>
        <v>7.7899696164166143E-2</v>
      </c>
      <c r="N158" t="str">
        <f t="shared" si="9"/>
        <v>S3-14-2</v>
      </c>
      <c r="O158" t="str">
        <f t="shared" si="10"/>
        <v>S3-Ascorbic acid (Vit c)</v>
      </c>
    </row>
    <row r="159" spans="1:15">
      <c r="A159" s="12">
        <v>62</v>
      </c>
      <c r="B159" s="12">
        <v>158</v>
      </c>
      <c r="C159" s="12">
        <v>2</v>
      </c>
      <c r="D159" s="12" t="s">
        <v>84</v>
      </c>
      <c r="E159" s="12">
        <v>2</v>
      </c>
      <c r="F159" s="12">
        <v>1</v>
      </c>
      <c r="G159">
        <v>12</v>
      </c>
      <c r="H159" s="4" t="s">
        <v>21</v>
      </c>
      <c r="I159" s="9" t="s">
        <v>19</v>
      </c>
      <c r="J159" s="4">
        <v>1</v>
      </c>
      <c r="K159">
        <v>3</v>
      </c>
      <c r="L159" t="s">
        <v>54</v>
      </c>
      <c r="M159">
        <f t="shared" ca="1" si="12"/>
        <v>8.4029888145494835E-2</v>
      </c>
      <c r="N159" t="str">
        <f t="shared" si="9"/>
        <v>S3-12-3</v>
      </c>
      <c r="O159" t="str">
        <f t="shared" si="10"/>
        <v>S3-Green Acerola 34% Vit C</v>
      </c>
    </row>
    <row r="160" spans="1:15">
      <c r="A160" s="12">
        <v>63</v>
      </c>
      <c r="B160" s="12">
        <v>159</v>
      </c>
      <c r="C160" s="12">
        <v>2</v>
      </c>
      <c r="D160" s="12" t="s">
        <v>84</v>
      </c>
      <c r="E160" s="12">
        <v>3</v>
      </c>
      <c r="F160" s="12">
        <v>1</v>
      </c>
      <c r="G160" t="s">
        <v>88</v>
      </c>
      <c r="H160" s="4" t="s">
        <v>88</v>
      </c>
      <c r="I160" s="9"/>
      <c r="J160" s="4"/>
      <c r="N160" t="str">
        <f t="shared" si="9"/>
        <v>-PCRNC-</v>
      </c>
      <c r="O160" t="str">
        <f t="shared" si="10"/>
        <v>-PCRNC</v>
      </c>
    </row>
    <row r="161" spans="1:15">
      <c r="A161" s="12">
        <v>64</v>
      </c>
      <c r="B161" s="12">
        <v>160</v>
      </c>
      <c r="C161" s="12">
        <v>2</v>
      </c>
      <c r="D161" s="12" t="s">
        <v>84</v>
      </c>
      <c r="E161" s="12">
        <v>4</v>
      </c>
      <c r="F161" s="12">
        <v>1</v>
      </c>
      <c r="G161">
        <v>19</v>
      </c>
      <c r="H161" s="2" t="s">
        <v>37</v>
      </c>
      <c r="I161" s="2" t="s">
        <v>38</v>
      </c>
      <c r="J161" s="2">
        <v>1</v>
      </c>
      <c r="K161">
        <v>1</v>
      </c>
      <c r="L161" t="s">
        <v>54</v>
      </c>
      <c r="M161">
        <f t="shared" ref="M161:M203" ca="1" si="13">RAND()</f>
        <v>0.51784150106386817</v>
      </c>
      <c r="N161" t="str">
        <f t="shared" si="9"/>
        <v>S3-19-1</v>
      </c>
      <c r="O161" t="str">
        <f t="shared" si="10"/>
        <v>S3-Acerola green + OBG 28%</v>
      </c>
    </row>
    <row r="162" spans="1:15">
      <c r="A162" s="12">
        <v>65</v>
      </c>
      <c r="B162" s="12">
        <v>161</v>
      </c>
      <c r="C162" s="12">
        <v>2</v>
      </c>
      <c r="D162" s="12" t="s">
        <v>84</v>
      </c>
      <c r="E162" s="12">
        <v>5</v>
      </c>
      <c r="F162" s="12">
        <v>1</v>
      </c>
      <c r="G162">
        <v>19</v>
      </c>
      <c r="H162" s="2" t="s">
        <v>37</v>
      </c>
      <c r="I162" s="2" t="s">
        <v>38</v>
      </c>
      <c r="J162" s="2">
        <v>1</v>
      </c>
      <c r="K162">
        <v>3</v>
      </c>
      <c r="L162" t="s">
        <v>54</v>
      </c>
      <c r="M162">
        <f t="shared" ca="1" si="13"/>
        <v>7.6901473424077271E-2</v>
      </c>
      <c r="N162" t="str">
        <f t="shared" si="9"/>
        <v>S3-19-3</v>
      </c>
      <c r="O162" t="str">
        <f t="shared" si="10"/>
        <v>S3-Acerola green + OBG 28%</v>
      </c>
    </row>
    <row r="163" spans="1:15">
      <c r="A163" s="12">
        <v>66</v>
      </c>
      <c r="B163" s="12">
        <v>162</v>
      </c>
      <c r="C163" s="12">
        <v>2</v>
      </c>
      <c r="D163" s="12" t="s">
        <v>84</v>
      </c>
      <c r="E163" s="12">
        <v>6</v>
      </c>
      <c r="F163" s="12">
        <v>1</v>
      </c>
      <c r="G163">
        <v>3</v>
      </c>
      <c r="H163" s="2" t="s">
        <v>7</v>
      </c>
      <c r="I163" s="2" t="s">
        <v>5</v>
      </c>
      <c r="J163" s="2">
        <v>1</v>
      </c>
      <c r="K163">
        <v>1</v>
      </c>
      <c r="L163" t="s">
        <v>54</v>
      </c>
      <c r="M163">
        <f t="shared" ca="1" si="13"/>
        <v>0.65933681907160968</v>
      </c>
      <c r="N163" t="str">
        <f t="shared" si="9"/>
        <v>S3-3-1</v>
      </c>
      <c r="O163" t="str">
        <f t="shared" si="10"/>
        <v>S3-lantamanen OBG-29% GF</v>
      </c>
    </row>
    <row r="164" spans="1:15">
      <c r="A164" s="12">
        <v>67</v>
      </c>
      <c r="B164" s="12">
        <v>163</v>
      </c>
      <c r="C164" s="12">
        <v>2</v>
      </c>
      <c r="D164" s="12" t="s">
        <v>84</v>
      </c>
      <c r="E164" s="12">
        <v>7</v>
      </c>
      <c r="F164" s="12">
        <v>1</v>
      </c>
      <c r="G164">
        <v>6</v>
      </c>
      <c r="H164" s="2" t="s">
        <v>10</v>
      </c>
      <c r="I164" s="2" t="s">
        <v>5</v>
      </c>
      <c r="J164" s="2">
        <v>1</v>
      </c>
      <c r="K164">
        <v>1</v>
      </c>
      <c r="L164" t="s">
        <v>54</v>
      </c>
      <c r="M164">
        <f t="shared" ca="1" si="13"/>
        <v>0.43501746832446175</v>
      </c>
      <c r="N164" t="str">
        <f t="shared" si="9"/>
        <v>S3-6-1</v>
      </c>
      <c r="O164" t="str">
        <f t="shared" si="10"/>
        <v>S3-Gingest</v>
      </c>
    </row>
    <row r="165" spans="1:15">
      <c r="A165" s="12">
        <v>68</v>
      </c>
      <c r="B165" s="12">
        <v>164</v>
      </c>
      <c r="C165" s="12">
        <v>2</v>
      </c>
      <c r="D165" s="12" t="s">
        <v>84</v>
      </c>
      <c r="E165" s="12">
        <v>8</v>
      </c>
      <c r="F165" s="12">
        <v>1</v>
      </c>
      <c r="G165">
        <v>12</v>
      </c>
      <c r="H165" s="4" t="s">
        <v>21</v>
      </c>
      <c r="I165" s="9" t="s">
        <v>19</v>
      </c>
      <c r="J165" s="4">
        <v>1</v>
      </c>
      <c r="K165">
        <v>2</v>
      </c>
      <c r="L165" t="s">
        <v>54</v>
      </c>
      <c r="M165">
        <f t="shared" ca="1" si="13"/>
        <v>0.80158290194866688</v>
      </c>
      <c r="N165" t="str">
        <f t="shared" si="9"/>
        <v>S3-12-2</v>
      </c>
      <c r="O165" t="str">
        <f t="shared" si="10"/>
        <v>S3-Green Acerola 34% Vit C</v>
      </c>
    </row>
    <row r="166" spans="1:15">
      <c r="A166" s="12">
        <v>69</v>
      </c>
      <c r="B166" s="12">
        <v>165</v>
      </c>
      <c r="C166" s="12">
        <v>2</v>
      </c>
      <c r="D166" s="12" t="s">
        <v>84</v>
      </c>
      <c r="E166" s="12">
        <v>9</v>
      </c>
      <c r="F166" s="12">
        <v>1</v>
      </c>
      <c r="G166">
        <v>21</v>
      </c>
      <c r="H166" s="7" t="s">
        <v>43</v>
      </c>
      <c r="I166" s="11" t="s">
        <v>41</v>
      </c>
      <c r="J166" s="7">
        <v>1</v>
      </c>
      <c r="K166">
        <v>3</v>
      </c>
      <c r="L166" t="s">
        <v>54</v>
      </c>
      <c r="M166">
        <f t="shared" ca="1" si="13"/>
        <v>0.6352423127932677</v>
      </c>
      <c r="N166" t="str">
        <f t="shared" si="9"/>
        <v>S3-21-3</v>
      </c>
      <c r="O166" t="str">
        <f t="shared" si="10"/>
        <v>S3-Resistant starch postbiotic candidate 2</v>
      </c>
    </row>
    <row r="167" spans="1:15">
      <c r="A167" s="12">
        <v>70</v>
      </c>
      <c r="B167" s="12">
        <v>166</v>
      </c>
      <c r="C167" s="12">
        <v>2</v>
      </c>
      <c r="D167" s="12" t="s">
        <v>84</v>
      </c>
      <c r="E167" s="12">
        <v>10</v>
      </c>
      <c r="F167" s="12">
        <v>1</v>
      </c>
      <c r="G167">
        <v>21</v>
      </c>
      <c r="H167" s="7" t="s">
        <v>43</v>
      </c>
      <c r="I167" s="11" t="s">
        <v>41</v>
      </c>
      <c r="J167" s="7">
        <v>1</v>
      </c>
      <c r="K167">
        <v>2</v>
      </c>
      <c r="L167" t="s">
        <v>54</v>
      </c>
      <c r="M167">
        <f t="shared" ca="1" si="13"/>
        <v>0.90058119211578058</v>
      </c>
      <c r="N167" t="str">
        <f t="shared" si="9"/>
        <v>S3-21-2</v>
      </c>
      <c r="O167" t="str">
        <f t="shared" si="10"/>
        <v>S3-Resistant starch postbiotic candidate 2</v>
      </c>
    </row>
    <row r="168" spans="1:15">
      <c r="A168" s="12">
        <v>71</v>
      </c>
      <c r="B168" s="12">
        <v>167</v>
      </c>
      <c r="C168" s="12">
        <v>2</v>
      </c>
      <c r="D168" s="12" t="s">
        <v>84</v>
      </c>
      <c r="E168" s="12">
        <v>11</v>
      </c>
      <c r="F168" s="12">
        <v>1</v>
      </c>
      <c r="G168">
        <v>16</v>
      </c>
      <c r="H168" s="4" t="s">
        <v>31</v>
      </c>
      <c r="I168" s="9" t="s">
        <v>32</v>
      </c>
      <c r="J168" s="4"/>
      <c r="K168">
        <v>1</v>
      </c>
      <c r="L168" t="s">
        <v>54</v>
      </c>
      <c r="M168">
        <f t="shared" ca="1" si="13"/>
        <v>0.81128816841894524</v>
      </c>
      <c r="N168" t="str">
        <f t="shared" si="9"/>
        <v>S3-16-1</v>
      </c>
      <c r="O168" t="str">
        <f t="shared" si="10"/>
        <v>S3-Carrot juice pro vit A</v>
      </c>
    </row>
    <row r="169" spans="1:15">
      <c r="A169" s="12">
        <v>72</v>
      </c>
      <c r="B169" s="12">
        <v>168</v>
      </c>
      <c r="C169" s="12">
        <v>2</v>
      </c>
      <c r="D169" s="12" t="s">
        <v>84</v>
      </c>
      <c r="E169" s="12">
        <v>12</v>
      </c>
      <c r="F169" s="12">
        <v>1</v>
      </c>
      <c r="G169">
        <v>12</v>
      </c>
      <c r="H169" s="4" t="s">
        <v>21</v>
      </c>
      <c r="I169" s="9" t="s">
        <v>19</v>
      </c>
      <c r="J169" s="4">
        <v>1</v>
      </c>
      <c r="K169">
        <v>1</v>
      </c>
      <c r="L169" t="s">
        <v>54</v>
      </c>
      <c r="M169">
        <f t="shared" ca="1" si="13"/>
        <v>0.25870909610795489</v>
      </c>
      <c r="N169" t="str">
        <f t="shared" si="9"/>
        <v>S3-12-1</v>
      </c>
      <c r="O169" t="str">
        <f t="shared" si="10"/>
        <v>S3-Green Acerola 34% Vit C</v>
      </c>
    </row>
    <row r="170" spans="1:15">
      <c r="A170" s="12">
        <v>73</v>
      </c>
      <c r="B170" s="12">
        <v>169</v>
      </c>
      <c r="C170" s="12">
        <v>2</v>
      </c>
      <c r="D170" s="12" t="s">
        <v>85</v>
      </c>
      <c r="E170" s="12">
        <v>1</v>
      </c>
      <c r="F170" s="12">
        <v>1</v>
      </c>
      <c r="G170">
        <v>15</v>
      </c>
      <c r="H170" s="4" t="s">
        <v>28</v>
      </c>
      <c r="I170" s="9" t="s">
        <v>29</v>
      </c>
      <c r="J170" s="4">
        <v>1</v>
      </c>
      <c r="K170">
        <v>2</v>
      </c>
      <c r="L170" t="s">
        <v>54</v>
      </c>
      <c r="M170">
        <f t="shared" ca="1" si="13"/>
        <v>8.6846535236280498E-2</v>
      </c>
      <c r="N170" t="str">
        <f t="shared" si="9"/>
        <v>S3-15-2</v>
      </c>
      <c r="O170" t="str">
        <f t="shared" si="10"/>
        <v>S3-Carrot juice + Green Acerola</v>
      </c>
    </row>
    <row r="171" spans="1:15">
      <c r="A171" s="12">
        <v>74</v>
      </c>
      <c r="B171" s="12">
        <v>170</v>
      </c>
      <c r="C171" s="12">
        <v>2</v>
      </c>
      <c r="D171" s="12" t="s">
        <v>85</v>
      </c>
      <c r="E171" s="12">
        <v>2</v>
      </c>
      <c r="F171" s="12">
        <v>1</v>
      </c>
      <c r="G171">
        <v>20</v>
      </c>
      <c r="H171" s="7" t="s">
        <v>40</v>
      </c>
      <c r="I171" s="11" t="s">
        <v>41</v>
      </c>
      <c r="J171" s="7">
        <v>1</v>
      </c>
      <c r="K171">
        <v>1</v>
      </c>
      <c r="L171" t="s">
        <v>54</v>
      </c>
      <c r="M171">
        <f t="shared" ca="1" si="13"/>
        <v>0.24390055091137408</v>
      </c>
      <c r="N171" t="str">
        <f t="shared" si="9"/>
        <v>S3-20-1</v>
      </c>
      <c r="O171" t="str">
        <f t="shared" si="10"/>
        <v>S3-Resistant starch postbiotic candidate 1</v>
      </c>
    </row>
    <row r="172" spans="1:15">
      <c r="A172" s="12">
        <v>75</v>
      </c>
      <c r="B172" s="12">
        <v>171</v>
      </c>
      <c r="C172" s="12">
        <v>2</v>
      </c>
      <c r="D172" s="12" t="s">
        <v>85</v>
      </c>
      <c r="E172" s="12">
        <v>3</v>
      </c>
      <c r="F172" s="12">
        <v>1</v>
      </c>
      <c r="G172">
        <v>3</v>
      </c>
      <c r="H172" s="2" t="s">
        <v>7</v>
      </c>
      <c r="I172" s="2" t="s">
        <v>5</v>
      </c>
      <c r="J172" s="2">
        <v>1</v>
      </c>
      <c r="K172">
        <v>2</v>
      </c>
      <c r="L172" t="s">
        <v>54</v>
      </c>
      <c r="M172">
        <f t="shared" ca="1" si="13"/>
        <v>0.43011411054379411</v>
      </c>
      <c r="N172" t="str">
        <f t="shared" si="9"/>
        <v>S3-3-2</v>
      </c>
      <c r="O172" t="str">
        <f t="shared" si="10"/>
        <v>S3-lantamanen OBG-29% GF</v>
      </c>
    </row>
    <row r="173" spans="1:15">
      <c r="A173" s="12">
        <v>76</v>
      </c>
      <c r="B173" s="12">
        <v>172</v>
      </c>
      <c r="C173" s="12">
        <v>2</v>
      </c>
      <c r="D173" s="12" t="s">
        <v>85</v>
      </c>
      <c r="E173" s="12">
        <v>4</v>
      </c>
      <c r="F173" s="12">
        <v>1</v>
      </c>
      <c r="G173">
        <v>1</v>
      </c>
      <c r="H173" s="2" t="s">
        <v>4</v>
      </c>
      <c r="I173" s="2" t="s">
        <v>5</v>
      </c>
      <c r="J173" s="2">
        <v>1</v>
      </c>
      <c r="K173">
        <v>3</v>
      </c>
      <c r="L173" t="s">
        <v>54</v>
      </c>
      <c r="M173">
        <f t="shared" ca="1" si="13"/>
        <v>0.63174700102813064</v>
      </c>
      <c r="N173" t="str">
        <f t="shared" si="9"/>
        <v>S3-1-3</v>
      </c>
      <c r="O173" t="str">
        <f t="shared" si="10"/>
        <v>S3-Super B-glucan (SBG)</v>
      </c>
    </row>
    <row r="174" spans="1:15">
      <c r="A174" s="12">
        <v>77</v>
      </c>
      <c r="B174" s="12">
        <v>173</v>
      </c>
      <c r="C174" s="12">
        <v>2</v>
      </c>
      <c r="D174" s="12" t="s">
        <v>85</v>
      </c>
      <c r="E174" s="12">
        <v>5</v>
      </c>
      <c r="F174" s="12">
        <v>1</v>
      </c>
      <c r="G174">
        <v>5</v>
      </c>
      <c r="H174" s="2" t="s">
        <v>9</v>
      </c>
      <c r="I174" s="2" t="s">
        <v>5</v>
      </c>
      <c r="J174" s="2">
        <v>1</v>
      </c>
      <c r="K174">
        <v>2</v>
      </c>
      <c r="L174" t="s">
        <v>54</v>
      </c>
      <c r="M174">
        <f t="shared" ca="1" si="13"/>
        <v>0.93280584695890378</v>
      </c>
      <c r="N174" t="str">
        <f t="shared" si="9"/>
        <v>S3-5-2</v>
      </c>
      <c r="O174" t="str">
        <f t="shared" si="10"/>
        <v>S3-Yeast B-glucans (YBG-Wellmune)</v>
      </c>
    </row>
    <row r="175" spans="1:15">
      <c r="A175" s="12">
        <v>78</v>
      </c>
      <c r="B175" s="12">
        <v>174</v>
      </c>
      <c r="C175" s="12">
        <v>2</v>
      </c>
      <c r="D175" s="12" t="s">
        <v>85</v>
      </c>
      <c r="E175" s="12">
        <v>6</v>
      </c>
      <c r="F175" s="12">
        <v>1</v>
      </c>
      <c r="G175">
        <v>9</v>
      </c>
      <c r="H175" s="2" t="s">
        <v>15</v>
      </c>
      <c r="I175" s="2" t="s">
        <v>5</v>
      </c>
      <c r="J175" s="2" t="s">
        <v>13</v>
      </c>
      <c r="K175">
        <v>3</v>
      </c>
      <c r="L175" t="s">
        <v>54</v>
      </c>
      <c r="M175">
        <f t="shared" ca="1" si="13"/>
        <v>0.5899909385393739</v>
      </c>
      <c r="N175" t="str">
        <f t="shared" si="9"/>
        <v>S3-9-3</v>
      </c>
      <c r="O175" t="str">
        <f t="shared" si="10"/>
        <v>S3-Agrifiber</v>
      </c>
    </row>
    <row r="176" spans="1:15">
      <c r="A176" s="12">
        <v>79</v>
      </c>
      <c r="B176" s="12">
        <v>175</v>
      </c>
      <c r="C176" s="12">
        <v>2</v>
      </c>
      <c r="D176" s="12" t="s">
        <v>85</v>
      </c>
      <c r="E176" s="12">
        <v>7</v>
      </c>
      <c r="F176" s="12">
        <v>1</v>
      </c>
      <c r="G176">
        <v>18</v>
      </c>
      <c r="H176" s="5" t="s">
        <v>36</v>
      </c>
      <c r="I176" s="10" t="s">
        <v>35</v>
      </c>
      <c r="J176" s="5">
        <v>1</v>
      </c>
      <c r="K176">
        <v>2</v>
      </c>
      <c r="L176" t="s">
        <v>54</v>
      </c>
      <c r="M176">
        <f t="shared" ca="1" si="13"/>
        <v>0.18422189956182766</v>
      </c>
      <c r="N176" t="str">
        <f t="shared" si="9"/>
        <v>S3-18-2</v>
      </c>
      <c r="O176" t="str">
        <f t="shared" si="10"/>
        <v>S3-Aronox PE 40% polyphenols</v>
      </c>
    </row>
    <row r="177" spans="1:15">
      <c r="A177" s="12">
        <v>80</v>
      </c>
      <c r="B177" s="12">
        <v>176</v>
      </c>
      <c r="C177" s="12">
        <v>2</v>
      </c>
      <c r="D177" s="12" t="s">
        <v>85</v>
      </c>
      <c r="E177" s="12">
        <v>8</v>
      </c>
      <c r="F177" s="12">
        <v>1</v>
      </c>
      <c r="G177">
        <v>9</v>
      </c>
      <c r="H177" s="2" t="s">
        <v>15</v>
      </c>
      <c r="I177" s="2" t="s">
        <v>5</v>
      </c>
      <c r="J177" s="2" t="s">
        <v>13</v>
      </c>
      <c r="K177">
        <v>2</v>
      </c>
      <c r="L177" t="s">
        <v>54</v>
      </c>
      <c r="M177">
        <f t="shared" ca="1" si="13"/>
        <v>0.45145441876660075</v>
      </c>
      <c r="N177" t="str">
        <f t="shared" si="9"/>
        <v>S3-9-2</v>
      </c>
      <c r="O177" t="str">
        <f t="shared" si="10"/>
        <v>S3-Agrifiber</v>
      </c>
    </row>
    <row r="178" spans="1:15">
      <c r="A178" s="12">
        <v>81</v>
      </c>
      <c r="B178" s="12">
        <v>177</v>
      </c>
      <c r="C178" s="12">
        <v>2</v>
      </c>
      <c r="D178" s="12" t="s">
        <v>85</v>
      </c>
      <c r="E178" s="12">
        <v>9</v>
      </c>
      <c r="F178" s="12">
        <v>1</v>
      </c>
      <c r="G178">
        <v>4</v>
      </c>
      <c r="H178" s="2" t="s">
        <v>8</v>
      </c>
      <c r="I178" s="2" t="s">
        <v>5</v>
      </c>
      <c r="J178" s="2">
        <v>1</v>
      </c>
      <c r="K178">
        <v>2</v>
      </c>
      <c r="L178" t="s">
        <v>54</v>
      </c>
      <c r="M178">
        <f t="shared" ca="1" si="13"/>
        <v>7.8931214829540575E-2</v>
      </c>
      <c r="N178" t="str">
        <f t="shared" si="9"/>
        <v>S3-4-2</v>
      </c>
      <c r="O178" t="str">
        <f t="shared" si="10"/>
        <v>S3-OBG 28% (OatWell Bran)</v>
      </c>
    </row>
    <row r="179" spans="1:15">
      <c r="A179" s="12">
        <v>82</v>
      </c>
      <c r="B179" s="12">
        <v>178</v>
      </c>
      <c r="C179" s="12">
        <v>2</v>
      </c>
      <c r="D179" s="12" t="s">
        <v>85</v>
      </c>
      <c r="E179" s="12">
        <v>10</v>
      </c>
      <c r="F179" s="12">
        <v>1</v>
      </c>
      <c r="G179">
        <v>4</v>
      </c>
      <c r="H179" s="2" t="s">
        <v>8</v>
      </c>
      <c r="I179" s="2" t="s">
        <v>5</v>
      </c>
      <c r="J179" s="2">
        <v>1</v>
      </c>
      <c r="K179">
        <v>3</v>
      </c>
      <c r="L179" t="s">
        <v>54</v>
      </c>
      <c r="M179">
        <f t="shared" ca="1" si="13"/>
        <v>0.15935431608547745</v>
      </c>
      <c r="N179" t="str">
        <f t="shared" si="9"/>
        <v>S3-4-3</v>
      </c>
      <c r="O179" t="str">
        <f t="shared" si="10"/>
        <v>S3-OBG 28% (OatWell Bran)</v>
      </c>
    </row>
    <row r="180" spans="1:15">
      <c r="A180" s="12">
        <v>83</v>
      </c>
      <c r="B180" s="12">
        <v>179</v>
      </c>
      <c r="C180" s="12">
        <v>2</v>
      </c>
      <c r="D180" s="12" t="s">
        <v>85</v>
      </c>
      <c r="E180" s="12">
        <v>11</v>
      </c>
      <c r="F180" s="12">
        <v>1</v>
      </c>
      <c r="G180">
        <v>11</v>
      </c>
      <c r="H180" s="4" t="s">
        <v>18</v>
      </c>
      <c r="I180" s="9" t="s">
        <v>19</v>
      </c>
      <c r="J180" s="4">
        <v>1</v>
      </c>
      <c r="K180">
        <v>3</v>
      </c>
      <c r="L180" t="s">
        <v>54</v>
      </c>
      <c r="M180">
        <f t="shared" ca="1" si="13"/>
        <v>0.54637582593209832</v>
      </c>
      <c r="N180" t="str">
        <f t="shared" si="9"/>
        <v>S3-11-3</v>
      </c>
      <c r="O180" t="str">
        <f t="shared" si="10"/>
        <v>S3-Red Acerola 20% Vit C</v>
      </c>
    </row>
    <row r="181" spans="1:15">
      <c r="A181" s="12">
        <v>84</v>
      </c>
      <c r="B181" s="12">
        <v>180</v>
      </c>
      <c r="C181" s="12">
        <v>2</v>
      </c>
      <c r="D181" s="12" t="s">
        <v>85</v>
      </c>
      <c r="E181" s="12">
        <v>12</v>
      </c>
      <c r="F181" s="12">
        <v>1</v>
      </c>
      <c r="G181">
        <v>17</v>
      </c>
      <c r="H181" s="5" t="s">
        <v>34</v>
      </c>
      <c r="I181" s="10" t="s">
        <v>35</v>
      </c>
      <c r="J181" s="5">
        <v>1</v>
      </c>
      <c r="K181">
        <v>2</v>
      </c>
      <c r="L181" t="s">
        <v>54</v>
      </c>
      <c r="M181">
        <f t="shared" ca="1" si="13"/>
        <v>0.71823734117933868</v>
      </c>
      <c r="N181" t="str">
        <f t="shared" si="9"/>
        <v>S3-17-2</v>
      </c>
      <c r="O181" t="str">
        <f t="shared" si="10"/>
        <v>S3-Svetol</v>
      </c>
    </row>
    <row r="182" spans="1:15">
      <c r="A182" s="12">
        <v>85</v>
      </c>
      <c r="B182" s="12">
        <v>181</v>
      </c>
      <c r="C182" s="12">
        <v>2</v>
      </c>
      <c r="D182" s="12" t="s">
        <v>86</v>
      </c>
      <c r="E182" s="12">
        <v>1</v>
      </c>
      <c r="F182" s="12">
        <v>1</v>
      </c>
      <c r="G182">
        <v>2</v>
      </c>
      <c r="H182" s="2" t="s">
        <v>6</v>
      </c>
      <c r="I182" s="2" t="s">
        <v>5</v>
      </c>
      <c r="J182" s="2">
        <v>1</v>
      </c>
      <c r="K182">
        <v>1</v>
      </c>
      <c r="L182" t="s">
        <v>54</v>
      </c>
      <c r="M182">
        <f t="shared" ca="1" si="13"/>
        <v>0.31236412342638298</v>
      </c>
      <c r="N182" t="str">
        <f t="shared" si="9"/>
        <v>S3-2-1</v>
      </c>
      <c r="O182" t="str">
        <f t="shared" si="10"/>
        <v>S3-Oat B-glucans (OBG 70% (Low m.wt))- Garuda</v>
      </c>
    </row>
    <row r="183" spans="1:15">
      <c r="A183" s="12">
        <v>86</v>
      </c>
      <c r="B183" s="12">
        <v>182</v>
      </c>
      <c r="C183" s="12">
        <v>2</v>
      </c>
      <c r="D183" s="12" t="s">
        <v>86</v>
      </c>
      <c r="E183" s="12">
        <v>2</v>
      </c>
      <c r="F183" s="12">
        <v>1</v>
      </c>
      <c r="G183" t="s">
        <v>72</v>
      </c>
      <c r="H183" t="s">
        <v>72</v>
      </c>
      <c r="I183" t="s">
        <v>70</v>
      </c>
      <c r="J183" t="s">
        <v>70</v>
      </c>
      <c r="L183" t="s">
        <v>54</v>
      </c>
      <c r="M183">
        <f t="shared" ca="1" si="13"/>
        <v>0.47410109436201198</v>
      </c>
      <c r="N183" t="str">
        <f t="shared" si="9"/>
        <v>S3-FBB16-</v>
      </c>
      <c r="O183" t="str">
        <f t="shared" si="10"/>
        <v>S3-FBB16</v>
      </c>
    </row>
    <row r="184" spans="1:15">
      <c r="A184" s="12">
        <v>87</v>
      </c>
      <c r="B184" s="12">
        <v>183</v>
      </c>
      <c r="C184" s="12">
        <v>2</v>
      </c>
      <c r="D184" s="12" t="s">
        <v>86</v>
      </c>
      <c r="E184" s="12">
        <v>3</v>
      </c>
      <c r="F184" s="12">
        <v>1</v>
      </c>
      <c r="G184">
        <v>8</v>
      </c>
      <c r="H184" s="2" t="s">
        <v>14</v>
      </c>
      <c r="I184" s="2" t="s">
        <v>5</v>
      </c>
      <c r="J184" s="2" t="s">
        <v>13</v>
      </c>
      <c r="K184">
        <v>2</v>
      </c>
      <c r="L184" t="s">
        <v>54</v>
      </c>
      <c r="M184">
        <f t="shared" ca="1" si="13"/>
        <v>0.73784402416559147</v>
      </c>
      <c r="N184" t="str">
        <f t="shared" si="9"/>
        <v>S3-8-2</v>
      </c>
      <c r="O184" t="str">
        <f t="shared" si="10"/>
        <v>S3-AXOS</v>
      </c>
    </row>
    <row r="185" spans="1:15">
      <c r="A185" s="12">
        <v>88</v>
      </c>
      <c r="B185" s="12">
        <v>184</v>
      </c>
      <c r="C185" s="12">
        <v>2</v>
      </c>
      <c r="D185" s="12" t="s">
        <v>86</v>
      </c>
      <c r="E185" s="12">
        <v>4</v>
      </c>
      <c r="F185" s="12">
        <v>1</v>
      </c>
      <c r="G185">
        <v>7</v>
      </c>
      <c r="H185" s="2" t="s">
        <v>11</v>
      </c>
      <c r="I185" s="2" t="s">
        <v>12</v>
      </c>
      <c r="J185" s="2" t="s">
        <v>13</v>
      </c>
      <c r="K185">
        <v>3</v>
      </c>
      <c r="L185" t="s">
        <v>54</v>
      </c>
      <c r="M185">
        <f t="shared" ca="1" si="13"/>
        <v>0.54585494561287085</v>
      </c>
      <c r="N185" t="str">
        <f t="shared" si="9"/>
        <v>S3-7-3</v>
      </c>
      <c r="O185" t="str">
        <f t="shared" si="10"/>
        <v>S3-Inulin</v>
      </c>
    </row>
    <row r="186" spans="1:15">
      <c r="A186" s="12">
        <v>89</v>
      </c>
      <c r="B186" s="12">
        <v>185</v>
      </c>
      <c r="C186" s="12">
        <v>2</v>
      </c>
      <c r="D186" s="12" t="s">
        <v>86</v>
      </c>
      <c r="E186" s="12">
        <v>5</v>
      </c>
      <c r="F186" s="12">
        <v>1</v>
      </c>
      <c r="G186">
        <v>13</v>
      </c>
      <c r="H186" s="4" t="s">
        <v>23</v>
      </c>
      <c r="I186" s="9" t="s">
        <v>24</v>
      </c>
      <c r="J186" s="4"/>
      <c r="K186">
        <v>3</v>
      </c>
      <c r="L186" t="s">
        <v>54</v>
      </c>
      <c r="M186">
        <f t="shared" ca="1" si="13"/>
        <v>0.79574088473971361</v>
      </c>
      <c r="N186" t="str">
        <f t="shared" si="9"/>
        <v>S3-13-3</v>
      </c>
      <c r="O186" t="str">
        <f t="shared" si="10"/>
        <v>S3-Acerola red 20% vit C&amp; acerola green vit C 34%</v>
      </c>
    </row>
    <row r="187" spans="1:15">
      <c r="A187" s="12">
        <v>90</v>
      </c>
      <c r="B187" s="12">
        <v>186</v>
      </c>
      <c r="C187" s="12">
        <v>2</v>
      </c>
      <c r="D187" s="12" t="s">
        <v>86</v>
      </c>
      <c r="E187" s="12">
        <v>6</v>
      </c>
      <c r="F187" s="12">
        <v>1</v>
      </c>
      <c r="G187">
        <v>5</v>
      </c>
      <c r="H187" s="2" t="s">
        <v>9</v>
      </c>
      <c r="I187" s="2" t="s">
        <v>5</v>
      </c>
      <c r="J187" s="2">
        <v>1</v>
      </c>
      <c r="K187">
        <v>3</v>
      </c>
      <c r="L187" t="s">
        <v>54</v>
      </c>
      <c r="M187">
        <f t="shared" ca="1" si="13"/>
        <v>0.121300337345009</v>
      </c>
      <c r="N187" t="str">
        <f t="shared" si="9"/>
        <v>S3-5-3</v>
      </c>
      <c r="O187" t="str">
        <f t="shared" si="10"/>
        <v>S3-Yeast B-glucans (YBG-Wellmune)</v>
      </c>
    </row>
    <row r="188" spans="1:15">
      <c r="A188" s="12">
        <v>91</v>
      </c>
      <c r="B188" s="12">
        <v>187</v>
      </c>
      <c r="C188" s="12">
        <v>2</v>
      </c>
      <c r="D188" s="12" t="s">
        <v>86</v>
      </c>
      <c r="E188" s="12">
        <v>7</v>
      </c>
      <c r="F188" s="12">
        <v>1</v>
      </c>
      <c r="G188">
        <v>15</v>
      </c>
      <c r="H188" s="4" t="s">
        <v>28</v>
      </c>
      <c r="I188" s="9" t="s">
        <v>29</v>
      </c>
      <c r="J188" s="4">
        <v>1</v>
      </c>
      <c r="K188">
        <v>3</v>
      </c>
      <c r="L188" t="s">
        <v>54</v>
      </c>
      <c r="M188">
        <f t="shared" ca="1" si="13"/>
        <v>0.44812320838485264</v>
      </c>
      <c r="N188" t="str">
        <f t="shared" si="9"/>
        <v>S3-15-3</v>
      </c>
      <c r="O188" t="str">
        <f t="shared" si="10"/>
        <v>S3-Carrot juice + Green Acerola</v>
      </c>
    </row>
    <row r="189" spans="1:15">
      <c r="A189" s="12">
        <v>92</v>
      </c>
      <c r="B189" s="12">
        <v>188</v>
      </c>
      <c r="C189" s="12">
        <v>2</v>
      </c>
      <c r="D189" s="12" t="s">
        <v>86</v>
      </c>
      <c r="E189" s="12">
        <v>8</v>
      </c>
      <c r="F189" s="12">
        <v>1</v>
      </c>
      <c r="G189">
        <v>1</v>
      </c>
      <c r="H189" s="2" t="s">
        <v>4</v>
      </c>
      <c r="I189" s="2" t="s">
        <v>5</v>
      </c>
      <c r="J189" s="2">
        <v>1</v>
      </c>
      <c r="K189">
        <v>1</v>
      </c>
      <c r="L189" t="s">
        <v>54</v>
      </c>
      <c r="M189">
        <f t="shared" ca="1" si="13"/>
        <v>0.30961244660224974</v>
      </c>
      <c r="N189" t="str">
        <f t="shared" si="9"/>
        <v>S3-1-1</v>
      </c>
      <c r="O189" t="str">
        <f t="shared" si="10"/>
        <v>S3-Super B-glucan (SBG)</v>
      </c>
    </row>
    <row r="190" spans="1:15">
      <c r="A190" s="12">
        <v>93</v>
      </c>
      <c r="B190" s="12">
        <v>189</v>
      </c>
      <c r="C190" s="12">
        <v>2</v>
      </c>
      <c r="D190" s="12" t="s">
        <v>86</v>
      </c>
      <c r="E190" s="12">
        <v>9</v>
      </c>
      <c r="F190" s="12">
        <v>1</v>
      </c>
      <c r="G190">
        <v>7</v>
      </c>
      <c r="H190" s="2" t="s">
        <v>11</v>
      </c>
      <c r="I190" s="2" t="s">
        <v>12</v>
      </c>
      <c r="J190" s="2" t="s">
        <v>13</v>
      </c>
      <c r="K190">
        <v>1</v>
      </c>
      <c r="L190" t="s">
        <v>54</v>
      </c>
      <c r="M190">
        <f t="shared" ca="1" si="13"/>
        <v>0.75209611740956028</v>
      </c>
      <c r="N190" t="str">
        <f t="shared" si="9"/>
        <v>S3-7-1</v>
      </c>
      <c r="O190" t="str">
        <f t="shared" si="10"/>
        <v>S3-Inulin</v>
      </c>
    </row>
    <row r="191" spans="1:15">
      <c r="A191" s="12">
        <v>94</v>
      </c>
      <c r="B191" s="12">
        <v>190</v>
      </c>
      <c r="C191" s="12">
        <v>2</v>
      </c>
      <c r="D191" s="12" t="s">
        <v>86</v>
      </c>
      <c r="E191" s="12">
        <v>10</v>
      </c>
      <c r="F191" s="12">
        <v>1</v>
      </c>
      <c r="G191">
        <v>20</v>
      </c>
      <c r="H191" s="7" t="s">
        <v>40</v>
      </c>
      <c r="I191" s="11" t="s">
        <v>41</v>
      </c>
      <c r="J191" s="7">
        <v>1</v>
      </c>
      <c r="K191">
        <v>3</v>
      </c>
      <c r="L191" t="s">
        <v>54</v>
      </c>
      <c r="M191">
        <f t="shared" ca="1" si="13"/>
        <v>0.91839213486571813</v>
      </c>
      <c r="N191" t="str">
        <f t="shared" si="9"/>
        <v>S3-20-3</v>
      </c>
      <c r="O191" t="str">
        <f t="shared" si="10"/>
        <v>S3-Resistant starch postbiotic candidate 1</v>
      </c>
    </row>
    <row r="192" spans="1:15">
      <c r="A192" s="12">
        <v>95</v>
      </c>
      <c r="B192" s="12">
        <v>191</v>
      </c>
      <c r="C192" s="12">
        <v>2</v>
      </c>
      <c r="D192" s="12" t="s">
        <v>86</v>
      </c>
      <c r="E192" s="12">
        <v>11</v>
      </c>
      <c r="F192" s="12">
        <v>1</v>
      </c>
      <c r="G192">
        <v>21</v>
      </c>
      <c r="H192" s="7" t="s">
        <v>43</v>
      </c>
      <c r="I192" s="11" t="s">
        <v>41</v>
      </c>
      <c r="J192" s="7">
        <v>1</v>
      </c>
      <c r="K192">
        <v>1</v>
      </c>
      <c r="L192" t="s">
        <v>54</v>
      </c>
      <c r="M192">
        <f t="shared" ca="1" si="13"/>
        <v>0.10815198153446315</v>
      </c>
      <c r="N192" t="str">
        <f t="shared" si="9"/>
        <v>S3-21-1</v>
      </c>
      <c r="O192" t="str">
        <f t="shared" si="10"/>
        <v>S3-Resistant starch postbiotic candidate 2</v>
      </c>
    </row>
    <row r="193" spans="1:15">
      <c r="A193" s="12">
        <v>96</v>
      </c>
      <c r="B193" s="12">
        <v>192</v>
      </c>
      <c r="C193" s="12">
        <v>2</v>
      </c>
      <c r="D193" s="12" t="s">
        <v>86</v>
      </c>
      <c r="E193" s="12">
        <v>12</v>
      </c>
      <c r="F193" s="12">
        <v>1</v>
      </c>
      <c r="G193">
        <v>7</v>
      </c>
      <c r="H193" s="2" t="s">
        <v>11</v>
      </c>
      <c r="I193" s="2" t="s">
        <v>12</v>
      </c>
      <c r="J193" s="2" t="s">
        <v>13</v>
      </c>
      <c r="K193">
        <v>2</v>
      </c>
      <c r="L193" t="s">
        <v>54</v>
      </c>
      <c r="M193">
        <f t="shared" ca="1" si="13"/>
        <v>4.567125151423379E-2</v>
      </c>
      <c r="N193" t="str">
        <f t="shared" si="9"/>
        <v>S3-7-2</v>
      </c>
      <c r="O193" t="str">
        <f t="shared" si="10"/>
        <v>S3-Inulin</v>
      </c>
    </row>
    <row r="194" spans="1:15">
      <c r="A194" s="12">
        <v>1</v>
      </c>
      <c r="B194" s="12">
        <v>193</v>
      </c>
      <c r="C194" s="12">
        <v>3</v>
      </c>
      <c r="D194" s="12" t="s">
        <v>79</v>
      </c>
      <c r="E194" s="12">
        <v>1</v>
      </c>
      <c r="F194" s="12">
        <v>1</v>
      </c>
      <c r="G194">
        <v>8</v>
      </c>
      <c r="H194" s="2" t="s">
        <v>14</v>
      </c>
      <c r="I194" s="2" t="s">
        <v>5</v>
      </c>
      <c r="J194" s="2" t="s">
        <v>13</v>
      </c>
      <c r="K194">
        <v>1</v>
      </c>
      <c r="L194" t="s">
        <v>54</v>
      </c>
      <c r="M194">
        <f t="shared" ca="1" si="13"/>
        <v>1.6581955285129402E-2</v>
      </c>
      <c r="N194" t="str">
        <f t="shared" ref="N194:N257" si="14">_xlfn.CONCAT(L194,"-",G194,"-",K194)</f>
        <v>S3-8-1</v>
      </c>
      <c r="O194" t="str">
        <f t="shared" ref="O194:O257" si="15">_xlfn.CONCAT(L194,"-",H194)</f>
        <v>S3-AXOS</v>
      </c>
    </row>
    <row r="195" spans="1:15">
      <c r="A195" s="12">
        <v>2</v>
      </c>
      <c r="B195" s="12">
        <v>194</v>
      </c>
      <c r="C195" s="12">
        <v>3</v>
      </c>
      <c r="D195" s="12" t="s">
        <v>79</v>
      </c>
      <c r="E195" s="12">
        <v>2</v>
      </c>
      <c r="F195" s="12">
        <v>1</v>
      </c>
      <c r="G195">
        <v>15</v>
      </c>
      <c r="H195" s="4" t="s">
        <v>28</v>
      </c>
      <c r="I195" s="9" t="s">
        <v>29</v>
      </c>
      <c r="J195" s="4">
        <v>1</v>
      </c>
      <c r="K195">
        <v>1</v>
      </c>
      <c r="L195" t="s">
        <v>54</v>
      </c>
      <c r="M195">
        <f t="shared" ca="1" si="13"/>
        <v>0.39324979752724254</v>
      </c>
      <c r="N195" t="str">
        <f t="shared" si="14"/>
        <v>S3-15-1</v>
      </c>
      <c r="O195" t="str">
        <f t="shared" si="15"/>
        <v>S3-Carrot juice + Green Acerola</v>
      </c>
    </row>
    <row r="196" spans="1:15">
      <c r="A196" s="12">
        <v>3</v>
      </c>
      <c r="B196" s="12">
        <v>195</v>
      </c>
      <c r="C196" s="12">
        <v>3</v>
      </c>
      <c r="D196" s="12" t="s">
        <v>79</v>
      </c>
      <c r="E196" s="12">
        <v>3</v>
      </c>
      <c r="F196" s="12">
        <v>1</v>
      </c>
      <c r="G196">
        <v>11</v>
      </c>
      <c r="H196" s="4" t="s">
        <v>18</v>
      </c>
      <c r="I196" s="9" t="s">
        <v>19</v>
      </c>
      <c r="J196" s="4">
        <v>1</v>
      </c>
      <c r="K196">
        <v>1</v>
      </c>
      <c r="L196" t="s">
        <v>54</v>
      </c>
      <c r="M196">
        <f t="shared" ca="1" si="13"/>
        <v>0.69953050846214926</v>
      </c>
      <c r="N196" t="str">
        <f t="shared" si="14"/>
        <v>S3-11-1</v>
      </c>
      <c r="O196" t="str">
        <f t="shared" si="15"/>
        <v>S3-Red Acerola 20% Vit C</v>
      </c>
    </row>
    <row r="197" spans="1:15">
      <c r="A197" s="12">
        <v>4</v>
      </c>
      <c r="B197" s="12">
        <v>196</v>
      </c>
      <c r="C197" s="12">
        <v>3</v>
      </c>
      <c r="D197" s="12" t="s">
        <v>79</v>
      </c>
      <c r="E197" s="12">
        <v>4</v>
      </c>
      <c r="F197" s="12">
        <v>1</v>
      </c>
      <c r="G197">
        <v>16</v>
      </c>
      <c r="H197" s="4" t="s">
        <v>31</v>
      </c>
      <c r="I197" s="9" t="s">
        <v>32</v>
      </c>
      <c r="J197" s="4"/>
      <c r="K197">
        <v>2</v>
      </c>
      <c r="L197" t="s">
        <v>54</v>
      </c>
      <c r="M197">
        <f t="shared" ca="1" si="13"/>
        <v>0.55575817628191859</v>
      </c>
      <c r="N197" t="str">
        <f t="shared" si="14"/>
        <v>S3-16-2</v>
      </c>
      <c r="O197" t="str">
        <f t="shared" si="15"/>
        <v>S3-Carrot juice pro vit A</v>
      </c>
    </row>
    <row r="198" spans="1:15">
      <c r="A198" s="12">
        <v>5</v>
      </c>
      <c r="B198" s="12">
        <v>197</v>
      </c>
      <c r="C198" s="12">
        <v>3</v>
      </c>
      <c r="D198" s="12" t="s">
        <v>79</v>
      </c>
      <c r="E198" s="12">
        <v>5</v>
      </c>
      <c r="F198" s="12">
        <v>1</v>
      </c>
      <c r="G198">
        <v>13</v>
      </c>
      <c r="H198" s="4" t="s">
        <v>23</v>
      </c>
      <c r="I198" s="9" t="s">
        <v>24</v>
      </c>
      <c r="J198" s="4"/>
      <c r="K198">
        <v>1</v>
      </c>
      <c r="L198" t="s">
        <v>54</v>
      </c>
      <c r="M198">
        <f t="shared" ca="1" si="13"/>
        <v>0.62883797348401393</v>
      </c>
      <c r="N198" t="str">
        <f t="shared" si="14"/>
        <v>S3-13-1</v>
      </c>
      <c r="O198" t="str">
        <f t="shared" si="15"/>
        <v>S3-Acerola red 20% vit C&amp; acerola green vit C 34%</v>
      </c>
    </row>
    <row r="199" spans="1:15">
      <c r="A199" s="12">
        <v>6</v>
      </c>
      <c r="B199" s="12">
        <v>198</v>
      </c>
      <c r="C199" s="12">
        <v>3</v>
      </c>
      <c r="D199" s="12" t="s">
        <v>79</v>
      </c>
      <c r="E199" s="12">
        <v>6</v>
      </c>
      <c r="F199" s="12">
        <v>1</v>
      </c>
      <c r="G199">
        <v>10</v>
      </c>
      <c r="H199" s="2" t="s">
        <v>16</v>
      </c>
      <c r="I199" s="2" t="s">
        <v>17</v>
      </c>
      <c r="J199" s="2">
        <v>1</v>
      </c>
      <c r="K199">
        <v>3</v>
      </c>
      <c r="L199" t="s">
        <v>54</v>
      </c>
      <c r="M199">
        <f t="shared" ca="1" si="13"/>
        <v>0.79979446625156769</v>
      </c>
      <c r="N199" t="str">
        <f t="shared" si="14"/>
        <v>S3-10-3</v>
      </c>
      <c r="O199" t="str">
        <f t="shared" si="15"/>
        <v>S3-Acerola full spectrum</v>
      </c>
    </row>
    <row r="200" spans="1:15">
      <c r="A200" s="12">
        <v>7</v>
      </c>
      <c r="B200" s="12">
        <v>199</v>
      </c>
      <c r="C200" s="12">
        <v>3</v>
      </c>
      <c r="D200" s="12" t="s">
        <v>79</v>
      </c>
      <c r="E200" s="12">
        <v>7</v>
      </c>
      <c r="F200" s="12">
        <v>1</v>
      </c>
      <c r="G200">
        <v>17</v>
      </c>
      <c r="H200" s="5" t="s">
        <v>34</v>
      </c>
      <c r="I200" s="10" t="s">
        <v>35</v>
      </c>
      <c r="J200" s="5">
        <v>1</v>
      </c>
      <c r="K200">
        <v>3</v>
      </c>
      <c r="L200" t="s">
        <v>54</v>
      </c>
      <c r="M200">
        <f t="shared" ca="1" si="13"/>
        <v>0.16924097845481545</v>
      </c>
      <c r="N200" t="str">
        <f t="shared" si="14"/>
        <v>S3-17-3</v>
      </c>
      <c r="O200" t="str">
        <f t="shared" si="15"/>
        <v>S3-Svetol</v>
      </c>
    </row>
    <row r="201" spans="1:15">
      <c r="A201" s="12">
        <v>8</v>
      </c>
      <c r="B201" s="12">
        <v>200</v>
      </c>
      <c r="C201" s="12">
        <v>3</v>
      </c>
      <c r="D201" s="12" t="s">
        <v>79</v>
      </c>
      <c r="E201" s="12">
        <v>8</v>
      </c>
      <c r="F201" s="12">
        <v>1</v>
      </c>
      <c r="G201">
        <v>3</v>
      </c>
      <c r="H201" s="2" t="s">
        <v>7</v>
      </c>
      <c r="I201" s="2" t="s">
        <v>5</v>
      </c>
      <c r="J201" s="2">
        <v>1</v>
      </c>
      <c r="K201">
        <v>1</v>
      </c>
      <c r="L201" t="s">
        <v>55</v>
      </c>
      <c r="M201">
        <f t="shared" ca="1" si="13"/>
        <v>0.40049613273639384</v>
      </c>
      <c r="N201" t="str">
        <f t="shared" si="14"/>
        <v>S4-3-1</v>
      </c>
      <c r="O201" t="str">
        <f t="shared" si="15"/>
        <v>S4-lantamanen OBG-29% GF</v>
      </c>
    </row>
    <row r="202" spans="1:15">
      <c r="A202" s="12">
        <v>9</v>
      </c>
      <c r="B202" s="12">
        <v>201</v>
      </c>
      <c r="C202" s="12">
        <v>3</v>
      </c>
      <c r="D202" s="12" t="s">
        <v>79</v>
      </c>
      <c r="E202" s="12">
        <v>9</v>
      </c>
      <c r="F202" s="12">
        <v>1</v>
      </c>
      <c r="G202">
        <v>9</v>
      </c>
      <c r="H202" s="2" t="s">
        <v>15</v>
      </c>
      <c r="I202" s="2" t="s">
        <v>5</v>
      </c>
      <c r="J202" s="2" t="s">
        <v>13</v>
      </c>
      <c r="K202">
        <v>2</v>
      </c>
      <c r="L202" t="s">
        <v>55</v>
      </c>
      <c r="M202">
        <f t="shared" ca="1" si="13"/>
        <v>0.71214740496656537</v>
      </c>
      <c r="N202" t="str">
        <f t="shared" si="14"/>
        <v>S4-9-2</v>
      </c>
      <c r="O202" t="str">
        <f t="shared" si="15"/>
        <v>S4-Agrifiber</v>
      </c>
    </row>
    <row r="203" spans="1:15">
      <c r="A203" s="12">
        <v>10</v>
      </c>
      <c r="B203" s="12">
        <v>202</v>
      </c>
      <c r="C203" s="12">
        <v>3</v>
      </c>
      <c r="D203" s="12" t="s">
        <v>79</v>
      </c>
      <c r="E203" s="12">
        <v>10</v>
      </c>
      <c r="F203" s="12">
        <v>1</v>
      </c>
      <c r="G203">
        <v>3</v>
      </c>
      <c r="H203" s="2" t="s">
        <v>7</v>
      </c>
      <c r="I203" s="2" t="s">
        <v>5</v>
      </c>
      <c r="J203" s="2">
        <v>1</v>
      </c>
      <c r="K203">
        <v>3</v>
      </c>
      <c r="L203" t="s">
        <v>55</v>
      </c>
      <c r="M203">
        <f t="shared" ca="1" si="13"/>
        <v>0.34572364457711457</v>
      </c>
      <c r="N203" t="str">
        <f t="shared" si="14"/>
        <v>S4-3-3</v>
      </c>
      <c r="O203" t="str">
        <f t="shared" si="15"/>
        <v>S4-lantamanen OBG-29% GF</v>
      </c>
    </row>
    <row r="204" spans="1:15">
      <c r="A204" s="12">
        <v>11</v>
      </c>
      <c r="B204" s="12">
        <v>203</v>
      </c>
      <c r="C204" s="12">
        <v>3</v>
      </c>
      <c r="D204" s="12" t="s">
        <v>79</v>
      </c>
      <c r="E204" s="12">
        <v>11</v>
      </c>
      <c r="F204" s="12">
        <v>1</v>
      </c>
      <c r="G204" t="s">
        <v>88</v>
      </c>
      <c r="H204" s="2" t="s">
        <v>88</v>
      </c>
      <c r="I204" s="2"/>
      <c r="J204" s="2"/>
      <c r="N204" t="str">
        <f t="shared" si="14"/>
        <v>-PCRNC-</v>
      </c>
      <c r="O204" t="str">
        <f t="shared" si="15"/>
        <v>-PCRNC</v>
      </c>
    </row>
    <row r="205" spans="1:15">
      <c r="A205" s="12">
        <v>12</v>
      </c>
      <c r="B205" s="12">
        <v>204</v>
      </c>
      <c r="C205" s="12">
        <v>3</v>
      </c>
      <c r="D205" s="12" t="s">
        <v>79</v>
      </c>
      <c r="E205" s="12">
        <v>12</v>
      </c>
      <c r="F205" s="12">
        <v>1</v>
      </c>
      <c r="G205">
        <v>11</v>
      </c>
      <c r="H205" s="4" t="s">
        <v>18</v>
      </c>
      <c r="I205" s="9" t="s">
        <v>19</v>
      </c>
      <c r="J205" s="4">
        <v>1</v>
      </c>
      <c r="K205">
        <v>3</v>
      </c>
      <c r="L205" t="s">
        <v>55</v>
      </c>
      <c r="M205">
        <f t="shared" ref="M205:M236" ca="1" si="16">RAND()</f>
        <v>3.0928609494266124E-2</v>
      </c>
      <c r="N205" t="str">
        <f t="shared" si="14"/>
        <v>S4-11-3</v>
      </c>
      <c r="O205" t="str">
        <f t="shared" si="15"/>
        <v>S4-Red Acerola 20% Vit C</v>
      </c>
    </row>
    <row r="206" spans="1:15">
      <c r="A206" s="12">
        <v>13</v>
      </c>
      <c r="B206" s="12">
        <v>205</v>
      </c>
      <c r="C206" s="12">
        <v>3</v>
      </c>
      <c r="D206" s="12" t="s">
        <v>80</v>
      </c>
      <c r="E206" s="12">
        <v>1</v>
      </c>
      <c r="F206" s="12">
        <v>1</v>
      </c>
      <c r="G206">
        <v>20</v>
      </c>
      <c r="H206" s="7" t="s">
        <v>40</v>
      </c>
      <c r="I206" s="11" t="s">
        <v>41</v>
      </c>
      <c r="J206" s="7">
        <v>1</v>
      </c>
      <c r="K206">
        <v>2</v>
      </c>
      <c r="L206" t="s">
        <v>55</v>
      </c>
      <c r="M206">
        <f t="shared" ca="1" si="16"/>
        <v>0.25462366550017834</v>
      </c>
      <c r="N206" t="str">
        <f t="shared" si="14"/>
        <v>S4-20-2</v>
      </c>
      <c r="O206" t="str">
        <f t="shared" si="15"/>
        <v>S4-Resistant starch postbiotic candidate 1</v>
      </c>
    </row>
    <row r="207" spans="1:15">
      <c r="A207" s="12">
        <v>14</v>
      </c>
      <c r="B207" s="12">
        <v>206</v>
      </c>
      <c r="C207" s="12">
        <v>3</v>
      </c>
      <c r="D207" s="12" t="s">
        <v>80</v>
      </c>
      <c r="E207" s="12">
        <v>2</v>
      </c>
      <c r="F207" s="12">
        <v>1</v>
      </c>
      <c r="G207">
        <v>14</v>
      </c>
      <c r="H207" s="4" t="s">
        <v>27</v>
      </c>
      <c r="I207" s="9" t="s">
        <v>19</v>
      </c>
      <c r="J207" s="4">
        <v>1</v>
      </c>
      <c r="K207">
        <v>3</v>
      </c>
      <c r="L207" t="s">
        <v>55</v>
      </c>
      <c r="M207">
        <f t="shared" ca="1" si="16"/>
        <v>0.3996021770024053</v>
      </c>
      <c r="N207" t="str">
        <f t="shared" si="14"/>
        <v>S4-14-3</v>
      </c>
      <c r="O207" t="str">
        <f t="shared" si="15"/>
        <v>S4-Ascorbic acid (Vit c)</v>
      </c>
    </row>
    <row r="208" spans="1:15">
      <c r="A208" s="12">
        <v>15</v>
      </c>
      <c r="B208" s="12">
        <v>207</v>
      </c>
      <c r="C208" s="12">
        <v>3</v>
      </c>
      <c r="D208" s="12" t="s">
        <v>80</v>
      </c>
      <c r="E208" s="12">
        <v>3</v>
      </c>
      <c r="F208" s="12">
        <v>1</v>
      </c>
      <c r="G208">
        <v>17</v>
      </c>
      <c r="H208" s="5" t="s">
        <v>34</v>
      </c>
      <c r="I208" s="10" t="s">
        <v>35</v>
      </c>
      <c r="J208" s="5">
        <v>1</v>
      </c>
      <c r="K208">
        <v>3</v>
      </c>
      <c r="L208" t="s">
        <v>55</v>
      </c>
      <c r="M208">
        <f t="shared" ca="1" si="16"/>
        <v>0.65388259152778494</v>
      </c>
      <c r="N208" t="str">
        <f t="shared" si="14"/>
        <v>S4-17-3</v>
      </c>
      <c r="O208" t="str">
        <f t="shared" si="15"/>
        <v>S4-Svetol</v>
      </c>
    </row>
    <row r="209" spans="1:15">
      <c r="A209" s="12">
        <v>16</v>
      </c>
      <c r="B209" s="12">
        <v>208</v>
      </c>
      <c r="C209" s="12">
        <v>3</v>
      </c>
      <c r="D209" s="12" t="s">
        <v>80</v>
      </c>
      <c r="E209" s="12">
        <v>4</v>
      </c>
      <c r="F209" s="12">
        <v>1</v>
      </c>
      <c r="G209">
        <v>1</v>
      </c>
      <c r="H209" s="2" t="s">
        <v>4</v>
      </c>
      <c r="I209" s="2" t="s">
        <v>5</v>
      </c>
      <c r="J209" s="2">
        <v>1</v>
      </c>
      <c r="K209">
        <v>1</v>
      </c>
      <c r="L209" t="s">
        <v>55</v>
      </c>
      <c r="M209">
        <f t="shared" ca="1" si="16"/>
        <v>0.3905203724289833</v>
      </c>
      <c r="N209" t="str">
        <f t="shared" si="14"/>
        <v>S4-1-1</v>
      </c>
      <c r="O209" t="str">
        <f t="shared" si="15"/>
        <v>S4-Super B-glucan (SBG)</v>
      </c>
    </row>
    <row r="210" spans="1:15">
      <c r="A210" s="12">
        <v>17</v>
      </c>
      <c r="B210" s="12">
        <v>209</v>
      </c>
      <c r="C210" s="12">
        <v>3</v>
      </c>
      <c r="D210" s="12" t="s">
        <v>80</v>
      </c>
      <c r="E210" s="12">
        <v>5</v>
      </c>
      <c r="F210" s="12">
        <v>1</v>
      </c>
      <c r="G210">
        <v>7</v>
      </c>
      <c r="H210" s="2" t="s">
        <v>11</v>
      </c>
      <c r="I210" s="2" t="s">
        <v>12</v>
      </c>
      <c r="J210" s="2" t="s">
        <v>13</v>
      </c>
      <c r="K210">
        <v>1</v>
      </c>
      <c r="L210" t="s">
        <v>55</v>
      </c>
      <c r="M210">
        <f t="shared" ca="1" si="16"/>
        <v>0.99414109524557859</v>
      </c>
      <c r="N210" t="str">
        <f t="shared" si="14"/>
        <v>S4-7-1</v>
      </c>
      <c r="O210" t="str">
        <f t="shared" si="15"/>
        <v>S4-Inulin</v>
      </c>
    </row>
    <row r="211" spans="1:15">
      <c r="A211" s="12">
        <v>18</v>
      </c>
      <c r="B211" s="12">
        <v>210</v>
      </c>
      <c r="C211" s="12">
        <v>3</v>
      </c>
      <c r="D211" s="12" t="s">
        <v>80</v>
      </c>
      <c r="E211" s="12">
        <v>6</v>
      </c>
      <c r="F211" s="12">
        <v>1</v>
      </c>
      <c r="G211">
        <v>14</v>
      </c>
      <c r="H211" s="4" t="s">
        <v>27</v>
      </c>
      <c r="I211" s="9" t="s">
        <v>19</v>
      </c>
      <c r="J211" s="4">
        <v>1</v>
      </c>
      <c r="K211">
        <v>2</v>
      </c>
      <c r="L211" t="s">
        <v>55</v>
      </c>
      <c r="M211">
        <f t="shared" ca="1" si="16"/>
        <v>0.71359335557672665</v>
      </c>
      <c r="N211" t="str">
        <f t="shared" si="14"/>
        <v>S4-14-2</v>
      </c>
      <c r="O211" t="str">
        <f t="shared" si="15"/>
        <v>S4-Ascorbic acid (Vit c)</v>
      </c>
    </row>
    <row r="212" spans="1:15">
      <c r="A212" s="12">
        <v>19</v>
      </c>
      <c r="B212" s="12">
        <v>211</v>
      </c>
      <c r="C212" s="12">
        <v>3</v>
      </c>
      <c r="D212" s="12" t="s">
        <v>80</v>
      </c>
      <c r="E212" s="12">
        <v>7</v>
      </c>
      <c r="F212" s="12">
        <v>1</v>
      </c>
      <c r="G212">
        <v>11</v>
      </c>
      <c r="H212" s="4" t="s">
        <v>18</v>
      </c>
      <c r="I212" s="9" t="s">
        <v>19</v>
      </c>
      <c r="J212" s="4">
        <v>1</v>
      </c>
      <c r="K212">
        <v>1</v>
      </c>
      <c r="L212" t="s">
        <v>55</v>
      </c>
      <c r="M212">
        <f t="shared" ca="1" si="16"/>
        <v>0.36548525386076824</v>
      </c>
      <c r="N212" t="str">
        <f t="shared" si="14"/>
        <v>S4-11-1</v>
      </c>
      <c r="O212" t="str">
        <f t="shared" si="15"/>
        <v>S4-Red Acerola 20% Vit C</v>
      </c>
    </row>
    <row r="213" spans="1:15">
      <c r="A213" s="12">
        <v>20</v>
      </c>
      <c r="B213" s="12">
        <v>212</v>
      </c>
      <c r="C213" s="12">
        <v>3</v>
      </c>
      <c r="D213" s="12" t="s">
        <v>80</v>
      </c>
      <c r="E213" s="12">
        <v>8</v>
      </c>
      <c r="F213" s="12">
        <v>1</v>
      </c>
      <c r="G213">
        <v>15</v>
      </c>
      <c r="H213" s="4" t="s">
        <v>28</v>
      </c>
      <c r="I213" s="9" t="s">
        <v>29</v>
      </c>
      <c r="J213" s="4">
        <v>1</v>
      </c>
      <c r="K213">
        <v>1</v>
      </c>
      <c r="L213" t="s">
        <v>55</v>
      </c>
      <c r="M213">
        <f t="shared" ca="1" si="16"/>
        <v>0.84023388579943037</v>
      </c>
      <c r="N213" t="str">
        <f t="shared" si="14"/>
        <v>S4-15-1</v>
      </c>
      <c r="O213" t="str">
        <f t="shared" si="15"/>
        <v>S4-Carrot juice + Green Acerola</v>
      </c>
    </row>
    <row r="214" spans="1:15">
      <c r="A214" s="12">
        <v>21</v>
      </c>
      <c r="B214" s="12">
        <v>213</v>
      </c>
      <c r="C214" s="12">
        <v>3</v>
      </c>
      <c r="D214" s="12" t="s">
        <v>80</v>
      </c>
      <c r="E214" s="12">
        <v>9</v>
      </c>
      <c r="F214" s="12">
        <v>1</v>
      </c>
      <c r="G214">
        <v>16</v>
      </c>
      <c r="H214" s="4" t="s">
        <v>31</v>
      </c>
      <c r="I214" s="9" t="s">
        <v>32</v>
      </c>
      <c r="J214" s="4"/>
      <c r="K214">
        <v>1</v>
      </c>
      <c r="L214" t="s">
        <v>55</v>
      </c>
      <c r="M214">
        <f t="shared" ca="1" si="16"/>
        <v>0.70803288030451417</v>
      </c>
      <c r="N214" t="str">
        <f t="shared" si="14"/>
        <v>S4-16-1</v>
      </c>
      <c r="O214" t="str">
        <f t="shared" si="15"/>
        <v>S4-Carrot juice pro vit A</v>
      </c>
    </row>
    <row r="215" spans="1:15">
      <c r="A215" s="12">
        <v>22</v>
      </c>
      <c r="B215" s="12">
        <v>214</v>
      </c>
      <c r="C215" s="12">
        <v>3</v>
      </c>
      <c r="D215" s="12" t="s">
        <v>80</v>
      </c>
      <c r="E215" s="12">
        <v>10</v>
      </c>
      <c r="F215" s="12">
        <v>1</v>
      </c>
      <c r="G215">
        <v>20</v>
      </c>
      <c r="H215" s="7" t="s">
        <v>40</v>
      </c>
      <c r="I215" s="11" t="s">
        <v>41</v>
      </c>
      <c r="J215" s="7">
        <v>1</v>
      </c>
      <c r="K215">
        <v>1</v>
      </c>
      <c r="L215" t="s">
        <v>55</v>
      </c>
      <c r="M215">
        <f t="shared" ca="1" si="16"/>
        <v>0.17524890823809369</v>
      </c>
      <c r="N215" t="str">
        <f t="shared" si="14"/>
        <v>S4-20-1</v>
      </c>
      <c r="O215" t="str">
        <f t="shared" si="15"/>
        <v>S4-Resistant starch postbiotic candidate 1</v>
      </c>
    </row>
    <row r="216" spans="1:15">
      <c r="A216" s="12">
        <v>23</v>
      </c>
      <c r="B216" s="12">
        <v>215</v>
      </c>
      <c r="C216" s="12">
        <v>3</v>
      </c>
      <c r="D216" s="12" t="s">
        <v>80</v>
      </c>
      <c r="E216" s="12">
        <v>11</v>
      </c>
      <c r="F216" s="12">
        <v>1</v>
      </c>
      <c r="G216">
        <v>2</v>
      </c>
      <c r="H216" s="2" t="s">
        <v>6</v>
      </c>
      <c r="I216" s="2" t="s">
        <v>5</v>
      </c>
      <c r="J216" s="2">
        <v>1</v>
      </c>
      <c r="K216">
        <v>3</v>
      </c>
      <c r="L216" t="s">
        <v>55</v>
      </c>
      <c r="M216">
        <f t="shared" ca="1" si="16"/>
        <v>0.95195683692523381</v>
      </c>
      <c r="N216" t="str">
        <f t="shared" si="14"/>
        <v>S4-2-3</v>
      </c>
      <c r="O216" t="str">
        <f t="shared" si="15"/>
        <v>S4-Oat B-glucans (OBG 70% (Low m.wt))- Garuda</v>
      </c>
    </row>
    <row r="217" spans="1:15">
      <c r="A217" s="12">
        <v>24</v>
      </c>
      <c r="B217" s="12">
        <v>216</v>
      </c>
      <c r="C217" s="12">
        <v>3</v>
      </c>
      <c r="D217" s="12" t="s">
        <v>80</v>
      </c>
      <c r="E217" s="12">
        <v>12</v>
      </c>
      <c r="F217" s="12">
        <v>1</v>
      </c>
      <c r="G217">
        <v>1</v>
      </c>
      <c r="H217" s="2" t="s">
        <v>4</v>
      </c>
      <c r="I217" s="2" t="s">
        <v>5</v>
      </c>
      <c r="J217" s="2">
        <v>1</v>
      </c>
      <c r="K217">
        <v>2</v>
      </c>
      <c r="L217" t="s">
        <v>55</v>
      </c>
      <c r="M217">
        <f t="shared" ca="1" si="16"/>
        <v>5.7281452105598651E-2</v>
      </c>
      <c r="N217" t="str">
        <f t="shared" si="14"/>
        <v>S4-1-2</v>
      </c>
      <c r="O217" t="str">
        <f t="shared" si="15"/>
        <v>S4-Super B-glucan (SBG)</v>
      </c>
    </row>
    <row r="218" spans="1:15">
      <c r="A218" s="12">
        <v>25</v>
      </c>
      <c r="B218" s="12">
        <v>217</v>
      </c>
      <c r="C218" s="12">
        <v>3</v>
      </c>
      <c r="D218" s="12" t="s">
        <v>81</v>
      </c>
      <c r="E218" s="12">
        <v>1</v>
      </c>
      <c r="F218" s="12">
        <v>1</v>
      </c>
      <c r="G218">
        <v>17</v>
      </c>
      <c r="H218" s="5" t="s">
        <v>34</v>
      </c>
      <c r="I218" s="10" t="s">
        <v>35</v>
      </c>
      <c r="J218" s="5">
        <v>1</v>
      </c>
      <c r="K218">
        <v>1</v>
      </c>
      <c r="L218" t="s">
        <v>55</v>
      </c>
      <c r="M218">
        <f t="shared" ca="1" si="16"/>
        <v>8.5122782302045175E-2</v>
      </c>
      <c r="N218" t="str">
        <f t="shared" si="14"/>
        <v>S4-17-1</v>
      </c>
      <c r="O218" t="str">
        <f t="shared" si="15"/>
        <v>S4-Svetol</v>
      </c>
    </row>
    <row r="219" spans="1:15">
      <c r="A219" s="12">
        <v>26</v>
      </c>
      <c r="B219" s="12">
        <v>218</v>
      </c>
      <c r="C219" s="12">
        <v>3</v>
      </c>
      <c r="D219" s="12" t="s">
        <v>81</v>
      </c>
      <c r="E219" s="12">
        <v>2</v>
      </c>
      <c r="F219" s="12">
        <v>1</v>
      </c>
      <c r="G219">
        <v>7</v>
      </c>
      <c r="H219" s="2" t="s">
        <v>11</v>
      </c>
      <c r="I219" s="2" t="s">
        <v>12</v>
      </c>
      <c r="J219" s="2" t="s">
        <v>13</v>
      </c>
      <c r="K219">
        <v>3</v>
      </c>
      <c r="L219" t="s">
        <v>55</v>
      </c>
      <c r="M219">
        <f t="shared" ca="1" si="16"/>
        <v>0.40163243566856477</v>
      </c>
      <c r="N219" t="str">
        <f t="shared" si="14"/>
        <v>S4-7-3</v>
      </c>
      <c r="O219" t="str">
        <f t="shared" si="15"/>
        <v>S4-Inulin</v>
      </c>
    </row>
    <row r="220" spans="1:15">
      <c r="A220" s="12">
        <v>27</v>
      </c>
      <c r="B220" s="12">
        <v>219</v>
      </c>
      <c r="C220" s="12">
        <v>3</v>
      </c>
      <c r="D220" s="12" t="s">
        <v>81</v>
      </c>
      <c r="E220" s="12">
        <v>3</v>
      </c>
      <c r="F220" s="12">
        <v>1</v>
      </c>
      <c r="G220">
        <v>5</v>
      </c>
      <c r="H220" s="2" t="s">
        <v>9</v>
      </c>
      <c r="I220" s="2" t="s">
        <v>5</v>
      </c>
      <c r="J220" s="2">
        <v>1</v>
      </c>
      <c r="K220">
        <v>3</v>
      </c>
      <c r="L220" t="s">
        <v>55</v>
      </c>
      <c r="M220">
        <f t="shared" ca="1" si="16"/>
        <v>0.30255519676968901</v>
      </c>
      <c r="N220" t="str">
        <f t="shared" si="14"/>
        <v>S4-5-3</v>
      </c>
      <c r="O220" t="str">
        <f t="shared" si="15"/>
        <v>S4-Yeast B-glucans (YBG-Wellmune)</v>
      </c>
    </row>
    <row r="221" spans="1:15">
      <c r="A221" s="12">
        <v>28</v>
      </c>
      <c r="B221" s="12">
        <v>220</v>
      </c>
      <c r="C221" s="12">
        <v>3</v>
      </c>
      <c r="D221" s="12" t="s">
        <v>81</v>
      </c>
      <c r="E221" s="12">
        <v>4</v>
      </c>
      <c r="F221" s="12">
        <v>1</v>
      </c>
      <c r="G221">
        <v>8</v>
      </c>
      <c r="H221" s="2" t="s">
        <v>14</v>
      </c>
      <c r="I221" s="2" t="s">
        <v>5</v>
      </c>
      <c r="J221" s="2" t="s">
        <v>13</v>
      </c>
      <c r="K221">
        <v>1</v>
      </c>
      <c r="L221" t="s">
        <v>55</v>
      </c>
      <c r="M221">
        <f t="shared" ca="1" si="16"/>
        <v>0.19402276970524324</v>
      </c>
      <c r="N221" t="str">
        <f t="shared" si="14"/>
        <v>S4-8-1</v>
      </c>
      <c r="O221" t="str">
        <f t="shared" si="15"/>
        <v>S4-AXOS</v>
      </c>
    </row>
    <row r="222" spans="1:15">
      <c r="A222" s="12">
        <v>29</v>
      </c>
      <c r="B222" s="12">
        <v>221</v>
      </c>
      <c r="C222" s="12">
        <v>3</v>
      </c>
      <c r="D222" s="12" t="s">
        <v>81</v>
      </c>
      <c r="E222" s="12">
        <v>5</v>
      </c>
      <c r="F222" s="12">
        <v>1</v>
      </c>
      <c r="G222">
        <v>5</v>
      </c>
      <c r="H222" s="2" t="s">
        <v>9</v>
      </c>
      <c r="I222" s="2" t="s">
        <v>5</v>
      </c>
      <c r="J222" s="2">
        <v>1</v>
      </c>
      <c r="K222">
        <v>2</v>
      </c>
      <c r="L222" t="s">
        <v>55</v>
      </c>
      <c r="M222">
        <f t="shared" ca="1" si="16"/>
        <v>0.65028494533889825</v>
      </c>
      <c r="N222" t="str">
        <f t="shared" si="14"/>
        <v>S4-5-2</v>
      </c>
      <c r="O222" t="str">
        <f t="shared" si="15"/>
        <v>S4-Yeast B-glucans (YBG-Wellmune)</v>
      </c>
    </row>
    <row r="223" spans="1:15">
      <c r="A223" s="12">
        <v>30</v>
      </c>
      <c r="B223" s="12">
        <v>222</v>
      </c>
      <c r="C223" s="12">
        <v>3</v>
      </c>
      <c r="D223" s="12" t="s">
        <v>81</v>
      </c>
      <c r="E223" s="12">
        <v>6</v>
      </c>
      <c r="F223" s="12">
        <v>1</v>
      </c>
      <c r="G223">
        <v>10</v>
      </c>
      <c r="H223" s="2" t="s">
        <v>16</v>
      </c>
      <c r="I223" s="2" t="s">
        <v>17</v>
      </c>
      <c r="J223" s="2">
        <v>1</v>
      </c>
      <c r="K223">
        <v>2</v>
      </c>
      <c r="L223" t="s">
        <v>55</v>
      </c>
      <c r="M223">
        <f t="shared" ca="1" si="16"/>
        <v>0.54916173431297954</v>
      </c>
      <c r="N223" t="str">
        <f t="shared" si="14"/>
        <v>S4-10-2</v>
      </c>
      <c r="O223" t="str">
        <f t="shared" si="15"/>
        <v>S4-Acerola full spectrum</v>
      </c>
    </row>
    <row r="224" spans="1:15">
      <c r="A224" s="12">
        <v>31</v>
      </c>
      <c r="B224" s="12">
        <v>223</v>
      </c>
      <c r="C224" s="12">
        <v>3</v>
      </c>
      <c r="D224" s="12" t="s">
        <v>81</v>
      </c>
      <c r="E224" s="12">
        <v>7</v>
      </c>
      <c r="F224" s="12">
        <v>1</v>
      </c>
      <c r="G224">
        <v>2</v>
      </c>
      <c r="H224" s="2" t="s">
        <v>6</v>
      </c>
      <c r="I224" s="2" t="s">
        <v>5</v>
      </c>
      <c r="J224" s="2">
        <v>1</v>
      </c>
      <c r="K224">
        <v>2</v>
      </c>
      <c r="L224" t="s">
        <v>55</v>
      </c>
      <c r="M224">
        <f t="shared" ca="1" si="16"/>
        <v>0.84874783716503654</v>
      </c>
      <c r="N224" t="str">
        <f t="shared" si="14"/>
        <v>S4-2-2</v>
      </c>
      <c r="O224" t="str">
        <f t="shared" si="15"/>
        <v>S4-Oat B-glucans (OBG 70% (Low m.wt))- Garuda</v>
      </c>
    </row>
    <row r="225" spans="1:15">
      <c r="A225" s="12">
        <v>32</v>
      </c>
      <c r="B225" s="12">
        <v>224</v>
      </c>
      <c r="C225" s="12">
        <v>3</v>
      </c>
      <c r="D225" s="12" t="s">
        <v>81</v>
      </c>
      <c r="E225" s="12">
        <v>8</v>
      </c>
      <c r="F225" s="12">
        <v>1</v>
      </c>
      <c r="G225">
        <v>21</v>
      </c>
      <c r="H225" s="7" t="s">
        <v>43</v>
      </c>
      <c r="I225" s="11" t="s">
        <v>41</v>
      </c>
      <c r="J225" s="7">
        <v>1</v>
      </c>
      <c r="K225">
        <v>1</v>
      </c>
      <c r="L225" t="s">
        <v>55</v>
      </c>
      <c r="M225">
        <f t="shared" ca="1" si="16"/>
        <v>4.4315441701295866E-2</v>
      </c>
      <c r="N225" t="str">
        <f t="shared" si="14"/>
        <v>S4-21-1</v>
      </c>
      <c r="O225" t="str">
        <f t="shared" si="15"/>
        <v>S4-Resistant starch postbiotic candidate 2</v>
      </c>
    </row>
    <row r="226" spans="1:15">
      <c r="A226" s="12">
        <v>33</v>
      </c>
      <c r="B226" s="12">
        <v>225</v>
      </c>
      <c r="C226" s="12">
        <v>3</v>
      </c>
      <c r="D226" s="12" t="s">
        <v>81</v>
      </c>
      <c r="E226" s="12">
        <v>9</v>
      </c>
      <c r="F226" s="12">
        <v>1</v>
      </c>
      <c r="G226">
        <v>6</v>
      </c>
      <c r="H226" s="2" t="s">
        <v>10</v>
      </c>
      <c r="I226" s="2" t="s">
        <v>5</v>
      </c>
      <c r="J226" s="2">
        <v>1</v>
      </c>
      <c r="K226">
        <v>2</v>
      </c>
      <c r="L226" t="s">
        <v>55</v>
      </c>
      <c r="M226">
        <f t="shared" ca="1" si="16"/>
        <v>0.15516397540950855</v>
      </c>
      <c r="N226" t="str">
        <f t="shared" si="14"/>
        <v>S4-6-2</v>
      </c>
      <c r="O226" t="str">
        <f t="shared" si="15"/>
        <v>S4-Gingest</v>
      </c>
    </row>
    <row r="227" spans="1:15">
      <c r="A227" s="12">
        <v>34</v>
      </c>
      <c r="B227" s="12">
        <v>226</v>
      </c>
      <c r="C227" s="12">
        <v>3</v>
      </c>
      <c r="D227" s="12" t="s">
        <v>81</v>
      </c>
      <c r="E227" s="12">
        <v>10</v>
      </c>
      <c r="F227" s="12">
        <v>1</v>
      </c>
      <c r="G227">
        <v>19</v>
      </c>
      <c r="H227" s="2" t="s">
        <v>37</v>
      </c>
      <c r="I227" s="2" t="s">
        <v>38</v>
      </c>
      <c r="J227" s="2">
        <v>1</v>
      </c>
      <c r="K227">
        <v>2</v>
      </c>
      <c r="L227" t="s">
        <v>55</v>
      </c>
      <c r="M227">
        <f t="shared" ca="1" si="16"/>
        <v>0.93335801473260571</v>
      </c>
      <c r="N227" t="str">
        <f t="shared" si="14"/>
        <v>S4-19-2</v>
      </c>
      <c r="O227" t="str">
        <f t="shared" si="15"/>
        <v>S4-Acerola green + OBG 28%</v>
      </c>
    </row>
    <row r="228" spans="1:15">
      <c r="A228" s="12">
        <v>35</v>
      </c>
      <c r="B228" s="12">
        <v>227</v>
      </c>
      <c r="C228" s="12">
        <v>3</v>
      </c>
      <c r="D228" s="12" t="s">
        <v>81</v>
      </c>
      <c r="E228" s="12">
        <v>11</v>
      </c>
      <c r="F228" s="12">
        <v>1</v>
      </c>
      <c r="G228">
        <v>17</v>
      </c>
      <c r="H228" s="5" t="s">
        <v>34</v>
      </c>
      <c r="I228" s="10" t="s">
        <v>35</v>
      </c>
      <c r="J228" s="5">
        <v>1</v>
      </c>
      <c r="K228">
        <v>2</v>
      </c>
      <c r="L228" t="s">
        <v>55</v>
      </c>
      <c r="M228">
        <f t="shared" ca="1" si="16"/>
        <v>0.93298254522182811</v>
      </c>
      <c r="N228" t="str">
        <f t="shared" si="14"/>
        <v>S4-17-2</v>
      </c>
      <c r="O228" t="str">
        <f t="shared" si="15"/>
        <v>S4-Svetol</v>
      </c>
    </row>
    <row r="229" spans="1:15">
      <c r="A229" s="12">
        <v>36</v>
      </c>
      <c r="B229" s="12">
        <v>228</v>
      </c>
      <c r="C229" s="12">
        <v>3</v>
      </c>
      <c r="D229" s="12" t="s">
        <v>81</v>
      </c>
      <c r="E229" s="12">
        <v>12</v>
      </c>
      <c r="F229" s="12">
        <v>1</v>
      </c>
      <c r="G229">
        <v>18</v>
      </c>
      <c r="H229" s="5" t="s">
        <v>36</v>
      </c>
      <c r="I229" s="10" t="s">
        <v>35</v>
      </c>
      <c r="J229" s="5">
        <v>1</v>
      </c>
      <c r="K229">
        <v>1</v>
      </c>
      <c r="L229" t="s">
        <v>55</v>
      </c>
      <c r="M229">
        <f t="shared" ca="1" si="16"/>
        <v>0.58731059376741723</v>
      </c>
      <c r="N229" t="str">
        <f t="shared" si="14"/>
        <v>S4-18-1</v>
      </c>
      <c r="O229" t="str">
        <f t="shared" si="15"/>
        <v>S4-Aronox PE 40% polyphenols</v>
      </c>
    </row>
    <row r="230" spans="1:15">
      <c r="A230" s="12">
        <v>37</v>
      </c>
      <c r="B230" s="12">
        <v>229</v>
      </c>
      <c r="C230" s="12">
        <v>3</v>
      </c>
      <c r="D230" s="12" t="s">
        <v>82</v>
      </c>
      <c r="E230" s="12">
        <v>1</v>
      </c>
      <c r="F230" s="12">
        <v>1</v>
      </c>
      <c r="G230">
        <v>8</v>
      </c>
      <c r="H230" s="2" t="s">
        <v>14</v>
      </c>
      <c r="I230" s="2" t="s">
        <v>5</v>
      </c>
      <c r="J230" s="2" t="s">
        <v>13</v>
      </c>
      <c r="K230">
        <v>2</v>
      </c>
      <c r="L230" t="s">
        <v>55</v>
      </c>
      <c r="M230">
        <f t="shared" ca="1" si="16"/>
        <v>0.76412235706261267</v>
      </c>
      <c r="N230" t="str">
        <f t="shared" si="14"/>
        <v>S4-8-2</v>
      </c>
      <c r="O230" t="str">
        <f t="shared" si="15"/>
        <v>S4-AXOS</v>
      </c>
    </row>
    <row r="231" spans="1:15">
      <c r="A231" s="12">
        <v>38</v>
      </c>
      <c r="B231" s="12">
        <v>230</v>
      </c>
      <c r="C231" s="12">
        <v>3</v>
      </c>
      <c r="D231" s="12" t="s">
        <v>82</v>
      </c>
      <c r="E231" s="12">
        <v>2</v>
      </c>
      <c r="F231" s="12">
        <v>1</v>
      </c>
      <c r="G231">
        <v>6</v>
      </c>
      <c r="H231" s="2" t="s">
        <v>10</v>
      </c>
      <c r="I231" s="2" t="s">
        <v>5</v>
      </c>
      <c r="J231" s="2">
        <v>1</v>
      </c>
      <c r="K231">
        <v>3</v>
      </c>
      <c r="L231" t="s">
        <v>55</v>
      </c>
      <c r="M231">
        <f t="shared" ca="1" si="16"/>
        <v>0.62561968544808833</v>
      </c>
      <c r="N231" t="str">
        <f t="shared" si="14"/>
        <v>S4-6-3</v>
      </c>
      <c r="O231" t="str">
        <f t="shared" si="15"/>
        <v>S4-Gingest</v>
      </c>
    </row>
    <row r="232" spans="1:15">
      <c r="A232" s="12">
        <v>39</v>
      </c>
      <c r="B232" s="12">
        <v>231</v>
      </c>
      <c r="C232" s="12">
        <v>3</v>
      </c>
      <c r="D232" s="12" t="s">
        <v>82</v>
      </c>
      <c r="E232" s="12">
        <v>3</v>
      </c>
      <c r="F232" s="12">
        <v>1</v>
      </c>
      <c r="G232">
        <v>11</v>
      </c>
      <c r="H232" s="4" t="s">
        <v>18</v>
      </c>
      <c r="I232" s="9" t="s">
        <v>19</v>
      </c>
      <c r="J232" s="4">
        <v>1</v>
      </c>
      <c r="K232">
        <v>2</v>
      </c>
      <c r="L232" t="s">
        <v>55</v>
      </c>
      <c r="M232">
        <f t="shared" ca="1" si="16"/>
        <v>0.18115745994417565</v>
      </c>
      <c r="N232" t="str">
        <f t="shared" si="14"/>
        <v>S4-11-2</v>
      </c>
      <c r="O232" t="str">
        <f t="shared" si="15"/>
        <v>S4-Red Acerola 20% Vit C</v>
      </c>
    </row>
    <row r="233" spans="1:15">
      <c r="A233" s="12">
        <v>40</v>
      </c>
      <c r="B233" s="12">
        <v>232</v>
      </c>
      <c r="C233" s="12">
        <v>3</v>
      </c>
      <c r="D233" s="12" t="s">
        <v>82</v>
      </c>
      <c r="E233" s="12">
        <v>4</v>
      </c>
      <c r="F233" s="12">
        <v>1</v>
      </c>
      <c r="G233">
        <v>3</v>
      </c>
      <c r="H233" s="2" t="s">
        <v>7</v>
      </c>
      <c r="I233" s="2" t="s">
        <v>5</v>
      </c>
      <c r="J233" s="2">
        <v>1</v>
      </c>
      <c r="K233">
        <v>2</v>
      </c>
      <c r="L233" t="s">
        <v>55</v>
      </c>
      <c r="M233">
        <f t="shared" ca="1" si="16"/>
        <v>8.6582499181820594E-2</v>
      </c>
      <c r="N233" t="str">
        <f t="shared" si="14"/>
        <v>S4-3-2</v>
      </c>
      <c r="O233" t="str">
        <f t="shared" si="15"/>
        <v>S4-lantamanen OBG-29% GF</v>
      </c>
    </row>
    <row r="234" spans="1:15">
      <c r="A234" s="12">
        <v>41</v>
      </c>
      <c r="B234" s="12">
        <v>233</v>
      </c>
      <c r="C234" s="12">
        <v>3</v>
      </c>
      <c r="D234" s="12" t="s">
        <v>82</v>
      </c>
      <c r="E234" s="12">
        <v>5</v>
      </c>
      <c r="F234" s="12">
        <v>1</v>
      </c>
      <c r="G234">
        <v>18</v>
      </c>
      <c r="H234" s="5" t="s">
        <v>36</v>
      </c>
      <c r="I234" s="10" t="s">
        <v>35</v>
      </c>
      <c r="J234" s="5">
        <v>1</v>
      </c>
      <c r="K234">
        <v>3</v>
      </c>
      <c r="L234" t="s">
        <v>55</v>
      </c>
      <c r="M234">
        <f t="shared" ca="1" si="16"/>
        <v>5.1670132107499378E-2</v>
      </c>
      <c r="N234" t="str">
        <f t="shared" si="14"/>
        <v>S4-18-3</v>
      </c>
      <c r="O234" t="str">
        <f t="shared" si="15"/>
        <v>S4-Aronox PE 40% polyphenols</v>
      </c>
    </row>
    <row r="235" spans="1:15">
      <c r="A235" s="12">
        <v>42</v>
      </c>
      <c r="B235" s="12">
        <v>234</v>
      </c>
      <c r="C235" s="12">
        <v>3</v>
      </c>
      <c r="D235" s="12" t="s">
        <v>82</v>
      </c>
      <c r="E235" s="12">
        <v>6</v>
      </c>
      <c r="F235" s="12">
        <v>1</v>
      </c>
      <c r="G235">
        <v>10</v>
      </c>
      <c r="H235" s="2" t="s">
        <v>16</v>
      </c>
      <c r="I235" s="2" t="s">
        <v>17</v>
      </c>
      <c r="J235" s="2">
        <v>1</v>
      </c>
      <c r="K235">
        <v>1</v>
      </c>
      <c r="L235" t="s">
        <v>55</v>
      </c>
      <c r="M235">
        <f t="shared" ca="1" si="16"/>
        <v>0.79085316265014016</v>
      </c>
      <c r="N235" t="str">
        <f t="shared" si="14"/>
        <v>S4-10-1</v>
      </c>
      <c r="O235" t="str">
        <f t="shared" si="15"/>
        <v>S4-Acerola full spectrum</v>
      </c>
    </row>
    <row r="236" spans="1:15">
      <c r="A236" s="12">
        <v>43</v>
      </c>
      <c r="B236" s="12">
        <v>235</v>
      </c>
      <c r="C236" s="12">
        <v>3</v>
      </c>
      <c r="D236" s="12" t="s">
        <v>82</v>
      </c>
      <c r="E236" s="12">
        <v>7</v>
      </c>
      <c r="F236" s="12">
        <v>1</v>
      </c>
      <c r="G236">
        <v>2</v>
      </c>
      <c r="H236" s="2" t="s">
        <v>6</v>
      </c>
      <c r="I236" s="2" t="s">
        <v>5</v>
      </c>
      <c r="J236" s="2">
        <v>1</v>
      </c>
      <c r="K236">
        <v>1</v>
      </c>
      <c r="L236" t="s">
        <v>55</v>
      </c>
      <c r="M236">
        <f t="shared" ca="1" si="16"/>
        <v>0.68131628700425506</v>
      </c>
      <c r="N236" t="str">
        <f t="shared" si="14"/>
        <v>S4-2-1</v>
      </c>
      <c r="O236" t="str">
        <f t="shared" si="15"/>
        <v>S4-Oat B-glucans (OBG 70% (Low m.wt))- Garuda</v>
      </c>
    </row>
    <row r="237" spans="1:15">
      <c r="A237" s="12">
        <v>44</v>
      </c>
      <c r="B237" s="12">
        <v>236</v>
      </c>
      <c r="C237" s="12">
        <v>3</v>
      </c>
      <c r="D237" s="12" t="s">
        <v>82</v>
      </c>
      <c r="E237" s="12">
        <v>8</v>
      </c>
      <c r="F237" s="12">
        <v>1</v>
      </c>
      <c r="G237">
        <v>12</v>
      </c>
      <c r="H237" s="4" t="s">
        <v>21</v>
      </c>
      <c r="I237" s="9" t="s">
        <v>19</v>
      </c>
      <c r="J237" s="4">
        <v>1</v>
      </c>
      <c r="K237">
        <v>2</v>
      </c>
      <c r="L237" t="s">
        <v>55</v>
      </c>
      <c r="M237">
        <f t="shared" ref="M237:M266" ca="1" si="17">RAND()</f>
        <v>0.20832398609575697</v>
      </c>
      <c r="N237" t="str">
        <f t="shared" si="14"/>
        <v>S4-12-2</v>
      </c>
      <c r="O237" t="str">
        <f t="shared" si="15"/>
        <v>S4-Green Acerola 34% Vit C</v>
      </c>
    </row>
    <row r="238" spans="1:15">
      <c r="A238" s="12">
        <v>45</v>
      </c>
      <c r="B238" s="12">
        <v>237</v>
      </c>
      <c r="C238" s="12">
        <v>3</v>
      </c>
      <c r="D238" s="12" t="s">
        <v>82</v>
      </c>
      <c r="E238" s="12">
        <v>9</v>
      </c>
      <c r="F238" s="12">
        <v>1</v>
      </c>
      <c r="G238">
        <v>13</v>
      </c>
      <c r="H238" s="4" t="s">
        <v>23</v>
      </c>
      <c r="I238" s="9" t="s">
        <v>24</v>
      </c>
      <c r="J238" s="4"/>
      <c r="K238">
        <v>1</v>
      </c>
      <c r="L238" t="s">
        <v>55</v>
      </c>
      <c r="M238">
        <f t="shared" ca="1" si="17"/>
        <v>2.9834190500003688E-2</v>
      </c>
      <c r="N238" t="str">
        <f t="shared" si="14"/>
        <v>S4-13-1</v>
      </c>
      <c r="O238" t="str">
        <f t="shared" si="15"/>
        <v>S4-Acerola red 20% vit C&amp; acerola green vit C 34%</v>
      </c>
    </row>
    <row r="239" spans="1:15">
      <c r="A239" s="12">
        <v>46</v>
      </c>
      <c r="B239" s="12">
        <v>238</v>
      </c>
      <c r="C239" s="12">
        <v>3</v>
      </c>
      <c r="D239" s="12" t="s">
        <v>82</v>
      </c>
      <c r="E239" s="12">
        <v>10</v>
      </c>
      <c r="F239" s="12">
        <v>1</v>
      </c>
      <c r="G239">
        <v>5</v>
      </c>
      <c r="H239" s="2" t="s">
        <v>9</v>
      </c>
      <c r="I239" s="2" t="s">
        <v>5</v>
      </c>
      <c r="J239" s="2">
        <v>1</v>
      </c>
      <c r="K239">
        <v>1</v>
      </c>
      <c r="L239" t="s">
        <v>55</v>
      </c>
      <c r="M239">
        <f t="shared" ca="1" si="17"/>
        <v>1.4616695014636805E-2</v>
      </c>
      <c r="N239" t="str">
        <f t="shared" si="14"/>
        <v>S4-5-1</v>
      </c>
      <c r="O239" t="str">
        <f t="shared" si="15"/>
        <v>S4-Yeast B-glucans (YBG-Wellmune)</v>
      </c>
    </row>
    <row r="240" spans="1:15">
      <c r="A240" s="12">
        <v>47</v>
      </c>
      <c r="B240" s="12">
        <v>239</v>
      </c>
      <c r="C240" s="12">
        <v>3</v>
      </c>
      <c r="D240" s="12" t="s">
        <v>82</v>
      </c>
      <c r="E240" s="12">
        <v>11</v>
      </c>
      <c r="F240" s="12">
        <v>1</v>
      </c>
      <c r="G240">
        <v>6</v>
      </c>
      <c r="H240" s="2" t="s">
        <v>10</v>
      </c>
      <c r="I240" s="2" t="s">
        <v>5</v>
      </c>
      <c r="J240" s="2">
        <v>1</v>
      </c>
      <c r="K240">
        <v>1</v>
      </c>
      <c r="L240" t="s">
        <v>55</v>
      </c>
      <c r="M240">
        <f t="shared" ca="1" si="17"/>
        <v>0.84046571102582568</v>
      </c>
      <c r="N240" t="str">
        <f t="shared" si="14"/>
        <v>S4-6-1</v>
      </c>
      <c r="O240" t="str">
        <f t="shared" si="15"/>
        <v>S4-Gingest</v>
      </c>
    </row>
    <row r="241" spans="1:15">
      <c r="A241" s="12">
        <v>48</v>
      </c>
      <c r="B241" s="12">
        <v>240</v>
      </c>
      <c r="C241" s="12">
        <v>3</v>
      </c>
      <c r="D241" s="12" t="s">
        <v>82</v>
      </c>
      <c r="E241" s="12">
        <v>12</v>
      </c>
      <c r="F241" s="12">
        <v>1</v>
      </c>
      <c r="G241">
        <v>9</v>
      </c>
      <c r="H241" s="2" t="s">
        <v>15</v>
      </c>
      <c r="I241" s="2" t="s">
        <v>5</v>
      </c>
      <c r="J241" s="2" t="s">
        <v>13</v>
      </c>
      <c r="K241">
        <v>3</v>
      </c>
      <c r="L241" t="s">
        <v>55</v>
      </c>
      <c r="M241">
        <f t="shared" ca="1" si="17"/>
        <v>0.14608015969670296</v>
      </c>
      <c r="N241" t="str">
        <f t="shared" si="14"/>
        <v>S4-9-3</v>
      </c>
      <c r="O241" t="str">
        <f t="shared" si="15"/>
        <v>S4-Agrifiber</v>
      </c>
    </row>
    <row r="242" spans="1:15">
      <c r="A242" s="12">
        <v>49</v>
      </c>
      <c r="B242" s="12">
        <v>241</v>
      </c>
      <c r="C242" s="12">
        <v>3</v>
      </c>
      <c r="D242" s="12" t="s">
        <v>83</v>
      </c>
      <c r="E242" s="12">
        <v>1</v>
      </c>
      <c r="F242" s="12">
        <v>1</v>
      </c>
      <c r="G242">
        <v>15</v>
      </c>
      <c r="H242" s="4" t="s">
        <v>28</v>
      </c>
      <c r="I242" s="9" t="s">
        <v>29</v>
      </c>
      <c r="J242" s="4">
        <v>1</v>
      </c>
      <c r="K242">
        <v>3</v>
      </c>
      <c r="L242" t="s">
        <v>55</v>
      </c>
      <c r="M242">
        <f t="shared" ca="1" si="17"/>
        <v>0.38318211169505578</v>
      </c>
      <c r="N242" t="str">
        <f t="shared" si="14"/>
        <v>S4-15-3</v>
      </c>
      <c r="O242" t="str">
        <f t="shared" si="15"/>
        <v>S4-Carrot juice + Green Acerola</v>
      </c>
    </row>
    <row r="243" spans="1:15">
      <c r="A243" s="12">
        <v>50</v>
      </c>
      <c r="B243" s="12">
        <v>242</v>
      </c>
      <c r="C243" s="12">
        <v>3</v>
      </c>
      <c r="D243" s="12" t="s">
        <v>83</v>
      </c>
      <c r="E243" s="12">
        <v>2</v>
      </c>
      <c r="F243" s="12">
        <v>1</v>
      </c>
      <c r="G243">
        <v>10</v>
      </c>
      <c r="H243" s="2" t="s">
        <v>16</v>
      </c>
      <c r="I243" s="2" t="s">
        <v>17</v>
      </c>
      <c r="J243" s="2">
        <v>1</v>
      </c>
      <c r="K243">
        <v>3</v>
      </c>
      <c r="L243" t="s">
        <v>55</v>
      </c>
      <c r="M243">
        <f t="shared" ca="1" si="17"/>
        <v>0.13617035583275106</v>
      </c>
      <c r="N243" t="str">
        <f t="shared" si="14"/>
        <v>S4-10-3</v>
      </c>
      <c r="O243" t="str">
        <f t="shared" si="15"/>
        <v>S4-Acerola full spectrum</v>
      </c>
    </row>
    <row r="244" spans="1:15">
      <c r="A244" s="12">
        <v>51</v>
      </c>
      <c r="B244" s="12">
        <v>243</v>
      </c>
      <c r="C244" s="12">
        <v>3</v>
      </c>
      <c r="D244" s="12" t="s">
        <v>83</v>
      </c>
      <c r="E244" s="12">
        <v>3</v>
      </c>
      <c r="F244" s="12">
        <v>1</v>
      </c>
      <c r="G244">
        <v>20</v>
      </c>
      <c r="H244" s="7" t="s">
        <v>40</v>
      </c>
      <c r="I244" s="11" t="s">
        <v>41</v>
      </c>
      <c r="J244" s="7">
        <v>1</v>
      </c>
      <c r="K244">
        <v>3</v>
      </c>
      <c r="L244" t="s">
        <v>55</v>
      </c>
      <c r="M244">
        <f t="shared" ca="1" si="17"/>
        <v>0.89087699331649639</v>
      </c>
      <c r="N244" t="str">
        <f t="shared" si="14"/>
        <v>S4-20-3</v>
      </c>
      <c r="O244" t="str">
        <f t="shared" si="15"/>
        <v>S4-Resistant starch postbiotic candidate 1</v>
      </c>
    </row>
    <row r="245" spans="1:15">
      <c r="A245" s="12">
        <v>52</v>
      </c>
      <c r="B245" s="12">
        <v>244</v>
      </c>
      <c r="C245" s="12">
        <v>3</v>
      </c>
      <c r="D245" s="12" t="s">
        <v>83</v>
      </c>
      <c r="E245" s="12">
        <v>4</v>
      </c>
      <c r="F245" s="12">
        <v>1</v>
      </c>
      <c r="G245">
        <v>7</v>
      </c>
      <c r="H245" s="2" t="s">
        <v>11</v>
      </c>
      <c r="I245" s="2" t="s">
        <v>12</v>
      </c>
      <c r="J245" s="2" t="s">
        <v>13</v>
      </c>
      <c r="K245">
        <v>2</v>
      </c>
      <c r="L245" t="s">
        <v>55</v>
      </c>
      <c r="M245">
        <f t="shared" ca="1" si="17"/>
        <v>0.71452093319641552</v>
      </c>
      <c r="N245" t="str">
        <f t="shared" si="14"/>
        <v>S4-7-2</v>
      </c>
      <c r="O245" t="str">
        <f t="shared" si="15"/>
        <v>S4-Inulin</v>
      </c>
    </row>
    <row r="246" spans="1:15">
      <c r="A246" s="12">
        <v>53</v>
      </c>
      <c r="B246" s="12">
        <v>245</v>
      </c>
      <c r="C246" s="12">
        <v>3</v>
      </c>
      <c r="D246" s="12" t="s">
        <v>83</v>
      </c>
      <c r="E246" s="12">
        <v>5</v>
      </c>
      <c r="F246" s="12">
        <v>1</v>
      </c>
      <c r="G246" t="s">
        <v>72</v>
      </c>
      <c r="H246" t="s">
        <v>72</v>
      </c>
      <c r="I246" t="s">
        <v>70</v>
      </c>
      <c r="J246" t="s">
        <v>70</v>
      </c>
      <c r="L246" t="s">
        <v>55</v>
      </c>
      <c r="M246">
        <f t="shared" ca="1" si="17"/>
        <v>0.9032264911836313</v>
      </c>
      <c r="N246" t="str">
        <f t="shared" si="14"/>
        <v>S4-FBB16-</v>
      </c>
      <c r="O246" t="str">
        <f t="shared" si="15"/>
        <v>S4-FBB16</v>
      </c>
    </row>
    <row r="247" spans="1:15">
      <c r="A247" s="12">
        <v>54</v>
      </c>
      <c r="B247" s="12">
        <v>246</v>
      </c>
      <c r="C247" s="12">
        <v>3</v>
      </c>
      <c r="D247" s="12" t="s">
        <v>83</v>
      </c>
      <c r="E247" s="12">
        <v>6</v>
      </c>
      <c r="F247" s="12">
        <v>1</v>
      </c>
      <c r="G247">
        <v>19</v>
      </c>
      <c r="H247" s="2" t="s">
        <v>37</v>
      </c>
      <c r="I247" s="2" t="s">
        <v>38</v>
      </c>
      <c r="J247" s="2">
        <v>1</v>
      </c>
      <c r="K247">
        <v>3</v>
      </c>
      <c r="L247" t="s">
        <v>55</v>
      </c>
      <c r="M247">
        <f t="shared" ca="1" si="17"/>
        <v>0.45139552750967948</v>
      </c>
      <c r="N247" t="str">
        <f t="shared" si="14"/>
        <v>S4-19-3</v>
      </c>
      <c r="O247" t="str">
        <f t="shared" si="15"/>
        <v>S4-Acerola green + OBG 28%</v>
      </c>
    </row>
    <row r="248" spans="1:15">
      <c r="A248" s="12">
        <v>55</v>
      </c>
      <c r="B248" s="12">
        <v>247</v>
      </c>
      <c r="C248" s="12">
        <v>3</v>
      </c>
      <c r="D248" s="12" t="s">
        <v>83</v>
      </c>
      <c r="E248" s="12">
        <v>7</v>
      </c>
      <c r="F248" s="12">
        <v>1</v>
      </c>
      <c r="G248">
        <v>12</v>
      </c>
      <c r="H248" s="4" t="s">
        <v>21</v>
      </c>
      <c r="I248" s="9" t="s">
        <v>19</v>
      </c>
      <c r="J248" s="4">
        <v>1</v>
      </c>
      <c r="K248">
        <v>1</v>
      </c>
      <c r="L248" t="s">
        <v>55</v>
      </c>
      <c r="M248">
        <f t="shared" ca="1" si="17"/>
        <v>0.46158387435362536</v>
      </c>
      <c r="N248" t="str">
        <f t="shared" si="14"/>
        <v>S4-12-1</v>
      </c>
      <c r="O248" t="str">
        <f t="shared" si="15"/>
        <v>S4-Green Acerola 34% Vit C</v>
      </c>
    </row>
    <row r="249" spans="1:15">
      <c r="A249" s="12">
        <v>56</v>
      </c>
      <c r="B249" s="12">
        <v>248</v>
      </c>
      <c r="C249" s="12">
        <v>3</v>
      </c>
      <c r="D249" s="12" t="s">
        <v>83</v>
      </c>
      <c r="E249" s="12">
        <v>8</v>
      </c>
      <c r="F249" s="12">
        <v>1</v>
      </c>
      <c r="G249">
        <v>21</v>
      </c>
      <c r="H249" s="7" t="s">
        <v>43</v>
      </c>
      <c r="I249" s="11" t="s">
        <v>41</v>
      </c>
      <c r="J249" s="7">
        <v>1</v>
      </c>
      <c r="K249">
        <v>2</v>
      </c>
      <c r="L249" t="s">
        <v>55</v>
      </c>
      <c r="M249">
        <f t="shared" ca="1" si="17"/>
        <v>0.16120404811515365</v>
      </c>
      <c r="N249" t="str">
        <f t="shared" si="14"/>
        <v>S4-21-2</v>
      </c>
      <c r="O249" t="str">
        <f t="shared" si="15"/>
        <v>S4-Resistant starch postbiotic candidate 2</v>
      </c>
    </row>
    <row r="250" spans="1:15">
      <c r="A250" s="12">
        <v>57</v>
      </c>
      <c r="B250" s="12">
        <v>249</v>
      </c>
      <c r="C250" s="12">
        <v>3</v>
      </c>
      <c r="D250" s="12" t="s">
        <v>83</v>
      </c>
      <c r="E250" s="12">
        <v>9</v>
      </c>
      <c r="F250" s="12">
        <v>1</v>
      </c>
      <c r="G250">
        <v>21</v>
      </c>
      <c r="H250" s="7" t="s">
        <v>43</v>
      </c>
      <c r="I250" s="11" t="s">
        <v>41</v>
      </c>
      <c r="J250" s="7">
        <v>1</v>
      </c>
      <c r="K250">
        <v>3</v>
      </c>
      <c r="L250" t="s">
        <v>55</v>
      </c>
      <c r="M250">
        <f t="shared" ca="1" si="17"/>
        <v>0.99034535773192078</v>
      </c>
      <c r="N250" t="str">
        <f t="shared" si="14"/>
        <v>S4-21-3</v>
      </c>
      <c r="O250" t="str">
        <f t="shared" si="15"/>
        <v>S4-Resistant starch postbiotic candidate 2</v>
      </c>
    </row>
    <row r="251" spans="1:15">
      <c r="A251" s="12">
        <v>58</v>
      </c>
      <c r="B251" s="12">
        <v>250</v>
      </c>
      <c r="C251" s="12">
        <v>3</v>
      </c>
      <c r="D251" s="12" t="s">
        <v>83</v>
      </c>
      <c r="E251" s="12">
        <v>10</v>
      </c>
      <c r="F251" s="12">
        <v>1</v>
      </c>
      <c r="G251">
        <v>4</v>
      </c>
      <c r="H251" s="2" t="s">
        <v>8</v>
      </c>
      <c r="I251" s="2" t="s">
        <v>5</v>
      </c>
      <c r="J251" s="2">
        <v>1</v>
      </c>
      <c r="K251">
        <v>2</v>
      </c>
      <c r="L251" t="s">
        <v>55</v>
      </c>
      <c r="M251">
        <f t="shared" ca="1" si="17"/>
        <v>0.61757006939802161</v>
      </c>
      <c r="N251" t="str">
        <f t="shared" si="14"/>
        <v>S4-4-2</v>
      </c>
      <c r="O251" t="str">
        <f t="shared" si="15"/>
        <v>S4-OBG 28% (OatWell Bran)</v>
      </c>
    </row>
    <row r="252" spans="1:15">
      <c r="A252" s="12">
        <v>59</v>
      </c>
      <c r="B252" s="12">
        <v>251</v>
      </c>
      <c r="C252" s="12">
        <v>3</v>
      </c>
      <c r="D252" s="12" t="s">
        <v>83</v>
      </c>
      <c r="E252" s="12">
        <v>11</v>
      </c>
      <c r="F252" s="12">
        <v>1</v>
      </c>
      <c r="G252">
        <v>13</v>
      </c>
      <c r="H252" s="4" t="s">
        <v>23</v>
      </c>
      <c r="I252" s="9" t="s">
        <v>24</v>
      </c>
      <c r="J252" s="4"/>
      <c r="K252">
        <v>3</v>
      </c>
      <c r="L252" t="s">
        <v>55</v>
      </c>
      <c r="M252">
        <f t="shared" ca="1" si="17"/>
        <v>0.17941081552471838</v>
      </c>
      <c r="N252" t="str">
        <f t="shared" si="14"/>
        <v>S4-13-3</v>
      </c>
      <c r="O252" t="str">
        <f t="shared" si="15"/>
        <v>S4-Acerola red 20% vit C&amp; acerola green vit C 34%</v>
      </c>
    </row>
    <row r="253" spans="1:15">
      <c r="A253" s="12">
        <v>60</v>
      </c>
      <c r="B253" s="12">
        <v>252</v>
      </c>
      <c r="C253" s="12">
        <v>3</v>
      </c>
      <c r="D253" s="12" t="s">
        <v>83</v>
      </c>
      <c r="E253" s="12">
        <v>12</v>
      </c>
      <c r="F253" s="12">
        <v>1</v>
      </c>
      <c r="G253">
        <v>12</v>
      </c>
      <c r="H253" s="4" t="s">
        <v>21</v>
      </c>
      <c r="I253" s="9" t="s">
        <v>19</v>
      </c>
      <c r="J253" s="4">
        <v>1</v>
      </c>
      <c r="K253">
        <v>3</v>
      </c>
      <c r="L253" t="s">
        <v>55</v>
      </c>
      <c r="M253">
        <f t="shared" ca="1" si="17"/>
        <v>0.42451673397335477</v>
      </c>
      <c r="N253" t="str">
        <f t="shared" si="14"/>
        <v>S4-12-3</v>
      </c>
      <c r="O253" t="str">
        <f t="shared" si="15"/>
        <v>S4-Green Acerola 34% Vit C</v>
      </c>
    </row>
    <row r="254" spans="1:15">
      <c r="A254" s="12">
        <v>61</v>
      </c>
      <c r="B254" s="12">
        <v>253</v>
      </c>
      <c r="C254" s="12">
        <v>3</v>
      </c>
      <c r="D254" s="12" t="s">
        <v>84</v>
      </c>
      <c r="E254" s="12">
        <v>1</v>
      </c>
      <c r="F254" s="12">
        <v>1</v>
      </c>
      <c r="G254">
        <v>1</v>
      </c>
      <c r="H254" s="2" t="s">
        <v>4</v>
      </c>
      <c r="I254" s="2" t="s">
        <v>5</v>
      </c>
      <c r="J254" s="2">
        <v>1</v>
      </c>
      <c r="K254">
        <v>3</v>
      </c>
      <c r="L254" t="s">
        <v>55</v>
      </c>
      <c r="M254">
        <f t="shared" ca="1" si="17"/>
        <v>0.22433179280643178</v>
      </c>
      <c r="N254" t="str">
        <f t="shared" si="14"/>
        <v>S4-1-3</v>
      </c>
      <c r="O254" t="str">
        <f t="shared" si="15"/>
        <v>S4-Super B-glucan (SBG)</v>
      </c>
    </row>
    <row r="255" spans="1:15">
      <c r="A255" s="12">
        <v>62</v>
      </c>
      <c r="B255" s="12">
        <v>254</v>
      </c>
      <c r="C255" s="12">
        <v>3</v>
      </c>
      <c r="D255" s="12" t="s">
        <v>84</v>
      </c>
      <c r="E255" s="12">
        <v>2</v>
      </c>
      <c r="F255" s="12">
        <v>1</v>
      </c>
      <c r="G255" t="s">
        <v>69</v>
      </c>
      <c r="H255" t="s">
        <v>69</v>
      </c>
      <c r="I255" t="s">
        <v>70</v>
      </c>
      <c r="J255" t="s">
        <v>70</v>
      </c>
      <c r="L255" t="s">
        <v>55</v>
      </c>
      <c r="M255">
        <f t="shared" ca="1" si="17"/>
        <v>0.56827190763681934</v>
      </c>
      <c r="N255" t="str">
        <f t="shared" si="14"/>
        <v>S4-FBB0-</v>
      </c>
      <c r="O255" t="str">
        <f t="shared" si="15"/>
        <v>S4-FBB0</v>
      </c>
    </row>
    <row r="256" spans="1:15">
      <c r="A256" s="12">
        <v>63</v>
      </c>
      <c r="B256" s="12">
        <v>255</v>
      </c>
      <c r="C256" s="12">
        <v>3</v>
      </c>
      <c r="D256" s="12" t="s">
        <v>84</v>
      </c>
      <c r="E256" s="12">
        <v>3</v>
      </c>
      <c r="F256" s="12">
        <v>1</v>
      </c>
      <c r="G256">
        <v>14</v>
      </c>
      <c r="H256" s="4" t="s">
        <v>27</v>
      </c>
      <c r="I256" s="9" t="s">
        <v>19</v>
      </c>
      <c r="J256" s="4">
        <v>1</v>
      </c>
      <c r="K256">
        <v>1</v>
      </c>
      <c r="L256" t="s">
        <v>55</v>
      </c>
      <c r="M256">
        <f t="shared" ca="1" si="17"/>
        <v>3.8134456641475967E-2</v>
      </c>
      <c r="N256" t="str">
        <f t="shared" si="14"/>
        <v>S4-14-1</v>
      </c>
      <c r="O256" t="str">
        <f t="shared" si="15"/>
        <v>S4-Ascorbic acid (Vit c)</v>
      </c>
    </row>
    <row r="257" spans="1:15">
      <c r="A257" s="12">
        <v>64</v>
      </c>
      <c r="B257" s="12">
        <v>256</v>
      </c>
      <c r="C257" s="12">
        <v>3</v>
      </c>
      <c r="D257" s="12" t="s">
        <v>84</v>
      </c>
      <c r="E257" s="12">
        <v>4</v>
      </c>
      <c r="F257" s="12">
        <v>1</v>
      </c>
      <c r="G257">
        <v>18</v>
      </c>
      <c r="H257" s="5" t="s">
        <v>36</v>
      </c>
      <c r="I257" s="10" t="s">
        <v>35</v>
      </c>
      <c r="J257" s="5">
        <v>1</v>
      </c>
      <c r="K257">
        <v>2</v>
      </c>
      <c r="L257" t="s">
        <v>55</v>
      </c>
      <c r="M257">
        <f t="shared" ca="1" si="17"/>
        <v>0.64589936599351039</v>
      </c>
      <c r="N257" t="str">
        <f t="shared" si="14"/>
        <v>S4-18-2</v>
      </c>
      <c r="O257" t="str">
        <f t="shared" si="15"/>
        <v>S4-Aronox PE 40% polyphenols</v>
      </c>
    </row>
    <row r="258" spans="1:15">
      <c r="A258" s="12">
        <v>65</v>
      </c>
      <c r="B258" s="12">
        <v>257</v>
      </c>
      <c r="C258" s="12">
        <v>3</v>
      </c>
      <c r="D258" s="12" t="s">
        <v>84</v>
      </c>
      <c r="E258" s="12">
        <v>5</v>
      </c>
      <c r="F258" s="12">
        <v>1</v>
      </c>
      <c r="G258">
        <v>19</v>
      </c>
      <c r="H258" s="2" t="s">
        <v>37</v>
      </c>
      <c r="I258" s="2" t="s">
        <v>38</v>
      </c>
      <c r="J258" s="2">
        <v>1</v>
      </c>
      <c r="K258">
        <v>1</v>
      </c>
      <c r="L258" t="s">
        <v>55</v>
      </c>
      <c r="M258">
        <f t="shared" ca="1" si="17"/>
        <v>0.23189157045984776</v>
      </c>
      <c r="N258" t="str">
        <f t="shared" ref="N258:N321" si="18">_xlfn.CONCAT(L258,"-",G258,"-",K258)</f>
        <v>S4-19-1</v>
      </c>
      <c r="O258" t="str">
        <f t="shared" ref="O258:O321" si="19">_xlfn.CONCAT(L258,"-",H258)</f>
        <v>S4-Acerola green + OBG 28%</v>
      </c>
    </row>
    <row r="259" spans="1:15">
      <c r="A259" s="12">
        <v>66</v>
      </c>
      <c r="B259" s="12">
        <v>258</v>
      </c>
      <c r="C259" s="12">
        <v>3</v>
      </c>
      <c r="D259" s="12" t="s">
        <v>84</v>
      </c>
      <c r="E259" s="12">
        <v>6</v>
      </c>
      <c r="F259" s="12">
        <v>1</v>
      </c>
      <c r="G259">
        <v>15</v>
      </c>
      <c r="H259" s="4" t="s">
        <v>28</v>
      </c>
      <c r="I259" s="9" t="s">
        <v>29</v>
      </c>
      <c r="J259" s="4">
        <v>1</v>
      </c>
      <c r="K259">
        <v>2</v>
      </c>
      <c r="L259" t="s">
        <v>55</v>
      </c>
      <c r="M259">
        <f t="shared" ca="1" si="17"/>
        <v>0.13420356063385208</v>
      </c>
      <c r="N259" t="str">
        <f t="shared" si="18"/>
        <v>S4-15-2</v>
      </c>
      <c r="O259" t="str">
        <f t="shared" si="19"/>
        <v>S4-Carrot juice + Green Acerola</v>
      </c>
    </row>
    <row r="260" spans="1:15">
      <c r="A260" s="12">
        <v>67</v>
      </c>
      <c r="B260" s="12">
        <v>259</v>
      </c>
      <c r="C260" s="12">
        <v>3</v>
      </c>
      <c r="D260" s="12" t="s">
        <v>84</v>
      </c>
      <c r="E260" s="12">
        <v>7</v>
      </c>
      <c r="F260" s="12">
        <v>1</v>
      </c>
      <c r="G260">
        <v>13</v>
      </c>
      <c r="H260" s="4" t="s">
        <v>23</v>
      </c>
      <c r="I260" s="9" t="s">
        <v>24</v>
      </c>
      <c r="J260" s="4"/>
      <c r="K260">
        <v>2</v>
      </c>
      <c r="L260" t="s">
        <v>55</v>
      </c>
      <c r="M260">
        <f t="shared" ca="1" si="17"/>
        <v>0.23203869696544166</v>
      </c>
      <c r="N260" t="str">
        <f t="shared" si="18"/>
        <v>S4-13-2</v>
      </c>
      <c r="O260" t="str">
        <f t="shared" si="19"/>
        <v>S4-Acerola red 20% vit C&amp; acerola green vit C 34%</v>
      </c>
    </row>
    <row r="261" spans="1:15">
      <c r="A261" s="12">
        <v>68</v>
      </c>
      <c r="B261" s="12">
        <v>260</v>
      </c>
      <c r="C261" s="12">
        <v>3</v>
      </c>
      <c r="D261" s="12" t="s">
        <v>84</v>
      </c>
      <c r="E261" s="12">
        <v>8</v>
      </c>
      <c r="F261" s="12">
        <v>1</v>
      </c>
      <c r="G261">
        <v>16</v>
      </c>
      <c r="H261" s="4" t="s">
        <v>31</v>
      </c>
      <c r="I261" s="9" t="s">
        <v>32</v>
      </c>
      <c r="J261" s="4"/>
      <c r="K261">
        <v>2</v>
      </c>
      <c r="L261" t="s">
        <v>55</v>
      </c>
      <c r="M261">
        <f t="shared" ca="1" si="17"/>
        <v>0.53072414863991957</v>
      </c>
      <c r="N261" t="str">
        <f t="shared" si="18"/>
        <v>S4-16-2</v>
      </c>
      <c r="O261" t="str">
        <f t="shared" si="19"/>
        <v>S4-Carrot juice pro vit A</v>
      </c>
    </row>
    <row r="262" spans="1:15">
      <c r="A262" s="12">
        <v>69</v>
      </c>
      <c r="B262" s="12">
        <v>261</v>
      </c>
      <c r="C262" s="12">
        <v>3</v>
      </c>
      <c r="D262" s="12" t="s">
        <v>84</v>
      </c>
      <c r="E262" s="12">
        <v>9</v>
      </c>
      <c r="F262" s="12">
        <v>1</v>
      </c>
      <c r="G262">
        <v>4</v>
      </c>
      <c r="H262" s="2" t="s">
        <v>8</v>
      </c>
      <c r="I262" s="2" t="s">
        <v>5</v>
      </c>
      <c r="J262" s="2">
        <v>1</v>
      </c>
      <c r="K262">
        <v>1</v>
      </c>
      <c r="L262" t="s">
        <v>55</v>
      </c>
      <c r="M262">
        <f t="shared" ca="1" si="17"/>
        <v>0.53571273689282162</v>
      </c>
      <c r="N262" t="str">
        <f t="shared" si="18"/>
        <v>S4-4-1</v>
      </c>
      <c r="O262" t="str">
        <f t="shared" si="19"/>
        <v>S4-OBG 28% (OatWell Bran)</v>
      </c>
    </row>
    <row r="263" spans="1:15">
      <c r="A263" s="12">
        <v>70</v>
      </c>
      <c r="B263" s="12">
        <v>262</v>
      </c>
      <c r="C263" s="12">
        <v>3</v>
      </c>
      <c r="D263" s="12" t="s">
        <v>84</v>
      </c>
      <c r="E263" s="12">
        <v>10</v>
      </c>
      <c r="F263" s="12">
        <v>1</v>
      </c>
      <c r="G263">
        <v>9</v>
      </c>
      <c r="H263" s="2" t="s">
        <v>15</v>
      </c>
      <c r="I263" s="2" t="s">
        <v>5</v>
      </c>
      <c r="J263" s="2" t="s">
        <v>13</v>
      </c>
      <c r="K263">
        <v>1</v>
      </c>
      <c r="L263" t="s">
        <v>55</v>
      </c>
      <c r="M263">
        <f t="shared" ca="1" si="17"/>
        <v>0.4223440200988785</v>
      </c>
      <c r="N263" t="str">
        <f t="shared" si="18"/>
        <v>S4-9-1</v>
      </c>
      <c r="O263" t="str">
        <f t="shared" si="19"/>
        <v>S4-Agrifiber</v>
      </c>
    </row>
    <row r="264" spans="1:15">
      <c r="A264" s="12">
        <v>71</v>
      </c>
      <c r="B264" s="12">
        <v>263</v>
      </c>
      <c r="C264" s="12">
        <v>3</v>
      </c>
      <c r="D264" s="12" t="s">
        <v>84</v>
      </c>
      <c r="E264" s="12">
        <v>11</v>
      </c>
      <c r="F264" s="12">
        <v>1</v>
      </c>
      <c r="G264">
        <v>16</v>
      </c>
      <c r="H264" s="4" t="s">
        <v>31</v>
      </c>
      <c r="I264" s="9" t="s">
        <v>32</v>
      </c>
      <c r="J264" s="4"/>
      <c r="K264">
        <v>3</v>
      </c>
      <c r="L264" t="s">
        <v>55</v>
      </c>
      <c r="M264">
        <f t="shared" ca="1" si="17"/>
        <v>0.52892144095806626</v>
      </c>
      <c r="N264" t="str">
        <f t="shared" si="18"/>
        <v>S4-16-3</v>
      </c>
      <c r="O264" t="str">
        <f t="shared" si="19"/>
        <v>S4-Carrot juice pro vit A</v>
      </c>
    </row>
    <row r="265" spans="1:15">
      <c r="A265" s="12">
        <v>72</v>
      </c>
      <c r="B265" s="12">
        <v>264</v>
      </c>
      <c r="C265" s="12">
        <v>3</v>
      </c>
      <c r="D265" s="12" t="s">
        <v>84</v>
      </c>
      <c r="E265" s="12">
        <v>12</v>
      </c>
      <c r="F265" s="12">
        <v>1</v>
      </c>
      <c r="G265">
        <v>4</v>
      </c>
      <c r="H265" s="2" t="s">
        <v>8</v>
      </c>
      <c r="I265" s="2" t="s">
        <v>5</v>
      </c>
      <c r="J265" s="2">
        <v>1</v>
      </c>
      <c r="K265">
        <v>3</v>
      </c>
      <c r="L265" t="s">
        <v>55</v>
      </c>
      <c r="M265">
        <f t="shared" ca="1" si="17"/>
        <v>0.25709292820165708</v>
      </c>
      <c r="N265" t="str">
        <f t="shared" si="18"/>
        <v>S4-4-3</v>
      </c>
      <c r="O265" t="str">
        <f t="shared" si="19"/>
        <v>S4-OBG 28% (OatWell Bran)</v>
      </c>
    </row>
    <row r="266" spans="1:15">
      <c r="A266" s="12">
        <v>73</v>
      </c>
      <c r="B266" s="12">
        <v>265</v>
      </c>
      <c r="C266" s="12">
        <v>3</v>
      </c>
      <c r="D266" s="12" t="s">
        <v>85</v>
      </c>
      <c r="E266" s="12">
        <v>1</v>
      </c>
      <c r="F266" s="12">
        <v>1</v>
      </c>
      <c r="G266">
        <v>8</v>
      </c>
      <c r="H266" s="2" t="s">
        <v>14</v>
      </c>
      <c r="I266" s="2" t="s">
        <v>5</v>
      </c>
      <c r="J266" s="2" t="s">
        <v>13</v>
      </c>
      <c r="K266">
        <v>3</v>
      </c>
      <c r="L266" t="s">
        <v>55</v>
      </c>
      <c r="M266">
        <f t="shared" ca="1" si="17"/>
        <v>0.42209018114794805</v>
      </c>
      <c r="N266" t="str">
        <f t="shared" si="18"/>
        <v>S4-8-3</v>
      </c>
      <c r="O266" t="str">
        <f t="shared" si="19"/>
        <v>S4-AXOS</v>
      </c>
    </row>
    <row r="267" spans="1:15">
      <c r="A267" s="12">
        <v>74</v>
      </c>
      <c r="B267" s="12">
        <v>266</v>
      </c>
      <c r="C267" s="12">
        <v>3</v>
      </c>
      <c r="D267" s="12" t="s">
        <v>85</v>
      </c>
      <c r="E267" s="12">
        <v>2</v>
      </c>
      <c r="F267" s="12">
        <v>1</v>
      </c>
      <c r="G267" t="s">
        <v>87</v>
      </c>
      <c r="H267" s="2" t="s">
        <v>87</v>
      </c>
      <c r="I267" s="2"/>
      <c r="J267" s="2"/>
      <c r="N267" t="str">
        <f t="shared" si="18"/>
        <v>-DNANC-</v>
      </c>
      <c r="O267" t="str">
        <f t="shared" si="19"/>
        <v>-DNANC</v>
      </c>
    </row>
    <row r="268" spans="1:15">
      <c r="A268" s="12">
        <v>75</v>
      </c>
      <c r="B268" s="12">
        <v>267</v>
      </c>
      <c r="C268" s="12">
        <v>3</v>
      </c>
      <c r="D268" s="12" t="s">
        <v>85</v>
      </c>
      <c r="E268" s="12">
        <v>3</v>
      </c>
      <c r="F268" s="12">
        <v>1</v>
      </c>
      <c r="G268">
        <v>19</v>
      </c>
      <c r="H268" s="2" t="s">
        <v>37</v>
      </c>
      <c r="I268" s="2" t="s">
        <v>38</v>
      </c>
      <c r="J268" s="2">
        <v>1</v>
      </c>
      <c r="K268">
        <v>2</v>
      </c>
      <c r="L268" t="s">
        <v>56</v>
      </c>
      <c r="M268">
        <f t="shared" ref="M268:M309" ca="1" si="20">RAND()</f>
        <v>0.40871590210776565</v>
      </c>
      <c r="N268" t="str">
        <f t="shared" si="18"/>
        <v>S5-19-2</v>
      </c>
      <c r="O268" t="str">
        <f t="shared" si="19"/>
        <v>S5-Acerola green + OBG 28%</v>
      </c>
    </row>
    <row r="269" spans="1:15">
      <c r="A269" s="12">
        <v>76</v>
      </c>
      <c r="B269" s="12">
        <v>268</v>
      </c>
      <c r="C269" s="12">
        <v>3</v>
      </c>
      <c r="D269" s="12" t="s">
        <v>85</v>
      </c>
      <c r="E269" s="12">
        <v>4</v>
      </c>
      <c r="F269" s="12">
        <v>1</v>
      </c>
      <c r="G269">
        <v>12</v>
      </c>
      <c r="H269" s="4" t="s">
        <v>21</v>
      </c>
      <c r="I269" s="9" t="s">
        <v>19</v>
      </c>
      <c r="J269" s="4">
        <v>1</v>
      </c>
      <c r="K269">
        <v>2</v>
      </c>
      <c r="L269" t="s">
        <v>56</v>
      </c>
      <c r="M269">
        <f t="shared" ca="1" si="20"/>
        <v>0.61213474970160342</v>
      </c>
      <c r="N269" t="str">
        <f t="shared" si="18"/>
        <v>S5-12-2</v>
      </c>
      <c r="O269" t="str">
        <f t="shared" si="19"/>
        <v>S5-Green Acerola 34% Vit C</v>
      </c>
    </row>
    <row r="270" spans="1:15">
      <c r="A270" s="12">
        <v>77</v>
      </c>
      <c r="B270" s="12">
        <v>269</v>
      </c>
      <c r="C270" s="12">
        <v>3</v>
      </c>
      <c r="D270" s="12" t="s">
        <v>85</v>
      </c>
      <c r="E270" s="12">
        <v>5</v>
      </c>
      <c r="F270" s="12">
        <v>1</v>
      </c>
      <c r="G270">
        <v>20</v>
      </c>
      <c r="H270" s="7" t="s">
        <v>40</v>
      </c>
      <c r="I270" s="11" t="s">
        <v>41</v>
      </c>
      <c r="J270" s="7">
        <v>1</v>
      </c>
      <c r="K270">
        <v>3</v>
      </c>
      <c r="L270" t="s">
        <v>56</v>
      </c>
      <c r="M270">
        <f t="shared" ca="1" si="20"/>
        <v>0.68852317130615481</v>
      </c>
      <c r="N270" t="str">
        <f t="shared" si="18"/>
        <v>S5-20-3</v>
      </c>
      <c r="O270" t="str">
        <f t="shared" si="19"/>
        <v>S5-Resistant starch postbiotic candidate 1</v>
      </c>
    </row>
    <row r="271" spans="1:15">
      <c r="A271" s="12">
        <v>78</v>
      </c>
      <c r="B271" s="12">
        <v>270</v>
      </c>
      <c r="C271" s="12">
        <v>3</v>
      </c>
      <c r="D271" s="12" t="s">
        <v>85</v>
      </c>
      <c r="E271" s="12">
        <v>6</v>
      </c>
      <c r="F271" s="12">
        <v>1</v>
      </c>
      <c r="G271">
        <v>10</v>
      </c>
      <c r="H271" s="2" t="s">
        <v>16</v>
      </c>
      <c r="I271" s="2" t="s">
        <v>17</v>
      </c>
      <c r="J271" s="2">
        <v>1</v>
      </c>
      <c r="K271">
        <v>3</v>
      </c>
      <c r="L271" t="s">
        <v>56</v>
      </c>
      <c r="M271">
        <f t="shared" ca="1" si="20"/>
        <v>6.2609140016996245E-2</v>
      </c>
      <c r="N271" t="str">
        <f t="shared" si="18"/>
        <v>S5-10-3</v>
      </c>
      <c r="O271" t="str">
        <f t="shared" si="19"/>
        <v>S5-Acerola full spectrum</v>
      </c>
    </row>
    <row r="272" spans="1:15">
      <c r="A272" s="12">
        <v>79</v>
      </c>
      <c r="B272" s="12">
        <v>271</v>
      </c>
      <c r="C272" s="12">
        <v>3</v>
      </c>
      <c r="D272" s="12" t="s">
        <v>85</v>
      </c>
      <c r="E272" s="12">
        <v>7</v>
      </c>
      <c r="F272" s="12">
        <v>1</v>
      </c>
      <c r="G272">
        <v>21</v>
      </c>
      <c r="H272" s="7" t="s">
        <v>43</v>
      </c>
      <c r="I272" s="11" t="s">
        <v>41</v>
      </c>
      <c r="J272" s="7">
        <v>1</v>
      </c>
      <c r="K272">
        <v>1</v>
      </c>
      <c r="L272" t="s">
        <v>56</v>
      </c>
      <c r="M272">
        <f t="shared" ca="1" si="20"/>
        <v>0.63664676061293912</v>
      </c>
      <c r="N272" t="str">
        <f t="shared" si="18"/>
        <v>S5-21-1</v>
      </c>
      <c r="O272" t="str">
        <f t="shared" si="19"/>
        <v>S5-Resistant starch postbiotic candidate 2</v>
      </c>
    </row>
    <row r="273" spans="1:15">
      <c r="A273" s="12">
        <v>80</v>
      </c>
      <c r="B273" s="12">
        <v>272</v>
      </c>
      <c r="C273" s="12">
        <v>3</v>
      </c>
      <c r="D273" s="12" t="s">
        <v>85</v>
      </c>
      <c r="E273" s="12">
        <v>8</v>
      </c>
      <c r="F273" s="12">
        <v>1</v>
      </c>
      <c r="G273">
        <v>7</v>
      </c>
      <c r="H273" s="2" t="s">
        <v>11</v>
      </c>
      <c r="I273" s="2" t="s">
        <v>12</v>
      </c>
      <c r="J273" s="2" t="s">
        <v>13</v>
      </c>
      <c r="K273">
        <v>2</v>
      </c>
      <c r="L273" t="s">
        <v>56</v>
      </c>
      <c r="M273">
        <f t="shared" ca="1" si="20"/>
        <v>0.7316716266407558</v>
      </c>
      <c r="N273" t="str">
        <f t="shared" si="18"/>
        <v>S5-7-2</v>
      </c>
      <c r="O273" t="str">
        <f t="shared" si="19"/>
        <v>S5-Inulin</v>
      </c>
    </row>
    <row r="274" spans="1:15">
      <c r="A274" s="12">
        <v>81</v>
      </c>
      <c r="B274" s="12">
        <v>273</v>
      </c>
      <c r="C274" s="12">
        <v>3</v>
      </c>
      <c r="D274" s="12" t="s">
        <v>85</v>
      </c>
      <c r="E274" s="12">
        <v>9</v>
      </c>
      <c r="F274" s="12">
        <v>1</v>
      </c>
      <c r="G274">
        <v>6</v>
      </c>
      <c r="H274" s="2" t="s">
        <v>10</v>
      </c>
      <c r="I274" s="2" t="s">
        <v>5</v>
      </c>
      <c r="J274" s="2">
        <v>1</v>
      </c>
      <c r="K274">
        <v>2</v>
      </c>
      <c r="L274" t="s">
        <v>56</v>
      </c>
      <c r="M274">
        <f t="shared" ca="1" si="20"/>
        <v>0.59924575178923567</v>
      </c>
      <c r="N274" t="str">
        <f t="shared" si="18"/>
        <v>S5-6-2</v>
      </c>
      <c r="O274" t="str">
        <f t="shared" si="19"/>
        <v>S5-Gingest</v>
      </c>
    </row>
    <row r="275" spans="1:15">
      <c r="A275" s="12">
        <v>82</v>
      </c>
      <c r="B275" s="12">
        <v>274</v>
      </c>
      <c r="C275" s="12">
        <v>3</v>
      </c>
      <c r="D275" s="12" t="s">
        <v>85</v>
      </c>
      <c r="E275" s="12">
        <v>10</v>
      </c>
      <c r="F275" s="12">
        <v>1</v>
      </c>
      <c r="G275">
        <v>2</v>
      </c>
      <c r="H275" s="2" t="s">
        <v>6</v>
      </c>
      <c r="I275" s="2" t="s">
        <v>5</v>
      </c>
      <c r="J275" s="2">
        <v>1</v>
      </c>
      <c r="K275">
        <v>3</v>
      </c>
      <c r="L275" t="s">
        <v>56</v>
      </c>
      <c r="M275">
        <f t="shared" ca="1" si="20"/>
        <v>7.668160674742186E-3</v>
      </c>
      <c r="N275" t="str">
        <f t="shared" si="18"/>
        <v>S5-2-3</v>
      </c>
      <c r="O275" t="str">
        <f t="shared" si="19"/>
        <v>S5-Oat B-glucans (OBG 70% (Low m.wt))- Garuda</v>
      </c>
    </row>
    <row r="276" spans="1:15">
      <c r="A276" s="12">
        <v>83</v>
      </c>
      <c r="B276" s="12">
        <v>275</v>
      </c>
      <c r="C276" s="12">
        <v>3</v>
      </c>
      <c r="D276" s="12" t="s">
        <v>85</v>
      </c>
      <c r="E276" s="12">
        <v>11</v>
      </c>
      <c r="F276" s="12">
        <v>1</v>
      </c>
      <c r="G276">
        <v>8</v>
      </c>
      <c r="H276" s="2" t="s">
        <v>14</v>
      </c>
      <c r="I276" s="2" t="s">
        <v>5</v>
      </c>
      <c r="J276" s="2" t="s">
        <v>13</v>
      </c>
      <c r="K276">
        <v>3</v>
      </c>
      <c r="L276" t="s">
        <v>56</v>
      </c>
      <c r="M276">
        <f t="shared" ca="1" si="20"/>
        <v>0.83589088927147004</v>
      </c>
      <c r="N276" t="str">
        <f t="shared" si="18"/>
        <v>S5-8-3</v>
      </c>
      <c r="O276" t="str">
        <f t="shared" si="19"/>
        <v>S5-AXOS</v>
      </c>
    </row>
    <row r="277" spans="1:15">
      <c r="A277" s="12">
        <v>84</v>
      </c>
      <c r="B277" s="12">
        <v>276</v>
      </c>
      <c r="C277" s="12">
        <v>3</v>
      </c>
      <c r="D277" s="12" t="s">
        <v>85</v>
      </c>
      <c r="E277" s="12">
        <v>12</v>
      </c>
      <c r="F277" s="12">
        <v>1</v>
      </c>
      <c r="G277">
        <v>14</v>
      </c>
      <c r="H277" s="4" t="s">
        <v>27</v>
      </c>
      <c r="I277" s="9" t="s">
        <v>19</v>
      </c>
      <c r="J277" s="4">
        <v>1</v>
      </c>
      <c r="K277">
        <v>3</v>
      </c>
      <c r="L277" t="s">
        <v>56</v>
      </c>
      <c r="M277">
        <f t="shared" ca="1" si="20"/>
        <v>0.3615809440161355</v>
      </c>
      <c r="N277" t="str">
        <f t="shared" si="18"/>
        <v>S5-14-3</v>
      </c>
      <c r="O277" t="str">
        <f t="shared" si="19"/>
        <v>S5-Ascorbic acid (Vit c)</v>
      </c>
    </row>
    <row r="278" spans="1:15">
      <c r="A278" s="12">
        <v>85</v>
      </c>
      <c r="B278" s="12">
        <v>277</v>
      </c>
      <c r="C278" s="12">
        <v>3</v>
      </c>
      <c r="D278" s="12" t="s">
        <v>86</v>
      </c>
      <c r="E278" s="12">
        <v>1</v>
      </c>
      <c r="F278" s="12">
        <v>1</v>
      </c>
      <c r="G278">
        <v>13</v>
      </c>
      <c r="H278" s="4" t="s">
        <v>23</v>
      </c>
      <c r="I278" s="9" t="s">
        <v>24</v>
      </c>
      <c r="J278" s="4"/>
      <c r="K278">
        <v>3</v>
      </c>
      <c r="L278" t="s">
        <v>56</v>
      </c>
      <c r="M278">
        <f t="shared" ca="1" si="20"/>
        <v>0.29876509834178056</v>
      </c>
      <c r="N278" t="str">
        <f t="shared" si="18"/>
        <v>S5-13-3</v>
      </c>
      <c r="O278" t="str">
        <f t="shared" si="19"/>
        <v>S5-Acerola red 20% vit C&amp; acerola green vit C 34%</v>
      </c>
    </row>
    <row r="279" spans="1:15">
      <c r="A279" s="12">
        <v>86</v>
      </c>
      <c r="B279" s="12">
        <v>278</v>
      </c>
      <c r="C279" s="12">
        <v>3</v>
      </c>
      <c r="D279" s="12" t="s">
        <v>86</v>
      </c>
      <c r="E279" s="12">
        <v>2</v>
      </c>
      <c r="F279" s="12">
        <v>1</v>
      </c>
      <c r="G279">
        <v>21</v>
      </c>
      <c r="H279" s="7" t="s">
        <v>43</v>
      </c>
      <c r="I279" s="11" t="s">
        <v>41</v>
      </c>
      <c r="J279" s="7">
        <v>1</v>
      </c>
      <c r="K279">
        <v>3</v>
      </c>
      <c r="L279" t="s">
        <v>56</v>
      </c>
      <c r="M279">
        <f t="shared" ca="1" si="20"/>
        <v>0.89066824419521373</v>
      </c>
      <c r="N279" t="str">
        <f t="shared" si="18"/>
        <v>S5-21-3</v>
      </c>
      <c r="O279" t="str">
        <f t="shared" si="19"/>
        <v>S5-Resistant starch postbiotic candidate 2</v>
      </c>
    </row>
    <row r="280" spans="1:15">
      <c r="A280" s="12">
        <v>87</v>
      </c>
      <c r="B280" s="12">
        <v>279</v>
      </c>
      <c r="C280" s="12">
        <v>3</v>
      </c>
      <c r="D280" s="12" t="s">
        <v>86</v>
      </c>
      <c r="E280" s="12">
        <v>3</v>
      </c>
      <c r="F280" s="12">
        <v>1</v>
      </c>
      <c r="G280">
        <v>14</v>
      </c>
      <c r="H280" s="4" t="s">
        <v>27</v>
      </c>
      <c r="I280" s="9" t="s">
        <v>19</v>
      </c>
      <c r="J280" s="4">
        <v>1</v>
      </c>
      <c r="K280">
        <v>1</v>
      </c>
      <c r="L280" t="s">
        <v>56</v>
      </c>
      <c r="M280">
        <f t="shared" ca="1" si="20"/>
        <v>0.45615478226004713</v>
      </c>
      <c r="N280" t="str">
        <f t="shared" si="18"/>
        <v>S5-14-1</v>
      </c>
      <c r="O280" t="str">
        <f t="shared" si="19"/>
        <v>S5-Ascorbic acid (Vit c)</v>
      </c>
    </row>
    <row r="281" spans="1:15">
      <c r="A281" s="12">
        <v>88</v>
      </c>
      <c r="B281" s="12">
        <v>280</v>
      </c>
      <c r="C281" s="12">
        <v>3</v>
      </c>
      <c r="D281" s="12" t="s">
        <v>86</v>
      </c>
      <c r="E281" s="12">
        <v>4</v>
      </c>
      <c r="F281" s="12">
        <v>1</v>
      </c>
      <c r="G281">
        <v>10</v>
      </c>
      <c r="H281" s="2" t="s">
        <v>16</v>
      </c>
      <c r="I281" s="2" t="s">
        <v>17</v>
      </c>
      <c r="J281" s="2">
        <v>1</v>
      </c>
      <c r="K281">
        <v>2</v>
      </c>
      <c r="L281" t="s">
        <v>56</v>
      </c>
      <c r="M281">
        <f t="shared" ca="1" si="20"/>
        <v>0.85916650633435698</v>
      </c>
      <c r="N281" t="str">
        <f t="shared" si="18"/>
        <v>S5-10-2</v>
      </c>
      <c r="O281" t="str">
        <f t="shared" si="19"/>
        <v>S5-Acerola full spectrum</v>
      </c>
    </row>
    <row r="282" spans="1:15">
      <c r="A282" s="12">
        <v>89</v>
      </c>
      <c r="B282" s="12">
        <v>281</v>
      </c>
      <c r="C282" s="12">
        <v>3</v>
      </c>
      <c r="D282" s="12" t="s">
        <v>86</v>
      </c>
      <c r="E282" s="12">
        <v>5</v>
      </c>
      <c r="F282" s="12">
        <v>1</v>
      </c>
      <c r="G282">
        <v>17</v>
      </c>
      <c r="H282" s="5" t="s">
        <v>34</v>
      </c>
      <c r="I282" s="10" t="s">
        <v>35</v>
      </c>
      <c r="J282" s="5">
        <v>1</v>
      </c>
      <c r="K282">
        <v>2</v>
      </c>
      <c r="L282" t="s">
        <v>56</v>
      </c>
      <c r="M282">
        <f t="shared" ca="1" si="20"/>
        <v>0.90182318030645581</v>
      </c>
      <c r="N282" t="str">
        <f t="shared" si="18"/>
        <v>S5-17-2</v>
      </c>
      <c r="O282" t="str">
        <f t="shared" si="19"/>
        <v>S5-Svetol</v>
      </c>
    </row>
    <row r="283" spans="1:15">
      <c r="A283" s="12">
        <v>90</v>
      </c>
      <c r="B283" s="12">
        <v>282</v>
      </c>
      <c r="C283" s="12">
        <v>3</v>
      </c>
      <c r="D283" s="12" t="s">
        <v>86</v>
      </c>
      <c r="E283" s="12">
        <v>6</v>
      </c>
      <c r="F283" s="12">
        <v>1</v>
      </c>
      <c r="G283" t="s">
        <v>69</v>
      </c>
      <c r="H283" t="s">
        <v>69</v>
      </c>
      <c r="I283" t="s">
        <v>70</v>
      </c>
      <c r="J283" t="s">
        <v>70</v>
      </c>
      <c r="L283" t="s">
        <v>56</v>
      </c>
      <c r="M283">
        <f t="shared" ca="1" si="20"/>
        <v>0.65586395717013402</v>
      </c>
      <c r="N283" t="str">
        <f t="shared" si="18"/>
        <v>S5-FBB0-</v>
      </c>
      <c r="O283" t="str">
        <f t="shared" si="19"/>
        <v>S5-FBB0</v>
      </c>
    </row>
    <row r="284" spans="1:15">
      <c r="A284" s="12">
        <v>91</v>
      </c>
      <c r="B284" s="12">
        <v>283</v>
      </c>
      <c r="C284" s="12">
        <v>3</v>
      </c>
      <c r="D284" s="12" t="s">
        <v>86</v>
      </c>
      <c r="E284" s="12">
        <v>7</v>
      </c>
      <c r="F284" s="12">
        <v>1</v>
      </c>
      <c r="G284">
        <v>14</v>
      </c>
      <c r="H284" s="4" t="s">
        <v>27</v>
      </c>
      <c r="I284" s="9" t="s">
        <v>19</v>
      </c>
      <c r="J284" s="4">
        <v>1</v>
      </c>
      <c r="K284">
        <v>2</v>
      </c>
      <c r="L284" t="s">
        <v>56</v>
      </c>
      <c r="M284">
        <f t="shared" ca="1" si="20"/>
        <v>0.47506499184707696</v>
      </c>
      <c r="N284" t="str">
        <f t="shared" si="18"/>
        <v>S5-14-2</v>
      </c>
      <c r="O284" t="str">
        <f t="shared" si="19"/>
        <v>S5-Ascorbic acid (Vit c)</v>
      </c>
    </row>
    <row r="285" spans="1:15">
      <c r="A285" s="12">
        <v>92</v>
      </c>
      <c r="B285" s="12">
        <v>284</v>
      </c>
      <c r="C285" s="12">
        <v>3</v>
      </c>
      <c r="D285" s="12" t="s">
        <v>86</v>
      </c>
      <c r="E285" s="12">
        <v>8</v>
      </c>
      <c r="F285" s="12">
        <v>1</v>
      </c>
      <c r="G285">
        <v>10</v>
      </c>
      <c r="H285" s="2" t="s">
        <v>16</v>
      </c>
      <c r="I285" s="2" t="s">
        <v>17</v>
      </c>
      <c r="J285" s="2">
        <v>1</v>
      </c>
      <c r="K285">
        <v>1</v>
      </c>
      <c r="L285" t="s">
        <v>56</v>
      </c>
      <c r="M285">
        <f t="shared" ca="1" si="20"/>
        <v>0.10379302715421734</v>
      </c>
      <c r="N285" t="str">
        <f t="shared" si="18"/>
        <v>S5-10-1</v>
      </c>
      <c r="O285" t="str">
        <f t="shared" si="19"/>
        <v>S5-Acerola full spectrum</v>
      </c>
    </row>
    <row r="286" spans="1:15">
      <c r="A286" s="12">
        <v>93</v>
      </c>
      <c r="B286" s="12">
        <v>285</v>
      </c>
      <c r="C286" s="12">
        <v>3</v>
      </c>
      <c r="D286" s="12" t="s">
        <v>86</v>
      </c>
      <c r="E286" s="12">
        <v>9</v>
      </c>
      <c r="F286" s="12">
        <v>1</v>
      </c>
      <c r="G286">
        <v>5</v>
      </c>
      <c r="H286" s="2" t="s">
        <v>9</v>
      </c>
      <c r="I286" s="2" t="s">
        <v>5</v>
      </c>
      <c r="J286" s="2">
        <v>1</v>
      </c>
      <c r="K286">
        <v>1</v>
      </c>
      <c r="L286" t="s">
        <v>56</v>
      </c>
      <c r="M286">
        <f t="shared" ca="1" si="20"/>
        <v>9.8969638580772457E-2</v>
      </c>
      <c r="N286" t="str">
        <f t="shared" si="18"/>
        <v>S5-5-1</v>
      </c>
      <c r="O286" t="str">
        <f t="shared" si="19"/>
        <v>S5-Yeast B-glucans (YBG-Wellmune)</v>
      </c>
    </row>
    <row r="287" spans="1:15">
      <c r="A287" s="12">
        <v>94</v>
      </c>
      <c r="B287" s="12">
        <v>286</v>
      </c>
      <c r="C287" s="12">
        <v>3</v>
      </c>
      <c r="D287" s="12" t="s">
        <v>86</v>
      </c>
      <c r="E287" s="12">
        <v>10</v>
      </c>
      <c r="F287" s="12">
        <v>1</v>
      </c>
      <c r="G287">
        <v>18</v>
      </c>
      <c r="H287" s="5" t="s">
        <v>36</v>
      </c>
      <c r="I287" s="10" t="s">
        <v>35</v>
      </c>
      <c r="J287" s="5">
        <v>1</v>
      </c>
      <c r="K287">
        <v>3</v>
      </c>
      <c r="L287" t="s">
        <v>56</v>
      </c>
      <c r="M287">
        <f t="shared" ca="1" si="20"/>
        <v>0.53493149417828878</v>
      </c>
      <c r="N287" t="str">
        <f t="shared" si="18"/>
        <v>S5-18-3</v>
      </c>
      <c r="O287" t="str">
        <f t="shared" si="19"/>
        <v>S5-Aronox PE 40% polyphenols</v>
      </c>
    </row>
    <row r="288" spans="1:15">
      <c r="A288" s="12">
        <v>95</v>
      </c>
      <c r="B288" s="12">
        <v>287</v>
      </c>
      <c r="C288" s="12">
        <v>3</v>
      </c>
      <c r="D288" s="12" t="s">
        <v>86</v>
      </c>
      <c r="E288" s="12">
        <v>11</v>
      </c>
      <c r="F288" s="12">
        <v>1</v>
      </c>
      <c r="G288">
        <v>18</v>
      </c>
      <c r="H288" s="5" t="s">
        <v>36</v>
      </c>
      <c r="I288" s="10" t="s">
        <v>35</v>
      </c>
      <c r="J288" s="5">
        <v>1</v>
      </c>
      <c r="K288">
        <v>1</v>
      </c>
      <c r="L288" t="s">
        <v>56</v>
      </c>
      <c r="M288">
        <f t="shared" ca="1" si="20"/>
        <v>0.85098018567493816</v>
      </c>
      <c r="N288" t="str">
        <f t="shared" si="18"/>
        <v>S5-18-1</v>
      </c>
      <c r="O288" t="str">
        <f t="shared" si="19"/>
        <v>S5-Aronox PE 40% polyphenols</v>
      </c>
    </row>
    <row r="289" spans="1:15">
      <c r="A289" s="12">
        <v>96</v>
      </c>
      <c r="B289" s="12">
        <v>288</v>
      </c>
      <c r="C289" s="12">
        <v>3</v>
      </c>
      <c r="D289" s="12" t="s">
        <v>86</v>
      </c>
      <c r="E289" s="12">
        <v>12</v>
      </c>
      <c r="F289" s="12">
        <v>1</v>
      </c>
      <c r="G289">
        <v>13</v>
      </c>
      <c r="H289" s="4" t="s">
        <v>23</v>
      </c>
      <c r="I289" s="9" t="s">
        <v>24</v>
      </c>
      <c r="J289" s="4"/>
      <c r="K289">
        <v>2</v>
      </c>
      <c r="L289" t="s">
        <v>56</v>
      </c>
      <c r="M289">
        <f t="shared" ca="1" si="20"/>
        <v>0.28614993951927836</v>
      </c>
      <c r="N289" t="str">
        <f t="shared" si="18"/>
        <v>S5-13-2</v>
      </c>
      <c r="O289" t="str">
        <f t="shared" si="19"/>
        <v>S5-Acerola red 20% vit C&amp; acerola green vit C 34%</v>
      </c>
    </row>
    <row r="290" spans="1:15">
      <c r="A290" s="12">
        <v>1</v>
      </c>
      <c r="B290" s="12">
        <v>289</v>
      </c>
      <c r="C290" s="12">
        <v>4</v>
      </c>
      <c r="D290" s="12" t="s">
        <v>79</v>
      </c>
      <c r="E290" s="12">
        <v>1</v>
      </c>
      <c r="F290" s="12">
        <v>1</v>
      </c>
      <c r="G290">
        <v>16</v>
      </c>
      <c r="H290" s="4" t="s">
        <v>31</v>
      </c>
      <c r="I290" s="9" t="s">
        <v>32</v>
      </c>
      <c r="J290" s="4"/>
      <c r="K290">
        <v>2</v>
      </c>
      <c r="L290" t="s">
        <v>56</v>
      </c>
      <c r="M290">
        <f t="shared" ca="1" si="20"/>
        <v>0.90840241931277288</v>
      </c>
      <c r="N290" t="str">
        <f t="shared" si="18"/>
        <v>S5-16-2</v>
      </c>
      <c r="O290" t="str">
        <f t="shared" si="19"/>
        <v>S5-Carrot juice pro vit A</v>
      </c>
    </row>
    <row r="291" spans="1:15">
      <c r="A291" s="12">
        <v>2</v>
      </c>
      <c r="B291" s="12">
        <v>290</v>
      </c>
      <c r="C291" s="12">
        <v>4</v>
      </c>
      <c r="D291" s="12" t="s">
        <v>79</v>
      </c>
      <c r="E291" s="12">
        <v>2</v>
      </c>
      <c r="F291" s="12">
        <v>1</v>
      </c>
      <c r="G291">
        <v>16</v>
      </c>
      <c r="H291" s="4" t="s">
        <v>31</v>
      </c>
      <c r="I291" s="9" t="s">
        <v>32</v>
      </c>
      <c r="J291" s="4"/>
      <c r="K291">
        <v>3</v>
      </c>
      <c r="L291" t="s">
        <v>56</v>
      </c>
      <c r="M291">
        <f t="shared" ca="1" si="20"/>
        <v>0.82213263005681225</v>
      </c>
      <c r="N291" t="str">
        <f t="shared" si="18"/>
        <v>S5-16-3</v>
      </c>
      <c r="O291" t="str">
        <f t="shared" si="19"/>
        <v>S5-Carrot juice pro vit A</v>
      </c>
    </row>
    <row r="292" spans="1:15">
      <c r="A292" s="12">
        <v>3</v>
      </c>
      <c r="B292" s="12">
        <v>291</v>
      </c>
      <c r="C292" s="12">
        <v>4</v>
      </c>
      <c r="D292" s="12" t="s">
        <v>79</v>
      </c>
      <c r="E292" s="12">
        <v>3</v>
      </c>
      <c r="F292" s="12">
        <v>1</v>
      </c>
      <c r="G292">
        <v>5</v>
      </c>
      <c r="H292" s="2" t="s">
        <v>9</v>
      </c>
      <c r="I292" s="2" t="s">
        <v>5</v>
      </c>
      <c r="J292" s="2">
        <v>1</v>
      </c>
      <c r="K292">
        <v>2</v>
      </c>
      <c r="L292" t="s">
        <v>56</v>
      </c>
      <c r="M292">
        <f t="shared" ca="1" si="20"/>
        <v>0.55111790516968062</v>
      </c>
      <c r="N292" t="str">
        <f t="shared" si="18"/>
        <v>S5-5-2</v>
      </c>
      <c r="O292" t="str">
        <f t="shared" si="19"/>
        <v>S5-Yeast B-glucans (YBG-Wellmune)</v>
      </c>
    </row>
    <row r="293" spans="1:15">
      <c r="A293" s="12">
        <v>4</v>
      </c>
      <c r="B293" s="12">
        <v>292</v>
      </c>
      <c r="C293" s="12">
        <v>4</v>
      </c>
      <c r="D293" s="12" t="s">
        <v>79</v>
      </c>
      <c r="E293" s="12">
        <v>4</v>
      </c>
      <c r="F293" s="12">
        <v>1</v>
      </c>
      <c r="G293">
        <v>17</v>
      </c>
      <c r="H293" s="5" t="s">
        <v>34</v>
      </c>
      <c r="I293" s="10" t="s">
        <v>35</v>
      </c>
      <c r="J293" s="5">
        <v>1</v>
      </c>
      <c r="K293">
        <v>3</v>
      </c>
      <c r="L293" t="s">
        <v>56</v>
      </c>
      <c r="M293">
        <f t="shared" ca="1" si="20"/>
        <v>5.3277447946161738E-2</v>
      </c>
      <c r="N293" t="str">
        <f t="shared" si="18"/>
        <v>S5-17-3</v>
      </c>
      <c r="O293" t="str">
        <f t="shared" si="19"/>
        <v>S5-Svetol</v>
      </c>
    </row>
    <row r="294" spans="1:15">
      <c r="A294" s="12">
        <v>5</v>
      </c>
      <c r="B294" s="12">
        <v>293</v>
      </c>
      <c r="C294" s="12">
        <v>4</v>
      </c>
      <c r="D294" s="12" t="s">
        <v>79</v>
      </c>
      <c r="E294" s="12">
        <v>5</v>
      </c>
      <c r="F294" s="12">
        <v>1</v>
      </c>
      <c r="G294">
        <v>4</v>
      </c>
      <c r="H294" s="2" t="s">
        <v>8</v>
      </c>
      <c r="I294" s="2" t="s">
        <v>5</v>
      </c>
      <c r="J294" s="2">
        <v>1</v>
      </c>
      <c r="K294">
        <v>2</v>
      </c>
      <c r="L294" t="s">
        <v>56</v>
      </c>
      <c r="M294">
        <f t="shared" ca="1" si="20"/>
        <v>0.68324559731714929</v>
      </c>
      <c r="N294" t="str">
        <f t="shared" si="18"/>
        <v>S5-4-2</v>
      </c>
      <c r="O294" t="str">
        <f t="shared" si="19"/>
        <v>S5-OBG 28% (OatWell Bran)</v>
      </c>
    </row>
    <row r="295" spans="1:15">
      <c r="A295" s="12">
        <v>6</v>
      </c>
      <c r="B295" s="12">
        <v>294</v>
      </c>
      <c r="C295" s="12">
        <v>4</v>
      </c>
      <c r="D295" s="12" t="s">
        <v>79</v>
      </c>
      <c r="E295" s="12">
        <v>6</v>
      </c>
      <c r="F295" s="12">
        <v>1</v>
      </c>
      <c r="G295">
        <v>4</v>
      </c>
      <c r="H295" s="2" t="s">
        <v>8</v>
      </c>
      <c r="I295" s="2" t="s">
        <v>5</v>
      </c>
      <c r="J295" s="2">
        <v>1</v>
      </c>
      <c r="K295">
        <v>3</v>
      </c>
      <c r="L295" t="s">
        <v>56</v>
      </c>
      <c r="M295">
        <f t="shared" ca="1" si="20"/>
        <v>0.31955610684523361</v>
      </c>
      <c r="N295" t="str">
        <f t="shared" si="18"/>
        <v>S5-4-3</v>
      </c>
      <c r="O295" t="str">
        <f t="shared" si="19"/>
        <v>S5-OBG 28% (OatWell Bran)</v>
      </c>
    </row>
    <row r="296" spans="1:15">
      <c r="A296" s="12">
        <v>7</v>
      </c>
      <c r="B296" s="12">
        <v>295</v>
      </c>
      <c r="C296" s="12">
        <v>4</v>
      </c>
      <c r="D296" s="12" t="s">
        <v>79</v>
      </c>
      <c r="E296" s="12">
        <v>7</v>
      </c>
      <c r="F296" s="12">
        <v>1</v>
      </c>
      <c r="G296">
        <v>18</v>
      </c>
      <c r="H296" s="5" t="s">
        <v>36</v>
      </c>
      <c r="I296" s="10" t="s">
        <v>35</v>
      </c>
      <c r="J296" s="5">
        <v>1</v>
      </c>
      <c r="K296">
        <v>2</v>
      </c>
      <c r="L296" t="s">
        <v>56</v>
      </c>
      <c r="M296">
        <f t="shared" ca="1" si="20"/>
        <v>0.5456828580472074</v>
      </c>
      <c r="N296" t="str">
        <f t="shared" si="18"/>
        <v>S5-18-2</v>
      </c>
      <c r="O296" t="str">
        <f t="shared" si="19"/>
        <v>S5-Aronox PE 40% polyphenols</v>
      </c>
    </row>
    <row r="297" spans="1:15">
      <c r="A297" s="12">
        <v>8</v>
      </c>
      <c r="B297" s="12">
        <v>296</v>
      </c>
      <c r="C297" s="12">
        <v>4</v>
      </c>
      <c r="D297" s="12" t="s">
        <v>79</v>
      </c>
      <c r="E297" s="12">
        <v>8</v>
      </c>
      <c r="F297" s="12">
        <v>1</v>
      </c>
      <c r="G297">
        <v>15</v>
      </c>
      <c r="H297" s="4" t="s">
        <v>28</v>
      </c>
      <c r="I297" s="9" t="s">
        <v>29</v>
      </c>
      <c r="J297" s="4">
        <v>1</v>
      </c>
      <c r="K297">
        <v>2</v>
      </c>
      <c r="L297" t="s">
        <v>56</v>
      </c>
      <c r="M297">
        <f t="shared" ca="1" si="20"/>
        <v>0.34475173918696633</v>
      </c>
      <c r="N297" t="str">
        <f t="shared" si="18"/>
        <v>S5-15-2</v>
      </c>
      <c r="O297" t="str">
        <f t="shared" si="19"/>
        <v>S5-Carrot juice + Green Acerola</v>
      </c>
    </row>
    <row r="298" spans="1:15">
      <c r="A298" s="12">
        <v>9</v>
      </c>
      <c r="B298" s="12">
        <v>297</v>
      </c>
      <c r="C298" s="12">
        <v>4</v>
      </c>
      <c r="D298" s="12" t="s">
        <v>79</v>
      </c>
      <c r="E298" s="12">
        <v>9</v>
      </c>
      <c r="F298" s="12">
        <v>1</v>
      </c>
      <c r="G298">
        <v>21</v>
      </c>
      <c r="H298" s="7" t="s">
        <v>43</v>
      </c>
      <c r="I298" s="11" t="s">
        <v>41</v>
      </c>
      <c r="J298" s="7">
        <v>1</v>
      </c>
      <c r="K298">
        <v>2</v>
      </c>
      <c r="L298" t="s">
        <v>56</v>
      </c>
      <c r="M298">
        <f t="shared" ca="1" si="20"/>
        <v>0.96323533836607877</v>
      </c>
      <c r="N298" t="str">
        <f t="shared" si="18"/>
        <v>S5-21-2</v>
      </c>
      <c r="O298" t="str">
        <f t="shared" si="19"/>
        <v>S5-Resistant starch postbiotic candidate 2</v>
      </c>
    </row>
    <row r="299" spans="1:15">
      <c r="A299" s="12">
        <v>10</v>
      </c>
      <c r="B299" s="12">
        <v>298</v>
      </c>
      <c r="C299" s="12">
        <v>4</v>
      </c>
      <c r="D299" s="12" t="s">
        <v>79</v>
      </c>
      <c r="E299" s="12">
        <v>10</v>
      </c>
      <c r="F299" s="12">
        <v>1</v>
      </c>
      <c r="G299">
        <v>1</v>
      </c>
      <c r="H299" s="2" t="s">
        <v>4</v>
      </c>
      <c r="I299" s="2" t="s">
        <v>5</v>
      </c>
      <c r="J299" s="2">
        <v>1</v>
      </c>
      <c r="K299">
        <v>3</v>
      </c>
      <c r="L299" t="s">
        <v>56</v>
      </c>
      <c r="M299">
        <f t="shared" ca="1" si="20"/>
        <v>0.58411080090235068</v>
      </c>
      <c r="N299" t="str">
        <f t="shared" si="18"/>
        <v>S5-1-3</v>
      </c>
      <c r="O299" t="str">
        <f t="shared" si="19"/>
        <v>S5-Super B-glucan (SBG)</v>
      </c>
    </row>
    <row r="300" spans="1:15">
      <c r="A300" s="12">
        <v>11</v>
      </c>
      <c r="B300" s="12">
        <v>299</v>
      </c>
      <c r="C300" s="12">
        <v>4</v>
      </c>
      <c r="D300" s="12" t="s">
        <v>79</v>
      </c>
      <c r="E300" s="12">
        <v>11</v>
      </c>
      <c r="F300" s="12">
        <v>1</v>
      </c>
      <c r="G300">
        <v>19</v>
      </c>
      <c r="H300" s="2" t="s">
        <v>37</v>
      </c>
      <c r="I300" s="2" t="s">
        <v>38</v>
      </c>
      <c r="J300" s="2">
        <v>1</v>
      </c>
      <c r="K300">
        <v>1</v>
      </c>
      <c r="L300" t="s">
        <v>56</v>
      </c>
      <c r="M300">
        <f t="shared" ca="1" si="20"/>
        <v>0.24531374186287014</v>
      </c>
      <c r="N300" t="str">
        <f t="shared" si="18"/>
        <v>S5-19-1</v>
      </c>
      <c r="O300" t="str">
        <f t="shared" si="19"/>
        <v>S5-Acerola green + OBG 28%</v>
      </c>
    </row>
    <row r="301" spans="1:15">
      <c r="A301" s="12">
        <v>12</v>
      </c>
      <c r="B301" s="12">
        <v>300</v>
      </c>
      <c r="C301" s="12">
        <v>4</v>
      </c>
      <c r="D301" s="12" t="s">
        <v>79</v>
      </c>
      <c r="E301" s="12">
        <v>12</v>
      </c>
      <c r="F301" s="12">
        <v>1</v>
      </c>
      <c r="G301">
        <v>12</v>
      </c>
      <c r="H301" s="4" t="s">
        <v>21</v>
      </c>
      <c r="I301" s="9" t="s">
        <v>19</v>
      </c>
      <c r="J301" s="4">
        <v>1</v>
      </c>
      <c r="K301">
        <v>3</v>
      </c>
      <c r="L301" t="s">
        <v>56</v>
      </c>
      <c r="M301">
        <f t="shared" ca="1" si="20"/>
        <v>0.11740633306461556</v>
      </c>
      <c r="N301" t="str">
        <f t="shared" si="18"/>
        <v>S5-12-3</v>
      </c>
      <c r="O301" t="str">
        <f t="shared" si="19"/>
        <v>S5-Green Acerola 34% Vit C</v>
      </c>
    </row>
    <row r="302" spans="1:15">
      <c r="A302" s="12">
        <v>13</v>
      </c>
      <c r="B302" s="12">
        <v>301</v>
      </c>
      <c r="C302" s="12">
        <v>4</v>
      </c>
      <c r="D302" s="12" t="s">
        <v>80</v>
      </c>
      <c r="E302" s="12">
        <v>1</v>
      </c>
      <c r="F302" s="12">
        <v>1</v>
      </c>
      <c r="G302">
        <v>11</v>
      </c>
      <c r="H302" s="4" t="s">
        <v>18</v>
      </c>
      <c r="I302" s="9" t="s">
        <v>19</v>
      </c>
      <c r="J302" s="4">
        <v>1</v>
      </c>
      <c r="K302">
        <v>2</v>
      </c>
      <c r="L302" t="s">
        <v>56</v>
      </c>
      <c r="M302">
        <f t="shared" ca="1" si="20"/>
        <v>0.70200040116792195</v>
      </c>
      <c r="N302" t="str">
        <f t="shared" si="18"/>
        <v>S5-11-2</v>
      </c>
      <c r="O302" t="str">
        <f t="shared" si="19"/>
        <v>S5-Red Acerola 20% Vit C</v>
      </c>
    </row>
    <row r="303" spans="1:15">
      <c r="A303" s="12">
        <v>14</v>
      </c>
      <c r="B303" s="12">
        <v>302</v>
      </c>
      <c r="C303" s="12">
        <v>4</v>
      </c>
      <c r="D303" s="12" t="s">
        <v>80</v>
      </c>
      <c r="E303" s="12">
        <v>2</v>
      </c>
      <c r="F303" s="12">
        <v>1</v>
      </c>
      <c r="G303">
        <v>6</v>
      </c>
      <c r="H303" s="2" t="s">
        <v>10</v>
      </c>
      <c r="I303" s="2" t="s">
        <v>5</v>
      </c>
      <c r="J303" s="2">
        <v>1</v>
      </c>
      <c r="K303">
        <v>1</v>
      </c>
      <c r="L303" t="s">
        <v>56</v>
      </c>
      <c r="M303">
        <f t="shared" ca="1" si="20"/>
        <v>1.8101593590734266E-2</v>
      </c>
      <c r="N303" t="str">
        <f t="shared" si="18"/>
        <v>S5-6-1</v>
      </c>
      <c r="O303" t="str">
        <f t="shared" si="19"/>
        <v>S5-Gingest</v>
      </c>
    </row>
    <row r="304" spans="1:15">
      <c r="A304" s="12">
        <v>15</v>
      </c>
      <c r="B304" s="12">
        <v>303</v>
      </c>
      <c r="C304" s="12">
        <v>4</v>
      </c>
      <c r="D304" s="12" t="s">
        <v>80</v>
      </c>
      <c r="E304" s="12">
        <v>3</v>
      </c>
      <c r="F304" s="12">
        <v>1</v>
      </c>
      <c r="G304">
        <v>13</v>
      </c>
      <c r="H304" s="4" t="s">
        <v>23</v>
      </c>
      <c r="I304" s="9" t="s">
        <v>24</v>
      </c>
      <c r="J304" s="4"/>
      <c r="K304">
        <v>1</v>
      </c>
      <c r="L304" t="s">
        <v>56</v>
      </c>
      <c r="M304">
        <f t="shared" ca="1" si="20"/>
        <v>0.61724143845673274</v>
      </c>
      <c r="N304" t="str">
        <f t="shared" si="18"/>
        <v>S5-13-1</v>
      </c>
      <c r="O304" t="str">
        <f t="shared" si="19"/>
        <v>S5-Acerola red 20% vit C&amp; acerola green vit C 34%</v>
      </c>
    </row>
    <row r="305" spans="1:15">
      <c r="A305" s="12">
        <v>16</v>
      </c>
      <c r="B305" s="12">
        <v>304</v>
      </c>
      <c r="C305" s="12">
        <v>4</v>
      </c>
      <c r="D305" s="12" t="s">
        <v>80</v>
      </c>
      <c r="E305" s="12">
        <v>4</v>
      </c>
      <c r="F305" s="12">
        <v>1</v>
      </c>
      <c r="G305">
        <v>4</v>
      </c>
      <c r="H305" s="2" t="s">
        <v>8</v>
      </c>
      <c r="I305" s="2" t="s">
        <v>5</v>
      </c>
      <c r="J305" s="2">
        <v>1</v>
      </c>
      <c r="K305">
        <v>1</v>
      </c>
      <c r="L305" t="s">
        <v>56</v>
      </c>
      <c r="M305">
        <f t="shared" ca="1" si="20"/>
        <v>0.71542251559264758</v>
      </c>
      <c r="N305" t="str">
        <f t="shared" si="18"/>
        <v>S5-4-1</v>
      </c>
      <c r="O305" t="str">
        <f t="shared" si="19"/>
        <v>S5-OBG 28% (OatWell Bran)</v>
      </c>
    </row>
    <row r="306" spans="1:15">
      <c r="A306" s="12">
        <v>17</v>
      </c>
      <c r="B306" s="12">
        <v>305</v>
      </c>
      <c r="C306" s="12">
        <v>4</v>
      </c>
      <c r="D306" s="12" t="s">
        <v>80</v>
      </c>
      <c r="E306" s="12">
        <v>5</v>
      </c>
      <c r="F306" s="12">
        <v>1</v>
      </c>
      <c r="G306">
        <v>3</v>
      </c>
      <c r="H306" s="2" t="s">
        <v>7</v>
      </c>
      <c r="I306" s="2" t="s">
        <v>5</v>
      </c>
      <c r="J306" s="2">
        <v>1</v>
      </c>
      <c r="K306">
        <v>3</v>
      </c>
      <c r="L306" t="s">
        <v>56</v>
      </c>
      <c r="M306">
        <f t="shared" ca="1" si="20"/>
        <v>0.61919076403905571</v>
      </c>
      <c r="N306" t="str">
        <f t="shared" si="18"/>
        <v>S5-3-3</v>
      </c>
      <c r="O306" t="str">
        <f t="shared" si="19"/>
        <v>S5-lantamanen OBG-29% GF</v>
      </c>
    </row>
    <row r="307" spans="1:15">
      <c r="A307" s="12">
        <v>18</v>
      </c>
      <c r="B307" s="12">
        <v>306</v>
      </c>
      <c r="C307" s="12">
        <v>4</v>
      </c>
      <c r="D307" s="12" t="s">
        <v>80</v>
      </c>
      <c r="E307" s="12">
        <v>6</v>
      </c>
      <c r="F307" s="12">
        <v>1</v>
      </c>
      <c r="G307">
        <v>1</v>
      </c>
      <c r="H307" s="2" t="s">
        <v>4</v>
      </c>
      <c r="I307" s="2" t="s">
        <v>5</v>
      </c>
      <c r="J307" s="2">
        <v>1</v>
      </c>
      <c r="K307">
        <v>1</v>
      </c>
      <c r="L307" t="s">
        <v>56</v>
      </c>
      <c r="M307">
        <f t="shared" ca="1" si="20"/>
        <v>0.29576615603353462</v>
      </c>
      <c r="N307" t="str">
        <f t="shared" si="18"/>
        <v>S5-1-1</v>
      </c>
      <c r="O307" t="str">
        <f t="shared" si="19"/>
        <v>S5-Super B-glucan (SBG)</v>
      </c>
    </row>
    <row r="308" spans="1:15">
      <c r="A308" s="12">
        <v>19</v>
      </c>
      <c r="B308" s="12">
        <v>307</v>
      </c>
      <c r="C308" s="12">
        <v>4</v>
      </c>
      <c r="D308" s="12" t="s">
        <v>80</v>
      </c>
      <c r="E308" s="12">
        <v>7</v>
      </c>
      <c r="F308" s="12">
        <v>1</v>
      </c>
      <c r="G308">
        <v>7</v>
      </c>
      <c r="H308" s="2" t="s">
        <v>11</v>
      </c>
      <c r="I308" s="2" t="s">
        <v>12</v>
      </c>
      <c r="J308" s="2" t="s">
        <v>13</v>
      </c>
      <c r="K308">
        <v>1</v>
      </c>
      <c r="L308" t="s">
        <v>56</v>
      </c>
      <c r="M308">
        <f t="shared" ca="1" si="20"/>
        <v>0.83347419913530363</v>
      </c>
      <c r="N308" t="str">
        <f t="shared" si="18"/>
        <v>S5-7-1</v>
      </c>
      <c r="O308" t="str">
        <f t="shared" si="19"/>
        <v>S5-Inulin</v>
      </c>
    </row>
    <row r="309" spans="1:15">
      <c r="A309" s="12">
        <v>20</v>
      </c>
      <c r="B309" s="12">
        <v>308</v>
      </c>
      <c r="C309" s="12">
        <v>4</v>
      </c>
      <c r="D309" s="12" t="s">
        <v>80</v>
      </c>
      <c r="E309" s="12">
        <v>8</v>
      </c>
      <c r="F309" s="12">
        <v>1</v>
      </c>
      <c r="G309">
        <v>7</v>
      </c>
      <c r="H309" s="2" t="s">
        <v>11</v>
      </c>
      <c r="I309" s="2" t="s">
        <v>12</v>
      </c>
      <c r="J309" s="2" t="s">
        <v>13</v>
      </c>
      <c r="K309">
        <v>3</v>
      </c>
      <c r="L309" t="s">
        <v>56</v>
      </c>
      <c r="M309">
        <f t="shared" ca="1" si="20"/>
        <v>6.4447125998631671E-2</v>
      </c>
      <c r="N309" t="str">
        <f t="shared" si="18"/>
        <v>S5-7-3</v>
      </c>
      <c r="O309" t="str">
        <f t="shared" si="19"/>
        <v>S5-Inulin</v>
      </c>
    </row>
    <row r="310" spans="1:15">
      <c r="A310" s="12">
        <v>21</v>
      </c>
      <c r="B310" s="12">
        <v>309</v>
      </c>
      <c r="C310" s="12">
        <v>4</v>
      </c>
      <c r="D310" s="12" t="s">
        <v>80</v>
      </c>
      <c r="E310" s="12">
        <v>9</v>
      </c>
      <c r="F310" s="12">
        <v>1</v>
      </c>
      <c r="G310" t="s">
        <v>88</v>
      </c>
      <c r="H310" s="2" t="s">
        <v>88</v>
      </c>
      <c r="I310" s="2"/>
      <c r="J310" s="2"/>
      <c r="N310" t="str">
        <f t="shared" si="18"/>
        <v>-PCRNC-</v>
      </c>
      <c r="O310" t="str">
        <f t="shared" si="19"/>
        <v>-PCRNC</v>
      </c>
    </row>
    <row r="311" spans="1:15">
      <c r="A311" s="12">
        <v>22</v>
      </c>
      <c r="B311" s="12">
        <v>310</v>
      </c>
      <c r="C311" s="12">
        <v>4</v>
      </c>
      <c r="D311" s="12" t="s">
        <v>80</v>
      </c>
      <c r="E311" s="12">
        <v>10</v>
      </c>
      <c r="F311" s="12">
        <v>1</v>
      </c>
      <c r="G311">
        <v>3</v>
      </c>
      <c r="H311" s="2" t="s">
        <v>7</v>
      </c>
      <c r="I311" s="2" t="s">
        <v>5</v>
      </c>
      <c r="J311" s="2">
        <v>1</v>
      </c>
      <c r="K311">
        <v>1</v>
      </c>
      <c r="L311" t="s">
        <v>56</v>
      </c>
      <c r="M311">
        <f t="shared" ref="M311:M342" ca="1" si="21">RAND()</f>
        <v>0.76617248249667624</v>
      </c>
      <c r="N311" t="str">
        <f t="shared" si="18"/>
        <v>S5-3-1</v>
      </c>
      <c r="O311" t="str">
        <f t="shared" si="19"/>
        <v>S5-lantamanen OBG-29% GF</v>
      </c>
    </row>
    <row r="312" spans="1:15">
      <c r="A312" s="12">
        <v>23</v>
      </c>
      <c r="B312" s="12">
        <v>311</v>
      </c>
      <c r="C312" s="12">
        <v>4</v>
      </c>
      <c r="D312" s="12" t="s">
        <v>80</v>
      </c>
      <c r="E312" s="12">
        <v>11</v>
      </c>
      <c r="F312" s="12">
        <v>1</v>
      </c>
      <c r="G312">
        <v>15</v>
      </c>
      <c r="H312" s="4" t="s">
        <v>28</v>
      </c>
      <c r="I312" s="9" t="s">
        <v>29</v>
      </c>
      <c r="J312" s="4">
        <v>1</v>
      </c>
      <c r="K312">
        <v>1</v>
      </c>
      <c r="L312" t="s">
        <v>56</v>
      </c>
      <c r="M312">
        <f t="shared" ca="1" si="21"/>
        <v>0.41062564462581963</v>
      </c>
      <c r="N312" t="str">
        <f t="shared" si="18"/>
        <v>S5-15-1</v>
      </c>
      <c r="O312" t="str">
        <f t="shared" si="19"/>
        <v>S5-Carrot juice + Green Acerola</v>
      </c>
    </row>
    <row r="313" spans="1:15">
      <c r="A313" s="12">
        <v>24</v>
      </c>
      <c r="B313" s="12">
        <v>312</v>
      </c>
      <c r="C313" s="12">
        <v>4</v>
      </c>
      <c r="D313" s="12" t="s">
        <v>80</v>
      </c>
      <c r="E313" s="12">
        <v>12</v>
      </c>
      <c r="F313" s="12">
        <v>1</v>
      </c>
      <c r="G313">
        <v>3</v>
      </c>
      <c r="H313" s="2" t="s">
        <v>7</v>
      </c>
      <c r="I313" s="2" t="s">
        <v>5</v>
      </c>
      <c r="J313" s="2">
        <v>1</v>
      </c>
      <c r="K313">
        <v>2</v>
      </c>
      <c r="L313" t="s">
        <v>56</v>
      </c>
      <c r="M313">
        <f t="shared" ca="1" si="21"/>
        <v>6.1241724895339189E-2</v>
      </c>
      <c r="N313" t="str">
        <f t="shared" si="18"/>
        <v>S5-3-2</v>
      </c>
      <c r="O313" t="str">
        <f t="shared" si="19"/>
        <v>S5-lantamanen OBG-29% GF</v>
      </c>
    </row>
    <row r="314" spans="1:15">
      <c r="A314" s="12">
        <v>25</v>
      </c>
      <c r="B314" s="12">
        <v>313</v>
      </c>
      <c r="C314" s="12">
        <v>4</v>
      </c>
      <c r="D314" s="12" t="s">
        <v>81</v>
      </c>
      <c r="E314" s="12">
        <v>1</v>
      </c>
      <c r="F314" s="12">
        <v>1</v>
      </c>
      <c r="G314">
        <v>20</v>
      </c>
      <c r="H314" s="7" t="s">
        <v>40</v>
      </c>
      <c r="I314" s="11" t="s">
        <v>41</v>
      </c>
      <c r="J314" s="7">
        <v>1</v>
      </c>
      <c r="K314">
        <v>2</v>
      </c>
      <c r="L314" t="s">
        <v>56</v>
      </c>
      <c r="M314">
        <f t="shared" ca="1" si="21"/>
        <v>0.85572021766868822</v>
      </c>
      <c r="N314" t="str">
        <f t="shared" si="18"/>
        <v>S5-20-2</v>
      </c>
      <c r="O314" t="str">
        <f t="shared" si="19"/>
        <v>S5-Resistant starch postbiotic candidate 1</v>
      </c>
    </row>
    <row r="315" spans="1:15">
      <c r="A315" s="12">
        <v>26</v>
      </c>
      <c r="B315" s="12">
        <v>314</v>
      </c>
      <c r="C315" s="12">
        <v>4</v>
      </c>
      <c r="D315" s="12" t="s">
        <v>81</v>
      </c>
      <c r="E315" s="12">
        <v>2</v>
      </c>
      <c r="F315" s="12">
        <v>1</v>
      </c>
      <c r="G315">
        <v>11</v>
      </c>
      <c r="H315" s="4" t="s">
        <v>18</v>
      </c>
      <c r="I315" s="9" t="s">
        <v>19</v>
      </c>
      <c r="J315" s="4">
        <v>1</v>
      </c>
      <c r="K315">
        <v>1</v>
      </c>
      <c r="L315" t="s">
        <v>56</v>
      </c>
      <c r="M315">
        <f t="shared" ca="1" si="21"/>
        <v>0.75553645047644868</v>
      </c>
      <c r="N315" t="str">
        <f t="shared" si="18"/>
        <v>S5-11-1</v>
      </c>
      <c r="O315" t="str">
        <f t="shared" si="19"/>
        <v>S5-Red Acerola 20% Vit C</v>
      </c>
    </row>
    <row r="316" spans="1:15">
      <c r="A316" s="12">
        <v>27</v>
      </c>
      <c r="B316" s="12">
        <v>315</v>
      </c>
      <c r="C316" s="12">
        <v>4</v>
      </c>
      <c r="D316" s="12" t="s">
        <v>81</v>
      </c>
      <c r="E316" s="12">
        <v>3</v>
      </c>
      <c r="F316" s="12">
        <v>1</v>
      </c>
      <c r="G316">
        <v>8</v>
      </c>
      <c r="H316" s="2" t="s">
        <v>14</v>
      </c>
      <c r="I316" s="2" t="s">
        <v>5</v>
      </c>
      <c r="J316" s="2" t="s">
        <v>13</v>
      </c>
      <c r="K316">
        <v>2</v>
      </c>
      <c r="L316" t="s">
        <v>56</v>
      </c>
      <c r="M316">
        <f t="shared" ca="1" si="21"/>
        <v>0.48550840149128716</v>
      </c>
      <c r="N316" t="str">
        <f t="shared" si="18"/>
        <v>S5-8-2</v>
      </c>
      <c r="O316" t="str">
        <f t="shared" si="19"/>
        <v>S5-AXOS</v>
      </c>
    </row>
    <row r="317" spans="1:15">
      <c r="A317" s="12">
        <v>28</v>
      </c>
      <c r="B317" s="12">
        <v>316</v>
      </c>
      <c r="C317" s="12">
        <v>4</v>
      </c>
      <c r="D317" s="12" t="s">
        <v>81</v>
      </c>
      <c r="E317" s="12">
        <v>4</v>
      </c>
      <c r="F317" s="12">
        <v>1</v>
      </c>
      <c r="G317">
        <v>2</v>
      </c>
      <c r="H317" s="2" t="s">
        <v>6</v>
      </c>
      <c r="I317" s="2" t="s">
        <v>5</v>
      </c>
      <c r="J317" s="2">
        <v>1</v>
      </c>
      <c r="K317">
        <v>2</v>
      </c>
      <c r="L317" t="s">
        <v>56</v>
      </c>
      <c r="M317">
        <f t="shared" ca="1" si="21"/>
        <v>0.25699662604798934</v>
      </c>
      <c r="N317" t="str">
        <f t="shared" si="18"/>
        <v>S5-2-2</v>
      </c>
      <c r="O317" t="str">
        <f t="shared" si="19"/>
        <v>S5-Oat B-glucans (OBG 70% (Low m.wt))- Garuda</v>
      </c>
    </row>
    <row r="318" spans="1:15">
      <c r="A318" s="12">
        <v>29</v>
      </c>
      <c r="B318" s="12">
        <v>317</v>
      </c>
      <c r="C318" s="12">
        <v>4</v>
      </c>
      <c r="D318" s="12" t="s">
        <v>81</v>
      </c>
      <c r="E318" s="12">
        <v>5</v>
      </c>
      <c r="F318" s="12">
        <v>1</v>
      </c>
      <c r="G318" t="s">
        <v>72</v>
      </c>
      <c r="H318" t="s">
        <v>72</v>
      </c>
      <c r="I318" t="s">
        <v>70</v>
      </c>
      <c r="J318" t="s">
        <v>70</v>
      </c>
      <c r="L318" t="s">
        <v>56</v>
      </c>
      <c r="M318">
        <f t="shared" ca="1" si="21"/>
        <v>0.60237962051349048</v>
      </c>
      <c r="N318" t="str">
        <f t="shared" si="18"/>
        <v>S5-FBB16-</v>
      </c>
      <c r="O318" t="str">
        <f t="shared" si="19"/>
        <v>S5-FBB16</v>
      </c>
    </row>
    <row r="319" spans="1:15">
      <c r="A319" s="12">
        <v>30</v>
      </c>
      <c r="B319" s="12">
        <v>318</v>
      </c>
      <c r="C319" s="12">
        <v>4</v>
      </c>
      <c r="D319" s="12" t="s">
        <v>81</v>
      </c>
      <c r="E319" s="12">
        <v>6</v>
      </c>
      <c r="F319" s="12">
        <v>1</v>
      </c>
      <c r="G319">
        <v>11</v>
      </c>
      <c r="H319" s="4" t="s">
        <v>18</v>
      </c>
      <c r="I319" s="9" t="s">
        <v>19</v>
      </c>
      <c r="J319" s="4">
        <v>1</v>
      </c>
      <c r="K319">
        <v>3</v>
      </c>
      <c r="L319" t="s">
        <v>56</v>
      </c>
      <c r="M319">
        <f t="shared" ca="1" si="21"/>
        <v>0.19050510320578484</v>
      </c>
      <c r="N319" t="str">
        <f t="shared" si="18"/>
        <v>S5-11-3</v>
      </c>
      <c r="O319" t="str">
        <f t="shared" si="19"/>
        <v>S5-Red Acerola 20% Vit C</v>
      </c>
    </row>
    <row r="320" spans="1:15">
      <c r="A320" s="12">
        <v>31</v>
      </c>
      <c r="B320" s="12">
        <v>319</v>
      </c>
      <c r="C320" s="12">
        <v>4</v>
      </c>
      <c r="D320" s="12" t="s">
        <v>81</v>
      </c>
      <c r="E320" s="12">
        <v>7</v>
      </c>
      <c r="F320" s="12">
        <v>1</v>
      </c>
      <c r="G320">
        <v>15</v>
      </c>
      <c r="H320" s="4" t="s">
        <v>28</v>
      </c>
      <c r="I320" s="9" t="s">
        <v>29</v>
      </c>
      <c r="J320" s="4">
        <v>1</v>
      </c>
      <c r="K320">
        <v>3</v>
      </c>
      <c r="L320" t="s">
        <v>56</v>
      </c>
      <c r="M320">
        <f t="shared" ca="1" si="21"/>
        <v>0.52900289702725845</v>
      </c>
      <c r="N320" t="str">
        <f t="shared" si="18"/>
        <v>S5-15-3</v>
      </c>
      <c r="O320" t="str">
        <f t="shared" si="19"/>
        <v>S5-Carrot juice + Green Acerola</v>
      </c>
    </row>
    <row r="321" spans="1:15">
      <c r="A321" s="12">
        <v>32</v>
      </c>
      <c r="B321" s="12">
        <v>320</v>
      </c>
      <c r="C321" s="12">
        <v>4</v>
      </c>
      <c r="D321" s="12" t="s">
        <v>81</v>
      </c>
      <c r="E321" s="12">
        <v>8</v>
      </c>
      <c r="F321" s="12">
        <v>1</v>
      </c>
      <c r="G321">
        <v>12</v>
      </c>
      <c r="H321" s="4" t="s">
        <v>21</v>
      </c>
      <c r="I321" s="9" t="s">
        <v>19</v>
      </c>
      <c r="J321" s="4">
        <v>1</v>
      </c>
      <c r="K321">
        <v>1</v>
      </c>
      <c r="L321" t="s">
        <v>56</v>
      </c>
      <c r="M321">
        <f t="shared" ca="1" si="21"/>
        <v>0.50929929381195949</v>
      </c>
      <c r="N321" t="str">
        <f t="shared" si="18"/>
        <v>S5-12-1</v>
      </c>
      <c r="O321" t="str">
        <f t="shared" si="19"/>
        <v>S5-Green Acerola 34% Vit C</v>
      </c>
    </row>
    <row r="322" spans="1:15">
      <c r="A322" s="12">
        <v>33</v>
      </c>
      <c r="B322" s="12">
        <v>321</v>
      </c>
      <c r="C322" s="12">
        <v>4</v>
      </c>
      <c r="D322" s="12" t="s">
        <v>81</v>
      </c>
      <c r="E322" s="12">
        <v>9</v>
      </c>
      <c r="F322" s="12">
        <v>1</v>
      </c>
      <c r="G322">
        <v>2</v>
      </c>
      <c r="H322" s="2" t="s">
        <v>6</v>
      </c>
      <c r="I322" s="2" t="s">
        <v>5</v>
      </c>
      <c r="J322" s="2">
        <v>1</v>
      </c>
      <c r="K322">
        <v>1</v>
      </c>
      <c r="L322" t="s">
        <v>56</v>
      </c>
      <c r="M322">
        <f t="shared" ca="1" si="21"/>
        <v>0.41192747772433069</v>
      </c>
      <c r="N322" t="str">
        <f t="shared" ref="N322:N385" si="22">_xlfn.CONCAT(L322,"-",G322,"-",K322)</f>
        <v>S5-2-1</v>
      </c>
      <c r="O322" t="str">
        <f t="shared" ref="O322:O385" si="23">_xlfn.CONCAT(L322,"-",H322)</f>
        <v>S5-Oat B-glucans (OBG 70% (Low m.wt))- Garuda</v>
      </c>
    </row>
    <row r="323" spans="1:15">
      <c r="A323" s="12">
        <v>34</v>
      </c>
      <c r="B323" s="12">
        <v>322</v>
      </c>
      <c r="C323" s="12">
        <v>4</v>
      </c>
      <c r="D323" s="12" t="s">
        <v>81</v>
      </c>
      <c r="E323" s="12">
        <v>10</v>
      </c>
      <c r="F323" s="12">
        <v>1</v>
      </c>
      <c r="G323">
        <v>9</v>
      </c>
      <c r="H323" s="2" t="s">
        <v>15</v>
      </c>
      <c r="I323" s="2" t="s">
        <v>5</v>
      </c>
      <c r="J323" s="2" t="s">
        <v>13</v>
      </c>
      <c r="K323">
        <v>2</v>
      </c>
      <c r="L323" t="s">
        <v>56</v>
      </c>
      <c r="M323">
        <f t="shared" ca="1" si="21"/>
        <v>0.10623108737816478</v>
      </c>
      <c r="N323" t="str">
        <f t="shared" si="22"/>
        <v>S5-9-2</v>
      </c>
      <c r="O323" t="str">
        <f t="shared" si="23"/>
        <v>S5-Agrifiber</v>
      </c>
    </row>
    <row r="324" spans="1:15">
      <c r="A324" s="12">
        <v>35</v>
      </c>
      <c r="B324" s="12">
        <v>323</v>
      </c>
      <c r="C324" s="12">
        <v>4</v>
      </c>
      <c r="D324" s="12" t="s">
        <v>81</v>
      </c>
      <c r="E324" s="12">
        <v>11</v>
      </c>
      <c r="F324" s="12">
        <v>1</v>
      </c>
      <c r="G324">
        <v>6</v>
      </c>
      <c r="H324" s="2" t="s">
        <v>10</v>
      </c>
      <c r="I324" s="2" t="s">
        <v>5</v>
      </c>
      <c r="J324" s="2">
        <v>1</v>
      </c>
      <c r="K324">
        <v>3</v>
      </c>
      <c r="L324" t="s">
        <v>56</v>
      </c>
      <c r="M324">
        <f t="shared" ca="1" si="21"/>
        <v>5.1817950443544314E-2</v>
      </c>
      <c r="N324" t="str">
        <f t="shared" si="22"/>
        <v>S5-6-3</v>
      </c>
      <c r="O324" t="str">
        <f t="shared" si="23"/>
        <v>S5-Gingest</v>
      </c>
    </row>
    <row r="325" spans="1:15">
      <c r="A325" s="12">
        <v>36</v>
      </c>
      <c r="B325" s="12">
        <v>324</v>
      </c>
      <c r="C325" s="12">
        <v>4</v>
      </c>
      <c r="D325" s="12" t="s">
        <v>81</v>
      </c>
      <c r="E325" s="12">
        <v>12</v>
      </c>
      <c r="F325" s="12">
        <v>1</v>
      </c>
      <c r="G325">
        <v>5</v>
      </c>
      <c r="H325" s="2" t="s">
        <v>9</v>
      </c>
      <c r="I325" s="2" t="s">
        <v>5</v>
      </c>
      <c r="J325" s="2">
        <v>1</v>
      </c>
      <c r="K325">
        <v>3</v>
      </c>
      <c r="L325" t="s">
        <v>56</v>
      </c>
      <c r="M325">
        <f t="shared" ca="1" si="21"/>
        <v>0.25650246671189214</v>
      </c>
      <c r="N325" t="str">
        <f t="shared" si="22"/>
        <v>S5-5-3</v>
      </c>
      <c r="O325" t="str">
        <f t="shared" si="23"/>
        <v>S5-Yeast B-glucans (YBG-Wellmune)</v>
      </c>
    </row>
    <row r="326" spans="1:15">
      <c r="A326" s="12">
        <v>37</v>
      </c>
      <c r="B326" s="12">
        <v>325</v>
      </c>
      <c r="C326" s="12">
        <v>4</v>
      </c>
      <c r="D326" s="12" t="s">
        <v>82</v>
      </c>
      <c r="E326" s="12">
        <v>1</v>
      </c>
      <c r="F326" s="12">
        <v>1</v>
      </c>
      <c r="G326">
        <v>19</v>
      </c>
      <c r="H326" s="2" t="s">
        <v>37</v>
      </c>
      <c r="I326" s="2" t="s">
        <v>38</v>
      </c>
      <c r="J326" s="2">
        <v>1</v>
      </c>
      <c r="K326">
        <v>3</v>
      </c>
      <c r="L326" t="s">
        <v>56</v>
      </c>
      <c r="M326">
        <f t="shared" ca="1" si="21"/>
        <v>0.40829621350039258</v>
      </c>
      <c r="N326" t="str">
        <f t="shared" si="22"/>
        <v>S5-19-3</v>
      </c>
      <c r="O326" t="str">
        <f t="shared" si="23"/>
        <v>S5-Acerola green + OBG 28%</v>
      </c>
    </row>
    <row r="327" spans="1:15">
      <c r="A327" s="12">
        <v>38</v>
      </c>
      <c r="B327" s="12">
        <v>326</v>
      </c>
      <c r="C327" s="12">
        <v>4</v>
      </c>
      <c r="D327" s="12" t="s">
        <v>82</v>
      </c>
      <c r="E327" s="12">
        <v>2</v>
      </c>
      <c r="F327" s="12">
        <v>1</v>
      </c>
      <c r="G327">
        <v>17</v>
      </c>
      <c r="H327" s="5" t="s">
        <v>34</v>
      </c>
      <c r="I327" s="10" t="s">
        <v>35</v>
      </c>
      <c r="J327" s="5">
        <v>1</v>
      </c>
      <c r="K327">
        <v>1</v>
      </c>
      <c r="L327" t="s">
        <v>56</v>
      </c>
      <c r="M327">
        <f t="shared" ca="1" si="21"/>
        <v>0.81309139278150699</v>
      </c>
      <c r="N327" t="str">
        <f t="shared" si="22"/>
        <v>S5-17-1</v>
      </c>
      <c r="O327" t="str">
        <f t="shared" si="23"/>
        <v>S5-Svetol</v>
      </c>
    </row>
    <row r="328" spans="1:15">
      <c r="A328" s="12">
        <v>39</v>
      </c>
      <c r="B328" s="12">
        <v>327</v>
      </c>
      <c r="C328" s="12">
        <v>4</v>
      </c>
      <c r="D328" s="12" t="s">
        <v>82</v>
      </c>
      <c r="E328" s="12">
        <v>3</v>
      </c>
      <c r="F328" s="12">
        <v>1</v>
      </c>
      <c r="G328">
        <v>20</v>
      </c>
      <c r="H328" s="7" t="s">
        <v>40</v>
      </c>
      <c r="I328" s="11" t="s">
        <v>41</v>
      </c>
      <c r="J328" s="7">
        <v>1</v>
      </c>
      <c r="K328">
        <v>1</v>
      </c>
      <c r="L328" t="s">
        <v>56</v>
      </c>
      <c r="M328">
        <f t="shared" ca="1" si="21"/>
        <v>0.98865588709985031</v>
      </c>
      <c r="N328" t="str">
        <f t="shared" si="22"/>
        <v>S5-20-1</v>
      </c>
      <c r="O328" t="str">
        <f t="shared" si="23"/>
        <v>S5-Resistant starch postbiotic candidate 1</v>
      </c>
    </row>
    <row r="329" spans="1:15">
      <c r="A329" s="12">
        <v>40</v>
      </c>
      <c r="B329" s="12">
        <v>328</v>
      </c>
      <c r="C329" s="12">
        <v>4</v>
      </c>
      <c r="D329" s="12" t="s">
        <v>82</v>
      </c>
      <c r="E329" s="12">
        <v>4</v>
      </c>
      <c r="F329" s="12">
        <v>1</v>
      </c>
      <c r="G329">
        <v>1</v>
      </c>
      <c r="H329" s="2" t="s">
        <v>4</v>
      </c>
      <c r="I329" s="2" t="s">
        <v>5</v>
      </c>
      <c r="J329" s="2">
        <v>1</v>
      </c>
      <c r="K329">
        <v>2</v>
      </c>
      <c r="L329" t="s">
        <v>56</v>
      </c>
      <c r="M329">
        <f t="shared" ca="1" si="21"/>
        <v>0.75947458484223851</v>
      </c>
      <c r="N329" t="str">
        <f t="shared" si="22"/>
        <v>S5-1-2</v>
      </c>
      <c r="O329" t="str">
        <f t="shared" si="23"/>
        <v>S5-Super B-glucan (SBG)</v>
      </c>
    </row>
    <row r="330" spans="1:15">
      <c r="A330" s="12">
        <v>41</v>
      </c>
      <c r="B330" s="12">
        <v>329</v>
      </c>
      <c r="C330" s="12">
        <v>4</v>
      </c>
      <c r="D330" s="12" t="s">
        <v>82</v>
      </c>
      <c r="E330" s="12">
        <v>5</v>
      </c>
      <c r="F330" s="12">
        <v>1</v>
      </c>
      <c r="G330">
        <v>16</v>
      </c>
      <c r="H330" s="4" t="s">
        <v>31</v>
      </c>
      <c r="I330" s="9" t="s">
        <v>32</v>
      </c>
      <c r="J330" s="4"/>
      <c r="K330">
        <v>1</v>
      </c>
      <c r="L330" t="s">
        <v>56</v>
      </c>
      <c r="M330">
        <f t="shared" ca="1" si="21"/>
        <v>0.21253963597852088</v>
      </c>
      <c r="N330" t="str">
        <f t="shared" si="22"/>
        <v>S5-16-1</v>
      </c>
      <c r="O330" t="str">
        <f t="shared" si="23"/>
        <v>S5-Carrot juice pro vit A</v>
      </c>
    </row>
    <row r="331" spans="1:15">
      <c r="A331" s="12">
        <v>42</v>
      </c>
      <c r="B331" s="12">
        <v>330</v>
      </c>
      <c r="C331" s="12">
        <v>4</v>
      </c>
      <c r="D331" s="12" t="s">
        <v>82</v>
      </c>
      <c r="E331" s="12">
        <v>6</v>
      </c>
      <c r="F331" s="12">
        <v>1</v>
      </c>
      <c r="G331">
        <v>9</v>
      </c>
      <c r="H331" s="2" t="s">
        <v>15</v>
      </c>
      <c r="I331" s="2" t="s">
        <v>5</v>
      </c>
      <c r="J331" s="2" t="s">
        <v>13</v>
      </c>
      <c r="K331">
        <v>1</v>
      </c>
      <c r="L331" t="s">
        <v>56</v>
      </c>
      <c r="M331">
        <f t="shared" ca="1" si="21"/>
        <v>0.1562590059377319</v>
      </c>
      <c r="N331" t="str">
        <f t="shared" si="22"/>
        <v>S5-9-1</v>
      </c>
      <c r="O331" t="str">
        <f t="shared" si="23"/>
        <v>S5-Agrifiber</v>
      </c>
    </row>
    <row r="332" spans="1:15">
      <c r="A332" s="12">
        <v>43</v>
      </c>
      <c r="B332" s="12">
        <v>331</v>
      </c>
      <c r="C332" s="12">
        <v>4</v>
      </c>
      <c r="D332" s="12" t="s">
        <v>82</v>
      </c>
      <c r="E332" s="12">
        <v>7</v>
      </c>
      <c r="F332" s="12">
        <v>1</v>
      </c>
      <c r="G332">
        <v>8</v>
      </c>
      <c r="H332" s="2" t="s">
        <v>14</v>
      </c>
      <c r="I332" s="2" t="s">
        <v>5</v>
      </c>
      <c r="J332" s="2" t="s">
        <v>13</v>
      </c>
      <c r="K332">
        <v>1</v>
      </c>
      <c r="L332" t="s">
        <v>56</v>
      </c>
      <c r="M332">
        <f t="shared" ca="1" si="21"/>
        <v>0.6068300159990464</v>
      </c>
      <c r="N332" t="str">
        <f t="shared" si="22"/>
        <v>S5-8-1</v>
      </c>
      <c r="O332" t="str">
        <f t="shared" si="23"/>
        <v>S5-AXOS</v>
      </c>
    </row>
    <row r="333" spans="1:15">
      <c r="A333" s="12">
        <v>44</v>
      </c>
      <c r="B333" s="12">
        <v>332</v>
      </c>
      <c r="C333" s="12">
        <v>4</v>
      </c>
      <c r="D333" s="12" t="s">
        <v>82</v>
      </c>
      <c r="E333" s="12">
        <v>8</v>
      </c>
      <c r="F333" s="12">
        <v>1</v>
      </c>
      <c r="G333">
        <v>9</v>
      </c>
      <c r="H333" s="2" t="s">
        <v>15</v>
      </c>
      <c r="I333" s="2" t="s">
        <v>5</v>
      </c>
      <c r="J333" s="2" t="s">
        <v>13</v>
      </c>
      <c r="K333">
        <v>3</v>
      </c>
      <c r="L333" t="s">
        <v>56</v>
      </c>
      <c r="M333">
        <f t="shared" ca="1" si="21"/>
        <v>0.91930903376328066</v>
      </c>
      <c r="N333" t="str">
        <f t="shared" si="22"/>
        <v>S5-9-3</v>
      </c>
      <c r="O333" t="str">
        <f t="shared" si="23"/>
        <v>S5-Agrifiber</v>
      </c>
    </row>
    <row r="334" spans="1:15">
      <c r="A334" s="12">
        <v>45</v>
      </c>
      <c r="B334" s="12">
        <v>333</v>
      </c>
      <c r="C334" s="12">
        <v>4</v>
      </c>
      <c r="D334" s="12" t="s">
        <v>82</v>
      </c>
      <c r="E334" s="12">
        <v>9</v>
      </c>
      <c r="F334" s="12">
        <v>1</v>
      </c>
      <c r="G334">
        <v>5</v>
      </c>
      <c r="H334" s="2" t="s">
        <v>9</v>
      </c>
      <c r="I334" s="2" t="s">
        <v>5</v>
      </c>
      <c r="J334" s="2">
        <v>1</v>
      </c>
      <c r="K334">
        <v>2</v>
      </c>
      <c r="L334" t="s">
        <v>57</v>
      </c>
      <c r="M334">
        <f t="shared" ca="1" si="21"/>
        <v>0.73003166766114047</v>
      </c>
      <c r="N334" t="str">
        <f t="shared" si="22"/>
        <v>S6-5-2</v>
      </c>
      <c r="O334" t="str">
        <f t="shared" si="23"/>
        <v>S6-Yeast B-glucans (YBG-Wellmune)</v>
      </c>
    </row>
    <row r="335" spans="1:15">
      <c r="A335" s="12">
        <v>46</v>
      </c>
      <c r="B335" s="12">
        <v>334</v>
      </c>
      <c r="C335" s="12">
        <v>4</v>
      </c>
      <c r="D335" s="12" t="s">
        <v>82</v>
      </c>
      <c r="E335" s="12">
        <v>10</v>
      </c>
      <c r="F335" s="12">
        <v>1</v>
      </c>
      <c r="G335">
        <v>12</v>
      </c>
      <c r="H335" s="4" t="s">
        <v>21</v>
      </c>
      <c r="I335" s="9" t="s">
        <v>19</v>
      </c>
      <c r="J335" s="4">
        <v>1</v>
      </c>
      <c r="K335">
        <v>3</v>
      </c>
      <c r="L335" t="s">
        <v>57</v>
      </c>
      <c r="M335">
        <f t="shared" ca="1" si="21"/>
        <v>0.64045381545203139</v>
      </c>
      <c r="N335" t="str">
        <f t="shared" si="22"/>
        <v>S6-12-3</v>
      </c>
      <c r="O335" t="str">
        <f t="shared" si="23"/>
        <v>S6-Green Acerola 34% Vit C</v>
      </c>
    </row>
    <row r="336" spans="1:15">
      <c r="A336" s="12">
        <v>47</v>
      </c>
      <c r="B336" s="12">
        <v>335</v>
      </c>
      <c r="C336" s="12">
        <v>4</v>
      </c>
      <c r="D336" s="12" t="s">
        <v>82</v>
      </c>
      <c r="E336" s="12">
        <v>11</v>
      </c>
      <c r="F336" s="12">
        <v>1</v>
      </c>
      <c r="G336">
        <v>16</v>
      </c>
      <c r="H336" s="4" t="s">
        <v>31</v>
      </c>
      <c r="I336" s="9" t="s">
        <v>32</v>
      </c>
      <c r="J336" s="4"/>
      <c r="K336">
        <v>1</v>
      </c>
      <c r="L336" t="s">
        <v>57</v>
      </c>
      <c r="M336">
        <f t="shared" ca="1" si="21"/>
        <v>8.4127129959919889E-2</v>
      </c>
      <c r="N336" t="str">
        <f t="shared" si="22"/>
        <v>S6-16-1</v>
      </c>
      <c r="O336" t="str">
        <f t="shared" si="23"/>
        <v>S6-Carrot juice pro vit A</v>
      </c>
    </row>
    <row r="337" spans="1:15">
      <c r="A337" s="12">
        <v>48</v>
      </c>
      <c r="B337" s="12">
        <v>336</v>
      </c>
      <c r="C337" s="12">
        <v>4</v>
      </c>
      <c r="D337" s="12" t="s">
        <v>82</v>
      </c>
      <c r="E337" s="12">
        <v>12</v>
      </c>
      <c r="F337" s="12">
        <v>1</v>
      </c>
      <c r="G337">
        <v>15</v>
      </c>
      <c r="H337" s="4" t="s">
        <v>28</v>
      </c>
      <c r="I337" s="9" t="s">
        <v>29</v>
      </c>
      <c r="J337" s="4">
        <v>1</v>
      </c>
      <c r="K337">
        <v>2</v>
      </c>
      <c r="L337" t="s">
        <v>57</v>
      </c>
      <c r="M337">
        <f t="shared" ca="1" si="21"/>
        <v>0.15654073907418731</v>
      </c>
      <c r="N337" t="str">
        <f t="shared" si="22"/>
        <v>S6-15-2</v>
      </c>
      <c r="O337" t="str">
        <f t="shared" si="23"/>
        <v>S6-Carrot juice + Green Acerola</v>
      </c>
    </row>
    <row r="338" spans="1:15">
      <c r="A338" s="12">
        <v>49</v>
      </c>
      <c r="B338" s="12">
        <v>337</v>
      </c>
      <c r="C338" s="12">
        <v>4</v>
      </c>
      <c r="D338" s="12" t="s">
        <v>83</v>
      </c>
      <c r="E338" s="12">
        <v>1</v>
      </c>
      <c r="F338" s="12">
        <v>1</v>
      </c>
      <c r="G338">
        <v>11</v>
      </c>
      <c r="H338" s="4" t="s">
        <v>18</v>
      </c>
      <c r="I338" s="9" t="s">
        <v>19</v>
      </c>
      <c r="J338" s="4">
        <v>1</v>
      </c>
      <c r="K338">
        <v>1</v>
      </c>
      <c r="L338" t="s">
        <v>57</v>
      </c>
      <c r="M338">
        <f t="shared" ca="1" si="21"/>
        <v>0.32835042281330895</v>
      </c>
      <c r="N338" t="str">
        <f t="shared" si="22"/>
        <v>S6-11-1</v>
      </c>
      <c r="O338" t="str">
        <f t="shared" si="23"/>
        <v>S6-Red Acerola 20% Vit C</v>
      </c>
    </row>
    <row r="339" spans="1:15">
      <c r="A339" s="12">
        <v>50</v>
      </c>
      <c r="B339" s="12">
        <v>338</v>
      </c>
      <c r="C339" s="12">
        <v>4</v>
      </c>
      <c r="D339" s="12" t="s">
        <v>83</v>
      </c>
      <c r="E339" s="12">
        <v>2</v>
      </c>
      <c r="F339" s="12">
        <v>1</v>
      </c>
      <c r="G339">
        <v>15</v>
      </c>
      <c r="H339" s="4" t="s">
        <v>28</v>
      </c>
      <c r="I339" s="9" t="s">
        <v>29</v>
      </c>
      <c r="J339" s="4">
        <v>1</v>
      </c>
      <c r="K339">
        <v>3</v>
      </c>
      <c r="L339" t="s">
        <v>57</v>
      </c>
      <c r="M339">
        <f t="shared" ca="1" si="21"/>
        <v>0.44241496668082703</v>
      </c>
      <c r="N339" t="str">
        <f t="shared" si="22"/>
        <v>S6-15-3</v>
      </c>
      <c r="O339" t="str">
        <f t="shared" si="23"/>
        <v>S6-Carrot juice + Green Acerola</v>
      </c>
    </row>
    <row r="340" spans="1:15">
      <c r="A340" s="12">
        <v>51</v>
      </c>
      <c r="B340" s="12">
        <v>339</v>
      </c>
      <c r="C340" s="12">
        <v>4</v>
      </c>
      <c r="D340" s="12" t="s">
        <v>83</v>
      </c>
      <c r="E340" s="12">
        <v>3</v>
      </c>
      <c r="F340" s="12">
        <v>1</v>
      </c>
      <c r="G340">
        <v>3</v>
      </c>
      <c r="H340" s="2" t="s">
        <v>7</v>
      </c>
      <c r="I340" s="2" t="s">
        <v>5</v>
      </c>
      <c r="J340" s="2">
        <v>1</v>
      </c>
      <c r="K340">
        <v>3</v>
      </c>
      <c r="L340" t="s">
        <v>57</v>
      </c>
      <c r="M340">
        <f t="shared" ca="1" si="21"/>
        <v>0.30259877856175044</v>
      </c>
      <c r="N340" t="str">
        <f t="shared" si="22"/>
        <v>S6-3-3</v>
      </c>
      <c r="O340" t="str">
        <f t="shared" si="23"/>
        <v>S6-lantamanen OBG-29% GF</v>
      </c>
    </row>
    <row r="341" spans="1:15">
      <c r="A341" s="12">
        <v>52</v>
      </c>
      <c r="B341" s="12">
        <v>340</v>
      </c>
      <c r="C341" s="12">
        <v>4</v>
      </c>
      <c r="D341" s="12" t="s">
        <v>83</v>
      </c>
      <c r="E341" s="12">
        <v>4</v>
      </c>
      <c r="F341" s="12">
        <v>1</v>
      </c>
      <c r="G341">
        <v>21</v>
      </c>
      <c r="H341" s="7" t="s">
        <v>43</v>
      </c>
      <c r="I341" s="11" t="s">
        <v>41</v>
      </c>
      <c r="J341" s="7">
        <v>1</v>
      </c>
      <c r="K341">
        <v>1</v>
      </c>
      <c r="L341" t="s">
        <v>57</v>
      </c>
      <c r="M341">
        <f t="shared" ca="1" si="21"/>
        <v>0.70305778777829742</v>
      </c>
      <c r="N341" t="str">
        <f t="shared" si="22"/>
        <v>S6-21-1</v>
      </c>
      <c r="O341" t="str">
        <f t="shared" si="23"/>
        <v>S6-Resistant starch postbiotic candidate 2</v>
      </c>
    </row>
    <row r="342" spans="1:15">
      <c r="A342" s="12">
        <v>53</v>
      </c>
      <c r="B342" s="12">
        <v>341</v>
      </c>
      <c r="C342" s="12">
        <v>4</v>
      </c>
      <c r="D342" s="12" t="s">
        <v>83</v>
      </c>
      <c r="E342" s="12">
        <v>5</v>
      </c>
      <c r="F342" s="12">
        <v>1</v>
      </c>
      <c r="G342">
        <v>2</v>
      </c>
      <c r="H342" s="2" t="s">
        <v>6</v>
      </c>
      <c r="I342" s="2" t="s">
        <v>5</v>
      </c>
      <c r="J342" s="2">
        <v>1</v>
      </c>
      <c r="K342">
        <v>1</v>
      </c>
      <c r="L342" t="s">
        <v>57</v>
      </c>
      <c r="M342">
        <f t="shared" ca="1" si="21"/>
        <v>0.98101413027115347</v>
      </c>
      <c r="N342" t="str">
        <f t="shared" si="22"/>
        <v>S6-2-1</v>
      </c>
      <c r="O342" t="str">
        <f t="shared" si="23"/>
        <v>S6-Oat B-glucans (OBG 70% (Low m.wt))- Garuda</v>
      </c>
    </row>
    <row r="343" spans="1:15">
      <c r="A343" s="12">
        <v>54</v>
      </c>
      <c r="B343" s="12">
        <v>342</v>
      </c>
      <c r="C343" s="12">
        <v>4</v>
      </c>
      <c r="D343" s="12" t="s">
        <v>83</v>
      </c>
      <c r="E343" s="12">
        <v>6</v>
      </c>
      <c r="F343" s="12">
        <v>1</v>
      </c>
      <c r="G343">
        <v>19</v>
      </c>
      <c r="H343" s="2" t="s">
        <v>37</v>
      </c>
      <c r="I343" s="2" t="s">
        <v>38</v>
      </c>
      <c r="J343" s="2">
        <v>1</v>
      </c>
      <c r="K343">
        <v>3</v>
      </c>
      <c r="L343" t="s">
        <v>57</v>
      </c>
      <c r="M343">
        <f t="shared" ref="M343:M374" ca="1" si="24">RAND()</f>
        <v>5.8702257404512626E-3</v>
      </c>
      <c r="N343" t="str">
        <f t="shared" si="22"/>
        <v>S6-19-3</v>
      </c>
      <c r="O343" t="str">
        <f t="shared" si="23"/>
        <v>S6-Acerola green + OBG 28%</v>
      </c>
    </row>
    <row r="344" spans="1:15">
      <c r="A344" s="12">
        <v>55</v>
      </c>
      <c r="B344" s="12">
        <v>343</v>
      </c>
      <c r="C344" s="12">
        <v>4</v>
      </c>
      <c r="D344" s="12" t="s">
        <v>83</v>
      </c>
      <c r="E344" s="12">
        <v>7</v>
      </c>
      <c r="F344" s="12">
        <v>1</v>
      </c>
      <c r="G344">
        <v>11</v>
      </c>
      <c r="H344" s="4" t="s">
        <v>18</v>
      </c>
      <c r="I344" s="9" t="s">
        <v>19</v>
      </c>
      <c r="J344" s="4">
        <v>1</v>
      </c>
      <c r="K344">
        <v>3</v>
      </c>
      <c r="L344" t="s">
        <v>57</v>
      </c>
      <c r="M344">
        <f t="shared" ca="1" si="24"/>
        <v>0.30876329031591987</v>
      </c>
      <c r="N344" t="str">
        <f t="shared" si="22"/>
        <v>S6-11-3</v>
      </c>
      <c r="O344" t="str">
        <f t="shared" si="23"/>
        <v>S6-Red Acerola 20% Vit C</v>
      </c>
    </row>
    <row r="345" spans="1:15">
      <c r="A345" s="12">
        <v>56</v>
      </c>
      <c r="B345" s="12">
        <v>344</v>
      </c>
      <c r="C345" s="12">
        <v>4</v>
      </c>
      <c r="D345" s="12" t="s">
        <v>83</v>
      </c>
      <c r="E345" s="12">
        <v>8</v>
      </c>
      <c r="F345" s="12">
        <v>1</v>
      </c>
      <c r="G345">
        <v>15</v>
      </c>
      <c r="H345" s="4" t="s">
        <v>28</v>
      </c>
      <c r="I345" s="9" t="s">
        <v>29</v>
      </c>
      <c r="J345" s="4">
        <v>1</v>
      </c>
      <c r="K345">
        <v>1</v>
      </c>
      <c r="L345" t="s">
        <v>57</v>
      </c>
      <c r="M345">
        <f t="shared" ca="1" si="24"/>
        <v>0.70384164258300352</v>
      </c>
      <c r="N345" t="str">
        <f t="shared" si="22"/>
        <v>S6-15-1</v>
      </c>
      <c r="O345" t="str">
        <f t="shared" si="23"/>
        <v>S6-Carrot juice + Green Acerola</v>
      </c>
    </row>
    <row r="346" spans="1:15">
      <c r="A346" s="12">
        <v>57</v>
      </c>
      <c r="B346" s="12">
        <v>345</v>
      </c>
      <c r="C346" s="12">
        <v>4</v>
      </c>
      <c r="D346" s="12" t="s">
        <v>83</v>
      </c>
      <c r="E346" s="12">
        <v>9</v>
      </c>
      <c r="F346" s="12">
        <v>1</v>
      </c>
      <c r="G346">
        <v>20</v>
      </c>
      <c r="H346" s="7" t="s">
        <v>40</v>
      </c>
      <c r="I346" s="11" t="s">
        <v>41</v>
      </c>
      <c r="J346" s="7">
        <v>1</v>
      </c>
      <c r="K346">
        <v>3</v>
      </c>
      <c r="L346" t="s">
        <v>57</v>
      </c>
      <c r="M346">
        <f t="shared" ca="1" si="24"/>
        <v>0.83614319069580234</v>
      </c>
      <c r="N346" t="str">
        <f t="shared" si="22"/>
        <v>S6-20-3</v>
      </c>
      <c r="O346" t="str">
        <f t="shared" si="23"/>
        <v>S6-Resistant starch postbiotic candidate 1</v>
      </c>
    </row>
    <row r="347" spans="1:15">
      <c r="A347" s="12">
        <v>58</v>
      </c>
      <c r="B347" s="12">
        <v>346</v>
      </c>
      <c r="C347" s="12">
        <v>4</v>
      </c>
      <c r="D347" s="12" t="s">
        <v>83</v>
      </c>
      <c r="E347" s="12">
        <v>10</v>
      </c>
      <c r="F347" s="12">
        <v>1</v>
      </c>
      <c r="G347">
        <v>13</v>
      </c>
      <c r="H347" s="4" t="s">
        <v>23</v>
      </c>
      <c r="I347" s="9" t="s">
        <v>24</v>
      </c>
      <c r="J347" s="4"/>
      <c r="K347">
        <v>2</v>
      </c>
      <c r="L347" t="s">
        <v>57</v>
      </c>
      <c r="M347">
        <f t="shared" ca="1" si="24"/>
        <v>0.67831282506500401</v>
      </c>
      <c r="N347" t="str">
        <f t="shared" si="22"/>
        <v>S6-13-2</v>
      </c>
      <c r="O347" t="str">
        <f t="shared" si="23"/>
        <v>S6-Acerola red 20% vit C&amp; acerola green vit C 34%</v>
      </c>
    </row>
    <row r="348" spans="1:15">
      <c r="A348" s="12">
        <v>59</v>
      </c>
      <c r="B348" s="12">
        <v>347</v>
      </c>
      <c r="C348" s="12">
        <v>4</v>
      </c>
      <c r="D348" s="12" t="s">
        <v>83</v>
      </c>
      <c r="E348" s="12">
        <v>11</v>
      </c>
      <c r="F348" s="12">
        <v>1</v>
      </c>
      <c r="G348">
        <v>9</v>
      </c>
      <c r="H348" s="2" t="s">
        <v>15</v>
      </c>
      <c r="I348" s="2" t="s">
        <v>5</v>
      </c>
      <c r="J348" s="2" t="s">
        <v>13</v>
      </c>
      <c r="K348">
        <v>3</v>
      </c>
      <c r="L348" t="s">
        <v>57</v>
      </c>
      <c r="M348">
        <f t="shared" ca="1" si="24"/>
        <v>9.6442981040543163E-2</v>
      </c>
      <c r="N348" t="str">
        <f t="shared" si="22"/>
        <v>S6-9-3</v>
      </c>
      <c r="O348" t="str">
        <f t="shared" si="23"/>
        <v>S6-Agrifiber</v>
      </c>
    </row>
    <row r="349" spans="1:15">
      <c r="A349" s="12">
        <v>60</v>
      </c>
      <c r="B349" s="12">
        <v>348</v>
      </c>
      <c r="C349" s="12">
        <v>4</v>
      </c>
      <c r="D349" s="12" t="s">
        <v>83</v>
      </c>
      <c r="E349" s="12">
        <v>12</v>
      </c>
      <c r="F349" s="12">
        <v>1</v>
      </c>
      <c r="G349">
        <v>11</v>
      </c>
      <c r="H349" s="4" t="s">
        <v>18</v>
      </c>
      <c r="I349" s="9" t="s">
        <v>19</v>
      </c>
      <c r="J349" s="4">
        <v>1</v>
      </c>
      <c r="K349">
        <v>2</v>
      </c>
      <c r="L349" t="s">
        <v>57</v>
      </c>
      <c r="M349">
        <f t="shared" ca="1" si="24"/>
        <v>0.58700884910525009</v>
      </c>
      <c r="N349" t="str">
        <f t="shared" si="22"/>
        <v>S6-11-2</v>
      </c>
      <c r="O349" t="str">
        <f t="shared" si="23"/>
        <v>S6-Red Acerola 20% Vit C</v>
      </c>
    </row>
    <row r="350" spans="1:15">
      <c r="A350" s="12">
        <v>61</v>
      </c>
      <c r="B350" s="12">
        <v>349</v>
      </c>
      <c r="C350" s="12">
        <v>4</v>
      </c>
      <c r="D350" s="12" t="s">
        <v>84</v>
      </c>
      <c r="E350" s="12">
        <v>1</v>
      </c>
      <c r="F350" s="12">
        <v>1</v>
      </c>
      <c r="G350">
        <v>17</v>
      </c>
      <c r="H350" s="5" t="s">
        <v>34</v>
      </c>
      <c r="I350" s="10" t="s">
        <v>35</v>
      </c>
      <c r="J350" s="5">
        <v>1</v>
      </c>
      <c r="K350">
        <v>2</v>
      </c>
      <c r="L350" t="s">
        <v>57</v>
      </c>
      <c r="M350">
        <f t="shared" ca="1" si="24"/>
        <v>0.54189692500363584</v>
      </c>
      <c r="N350" t="str">
        <f t="shared" si="22"/>
        <v>S6-17-2</v>
      </c>
      <c r="O350" t="str">
        <f t="shared" si="23"/>
        <v>S6-Svetol</v>
      </c>
    </row>
    <row r="351" spans="1:15">
      <c r="A351" s="12">
        <v>62</v>
      </c>
      <c r="B351" s="12">
        <v>350</v>
      </c>
      <c r="C351" s="12">
        <v>4</v>
      </c>
      <c r="D351" s="12" t="s">
        <v>84</v>
      </c>
      <c r="E351" s="12">
        <v>2</v>
      </c>
      <c r="F351" s="12">
        <v>1</v>
      </c>
      <c r="G351">
        <v>6</v>
      </c>
      <c r="H351" s="2" t="s">
        <v>10</v>
      </c>
      <c r="I351" s="2" t="s">
        <v>5</v>
      </c>
      <c r="J351" s="2">
        <v>1</v>
      </c>
      <c r="K351">
        <v>3</v>
      </c>
      <c r="L351" t="s">
        <v>57</v>
      </c>
      <c r="M351">
        <f t="shared" ca="1" si="24"/>
        <v>0.91762802286429124</v>
      </c>
      <c r="N351" t="str">
        <f t="shared" si="22"/>
        <v>S6-6-3</v>
      </c>
      <c r="O351" t="str">
        <f t="shared" si="23"/>
        <v>S6-Gingest</v>
      </c>
    </row>
    <row r="352" spans="1:15">
      <c r="A352" s="12">
        <v>63</v>
      </c>
      <c r="B352" s="12">
        <v>351</v>
      </c>
      <c r="C352" s="12">
        <v>4</v>
      </c>
      <c r="D352" s="12" t="s">
        <v>84</v>
      </c>
      <c r="E352" s="12">
        <v>3</v>
      </c>
      <c r="F352" s="12">
        <v>1</v>
      </c>
      <c r="G352">
        <v>14</v>
      </c>
      <c r="H352" s="4" t="s">
        <v>27</v>
      </c>
      <c r="I352" s="9" t="s">
        <v>19</v>
      </c>
      <c r="J352" s="4">
        <v>1</v>
      </c>
      <c r="K352">
        <v>3</v>
      </c>
      <c r="L352" t="s">
        <v>57</v>
      </c>
      <c r="M352">
        <f t="shared" ca="1" si="24"/>
        <v>0.46040596929456246</v>
      </c>
      <c r="N352" t="str">
        <f t="shared" si="22"/>
        <v>S6-14-3</v>
      </c>
      <c r="O352" t="str">
        <f t="shared" si="23"/>
        <v>S6-Ascorbic acid (Vit c)</v>
      </c>
    </row>
    <row r="353" spans="1:15">
      <c r="A353" s="12">
        <v>64</v>
      </c>
      <c r="B353" s="12">
        <v>352</v>
      </c>
      <c r="C353" s="12">
        <v>4</v>
      </c>
      <c r="D353" s="12" t="s">
        <v>84</v>
      </c>
      <c r="E353" s="12">
        <v>4</v>
      </c>
      <c r="F353" s="12">
        <v>1</v>
      </c>
      <c r="G353">
        <v>14</v>
      </c>
      <c r="H353" s="4" t="s">
        <v>27</v>
      </c>
      <c r="I353" s="9" t="s">
        <v>19</v>
      </c>
      <c r="J353" s="4">
        <v>1</v>
      </c>
      <c r="K353">
        <v>2</v>
      </c>
      <c r="L353" t="s">
        <v>57</v>
      </c>
      <c r="M353">
        <f t="shared" ca="1" si="24"/>
        <v>0.99341684698128119</v>
      </c>
      <c r="N353" t="str">
        <f t="shared" si="22"/>
        <v>S6-14-2</v>
      </c>
      <c r="O353" t="str">
        <f t="shared" si="23"/>
        <v>S6-Ascorbic acid (Vit c)</v>
      </c>
    </row>
    <row r="354" spans="1:15">
      <c r="A354" s="12">
        <v>65</v>
      </c>
      <c r="B354" s="12">
        <v>353</v>
      </c>
      <c r="C354" s="12">
        <v>4</v>
      </c>
      <c r="D354" s="12" t="s">
        <v>84</v>
      </c>
      <c r="E354" s="12">
        <v>5</v>
      </c>
      <c r="F354" s="12">
        <v>1</v>
      </c>
      <c r="G354">
        <v>5</v>
      </c>
      <c r="H354" s="2" t="s">
        <v>9</v>
      </c>
      <c r="I354" s="2" t="s">
        <v>5</v>
      </c>
      <c r="J354" s="2">
        <v>1</v>
      </c>
      <c r="K354">
        <v>1</v>
      </c>
      <c r="L354" t="s">
        <v>57</v>
      </c>
      <c r="M354">
        <f t="shared" ca="1" si="24"/>
        <v>9.0365764251438385E-2</v>
      </c>
      <c r="N354" t="str">
        <f t="shared" si="22"/>
        <v>S6-5-1</v>
      </c>
      <c r="O354" t="str">
        <f t="shared" si="23"/>
        <v>S6-Yeast B-glucans (YBG-Wellmune)</v>
      </c>
    </row>
    <row r="355" spans="1:15">
      <c r="A355" s="12">
        <v>66</v>
      </c>
      <c r="B355" s="12">
        <v>354</v>
      </c>
      <c r="C355" s="12">
        <v>4</v>
      </c>
      <c r="D355" s="12" t="s">
        <v>84</v>
      </c>
      <c r="E355" s="12">
        <v>6</v>
      </c>
      <c r="F355" s="12">
        <v>1</v>
      </c>
      <c r="G355">
        <v>4</v>
      </c>
      <c r="H355" s="2" t="s">
        <v>8</v>
      </c>
      <c r="I355" s="2" t="s">
        <v>5</v>
      </c>
      <c r="J355" s="2">
        <v>1</v>
      </c>
      <c r="K355">
        <v>2</v>
      </c>
      <c r="L355" t="s">
        <v>57</v>
      </c>
      <c r="M355">
        <f t="shared" ca="1" si="24"/>
        <v>0.65450238164792851</v>
      </c>
      <c r="N355" t="str">
        <f t="shared" si="22"/>
        <v>S6-4-2</v>
      </c>
      <c r="O355" t="str">
        <f t="shared" si="23"/>
        <v>S6-OBG 28% (OatWell Bran)</v>
      </c>
    </row>
    <row r="356" spans="1:15">
      <c r="A356" s="12">
        <v>67</v>
      </c>
      <c r="B356" s="12">
        <v>355</v>
      </c>
      <c r="C356" s="12">
        <v>4</v>
      </c>
      <c r="D356" s="12" t="s">
        <v>84</v>
      </c>
      <c r="E356" s="12">
        <v>7</v>
      </c>
      <c r="F356" s="12">
        <v>1</v>
      </c>
      <c r="G356">
        <v>18</v>
      </c>
      <c r="H356" s="5" t="s">
        <v>36</v>
      </c>
      <c r="I356" s="10" t="s">
        <v>35</v>
      </c>
      <c r="J356" s="5">
        <v>1</v>
      </c>
      <c r="K356">
        <v>2</v>
      </c>
      <c r="L356" t="s">
        <v>57</v>
      </c>
      <c r="M356">
        <f t="shared" ca="1" si="24"/>
        <v>0.58552497454178365</v>
      </c>
      <c r="N356" t="str">
        <f t="shared" si="22"/>
        <v>S6-18-2</v>
      </c>
      <c r="O356" t="str">
        <f t="shared" si="23"/>
        <v>S6-Aronox PE 40% polyphenols</v>
      </c>
    </row>
    <row r="357" spans="1:15">
      <c r="A357" s="12">
        <v>68</v>
      </c>
      <c r="B357" s="12">
        <v>356</v>
      </c>
      <c r="C357" s="12">
        <v>4</v>
      </c>
      <c r="D357" s="12" t="s">
        <v>84</v>
      </c>
      <c r="E357" s="12">
        <v>8</v>
      </c>
      <c r="F357" s="12">
        <v>1</v>
      </c>
      <c r="G357" t="s">
        <v>72</v>
      </c>
      <c r="H357" t="s">
        <v>72</v>
      </c>
      <c r="I357" t="s">
        <v>70</v>
      </c>
      <c r="J357" t="s">
        <v>70</v>
      </c>
      <c r="L357" t="s">
        <v>57</v>
      </c>
      <c r="M357">
        <f t="shared" ca="1" si="24"/>
        <v>0.78535780702349733</v>
      </c>
      <c r="N357" t="str">
        <f t="shared" si="22"/>
        <v>S6-FBB16-</v>
      </c>
      <c r="O357" t="str">
        <f t="shared" si="23"/>
        <v>S6-FBB16</v>
      </c>
    </row>
    <row r="358" spans="1:15">
      <c r="A358" s="12">
        <v>69</v>
      </c>
      <c r="B358" s="12">
        <v>357</v>
      </c>
      <c r="C358" s="12">
        <v>4</v>
      </c>
      <c r="D358" s="12" t="s">
        <v>84</v>
      </c>
      <c r="E358" s="12">
        <v>9</v>
      </c>
      <c r="F358" s="12">
        <v>1</v>
      </c>
      <c r="G358">
        <v>10</v>
      </c>
      <c r="H358" s="2" t="s">
        <v>16</v>
      </c>
      <c r="I358" s="2" t="s">
        <v>17</v>
      </c>
      <c r="J358" s="2">
        <v>1</v>
      </c>
      <c r="K358">
        <v>1</v>
      </c>
      <c r="L358" t="s">
        <v>57</v>
      </c>
      <c r="M358">
        <f t="shared" ca="1" si="24"/>
        <v>0.63872124344416992</v>
      </c>
      <c r="N358" t="str">
        <f t="shared" si="22"/>
        <v>S6-10-1</v>
      </c>
      <c r="O358" t="str">
        <f t="shared" si="23"/>
        <v>S6-Acerola full spectrum</v>
      </c>
    </row>
    <row r="359" spans="1:15">
      <c r="A359" s="12">
        <v>70</v>
      </c>
      <c r="B359" s="12">
        <v>358</v>
      </c>
      <c r="C359" s="12">
        <v>4</v>
      </c>
      <c r="D359" s="12" t="s">
        <v>84</v>
      </c>
      <c r="E359" s="12">
        <v>10</v>
      </c>
      <c r="F359" s="12">
        <v>1</v>
      </c>
      <c r="G359">
        <v>7</v>
      </c>
      <c r="H359" s="2" t="s">
        <v>11</v>
      </c>
      <c r="I359" s="2" t="s">
        <v>12</v>
      </c>
      <c r="J359" s="2" t="s">
        <v>13</v>
      </c>
      <c r="K359">
        <v>3</v>
      </c>
      <c r="L359" t="s">
        <v>57</v>
      </c>
      <c r="M359">
        <f t="shared" ca="1" si="24"/>
        <v>0.54632435062166596</v>
      </c>
      <c r="N359" t="str">
        <f t="shared" si="22"/>
        <v>S6-7-3</v>
      </c>
      <c r="O359" t="str">
        <f t="shared" si="23"/>
        <v>S6-Inulin</v>
      </c>
    </row>
    <row r="360" spans="1:15">
      <c r="A360" s="12">
        <v>71</v>
      </c>
      <c r="B360" s="12">
        <v>359</v>
      </c>
      <c r="C360" s="12">
        <v>4</v>
      </c>
      <c r="D360" s="12" t="s">
        <v>84</v>
      </c>
      <c r="E360" s="12">
        <v>11</v>
      </c>
      <c r="F360" s="12">
        <v>1</v>
      </c>
      <c r="G360">
        <v>6</v>
      </c>
      <c r="H360" s="2" t="s">
        <v>10</v>
      </c>
      <c r="I360" s="2" t="s">
        <v>5</v>
      </c>
      <c r="J360" s="2">
        <v>1</v>
      </c>
      <c r="K360">
        <v>1</v>
      </c>
      <c r="L360" t="s">
        <v>57</v>
      </c>
      <c r="M360">
        <f t="shared" ca="1" si="24"/>
        <v>0.78211137508535078</v>
      </c>
      <c r="N360" t="str">
        <f t="shared" si="22"/>
        <v>S6-6-1</v>
      </c>
      <c r="O360" t="str">
        <f t="shared" si="23"/>
        <v>S6-Gingest</v>
      </c>
    </row>
    <row r="361" spans="1:15">
      <c r="A361" s="12">
        <v>72</v>
      </c>
      <c r="B361" s="12">
        <v>360</v>
      </c>
      <c r="C361" s="12">
        <v>4</v>
      </c>
      <c r="D361" s="12" t="s">
        <v>84</v>
      </c>
      <c r="E361" s="12">
        <v>12</v>
      </c>
      <c r="F361" s="12">
        <v>1</v>
      </c>
      <c r="G361">
        <v>2</v>
      </c>
      <c r="H361" s="2" t="s">
        <v>6</v>
      </c>
      <c r="I361" s="2" t="s">
        <v>5</v>
      </c>
      <c r="J361" s="2">
        <v>1</v>
      </c>
      <c r="K361">
        <v>2</v>
      </c>
      <c r="L361" t="s">
        <v>57</v>
      </c>
      <c r="M361">
        <f t="shared" ca="1" si="24"/>
        <v>0.19616323253001566</v>
      </c>
      <c r="N361" t="str">
        <f t="shared" si="22"/>
        <v>S6-2-2</v>
      </c>
      <c r="O361" t="str">
        <f t="shared" si="23"/>
        <v>S6-Oat B-glucans (OBG 70% (Low m.wt))- Garuda</v>
      </c>
    </row>
    <row r="362" spans="1:15">
      <c r="A362" s="12">
        <v>73</v>
      </c>
      <c r="B362" s="12">
        <v>361</v>
      </c>
      <c r="C362" s="12">
        <v>4</v>
      </c>
      <c r="D362" s="12" t="s">
        <v>85</v>
      </c>
      <c r="E362" s="12">
        <v>1</v>
      </c>
      <c r="F362" s="12">
        <v>1</v>
      </c>
      <c r="G362">
        <v>8</v>
      </c>
      <c r="H362" s="2" t="s">
        <v>14</v>
      </c>
      <c r="I362" s="2" t="s">
        <v>5</v>
      </c>
      <c r="J362" s="2" t="s">
        <v>13</v>
      </c>
      <c r="K362">
        <v>3</v>
      </c>
      <c r="L362" t="s">
        <v>57</v>
      </c>
      <c r="M362">
        <f t="shared" ca="1" si="24"/>
        <v>0.35592248832515638</v>
      </c>
      <c r="N362" t="str">
        <f t="shared" si="22"/>
        <v>S6-8-3</v>
      </c>
      <c r="O362" t="str">
        <f t="shared" si="23"/>
        <v>S6-AXOS</v>
      </c>
    </row>
    <row r="363" spans="1:15">
      <c r="A363" s="12">
        <v>74</v>
      </c>
      <c r="B363" s="12">
        <v>362</v>
      </c>
      <c r="C363" s="12">
        <v>4</v>
      </c>
      <c r="D363" s="12" t="s">
        <v>85</v>
      </c>
      <c r="E363" s="12">
        <v>2</v>
      </c>
      <c r="F363" s="12">
        <v>1</v>
      </c>
      <c r="G363">
        <v>1</v>
      </c>
      <c r="H363" s="2" t="s">
        <v>4</v>
      </c>
      <c r="I363" s="2" t="s">
        <v>5</v>
      </c>
      <c r="J363" s="2">
        <v>1</v>
      </c>
      <c r="K363">
        <v>2</v>
      </c>
      <c r="L363" t="s">
        <v>57</v>
      </c>
      <c r="M363">
        <f t="shared" ca="1" si="24"/>
        <v>0.90064482691079373</v>
      </c>
      <c r="N363" t="str">
        <f t="shared" si="22"/>
        <v>S6-1-2</v>
      </c>
      <c r="O363" t="str">
        <f t="shared" si="23"/>
        <v>S6-Super B-glucan (SBG)</v>
      </c>
    </row>
    <row r="364" spans="1:15">
      <c r="A364" s="12">
        <v>75</v>
      </c>
      <c r="B364" s="12">
        <v>363</v>
      </c>
      <c r="C364" s="12">
        <v>4</v>
      </c>
      <c r="D364" s="12" t="s">
        <v>85</v>
      </c>
      <c r="E364" s="12">
        <v>3</v>
      </c>
      <c r="F364" s="12">
        <v>1</v>
      </c>
      <c r="G364">
        <v>1</v>
      </c>
      <c r="H364" s="2" t="s">
        <v>4</v>
      </c>
      <c r="I364" s="2" t="s">
        <v>5</v>
      </c>
      <c r="J364" s="2">
        <v>1</v>
      </c>
      <c r="K364">
        <v>3</v>
      </c>
      <c r="L364" t="s">
        <v>57</v>
      </c>
      <c r="M364">
        <f t="shared" ca="1" si="24"/>
        <v>0.40693331946165101</v>
      </c>
      <c r="N364" t="str">
        <f t="shared" si="22"/>
        <v>S6-1-3</v>
      </c>
      <c r="O364" t="str">
        <f t="shared" si="23"/>
        <v>S6-Super B-glucan (SBG)</v>
      </c>
    </row>
    <row r="365" spans="1:15">
      <c r="A365" s="12">
        <v>76</v>
      </c>
      <c r="B365" s="12">
        <v>364</v>
      </c>
      <c r="C365" s="12">
        <v>4</v>
      </c>
      <c r="D365" s="12" t="s">
        <v>85</v>
      </c>
      <c r="E365" s="12">
        <v>4</v>
      </c>
      <c r="F365" s="12">
        <v>1</v>
      </c>
      <c r="G365">
        <v>17</v>
      </c>
      <c r="H365" s="5" t="s">
        <v>34</v>
      </c>
      <c r="I365" s="10" t="s">
        <v>35</v>
      </c>
      <c r="J365" s="5">
        <v>1</v>
      </c>
      <c r="K365">
        <v>3</v>
      </c>
      <c r="L365" t="s">
        <v>57</v>
      </c>
      <c r="M365">
        <f t="shared" ca="1" si="24"/>
        <v>0.9860534897030504</v>
      </c>
      <c r="N365" t="str">
        <f t="shared" si="22"/>
        <v>S6-17-3</v>
      </c>
      <c r="O365" t="str">
        <f t="shared" si="23"/>
        <v>S6-Svetol</v>
      </c>
    </row>
    <row r="366" spans="1:15">
      <c r="A366" s="12">
        <v>77</v>
      </c>
      <c r="B366" s="12">
        <v>365</v>
      </c>
      <c r="C366" s="12">
        <v>4</v>
      </c>
      <c r="D366" s="12" t="s">
        <v>85</v>
      </c>
      <c r="E366" s="12">
        <v>5</v>
      </c>
      <c r="F366" s="12">
        <v>1</v>
      </c>
      <c r="G366">
        <v>21</v>
      </c>
      <c r="H366" s="7" t="s">
        <v>43</v>
      </c>
      <c r="I366" s="11" t="s">
        <v>41</v>
      </c>
      <c r="J366" s="7">
        <v>1</v>
      </c>
      <c r="K366">
        <v>3</v>
      </c>
      <c r="L366" t="s">
        <v>57</v>
      </c>
      <c r="M366">
        <f t="shared" ca="1" si="24"/>
        <v>0.94497966153834378</v>
      </c>
      <c r="N366" t="str">
        <f t="shared" si="22"/>
        <v>S6-21-3</v>
      </c>
      <c r="O366" t="str">
        <f t="shared" si="23"/>
        <v>S6-Resistant starch postbiotic candidate 2</v>
      </c>
    </row>
    <row r="367" spans="1:15">
      <c r="A367" s="12">
        <v>78</v>
      </c>
      <c r="B367" s="12">
        <v>366</v>
      </c>
      <c r="C367" s="12">
        <v>4</v>
      </c>
      <c r="D367" s="12" t="s">
        <v>85</v>
      </c>
      <c r="E367" s="12">
        <v>6</v>
      </c>
      <c r="F367" s="12">
        <v>1</v>
      </c>
      <c r="G367">
        <v>3</v>
      </c>
      <c r="H367" s="2" t="s">
        <v>7</v>
      </c>
      <c r="I367" s="2" t="s">
        <v>5</v>
      </c>
      <c r="J367" s="2">
        <v>1</v>
      </c>
      <c r="K367">
        <v>2</v>
      </c>
      <c r="L367" t="s">
        <v>57</v>
      </c>
      <c r="M367">
        <f t="shared" ca="1" si="24"/>
        <v>1.8489643531608091E-2</v>
      </c>
      <c r="N367" t="str">
        <f t="shared" si="22"/>
        <v>S6-3-2</v>
      </c>
      <c r="O367" t="str">
        <f t="shared" si="23"/>
        <v>S6-lantamanen OBG-29% GF</v>
      </c>
    </row>
    <row r="368" spans="1:15">
      <c r="A368" s="12">
        <v>79</v>
      </c>
      <c r="B368" s="12">
        <v>367</v>
      </c>
      <c r="C368" s="12">
        <v>4</v>
      </c>
      <c r="D368" s="12" t="s">
        <v>85</v>
      </c>
      <c r="E368" s="12">
        <v>7</v>
      </c>
      <c r="F368" s="12">
        <v>1</v>
      </c>
      <c r="G368">
        <v>3</v>
      </c>
      <c r="H368" s="2" t="s">
        <v>7</v>
      </c>
      <c r="I368" s="2" t="s">
        <v>5</v>
      </c>
      <c r="J368" s="2">
        <v>1</v>
      </c>
      <c r="K368">
        <v>1</v>
      </c>
      <c r="L368" t="s">
        <v>57</v>
      </c>
      <c r="M368">
        <f t="shared" ca="1" si="24"/>
        <v>0.38395466534279843</v>
      </c>
      <c r="N368" t="str">
        <f t="shared" si="22"/>
        <v>S6-3-1</v>
      </c>
      <c r="O368" t="str">
        <f t="shared" si="23"/>
        <v>S6-lantamanen OBG-29% GF</v>
      </c>
    </row>
    <row r="369" spans="1:15">
      <c r="A369" s="12">
        <v>80</v>
      </c>
      <c r="B369" s="12">
        <v>368</v>
      </c>
      <c r="C369" s="12">
        <v>4</v>
      </c>
      <c r="D369" s="12" t="s">
        <v>85</v>
      </c>
      <c r="E369" s="12">
        <v>8</v>
      </c>
      <c r="F369" s="12">
        <v>1</v>
      </c>
      <c r="G369">
        <v>12</v>
      </c>
      <c r="H369" s="4" t="s">
        <v>21</v>
      </c>
      <c r="I369" s="9" t="s">
        <v>19</v>
      </c>
      <c r="J369" s="4">
        <v>1</v>
      </c>
      <c r="K369">
        <v>1</v>
      </c>
      <c r="L369" t="s">
        <v>57</v>
      </c>
      <c r="M369">
        <f t="shared" ca="1" si="24"/>
        <v>0.40758433631170488</v>
      </c>
      <c r="N369" t="str">
        <f t="shared" si="22"/>
        <v>S6-12-1</v>
      </c>
      <c r="O369" t="str">
        <f t="shared" si="23"/>
        <v>S6-Green Acerola 34% Vit C</v>
      </c>
    </row>
    <row r="370" spans="1:15">
      <c r="A370" s="12">
        <v>81</v>
      </c>
      <c r="B370" s="12">
        <v>369</v>
      </c>
      <c r="C370" s="12">
        <v>4</v>
      </c>
      <c r="D370" s="12" t="s">
        <v>85</v>
      </c>
      <c r="E370" s="12">
        <v>9</v>
      </c>
      <c r="F370" s="12">
        <v>1</v>
      </c>
      <c r="G370">
        <v>13</v>
      </c>
      <c r="H370" s="4" t="s">
        <v>23</v>
      </c>
      <c r="I370" s="9" t="s">
        <v>24</v>
      </c>
      <c r="J370" s="4"/>
      <c r="K370">
        <v>1</v>
      </c>
      <c r="L370" t="s">
        <v>57</v>
      </c>
      <c r="M370">
        <f t="shared" ca="1" si="24"/>
        <v>0.46743208294637562</v>
      </c>
      <c r="N370" t="str">
        <f t="shared" si="22"/>
        <v>S6-13-1</v>
      </c>
      <c r="O370" t="str">
        <f t="shared" si="23"/>
        <v>S6-Acerola red 20% vit C&amp; acerola green vit C 34%</v>
      </c>
    </row>
    <row r="371" spans="1:15">
      <c r="A371" s="12">
        <v>82</v>
      </c>
      <c r="B371" s="12">
        <v>370</v>
      </c>
      <c r="C371" s="12">
        <v>4</v>
      </c>
      <c r="D371" s="12" t="s">
        <v>85</v>
      </c>
      <c r="E371" s="12">
        <v>10</v>
      </c>
      <c r="F371" s="12">
        <v>1</v>
      </c>
      <c r="G371">
        <v>4</v>
      </c>
      <c r="H371" s="2" t="s">
        <v>8</v>
      </c>
      <c r="I371" s="2" t="s">
        <v>5</v>
      </c>
      <c r="J371" s="2">
        <v>1</v>
      </c>
      <c r="K371">
        <v>1</v>
      </c>
      <c r="L371" t="s">
        <v>57</v>
      </c>
      <c r="M371">
        <f t="shared" ca="1" si="24"/>
        <v>0.25075712670250527</v>
      </c>
      <c r="N371" t="str">
        <f t="shared" si="22"/>
        <v>S6-4-1</v>
      </c>
      <c r="O371" t="str">
        <f t="shared" si="23"/>
        <v>S6-OBG 28% (OatWell Bran)</v>
      </c>
    </row>
    <row r="372" spans="1:15">
      <c r="A372" s="12">
        <v>83</v>
      </c>
      <c r="B372" s="12">
        <v>371</v>
      </c>
      <c r="C372" s="12">
        <v>4</v>
      </c>
      <c r="D372" s="12" t="s">
        <v>85</v>
      </c>
      <c r="E372" s="12">
        <v>11</v>
      </c>
      <c r="F372" s="12">
        <v>1</v>
      </c>
      <c r="G372">
        <v>4</v>
      </c>
      <c r="H372" s="2" t="s">
        <v>8</v>
      </c>
      <c r="I372" s="2" t="s">
        <v>5</v>
      </c>
      <c r="J372" s="2">
        <v>1</v>
      </c>
      <c r="K372">
        <v>3</v>
      </c>
      <c r="L372" t="s">
        <v>57</v>
      </c>
      <c r="M372">
        <f t="shared" ca="1" si="24"/>
        <v>0.55473967719458706</v>
      </c>
      <c r="N372" t="str">
        <f t="shared" si="22"/>
        <v>S6-4-3</v>
      </c>
      <c r="O372" t="str">
        <f t="shared" si="23"/>
        <v>S6-OBG 28% (OatWell Bran)</v>
      </c>
    </row>
    <row r="373" spans="1:15">
      <c r="A373" s="12">
        <v>84</v>
      </c>
      <c r="B373" s="12">
        <v>372</v>
      </c>
      <c r="C373" s="12">
        <v>4</v>
      </c>
      <c r="D373" s="12" t="s">
        <v>85</v>
      </c>
      <c r="E373" s="12">
        <v>12</v>
      </c>
      <c r="F373" s="12">
        <v>1</v>
      </c>
      <c r="G373">
        <v>13</v>
      </c>
      <c r="H373" s="4" t="s">
        <v>23</v>
      </c>
      <c r="I373" s="9" t="s">
        <v>24</v>
      </c>
      <c r="J373" s="4"/>
      <c r="K373">
        <v>3</v>
      </c>
      <c r="L373" t="s">
        <v>57</v>
      </c>
      <c r="M373">
        <f t="shared" ca="1" si="24"/>
        <v>0.15409076182636305</v>
      </c>
      <c r="N373" t="str">
        <f t="shared" si="22"/>
        <v>S6-13-3</v>
      </c>
      <c r="O373" t="str">
        <f t="shared" si="23"/>
        <v>S6-Acerola red 20% vit C&amp; acerola green vit C 34%</v>
      </c>
    </row>
    <row r="374" spans="1:15">
      <c r="A374" s="12">
        <v>85</v>
      </c>
      <c r="B374" s="12">
        <v>373</v>
      </c>
      <c r="C374" s="12">
        <v>4</v>
      </c>
      <c r="D374" s="12" t="s">
        <v>86</v>
      </c>
      <c r="E374" s="12">
        <v>1</v>
      </c>
      <c r="F374" s="12">
        <v>1</v>
      </c>
      <c r="G374">
        <v>10</v>
      </c>
      <c r="H374" s="2" t="s">
        <v>16</v>
      </c>
      <c r="I374" s="2" t="s">
        <v>17</v>
      </c>
      <c r="J374" s="2">
        <v>1</v>
      </c>
      <c r="K374">
        <v>2</v>
      </c>
      <c r="L374" t="s">
        <v>57</v>
      </c>
      <c r="M374">
        <f t="shared" ca="1" si="24"/>
        <v>7.7958924131809604E-2</v>
      </c>
      <c r="N374" t="str">
        <f t="shared" si="22"/>
        <v>S6-10-2</v>
      </c>
      <c r="O374" t="str">
        <f t="shared" si="23"/>
        <v>S6-Acerola full spectrum</v>
      </c>
    </row>
    <row r="375" spans="1:15">
      <c r="A375" s="12">
        <v>86</v>
      </c>
      <c r="B375" s="12">
        <v>374</v>
      </c>
      <c r="C375" s="12">
        <v>4</v>
      </c>
      <c r="D375" s="12" t="s">
        <v>86</v>
      </c>
      <c r="E375" s="12">
        <v>2</v>
      </c>
      <c r="F375" s="12">
        <v>1</v>
      </c>
      <c r="G375">
        <v>20</v>
      </c>
      <c r="H375" s="7" t="s">
        <v>40</v>
      </c>
      <c r="I375" s="11" t="s">
        <v>41</v>
      </c>
      <c r="J375" s="7">
        <v>1</v>
      </c>
      <c r="K375">
        <v>2</v>
      </c>
      <c r="L375" t="s">
        <v>57</v>
      </c>
      <c r="M375">
        <f t="shared" ref="M375:M390" ca="1" si="25">RAND()</f>
        <v>0.90700025702543929</v>
      </c>
      <c r="N375" t="str">
        <f t="shared" si="22"/>
        <v>S6-20-2</v>
      </c>
      <c r="O375" t="str">
        <f t="shared" si="23"/>
        <v>S6-Resistant starch postbiotic candidate 1</v>
      </c>
    </row>
    <row r="376" spans="1:15">
      <c r="A376" s="12">
        <v>87</v>
      </c>
      <c r="B376" s="12">
        <v>375</v>
      </c>
      <c r="C376" s="12">
        <v>4</v>
      </c>
      <c r="D376" s="12" t="s">
        <v>86</v>
      </c>
      <c r="E376" s="12">
        <v>3</v>
      </c>
      <c r="F376" s="12">
        <v>1</v>
      </c>
      <c r="G376">
        <v>19</v>
      </c>
      <c r="H376" s="2" t="s">
        <v>37</v>
      </c>
      <c r="I376" s="2" t="s">
        <v>38</v>
      </c>
      <c r="J376" s="2">
        <v>1</v>
      </c>
      <c r="K376">
        <v>2</v>
      </c>
      <c r="L376" t="s">
        <v>57</v>
      </c>
      <c r="M376">
        <f t="shared" ca="1" si="25"/>
        <v>3.8723677532812584E-3</v>
      </c>
      <c r="N376" t="str">
        <f t="shared" si="22"/>
        <v>S6-19-2</v>
      </c>
      <c r="O376" t="str">
        <f t="shared" si="23"/>
        <v>S6-Acerola green + OBG 28%</v>
      </c>
    </row>
    <row r="377" spans="1:15">
      <c r="A377" s="12">
        <v>88</v>
      </c>
      <c r="B377" s="12">
        <v>376</v>
      </c>
      <c r="C377" s="12">
        <v>4</v>
      </c>
      <c r="D377" s="12" t="s">
        <v>86</v>
      </c>
      <c r="E377" s="12">
        <v>4</v>
      </c>
      <c r="F377" s="12">
        <v>1</v>
      </c>
      <c r="G377">
        <v>16</v>
      </c>
      <c r="H377" s="4" t="s">
        <v>31</v>
      </c>
      <c r="I377" s="9" t="s">
        <v>32</v>
      </c>
      <c r="J377" s="4"/>
      <c r="K377">
        <v>3</v>
      </c>
      <c r="L377" t="s">
        <v>57</v>
      </c>
      <c r="M377">
        <f t="shared" ca="1" si="25"/>
        <v>0.30692738032467792</v>
      </c>
      <c r="N377" t="str">
        <f t="shared" si="22"/>
        <v>S6-16-3</v>
      </c>
      <c r="O377" t="str">
        <f t="shared" si="23"/>
        <v>S6-Carrot juice pro vit A</v>
      </c>
    </row>
    <row r="378" spans="1:15">
      <c r="A378" s="12">
        <v>89</v>
      </c>
      <c r="B378" s="12">
        <v>377</v>
      </c>
      <c r="C378" s="12">
        <v>4</v>
      </c>
      <c r="D378" s="12" t="s">
        <v>86</v>
      </c>
      <c r="E378" s="12">
        <v>5</v>
      </c>
      <c r="F378" s="12">
        <v>1</v>
      </c>
      <c r="G378">
        <v>18</v>
      </c>
      <c r="H378" s="5" t="s">
        <v>36</v>
      </c>
      <c r="I378" s="10" t="s">
        <v>35</v>
      </c>
      <c r="J378" s="5">
        <v>1</v>
      </c>
      <c r="K378">
        <v>3</v>
      </c>
      <c r="L378" t="s">
        <v>57</v>
      </c>
      <c r="M378">
        <f t="shared" ca="1" si="25"/>
        <v>0.60196440497140413</v>
      </c>
      <c r="N378" t="str">
        <f t="shared" si="22"/>
        <v>S6-18-3</v>
      </c>
      <c r="O378" t="str">
        <f t="shared" si="23"/>
        <v>S6-Aronox PE 40% polyphenols</v>
      </c>
    </row>
    <row r="379" spans="1:15">
      <c r="A379" s="12">
        <v>90</v>
      </c>
      <c r="B379" s="12">
        <v>378</v>
      </c>
      <c r="C379" s="12">
        <v>4</v>
      </c>
      <c r="D379" s="12" t="s">
        <v>86</v>
      </c>
      <c r="E379" s="12">
        <v>6</v>
      </c>
      <c r="F379" s="12">
        <v>1</v>
      </c>
      <c r="G379">
        <v>14</v>
      </c>
      <c r="H379" s="4" t="s">
        <v>27</v>
      </c>
      <c r="I379" s="9" t="s">
        <v>19</v>
      </c>
      <c r="J379" s="4">
        <v>1</v>
      </c>
      <c r="K379">
        <v>1</v>
      </c>
      <c r="L379" t="s">
        <v>57</v>
      </c>
      <c r="M379">
        <f t="shared" ca="1" si="25"/>
        <v>0.69933909421158047</v>
      </c>
      <c r="N379" t="str">
        <f t="shared" si="22"/>
        <v>S6-14-1</v>
      </c>
      <c r="O379" t="str">
        <f t="shared" si="23"/>
        <v>S6-Ascorbic acid (Vit c)</v>
      </c>
    </row>
    <row r="380" spans="1:15">
      <c r="A380" s="12">
        <v>91</v>
      </c>
      <c r="B380" s="12">
        <v>379</v>
      </c>
      <c r="C380" s="12">
        <v>4</v>
      </c>
      <c r="D380" s="12" t="s">
        <v>86</v>
      </c>
      <c r="E380" s="12">
        <v>7</v>
      </c>
      <c r="F380" s="12">
        <v>1</v>
      </c>
      <c r="G380">
        <v>12</v>
      </c>
      <c r="H380" s="4" t="s">
        <v>21</v>
      </c>
      <c r="I380" s="9" t="s">
        <v>19</v>
      </c>
      <c r="J380" s="4">
        <v>1</v>
      </c>
      <c r="K380">
        <v>2</v>
      </c>
      <c r="L380" t="s">
        <v>57</v>
      </c>
      <c r="M380">
        <f t="shared" ca="1" si="25"/>
        <v>0.3277255673467655</v>
      </c>
      <c r="N380" t="str">
        <f t="shared" si="22"/>
        <v>S6-12-2</v>
      </c>
      <c r="O380" t="str">
        <f t="shared" si="23"/>
        <v>S6-Green Acerola 34% Vit C</v>
      </c>
    </row>
    <row r="381" spans="1:15">
      <c r="A381" s="12">
        <v>92</v>
      </c>
      <c r="B381" s="12">
        <v>380</v>
      </c>
      <c r="C381" s="12">
        <v>4</v>
      </c>
      <c r="D381" s="12" t="s">
        <v>86</v>
      </c>
      <c r="E381" s="12">
        <v>8</v>
      </c>
      <c r="F381" s="12">
        <v>1</v>
      </c>
      <c r="G381">
        <v>20</v>
      </c>
      <c r="H381" s="7" t="s">
        <v>40</v>
      </c>
      <c r="I381" s="11" t="s">
        <v>41</v>
      </c>
      <c r="J381" s="7">
        <v>1</v>
      </c>
      <c r="K381">
        <v>1</v>
      </c>
      <c r="L381" t="s">
        <v>57</v>
      </c>
      <c r="M381">
        <f t="shared" ca="1" si="25"/>
        <v>8.3661765328775894E-2</v>
      </c>
      <c r="N381" t="str">
        <f t="shared" si="22"/>
        <v>S6-20-1</v>
      </c>
      <c r="O381" t="str">
        <f t="shared" si="23"/>
        <v>S6-Resistant starch postbiotic candidate 1</v>
      </c>
    </row>
    <row r="382" spans="1:15">
      <c r="A382" s="12">
        <v>93</v>
      </c>
      <c r="B382" s="12">
        <v>381</v>
      </c>
      <c r="C382" s="12">
        <v>4</v>
      </c>
      <c r="D382" s="12" t="s">
        <v>86</v>
      </c>
      <c r="E382" s="12">
        <v>9</v>
      </c>
      <c r="F382" s="12">
        <v>1</v>
      </c>
      <c r="G382">
        <v>9</v>
      </c>
      <c r="H382" s="2" t="s">
        <v>15</v>
      </c>
      <c r="I382" s="2" t="s">
        <v>5</v>
      </c>
      <c r="J382" s="2" t="s">
        <v>13</v>
      </c>
      <c r="K382">
        <v>1</v>
      </c>
      <c r="L382" t="s">
        <v>57</v>
      </c>
      <c r="M382">
        <f t="shared" ca="1" si="25"/>
        <v>0.30251548980621579</v>
      </c>
      <c r="N382" t="str">
        <f t="shared" si="22"/>
        <v>S6-9-1</v>
      </c>
      <c r="O382" t="str">
        <f t="shared" si="23"/>
        <v>S6-Agrifiber</v>
      </c>
    </row>
    <row r="383" spans="1:15">
      <c r="A383" s="12">
        <v>94</v>
      </c>
      <c r="B383" s="12">
        <v>382</v>
      </c>
      <c r="C383" s="12">
        <v>4</v>
      </c>
      <c r="D383" s="12" t="s">
        <v>86</v>
      </c>
      <c r="E383" s="12">
        <v>10</v>
      </c>
      <c r="F383" s="12">
        <v>1</v>
      </c>
      <c r="G383">
        <v>19</v>
      </c>
      <c r="H383" s="2" t="s">
        <v>37</v>
      </c>
      <c r="I383" s="2" t="s">
        <v>38</v>
      </c>
      <c r="J383" s="2">
        <v>1</v>
      </c>
      <c r="K383">
        <v>1</v>
      </c>
      <c r="L383" t="s">
        <v>57</v>
      </c>
      <c r="M383">
        <f t="shared" ca="1" si="25"/>
        <v>3.9110904785527589E-3</v>
      </c>
      <c r="N383" t="str">
        <f t="shared" si="22"/>
        <v>S6-19-1</v>
      </c>
      <c r="O383" t="str">
        <f t="shared" si="23"/>
        <v>S6-Acerola green + OBG 28%</v>
      </c>
    </row>
    <row r="384" spans="1:15">
      <c r="A384" s="12">
        <v>95</v>
      </c>
      <c r="B384" s="12">
        <v>383</v>
      </c>
      <c r="C384" s="12">
        <v>4</v>
      </c>
      <c r="D384" s="12" t="s">
        <v>86</v>
      </c>
      <c r="E384" s="12">
        <v>11</v>
      </c>
      <c r="F384" s="12">
        <v>1</v>
      </c>
      <c r="G384">
        <v>1</v>
      </c>
      <c r="H384" s="2" t="s">
        <v>4</v>
      </c>
      <c r="I384" s="2" t="s">
        <v>5</v>
      </c>
      <c r="J384" s="2">
        <v>1</v>
      </c>
      <c r="K384">
        <v>1</v>
      </c>
      <c r="L384" t="s">
        <v>57</v>
      </c>
      <c r="M384">
        <f t="shared" ca="1" si="25"/>
        <v>0.25070520865819312</v>
      </c>
      <c r="N384" t="str">
        <f t="shared" si="22"/>
        <v>S6-1-1</v>
      </c>
      <c r="O384" t="str">
        <f t="shared" si="23"/>
        <v>S6-Super B-glucan (SBG)</v>
      </c>
    </row>
    <row r="385" spans="1:15">
      <c r="A385" s="12">
        <v>96</v>
      </c>
      <c r="B385" s="12">
        <v>384</v>
      </c>
      <c r="C385" s="12">
        <v>4</v>
      </c>
      <c r="D385" s="12" t="s">
        <v>86</v>
      </c>
      <c r="E385" s="12">
        <v>12</v>
      </c>
      <c r="F385" s="12">
        <v>1</v>
      </c>
      <c r="G385" t="s">
        <v>69</v>
      </c>
      <c r="H385" t="s">
        <v>69</v>
      </c>
      <c r="I385" t="s">
        <v>70</v>
      </c>
      <c r="J385" t="s">
        <v>70</v>
      </c>
      <c r="L385" t="s">
        <v>57</v>
      </c>
      <c r="M385">
        <f t="shared" ca="1" si="25"/>
        <v>1.6833415066467405E-2</v>
      </c>
      <c r="N385" t="str">
        <f t="shared" si="22"/>
        <v>S6-FBB0-</v>
      </c>
      <c r="O385" t="str">
        <f t="shared" si="23"/>
        <v>S6-FBB0</v>
      </c>
    </row>
    <row r="386" spans="1:15">
      <c r="A386" s="12">
        <v>1</v>
      </c>
      <c r="B386" s="12">
        <v>385</v>
      </c>
      <c r="C386" s="12">
        <v>5</v>
      </c>
      <c r="D386" s="12" t="s">
        <v>79</v>
      </c>
      <c r="E386" s="12">
        <v>1</v>
      </c>
      <c r="F386" s="12">
        <v>2</v>
      </c>
      <c r="G386">
        <v>2</v>
      </c>
      <c r="H386" s="2" t="s">
        <v>6</v>
      </c>
      <c r="I386" s="2" t="s">
        <v>5</v>
      </c>
      <c r="J386" s="2">
        <v>1</v>
      </c>
      <c r="K386">
        <v>3</v>
      </c>
      <c r="L386" t="s">
        <v>57</v>
      </c>
      <c r="M386">
        <f t="shared" ca="1" si="25"/>
        <v>2.6322635474762768E-2</v>
      </c>
      <c r="N386" t="str">
        <f t="shared" ref="N386:N449" si="26">_xlfn.CONCAT(L386,"-",G386,"-",K386)</f>
        <v>S6-2-3</v>
      </c>
      <c r="O386" t="str">
        <f t="shared" ref="O386:O449" si="27">_xlfn.CONCAT(L386,"-",H386)</f>
        <v>S6-Oat B-glucans (OBG 70% (Low m.wt))- Garuda</v>
      </c>
    </row>
    <row r="387" spans="1:15">
      <c r="A387" s="12">
        <v>2</v>
      </c>
      <c r="B387" s="12">
        <v>386</v>
      </c>
      <c r="C387" s="12">
        <v>5</v>
      </c>
      <c r="D387" s="12" t="s">
        <v>79</v>
      </c>
      <c r="E387" s="12">
        <v>2</v>
      </c>
      <c r="F387" s="12">
        <v>2</v>
      </c>
      <c r="G387">
        <v>8</v>
      </c>
      <c r="H387" s="2" t="s">
        <v>14</v>
      </c>
      <c r="I387" s="2" t="s">
        <v>5</v>
      </c>
      <c r="J387" s="2" t="s">
        <v>13</v>
      </c>
      <c r="K387">
        <v>1</v>
      </c>
      <c r="L387" t="s">
        <v>57</v>
      </c>
      <c r="M387">
        <f t="shared" ca="1" si="25"/>
        <v>8.8281115695573398E-2</v>
      </c>
      <c r="N387" t="str">
        <f t="shared" si="26"/>
        <v>S6-8-1</v>
      </c>
      <c r="O387" t="str">
        <f t="shared" si="27"/>
        <v>S6-AXOS</v>
      </c>
    </row>
    <row r="388" spans="1:15">
      <c r="A388" s="12">
        <v>3</v>
      </c>
      <c r="B388" s="12">
        <v>387</v>
      </c>
      <c r="C388" s="12">
        <v>5</v>
      </c>
      <c r="D388" s="12" t="s">
        <v>79</v>
      </c>
      <c r="E388" s="12">
        <v>3</v>
      </c>
      <c r="F388" s="12">
        <v>2</v>
      </c>
      <c r="G388">
        <v>5</v>
      </c>
      <c r="H388" s="2" t="s">
        <v>9</v>
      </c>
      <c r="I388" s="2" t="s">
        <v>5</v>
      </c>
      <c r="J388" s="2">
        <v>1</v>
      </c>
      <c r="K388">
        <v>3</v>
      </c>
      <c r="L388" t="s">
        <v>57</v>
      </c>
      <c r="M388">
        <f t="shared" ca="1" si="25"/>
        <v>0.27787392252367649</v>
      </c>
      <c r="N388" t="str">
        <f t="shared" si="26"/>
        <v>S6-5-3</v>
      </c>
      <c r="O388" t="str">
        <f t="shared" si="27"/>
        <v>S6-Yeast B-glucans (YBG-Wellmune)</v>
      </c>
    </row>
    <row r="389" spans="1:15">
      <c r="A389" s="12">
        <v>4</v>
      </c>
      <c r="B389" s="12">
        <v>388</v>
      </c>
      <c r="C389" s="12">
        <v>5</v>
      </c>
      <c r="D389" s="12" t="s">
        <v>79</v>
      </c>
      <c r="E389" s="12">
        <v>4</v>
      </c>
      <c r="F389" s="12">
        <v>2</v>
      </c>
      <c r="G389">
        <v>8</v>
      </c>
      <c r="H389" s="2" t="s">
        <v>14</v>
      </c>
      <c r="I389" s="2" t="s">
        <v>5</v>
      </c>
      <c r="J389" s="2" t="s">
        <v>13</v>
      </c>
      <c r="K389">
        <v>2</v>
      </c>
      <c r="L389" t="s">
        <v>57</v>
      </c>
      <c r="M389">
        <f t="shared" ca="1" si="25"/>
        <v>8.8074357244008361E-2</v>
      </c>
      <c r="N389" t="str">
        <f t="shared" si="26"/>
        <v>S6-8-2</v>
      </c>
      <c r="O389" t="str">
        <f t="shared" si="27"/>
        <v>S6-AXOS</v>
      </c>
    </row>
    <row r="390" spans="1:15">
      <c r="A390" s="12">
        <v>5</v>
      </c>
      <c r="B390" s="12">
        <v>389</v>
      </c>
      <c r="C390" s="12">
        <v>5</v>
      </c>
      <c r="D390" s="12" t="s">
        <v>79</v>
      </c>
      <c r="E390" s="12">
        <v>5</v>
      </c>
      <c r="F390" s="12">
        <v>2</v>
      </c>
      <c r="G390">
        <v>7</v>
      </c>
      <c r="H390" s="2" t="s">
        <v>11</v>
      </c>
      <c r="I390" s="2" t="s">
        <v>12</v>
      </c>
      <c r="J390" s="2" t="s">
        <v>13</v>
      </c>
      <c r="K390">
        <v>1</v>
      </c>
      <c r="L390" t="s">
        <v>57</v>
      </c>
      <c r="M390">
        <f t="shared" ca="1" si="25"/>
        <v>0.63597675699007905</v>
      </c>
      <c r="N390" t="str">
        <f t="shared" si="26"/>
        <v>S6-7-1</v>
      </c>
      <c r="O390" t="str">
        <f t="shared" si="27"/>
        <v>S6-Inulin</v>
      </c>
    </row>
    <row r="391" spans="1:15">
      <c r="A391" s="12">
        <v>6</v>
      </c>
      <c r="B391" s="12">
        <v>390</v>
      </c>
      <c r="C391" s="12">
        <v>5</v>
      </c>
      <c r="D391" s="12" t="s">
        <v>79</v>
      </c>
      <c r="E391" s="12">
        <v>6</v>
      </c>
      <c r="F391" s="12">
        <v>2</v>
      </c>
      <c r="G391" t="s">
        <v>87</v>
      </c>
      <c r="H391" t="s">
        <v>87</v>
      </c>
      <c r="I391" s="2"/>
      <c r="J391" s="2"/>
      <c r="N391" t="str">
        <f t="shared" si="26"/>
        <v>-DNANC-</v>
      </c>
      <c r="O391" t="str">
        <f t="shared" si="27"/>
        <v>-DNANC</v>
      </c>
    </row>
    <row r="392" spans="1:15">
      <c r="A392" s="12">
        <v>7</v>
      </c>
      <c r="B392" s="12">
        <v>391</v>
      </c>
      <c r="C392" s="12">
        <v>5</v>
      </c>
      <c r="D392" s="12" t="s">
        <v>79</v>
      </c>
      <c r="E392" s="12">
        <v>7</v>
      </c>
      <c r="F392" s="12">
        <v>2</v>
      </c>
      <c r="G392">
        <v>6</v>
      </c>
      <c r="H392" s="2" t="s">
        <v>10</v>
      </c>
      <c r="I392" s="2" t="s">
        <v>5</v>
      </c>
      <c r="J392" s="2">
        <v>1</v>
      </c>
      <c r="K392">
        <v>2</v>
      </c>
      <c r="L392" t="s">
        <v>57</v>
      </c>
      <c r="M392">
        <f t="shared" ref="M392:M423" ca="1" si="28">RAND()</f>
        <v>0.80675076881407126</v>
      </c>
      <c r="N392" t="str">
        <f t="shared" si="26"/>
        <v>S6-6-2</v>
      </c>
      <c r="O392" t="str">
        <f t="shared" si="27"/>
        <v>S6-Gingest</v>
      </c>
    </row>
    <row r="393" spans="1:15">
      <c r="A393" s="12">
        <v>8</v>
      </c>
      <c r="B393" s="12">
        <v>392</v>
      </c>
      <c r="C393" s="12">
        <v>5</v>
      </c>
      <c r="D393" s="12" t="s">
        <v>79</v>
      </c>
      <c r="E393" s="12">
        <v>8</v>
      </c>
      <c r="F393" s="12">
        <v>2</v>
      </c>
      <c r="G393">
        <v>10</v>
      </c>
      <c r="H393" s="2" t="s">
        <v>16</v>
      </c>
      <c r="I393" s="2" t="s">
        <v>17</v>
      </c>
      <c r="J393" s="2">
        <v>1</v>
      </c>
      <c r="K393">
        <v>3</v>
      </c>
      <c r="L393" t="s">
        <v>57</v>
      </c>
      <c r="M393">
        <f t="shared" ca="1" si="28"/>
        <v>0.943169630045673</v>
      </c>
      <c r="N393" t="str">
        <f t="shared" si="26"/>
        <v>S6-10-3</v>
      </c>
      <c r="O393" t="str">
        <f t="shared" si="27"/>
        <v>S6-Acerola full spectrum</v>
      </c>
    </row>
    <row r="394" spans="1:15">
      <c r="A394" s="12">
        <v>9</v>
      </c>
      <c r="B394" s="12">
        <v>393</v>
      </c>
      <c r="C394" s="12">
        <v>5</v>
      </c>
      <c r="D394" s="12" t="s">
        <v>79</v>
      </c>
      <c r="E394" s="12">
        <v>9</v>
      </c>
      <c r="F394" s="12">
        <v>2</v>
      </c>
      <c r="G394">
        <v>21</v>
      </c>
      <c r="H394" s="7" t="s">
        <v>43</v>
      </c>
      <c r="I394" s="11" t="s">
        <v>41</v>
      </c>
      <c r="J394" s="7">
        <v>1</v>
      </c>
      <c r="K394">
        <v>2</v>
      </c>
      <c r="L394" t="s">
        <v>57</v>
      </c>
      <c r="M394">
        <f t="shared" ca="1" si="28"/>
        <v>0.18945978986919076</v>
      </c>
      <c r="N394" t="str">
        <f t="shared" si="26"/>
        <v>S6-21-2</v>
      </c>
      <c r="O394" t="str">
        <f t="shared" si="27"/>
        <v>S6-Resistant starch postbiotic candidate 2</v>
      </c>
    </row>
    <row r="395" spans="1:15">
      <c r="A395" s="12">
        <v>10</v>
      </c>
      <c r="B395" s="12">
        <v>394</v>
      </c>
      <c r="C395" s="12">
        <v>5</v>
      </c>
      <c r="D395" s="12" t="s">
        <v>79</v>
      </c>
      <c r="E395" s="12">
        <v>10</v>
      </c>
      <c r="F395" s="12">
        <v>2</v>
      </c>
      <c r="G395">
        <v>9</v>
      </c>
      <c r="H395" s="2" t="s">
        <v>15</v>
      </c>
      <c r="I395" s="2" t="s">
        <v>5</v>
      </c>
      <c r="J395" s="2" t="s">
        <v>13</v>
      </c>
      <c r="K395">
        <v>2</v>
      </c>
      <c r="L395" t="s">
        <v>57</v>
      </c>
      <c r="M395">
        <f t="shared" ca="1" si="28"/>
        <v>0.35257842264328576</v>
      </c>
      <c r="N395" t="str">
        <f t="shared" si="26"/>
        <v>S6-9-2</v>
      </c>
      <c r="O395" t="str">
        <f t="shared" si="27"/>
        <v>S6-Agrifiber</v>
      </c>
    </row>
    <row r="396" spans="1:15">
      <c r="A396" s="12">
        <v>11</v>
      </c>
      <c r="B396" s="12">
        <v>395</v>
      </c>
      <c r="C396" s="12">
        <v>5</v>
      </c>
      <c r="D396" s="12" t="s">
        <v>79</v>
      </c>
      <c r="E396" s="12">
        <v>11</v>
      </c>
      <c r="F396" s="12">
        <v>2</v>
      </c>
      <c r="G396">
        <v>17</v>
      </c>
      <c r="H396" s="5" t="s">
        <v>34</v>
      </c>
      <c r="I396" s="10" t="s">
        <v>35</v>
      </c>
      <c r="J396" s="5">
        <v>1</v>
      </c>
      <c r="K396">
        <v>1</v>
      </c>
      <c r="L396" t="s">
        <v>57</v>
      </c>
      <c r="M396">
        <f t="shared" ca="1" si="28"/>
        <v>0.73949253209081678</v>
      </c>
      <c r="N396" t="str">
        <f t="shared" si="26"/>
        <v>S6-17-1</v>
      </c>
      <c r="O396" t="str">
        <f t="shared" si="27"/>
        <v>S6-Svetol</v>
      </c>
    </row>
    <row r="397" spans="1:15">
      <c r="A397" s="12">
        <v>12</v>
      </c>
      <c r="B397" s="12">
        <v>396</v>
      </c>
      <c r="C397" s="12">
        <v>5</v>
      </c>
      <c r="D397" s="12" t="s">
        <v>79</v>
      </c>
      <c r="E397" s="12">
        <v>12</v>
      </c>
      <c r="F397" s="12">
        <v>2</v>
      </c>
      <c r="G397">
        <v>16</v>
      </c>
      <c r="H397" s="4" t="s">
        <v>31</v>
      </c>
      <c r="I397" s="9" t="s">
        <v>32</v>
      </c>
      <c r="J397" s="4"/>
      <c r="K397">
        <v>2</v>
      </c>
      <c r="L397" t="s">
        <v>57</v>
      </c>
      <c r="M397">
        <f t="shared" ca="1" si="28"/>
        <v>0.1204934760700429</v>
      </c>
      <c r="N397" t="str">
        <f t="shared" si="26"/>
        <v>S6-16-2</v>
      </c>
      <c r="O397" t="str">
        <f t="shared" si="27"/>
        <v>S6-Carrot juice pro vit A</v>
      </c>
    </row>
    <row r="398" spans="1:15">
      <c r="A398" s="12">
        <v>13</v>
      </c>
      <c r="B398" s="12">
        <v>397</v>
      </c>
      <c r="C398" s="12">
        <v>5</v>
      </c>
      <c r="D398" s="12" t="s">
        <v>80</v>
      </c>
      <c r="E398" s="12">
        <v>1</v>
      </c>
      <c r="F398" s="12">
        <v>2</v>
      </c>
      <c r="G398">
        <v>18</v>
      </c>
      <c r="H398" s="5" t="s">
        <v>36</v>
      </c>
      <c r="I398" s="10" t="s">
        <v>35</v>
      </c>
      <c r="J398" s="5">
        <v>1</v>
      </c>
      <c r="K398">
        <v>1</v>
      </c>
      <c r="L398" t="s">
        <v>57</v>
      </c>
      <c r="M398">
        <f t="shared" ca="1" si="28"/>
        <v>0.79671396660824267</v>
      </c>
      <c r="N398" t="str">
        <f t="shared" si="26"/>
        <v>S6-18-1</v>
      </c>
      <c r="O398" t="str">
        <f t="shared" si="27"/>
        <v>S6-Aronox PE 40% polyphenols</v>
      </c>
    </row>
    <row r="399" spans="1:15">
      <c r="A399" s="12">
        <v>14</v>
      </c>
      <c r="B399" s="12">
        <v>398</v>
      </c>
      <c r="C399" s="12">
        <v>5</v>
      </c>
      <c r="D399" s="12" t="s">
        <v>80</v>
      </c>
      <c r="E399" s="12">
        <v>2</v>
      </c>
      <c r="F399" s="12">
        <v>2</v>
      </c>
      <c r="G399">
        <v>7</v>
      </c>
      <c r="H399" s="2" t="s">
        <v>11</v>
      </c>
      <c r="I399" s="2" t="s">
        <v>12</v>
      </c>
      <c r="J399" s="2" t="s">
        <v>13</v>
      </c>
      <c r="K399">
        <v>2</v>
      </c>
      <c r="L399" t="s">
        <v>57</v>
      </c>
      <c r="M399">
        <f t="shared" ca="1" si="28"/>
        <v>9.9133335246421539E-2</v>
      </c>
      <c r="N399" t="str">
        <f t="shared" si="26"/>
        <v>S6-7-2</v>
      </c>
      <c r="O399" t="str">
        <f t="shared" si="27"/>
        <v>S6-Inulin</v>
      </c>
    </row>
    <row r="400" spans="1:15">
      <c r="A400" s="12">
        <v>15</v>
      </c>
      <c r="B400" s="12">
        <v>399</v>
      </c>
      <c r="C400" s="12">
        <v>5</v>
      </c>
      <c r="D400" s="12" t="s">
        <v>80</v>
      </c>
      <c r="E400" s="12">
        <v>3</v>
      </c>
      <c r="F400" s="12">
        <v>2</v>
      </c>
      <c r="G400">
        <v>17</v>
      </c>
      <c r="H400" s="5" t="s">
        <v>34</v>
      </c>
      <c r="I400" s="10" t="s">
        <v>35</v>
      </c>
      <c r="J400" s="5">
        <v>1</v>
      </c>
      <c r="K400">
        <v>1</v>
      </c>
      <c r="L400" t="s">
        <v>58</v>
      </c>
      <c r="M400">
        <f t="shared" ca="1" si="28"/>
        <v>0.94273348999333439</v>
      </c>
      <c r="N400" t="str">
        <f t="shared" si="26"/>
        <v>S7-17-1</v>
      </c>
      <c r="O400" t="str">
        <f t="shared" si="27"/>
        <v>S7-Svetol</v>
      </c>
    </row>
    <row r="401" spans="1:15">
      <c r="A401" s="12">
        <v>16</v>
      </c>
      <c r="B401" s="12">
        <v>400</v>
      </c>
      <c r="C401" s="12">
        <v>5</v>
      </c>
      <c r="D401" s="12" t="s">
        <v>80</v>
      </c>
      <c r="E401" s="12">
        <v>4</v>
      </c>
      <c r="F401" s="12">
        <v>2</v>
      </c>
      <c r="G401">
        <v>21</v>
      </c>
      <c r="H401" s="7" t="s">
        <v>43</v>
      </c>
      <c r="I401" s="11" t="s">
        <v>41</v>
      </c>
      <c r="J401" s="7">
        <v>1</v>
      </c>
      <c r="K401">
        <v>2</v>
      </c>
      <c r="L401" t="s">
        <v>58</v>
      </c>
      <c r="M401">
        <f t="shared" ca="1" si="28"/>
        <v>0.78513683595214301</v>
      </c>
      <c r="N401" t="str">
        <f t="shared" si="26"/>
        <v>S7-21-2</v>
      </c>
      <c r="O401" t="str">
        <f t="shared" si="27"/>
        <v>S7-Resistant starch postbiotic candidate 2</v>
      </c>
    </row>
    <row r="402" spans="1:15">
      <c r="A402" s="12">
        <v>17</v>
      </c>
      <c r="B402" s="12">
        <v>401</v>
      </c>
      <c r="C402" s="12">
        <v>5</v>
      </c>
      <c r="D402" s="12" t="s">
        <v>80</v>
      </c>
      <c r="E402" s="12">
        <v>5</v>
      </c>
      <c r="F402" s="12">
        <v>2</v>
      </c>
      <c r="G402">
        <v>5</v>
      </c>
      <c r="H402" s="2" t="s">
        <v>9</v>
      </c>
      <c r="I402" s="2" t="s">
        <v>5</v>
      </c>
      <c r="J402" s="2">
        <v>1</v>
      </c>
      <c r="K402">
        <v>2</v>
      </c>
      <c r="L402" t="s">
        <v>58</v>
      </c>
      <c r="M402">
        <f t="shared" ca="1" si="28"/>
        <v>0.31405088603505793</v>
      </c>
      <c r="N402" t="str">
        <f t="shared" si="26"/>
        <v>S7-5-2</v>
      </c>
      <c r="O402" t="str">
        <f t="shared" si="27"/>
        <v>S7-Yeast B-glucans (YBG-Wellmune)</v>
      </c>
    </row>
    <row r="403" spans="1:15">
      <c r="A403" s="12">
        <v>18</v>
      </c>
      <c r="B403" s="12">
        <v>402</v>
      </c>
      <c r="C403" s="12">
        <v>5</v>
      </c>
      <c r="D403" s="12" t="s">
        <v>80</v>
      </c>
      <c r="E403" s="12">
        <v>6</v>
      </c>
      <c r="F403" s="12">
        <v>2</v>
      </c>
      <c r="G403">
        <v>10</v>
      </c>
      <c r="H403" s="2" t="s">
        <v>16</v>
      </c>
      <c r="I403" s="2" t="s">
        <v>17</v>
      </c>
      <c r="J403" s="2">
        <v>1</v>
      </c>
      <c r="K403">
        <v>3</v>
      </c>
      <c r="L403" t="s">
        <v>58</v>
      </c>
      <c r="M403">
        <f t="shared" ca="1" si="28"/>
        <v>0.65996316425115242</v>
      </c>
      <c r="N403" t="str">
        <f t="shared" si="26"/>
        <v>S7-10-3</v>
      </c>
      <c r="O403" t="str">
        <f t="shared" si="27"/>
        <v>S7-Acerola full spectrum</v>
      </c>
    </row>
    <row r="404" spans="1:15">
      <c r="A404" s="12">
        <v>19</v>
      </c>
      <c r="B404" s="12">
        <v>403</v>
      </c>
      <c r="C404" s="12">
        <v>5</v>
      </c>
      <c r="D404" s="12" t="s">
        <v>80</v>
      </c>
      <c r="E404" s="12">
        <v>7</v>
      </c>
      <c r="F404" s="12">
        <v>2</v>
      </c>
      <c r="G404">
        <v>6</v>
      </c>
      <c r="H404" s="2" t="s">
        <v>10</v>
      </c>
      <c r="I404" s="2" t="s">
        <v>5</v>
      </c>
      <c r="J404" s="2">
        <v>1</v>
      </c>
      <c r="K404">
        <v>1</v>
      </c>
      <c r="L404" t="s">
        <v>58</v>
      </c>
      <c r="M404">
        <f t="shared" ca="1" si="28"/>
        <v>0.81154430898122953</v>
      </c>
      <c r="N404" t="str">
        <f t="shared" si="26"/>
        <v>S7-6-1</v>
      </c>
      <c r="O404" t="str">
        <f t="shared" si="27"/>
        <v>S7-Gingest</v>
      </c>
    </row>
    <row r="405" spans="1:15">
      <c r="A405" s="12">
        <v>20</v>
      </c>
      <c r="B405" s="12">
        <v>404</v>
      </c>
      <c r="C405" s="12">
        <v>5</v>
      </c>
      <c r="D405" s="12" t="s">
        <v>80</v>
      </c>
      <c r="E405" s="12">
        <v>8</v>
      </c>
      <c r="F405" s="12">
        <v>2</v>
      </c>
      <c r="G405">
        <v>19</v>
      </c>
      <c r="H405" s="2" t="s">
        <v>37</v>
      </c>
      <c r="I405" s="2" t="s">
        <v>38</v>
      </c>
      <c r="J405" s="2">
        <v>1</v>
      </c>
      <c r="K405">
        <v>1</v>
      </c>
      <c r="L405" t="s">
        <v>58</v>
      </c>
      <c r="M405">
        <f t="shared" ca="1" si="28"/>
        <v>0.40200617930756233</v>
      </c>
      <c r="N405" t="str">
        <f t="shared" si="26"/>
        <v>S7-19-1</v>
      </c>
      <c r="O405" t="str">
        <f t="shared" si="27"/>
        <v>S7-Acerola green + OBG 28%</v>
      </c>
    </row>
    <row r="406" spans="1:15">
      <c r="A406" s="12">
        <v>21</v>
      </c>
      <c r="B406" s="12">
        <v>405</v>
      </c>
      <c r="C406" s="12">
        <v>5</v>
      </c>
      <c r="D406" s="12" t="s">
        <v>80</v>
      </c>
      <c r="E406" s="12">
        <v>9</v>
      </c>
      <c r="F406" s="12">
        <v>2</v>
      </c>
      <c r="G406">
        <v>10</v>
      </c>
      <c r="H406" s="2" t="s">
        <v>16</v>
      </c>
      <c r="I406" s="2" t="s">
        <v>17</v>
      </c>
      <c r="J406" s="2">
        <v>1</v>
      </c>
      <c r="K406">
        <v>1</v>
      </c>
      <c r="L406" t="s">
        <v>58</v>
      </c>
      <c r="M406">
        <f t="shared" ca="1" si="28"/>
        <v>0.11226728768596439</v>
      </c>
      <c r="N406" t="str">
        <f t="shared" si="26"/>
        <v>S7-10-1</v>
      </c>
      <c r="O406" t="str">
        <f t="shared" si="27"/>
        <v>S7-Acerola full spectrum</v>
      </c>
    </row>
    <row r="407" spans="1:15">
      <c r="A407" s="12">
        <v>22</v>
      </c>
      <c r="B407" s="12">
        <v>406</v>
      </c>
      <c r="C407" s="12">
        <v>5</v>
      </c>
      <c r="D407" s="12" t="s">
        <v>80</v>
      </c>
      <c r="E407" s="12">
        <v>10</v>
      </c>
      <c r="F407" s="12">
        <v>2</v>
      </c>
      <c r="G407">
        <v>15</v>
      </c>
      <c r="H407" s="4" t="s">
        <v>28</v>
      </c>
      <c r="I407" s="9" t="s">
        <v>29</v>
      </c>
      <c r="J407" s="4">
        <v>1</v>
      </c>
      <c r="K407">
        <v>1</v>
      </c>
      <c r="L407" t="s">
        <v>58</v>
      </c>
      <c r="M407">
        <f t="shared" ca="1" si="28"/>
        <v>0.21404608450692808</v>
      </c>
      <c r="N407" t="str">
        <f t="shared" si="26"/>
        <v>S7-15-1</v>
      </c>
      <c r="O407" t="str">
        <f t="shared" si="27"/>
        <v>S7-Carrot juice + Green Acerola</v>
      </c>
    </row>
    <row r="408" spans="1:15">
      <c r="A408" s="12">
        <v>23</v>
      </c>
      <c r="B408" s="12">
        <v>407</v>
      </c>
      <c r="C408" s="12">
        <v>5</v>
      </c>
      <c r="D408" s="12" t="s">
        <v>80</v>
      </c>
      <c r="E408" s="12">
        <v>11</v>
      </c>
      <c r="F408" s="12">
        <v>2</v>
      </c>
      <c r="G408">
        <v>7</v>
      </c>
      <c r="H408" s="2" t="s">
        <v>11</v>
      </c>
      <c r="I408" s="2" t="s">
        <v>12</v>
      </c>
      <c r="J408" s="2" t="s">
        <v>13</v>
      </c>
      <c r="K408">
        <v>2</v>
      </c>
      <c r="L408" t="s">
        <v>58</v>
      </c>
      <c r="M408">
        <f t="shared" ca="1" si="28"/>
        <v>0.30267520907859125</v>
      </c>
      <c r="N408" t="str">
        <f t="shared" si="26"/>
        <v>S7-7-2</v>
      </c>
      <c r="O408" t="str">
        <f t="shared" si="27"/>
        <v>S7-Inulin</v>
      </c>
    </row>
    <row r="409" spans="1:15">
      <c r="A409" s="12">
        <v>24</v>
      </c>
      <c r="B409" s="12">
        <v>408</v>
      </c>
      <c r="C409" s="12">
        <v>5</v>
      </c>
      <c r="D409" s="12" t="s">
        <v>80</v>
      </c>
      <c r="E409" s="12">
        <v>12</v>
      </c>
      <c r="F409" s="12">
        <v>2</v>
      </c>
      <c r="G409">
        <v>14</v>
      </c>
      <c r="H409" s="4" t="s">
        <v>27</v>
      </c>
      <c r="I409" s="9" t="s">
        <v>19</v>
      </c>
      <c r="J409" s="4">
        <v>1</v>
      </c>
      <c r="K409">
        <v>3</v>
      </c>
      <c r="L409" t="s">
        <v>58</v>
      </c>
      <c r="M409">
        <f t="shared" ca="1" si="28"/>
        <v>0.29642232636025845</v>
      </c>
      <c r="N409" t="str">
        <f t="shared" si="26"/>
        <v>S7-14-3</v>
      </c>
      <c r="O409" t="str">
        <f t="shared" si="27"/>
        <v>S7-Ascorbic acid (Vit c)</v>
      </c>
    </row>
    <row r="410" spans="1:15">
      <c r="A410" s="12">
        <v>25</v>
      </c>
      <c r="B410" s="12">
        <v>409</v>
      </c>
      <c r="C410" s="12">
        <v>5</v>
      </c>
      <c r="D410" s="12" t="s">
        <v>81</v>
      </c>
      <c r="E410" s="12">
        <v>1</v>
      </c>
      <c r="F410" s="12">
        <v>2</v>
      </c>
      <c r="G410">
        <v>13</v>
      </c>
      <c r="H410" s="4" t="s">
        <v>23</v>
      </c>
      <c r="I410" s="9" t="s">
        <v>24</v>
      </c>
      <c r="J410" s="4"/>
      <c r="K410">
        <v>3</v>
      </c>
      <c r="L410" t="s">
        <v>58</v>
      </c>
      <c r="M410">
        <f t="shared" ca="1" si="28"/>
        <v>0.45510584389869368</v>
      </c>
      <c r="N410" t="str">
        <f t="shared" si="26"/>
        <v>S7-13-3</v>
      </c>
      <c r="O410" t="str">
        <f t="shared" si="27"/>
        <v>S7-Acerola red 20% vit C&amp; acerola green vit C 34%</v>
      </c>
    </row>
    <row r="411" spans="1:15">
      <c r="A411" s="12">
        <v>26</v>
      </c>
      <c r="B411" s="12">
        <v>410</v>
      </c>
      <c r="C411" s="12">
        <v>5</v>
      </c>
      <c r="D411" s="12" t="s">
        <v>81</v>
      </c>
      <c r="E411" s="12">
        <v>2</v>
      </c>
      <c r="F411" s="12">
        <v>2</v>
      </c>
      <c r="G411">
        <v>11</v>
      </c>
      <c r="H411" s="4" t="s">
        <v>18</v>
      </c>
      <c r="I411" s="9" t="s">
        <v>19</v>
      </c>
      <c r="J411" s="4">
        <v>1</v>
      </c>
      <c r="K411">
        <v>3</v>
      </c>
      <c r="L411" t="s">
        <v>58</v>
      </c>
      <c r="M411">
        <f t="shared" ca="1" si="28"/>
        <v>0.24803178116228108</v>
      </c>
      <c r="N411" t="str">
        <f t="shared" si="26"/>
        <v>S7-11-3</v>
      </c>
      <c r="O411" t="str">
        <f t="shared" si="27"/>
        <v>S7-Red Acerola 20% Vit C</v>
      </c>
    </row>
    <row r="412" spans="1:15">
      <c r="A412" s="12">
        <v>27</v>
      </c>
      <c r="B412" s="12">
        <v>411</v>
      </c>
      <c r="C412" s="12">
        <v>5</v>
      </c>
      <c r="D412" s="12" t="s">
        <v>81</v>
      </c>
      <c r="E412" s="12">
        <v>3</v>
      </c>
      <c r="F412" s="12">
        <v>2</v>
      </c>
      <c r="G412">
        <v>14</v>
      </c>
      <c r="H412" s="4" t="s">
        <v>27</v>
      </c>
      <c r="I412" s="9" t="s">
        <v>19</v>
      </c>
      <c r="J412" s="4">
        <v>1</v>
      </c>
      <c r="K412">
        <v>1</v>
      </c>
      <c r="L412" t="s">
        <v>58</v>
      </c>
      <c r="M412">
        <f t="shared" ca="1" si="28"/>
        <v>0.78361370512993711</v>
      </c>
      <c r="N412" t="str">
        <f t="shared" si="26"/>
        <v>S7-14-1</v>
      </c>
      <c r="O412" t="str">
        <f t="shared" si="27"/>
        <v>S7-Ascorbic acid (Vit c)</v>
      </c>
    </row>
    <row r="413" spans="1:15">
      <c r="A413" s="12">
        <v>28</v>
      </c>
      <c r="B413" s="12">
        <v>412</v>
      </c>
      <c r="C413" s="12">
        <v>5</v>
      </c>
      <c r="D413" s="12" t="s">
        <v>81</v>
      </c>
      <c r="E413" s="12">
        <v>4</v>
      </c>
      <c r="F413" s="12">
        <v>2</v>
      </c>
      <c r="G413">
        <v>7</v>
      </c>
      <c r="H413" s="2" t="s">
        <v>11</v>
      </c>
      <c r="I413" s="2" t="s">
        <v>12</v>
      </c>
      <c r="J413" s="2" t="s">
        <v>13</v>
      </c>
      <c r="K413">
        <v>1</v>
      </c>
      <c r="L413" t="s">
        <v>58</v>
      </c>
      <c r="M413">
        <f t="shared" ca="1" si="28"/>
        <v>0.40980124485207825</v>
      </c>
      <c r="N413" t="str">
        <f t="shared" si="26"/>
        <v>S7-7-1</v>
      </c>
      <c r="O413" t="str">
        <f t="shared" si="27"/>
        <v>S7-Inulin</v>
      </c>
    </row>
    <row r="414" spans="1:15">
      <c r="A414" s="12">
        <v>29</v>
      </c>
      <c r="B414" s="12">
        <v>413</v>
      </c>
      <c r="C414" s="12">
        <v>5</v>
      </c>
      <c r="D414" s="12" t="s">
        <v>81</v>
      </c>
      <c r="E414" s="12">
        <v>5</v>
      </c>
      <c r="F414" s="12">
        <v>2</v>
      </c>
      <c r="G414">
        <v>5</v>
      </c>
      <c r="H414" s="2" t="s">
        <v>9</v>
      </c>
      <c r="I414" s="2" t="s">
        <v>5</v>
      </c>
      <c r="J414" s="2">
        <v>1</v>
      </c>
      <c r="K414">
        <v>1</v>
      </c>
      <c r="L414" t="s">
        <v>58</v>
      </c>
      <c r="M414">
        <f t="shared" ca="1" si="28"/>
        <v>0.78860240514236013</v>
      </c>
      <c r="N414" t="str">
        <f t="shared" si="26"/>
        <v>S7-5-1</v>
      </c>
      <c r="O414" t="str">
        <f t="shared" si="27"/>
        <v>S7-Yeast B-glucans (YBG-Wellmune)</v>
      </c>
    </row>
    <row r="415" spans="1:15">
      <c r="A415" s="12">
        <v>30</v>
      </c>
      <c r="B415" s="12">
        <v>414</v>
      </c>
      <c r="C415" s="12">
        <v>5</v>
      </c>
      <c r="D415" s="12" t="s">
        <v>81</v>
      </c>
      <c r="E415" s="12">
        <v>6</v>
      </c>
      <c r="F415" s="12">
        <v>2</v>
      </c>
      <c r="G415">
        <v>1</v>
      </c>
      <c r="H415" s="2" t="s">
        <v>4</v>
      </c>
      <c r="I415" s="2" t="s">
        <v>5</v>
      </c>
      <c r="J415" s="2">
        <v>1</v>
      </c>
      <c r="K415">
        <v>1</v>
      </c>
      <c r="L415" t="s">
        <v>58</v>
      </c>
      <c r="M415">
        <f t="shared" ca="1" si="28"/>
        <v>0.36795142172867656</v>
      </c>
      <c r="N415" t="str">
        <f t="shared" si="26"/>
        <v>S7-1-1</v>
      </c>
      <c r="O415" t="str">
        <f t="shared" si="27"/>
        <v>S7-Super B-glucan (SBG)</v>
      </c>
    </row>
    <row r="416" spans="1:15">
      <c r="A416" s="12">
        <v>31</v>
      </c>
      <c r="B416" s="12">
        <v>415</v>
      </c>
      <c r="C416" s="12">
        <v>5</v>
      </c>
      <c r="D416" s="12" t="s">
        <v>81</v>
      </c>
      <c r="E416" s="12">
        <v>7</v>
      </c>
      <c r="F416" s="12">
        <v>2</v>
      </c>
      <c r="G416">
        <v>13</v>
      </c>
      <c r="H416" s="4" t="s">
        <v>23</v>
      </c>
      <c r="I416" s="9" t="s">
        <v>24</v>
      </c>
      <c r="J416" s="4"/>
      <c r="K416">
        <v>1</v>
      </c>
      <c r="L416" t="s">
        <v>58</v>
      </c>
      <c r="M416">
        <f t="shared" ca="1" si="28"/>
        <v>2.38670165446071E-2</v>
      </c>
      <c r="N416" t="str">
        <f t="shared" si="26"/>
        <v>S7-13-1</v>
      </c>
      <c r="O416" t="str">
        <f t="shared" si="27"/>
        <v>S7-Acerola red 20% vit C&amp; acerola green vit C 34%</v>
      </c>
    </row>
    <row r="417" spans="1:15">
      <c r="A417" s="12">
        <v>32</v>
      </c>
      <c r="B417" s="12">
        <v>416</v>
      </c>
      <c r="C417" s="12">
        <v>5</v>
      </c>
      <c r="D417" s="12" t="s">
        <v>81</v>
      </c>
      <c r="E417" s="12">
        <v>8</v>
      </c>
      <c r="F417" s="12">
        <v>2</v>
      </c>
      <c r="G417">
        <v>1</v>
      </c>
      <c r="H417" s="2" t="s">
        <v>4</v>
      </c>
      <c r="I417" s="2" t="s">
        <v>5</v>
      </c>
      <c r="J417" s="2">
        <v>1</v>
      </c>
      <c r="K417">
        <v>3</v>
      </c>
      <c r="L417" t="s">
        <v>58</v>
      </c>
      <c r="M417">
        <f t="shared" ca="1" si="28"/>
        <v>0.56609026560181319</v>
      </c>
      <c r="N417" t="str">
        <f t="shared" si="26"/>
        <v>S7-1-3</v>
      </c>
      <c r="O417" t="str">
        <f t="shared" si="27"/>
        <v>S7-Super B-glucan (SBG)</v>
      </c>
    </row>
    <row r="418" spans="1:15">
      <c r="A418" s="12">
        <v>33</v>
      </c>
      <c r="B418" s="12">
        <v>417</v>
      </c>
      <c r="C418" s="12">
        <v>5</v>
      </c>
      <c r="D418" s="12" t="s">
        <v>81</v>
      </c>
      <c r="E418" s="12">
        <v>9</v>
      </c>
      <c r="F418" s="12">
        <v>2</v>
      </c>
      <c r="G418">
        <v>8</v>
      </c>
      <c r="H418" s="2" t="s">
        <v>14</v>
      </c>
      <c r="I418" s="2" t="s">
        <v>5</v>
      </c>
      <c r="J418" s="2" t="s">
        <v>13</v>
      </c>
      <c r="K418">
        <v>2</v>
      </c>
      <c r="L418" t="s">
        <v>58</v>
      </c>
      <c r="M418">
        <f t="shared" ca="1" si="28"/>
        <v>0.45186288153745258</v>
      </c>
      <c r="N418" t="str">
        <f t="shared" si="26"/>
        <v>S7-8-2</v>
      </c>
      <c r="O418" t="str">
        <f t="shared" si="27"/>
        <v>S7-AXOS</v>
      </c>
    </row>
    <row r="419" spans="1:15">
      <c r="A419" s="12">
        <v>34</v>
      </c>
      <c r="B419" s="12">
        <v>418</v>
      </c>
      <c r="C419" s="12">
        <v>5</v>
      </c>
      <c r="D419" s="12" t="s">
        <v>81</v>
      </c>
      <c r="E419" s="12">
        <v>10</v>
      </c>
      <c r="F419" s="12">
        <v>2</v>
      </c>
      <c r="G419">
        <v>16</v>
      </c>
      <c r="H419" s="4" t="s">
        <v>31</v>
      </c>
      <c r="I419" s="9" t="s">
        <v>32</v>
      </c>
      <c r="J419" s="4"/>
      <c r="K419">
        <v>2</v>
      </c>
      <c r="L419" t="s">
        <v>58</v>
      </c>
      <c r="M419">
        <f t="shared" ca="1" si="28"/>
        <v>0.86966504994939198</v>
      </c>
      <c r="N419" t="str">
        <f t="shared" si="26"/>
        <v>S7-16-2</v>
      </c>
      <c r="O419" t="str">
        <f t="shared" si="27"/>
        <v>S7-Carrot juice pro vit A</v>
      </c>
    </row>
    <row r="420" spans="1:15">
      <c r="A420" s="12">
        <v>35</v>
      </c>
      <c r="B420" s="12">
        <v>419</v>
      </c>
      <c r="C420" s="12">
        <v>5</v>
      </c>
      <c r="D420" s="12" t="s">
        <v>81</v>
      </c>
      <c r="E420" s="12">
        <v>11</v>
      </c>
      <c r="F420" s="12">
        <v>2</v>
      </c>
      <c r="G420">
        <v>9</v>
      </c>
      <c r="H420" s="2" t="s">
        <v>15</v>
      </c>
      <c r="I420" s="2" t="s">
        <v>5</v>
      </c>
      <c r="J420" s="2" t="s">
        <v>13</v>
      </c>
      <c r="K420">
        <v>2</v>
      </c>
      <c r="L420" t="s">
        <v>58</v>
      </c>
      <c r="M420">
        <f t="shared" ca="1" si="28"/>
        <v>0.18150993499877477</v>
      </c>
      <c r="N420" t="str">
        <f t="shared" si="26"/>
        <v>S7-9-2</v>
      </c>
      <c r="O420" t="str">
        <f t="shared" si="27"/>
        <v>S7-Agrifiber</v>
      </c>
    </row>
    <row r="421" spans="1:15">
      <c r="A421" s="12">
        <v>36</v>
      </c>
      <c r="B421" s="12">
        <v>420</v>
      </c>
      <c r="C421" s="12">
        <v>5</v>
      </c>
      <c r="D421" s="12" t="s">
        <v>81</v>
      </c>
      <c r="E421" s="12">
        <v>12</v>
      </c>
      <c r="F421" s="12">
        <v>2</v>
      </c>
      <c r="G421">
        <v>18</v>
      </c>
      <c r="H421" s="5" t="s">
        <v>36</v>
      </c>
      <c r="I421" s="10" t="s">
        <v>35</v>
      </c>
      <c r="J421" s="5">
        <v>1</v>
      </c>
      <c r="K421">
        <v>1</v>
      </c>
      <c r="L421" t="s">
        <v>58</v>
      </c>
      <c r="M421">
        <f t="shared" ca="1" si="28"/>
        <v>0.68933633867404009</v>
      </c>
      <c r="N421" t="str">
        <f t="shared" si="26"/>
        <v>S7-18-1</v>
      </c>
      <c r="O421" t="str">
        <f t="shared" si="27"/>
        <v>S7-Aronox PE 40% polyphenols</v>
      </c>
    </row>
    <row r="422" spans="1:15">
      <c r="A422" s="12">
        <v>37</v>
      </c>
      <c r="B422" s="12">
        <v>421</v>
      </c>
      <c r="C422" s="12">
        <v>5</v>
      </c>
      <c r="D422" s="12" t="s">
        <v>82</v>
      </c>
      <c r="E422" s="12">
        <v>1</v>
      </c>
      <c r="F422" s="12">
        <v>2</v>
      </c>
      <c r="G422">
        <v>16</v>
      </c>
      <c r="H422" s="4" t="s">
        <v>31</v>
      </c>
      <c r="I422" s="9" t="s">
        <v>32</v>
      </c>
      <c r="J422" s="4"/>
      <c r="K422">
        <v>1</v>
      </c>
      <c r="L422" t="s">
        <v>58</v>
      </c>
      <c r="M422">
        <f t="shared" ca="1" si="28"/>
        <v>0.56021032272398896</v>
      </c>
      <c r="N422" t="str">
        <f t="shared" si="26"/>
        <v>S7-16-1</v>
      </c>
      <c r="O422" t="str">
        <f t="shared" si="27"/>
        <v>S7-Carrot juice pro vit A</v>
      </c>
    </row>
    <row r="423" spans="1:15">
      <c r="A423" s="12">
        <v>38</v>
      </c>
      <c r="B423" s="12">
        <v>422</v>
      </c>
      <c r="C423" s="12">
        <v>5</v>
      </c>
      <c r="D423" s="12" t="s">
        <v>82</v>
      </c>
      <c r="E423" s="12">
        <v>2</v>
      </c>
      <c r="F423" s="12">
        <v>2</v>
      </c>
      <c r="G423">
        <v>15</v>
      </c>
      <c r="H423" s="4" t="s">
        <v>28</v>
      </c>
      <c r="I423" s="9" t="s">
        <v>29</v>
      </c>
      <c r="J423" s="4">
        <v>1</v>
      </c>
      <c r="K423">
        <v>2</v>
      </c>
      <c r="L423" t="s">
        <v>58</v>
      </c>
      <c r="M423">
        <f t="shared" ca="1" si="28"/>
        <v>0.72204822359590159</v>
      </c>
      <c r="N423" t="str">
        <f t="shared" si="26"/>
        <v>S7-15-2</v>
      </c>
      <c r="O423" t="str">
        <f t="shared" si="27"/>
        <v>S7-Carrot juice + Green Acerola</v>
      </c>
    </row>
    <row r="424" spans="1:15">
      <c r="A424" s="12">
        <v>39</v>
      </c>
      <c r="B424" s="12">
        <v>423</v>
      </c>
      <c r="C424" s="12">
        <v>5</v>
      </c>
      <c r="D424" s="12" t="s">
        <v>82</v>
      </c>
      <c r="E424" s="12">
        <v>3</v>
      </c>
      <c r="F424" s="12">
        <v>2</v>
      </c>
      <c r="G424">
        <v>1</v>
      </c>
      <c r="H424" s="2" t="s">
        <v>4</v>
      </c>
      <c r="I424" s="2" t="s">
        <v>5</v>
      </c>
      <c r="J424" s="2">
        <v>1</v>
      </c>
      <c r="K424">
        <v>2</v>
      </c>
      <c r="L424" t="s">
        <v>58</v>
      </c>
      <c r="M424">
        <f t="shared" ref="M424:M445" ca="1" si="29">RAND()</f>
        <v>0.74593124937535515</v>
      </c>
      <c r="N424" t="str">
        <f t="shared" si="26"/>
        <v>S7-1-2</v>
      </c>
      <c r="O424" t="str">
        <f t="shared" si="27"/>
        <v>S7-Super B-glucan (SBG)</v>
      </c>
    </row>
    <row r="425" spans="1:15">
      <c r="A425" s="12">
        <v>40</v>
      </c>
      <c r="B425" s="12">
        <v>424</v>
      </c>
      <c r="C425" s="12">
        <v>5</v>
      </c>
      <c r="D425" s="12" t="s">
        <v>82</v>
      </c>
      <c r="E425" s="12">
        <v>4</v>
      </c>
      <c r="F425" s="12">
        <v>2</v>
      </c>
      <c r="G425">
        <v>21</v>
      </c>
      <c r="H425" s="7" t="s">
        <v>43</v>
      </c>
      <c r="I425" s="11" t="s">
        <v>41</v>
      </c>
      <c r="J425" s="7">
        <v>1</v>
      </c>
      <c r="K425">
        <v>1</v>
      </c>
      <c r="L425" t="s">
        <v>58</v>
      </c>
      <c r="M425">
        <f t="shared" ca="1" si="29"/>
        <v>0.94657555060032572</v>
      </c>
      <c r="N425" t="str">
        <f t="shared" si="26"/>
        <v>S7-21-1</v>
      </c>
      <c r="O425" t="str">
        <f t="shared" si="27"/>
        <v>S7-Resistant starch postbiotic candidate 2</v>
      </c>
    </row>
    <row r="426" spans="1:15">
      <c r="A426" s="12">
        <v>41</v>
      </c>
      <c r="B426" s="12">
        <v>425</v>
      </c>
      <c r="C426" s="12">
        <v>5</v>
      </c>
      <c r="D426" s="12" t="s">
        <v>82</v>
      </c>
      <c r="E426" s="12">
        <v>5</v>
      </c>
      <c r="F426" s="12">
        <v>2</v>
      </c>
      <c r="G426">
        <v>2</v>
      </c>
      <c r="H426" s="2" t="s">
        <v>6</v>
      </c>
      <c r="I426" s="2" t="s">
        <v>5</v>
      </c>
      <c r="J426" s="2">
        <v>1</v>
      </c>
      <c r="K426">
        <v>1</v>
      </c>
      <c r="L426" t="s">
        <v>58</v>
      </c>
      <c r="M426">
        <f t="shared" ca="1" si="29"/>
        <v>0.70727107274118617</v>
      </c>
      <c r="N426" t="str">
        <f t="shared" si="26"/>
        <v>S7-2-1</v>
      </c>
      <c r="O426" t="str">
        <f t="shared" si="27"/>
        <v>S7-Oat B-glucans (OBG 70% (Low m.wt))- Garuda</v>
      </c>
    </row>
    <row r="427" spans="1:15">
      <c r="A427" s="12">
        <v>42</v>
      </c>
      <c r="B427" s="12">
        <v>426</v>
      </c>
      <c r="C427" s="12">
        <v>5</v>
      </c>
      <c r="D427" s="12" t="s">
        <v>82</v>
      </c>
      <c r="E427" s="12">
        <v>6</v>
      </c>
      <c r="F427" s="12">
        <v>2</v>
      </c>
      <c r="G427">
        <v>19</v>
      </c>
      <c r="H427" s="2" t="s">
        <v>37</v>
      </c>
      <c r="I427" s="2" t="s">
        <v>38</v>
      </c>
      <c r="J427" s="2">
        <v>1</v>
      </c>
      <c r="K427">
        <v>2</v>
      </c>
      <c r="L427" t="s">
        <v>58</v>
      </c>
      <c r="M427">
        <f t="shared" ca="1" si="29"/>
        <v>0.94873853351371229</v>
      </c>
      <c r="N427" t="str">
        <f t="shared" si="26"/>
        <v>S7-19-2</v>
      </c>
      <c r="O427" t="str">
        <f t="shared" si="27"/>
        <v>S7-Acerola green + OBG 28%</v>
      </c>
    </row>
    <row r="428" spans="1:15">
      <c r="A428" s="12">
        <v>43</v>
      </c>
      <c r="B428" s="12">
        <v>427</v>
      </c>
      <c r="C428" s="12">
        <v>5</v>
      </c>
      <c r="D428" s="12" t="s">
        <v>82</v>
      </c>
      <c r="E428" s="12">
        <v>7</v>
      </c>
      <c r="F428" s="12">
        <v>2</v>
      </c>
      <c r="G428">
        <v>9</v>
      </c>
      <c r="H428" s="2" t="s">
        <v>15</v>
      </c>
      <c r="I428" s="2" t="s">
        <v>5</v>
      </c>
      <c r="J428" s="2" t="s">
        <v>13</v>
      </c>
      <c r="K428">
        <v>1</v>
      </c>
      <c r="L428" t="s">
        <v>58</v>
      </c>
      <c r="M428">
        <f t="shared" ca="1" si="29"/>
        <v>0.55143553171106818</v>
      </c>
      <c r="N428" t="str">
        <f t="shared" si="26"/>
        <v>S7-9-1</v>
      </c>
      <c r="O428" t="str">
        <f t="shared" si="27"/>
        <v>S7-Agrifiber</v>
      </c>
    </row>
    <row r="429" spans="1:15">
      <c r="A429" s="12">
        <v>44</v>
      </c>
      <c r="B429" s="12">
        <v>428</v>
      </c>
      <c r="C429" s="12">
        <v>5</v>
      </c>
      <c r="D429" s="12" t="s">
        <v>82</v>
      </c>
      <c r="E429" s="12">
        <v>8</v>
      </c>
      <c r="F429" s="12">
        <v>2</v>
      </c>
      <c r="G429">
        <v>3</v>
      </c>
      <c r="H429" s="2" t="s">
        <v>7</v>
      </c>
      <c r="I429" s="2" t="s">
        <v>5</v>
      </c>
      <c r="J429" s="2">
        <v>1</v>
      </c>
      <c r="K429">
        <v>2</v>
      </c>
      <c r="L429" t="s">
        <v>58</v>
      </c>
      <c r="M429">
        <f t="shared" ca="1" si="29"/>
        <v>0.25918396677326072</v>
      </c>
      <c r="N429" t="str">
        <f t="shared" si="26"/>
        <v>S7-3-2</v>
      </c>
      <c r="O429" t="str">
        <f t="shared" si="27"/>
        <v>S7-lantamanen OBG-29% GF</v>
      </c>
    </row>
    <row r="430" spans="1:15">
      <c r="A430" s="12">
        <v>45</v>
      </c>
      <c r="B430" s="12">
        <v>429</v>
      </c>
      <c r="C430" s="12">
        <v>5</v>
      </c>
      <c r="D430" s="12" t="s">
        <v>82</v>
      </c>
      <c r="E430" s="12">
        <v>9</v>
      </c>
      <c r="F430" s="12">
        <v>2</v>
      </c>
      <c r="G430">
        <v>18</v>
      </c>
      <c r="H430" s="5" t="s">
        <v>36</v>
      </c>
      <c r="I430" s="10" t="s">
        <v>35</v>
      </c>
      <c r="J430" s="5">
        <v>1</v>
      </c>
      <c r="K430">
        <v>2</v>
      </c>
      <c r="L430" t="s">
        <v>58</v>
      </c>
      <c r="M430">
        <f t="shared" ca="1" si="29"/>
        <v>0.54901179600125227</v>
      </c>
      <c r="N430" t="str">
        <f t="shared" si="26"/>
        <v>S7-18-2</v>
      </c>
      <c r="O430" t="str">
        <f t="shared" si="27"/>
        <v>S7-Aronox PE 40% polyphenols</v>
      </c>
    </row>
    <row r="431" spans="1:15">
      <c r="A431" s="12">
        <v>46</v>
      </c>
      <c r="B431" s="12">
        <v>430</v>
      </c>
      <c r="C431" s="12">
        <v>5</v>
      </c>
      <c r="D431" s="12" t="s">
        <v>82</v>
      </c>
      <c r="E431" s="12">
        <v>10</v>
      </c>
      <c r="F431" s="12">
        <v>2</v>
      </c>
      <c r="G431">
        <v>8</v>
      </c>
      <c r="H431" s="2" t="s">
        <v>14</v>
      </c>
      <c r="I431" s="2" t="s">
        <v>5</v>
      </c>
      <c r="J431" s="2" t="s">
        <v>13</v>
      </c>
      <c r="K431">
        <v>3</v>
      </c>
      <c r="L431" t="s">
        <v>58</v>
      </c>
      <c r="M431">
        <f t="shared" ca="1" si="29"/>
        <v>0.44362119851843962</v>
      </c>
      <c r="N431" t="str">
        <f t="shared" si="26"/>
        <v>S7-8-3</v>
      </c>
      <c r="O431" t="str">
        <f t="shared" si="27"/>
        <v>S7-AXOS</v>
      </c>
    </row>
    <row r="432" spans="1:15">
      <c r="A432" s="12">
        <v>47</v>
      </c>
      <c r="B432" s="12">
        <v>431</v>
      </c>
      <c r="C432" s="12">
        <v>5</v>
      </c>
      <c r="D432" s="12" t="s">
        <v>82</v>
      </c>
      <c r="E432" s="12">
        <v>11</v>
      </c>
      <c r="F432" s="12">
        <v>2</v>
      </c>
      <c r="G432">
        <v>20</v>
      </c>
      <c r="H432" s="7" t="s">
        <v>40</v>
      </c>
      <c r="I432" s="11" t="s">
        <v>41</v>
      </c>
      <c r="J432" s="7">
        <v>1</v>
      </c>
      <c r="K432">
        <v>3</v>
      </c>
      <c r="L432" t="s">
        <v>58</v>
      </c>
      <c r="M432">
        <f t="shared" ca="1" si="29"/>
        <v>0.56858533989272031</v>
      </c>
      <c r="N432" t="str">
        <f t="shared" si="26"/>
        <v>S7-20-3</v>
      </c>
      <c r="O432" t="str">
        <f t="shared" si="27"/>
        <v>S7-Resistant starch postbiotic candidate 1</v>
      </c>
    </row>
    <row r="433" spans="1:15">
      <c r="A433" s="12">
        <v>48</v>
      </c>
      <c r="B433" s="12">
        <v>432</v>
      </c>
      <c r="C433" s="12">
        <v>5</v>
      </c>
      <c r="D433" s="12" t="s">
        <v>82</v>
      </c>
      <c r="E433" s="12">
        <v>12</v>
      </c>
      <c r="F433" s="12">
        <v>2</v>
      </c>
      <c r="G433">
        <v>6</v>
      </c>
      <c r="H433" s="2" t="s">
        <v>10</v>
      </c>
      <c r="I433" s="2" t="s">
        <v>5</v>
      </c>
      <c r="J433" s="2">
        <v>1</v>
      </c>
      <c r="K433">
        <v>3</v>
      </c>
      <c r="L433" t="s">
        <v>58</v>
      </c>
      <c r="M433">
        <f t="shared" ca="1" si="29"/>
        <v>0.10855678743172092</v>
      </c>
      <c r="N433" t="str">
        <f t="shared" si="26"/>
        <v>S7-6-3</v>
      </c>
      <c r="O433" t="str">
        <f t="shared" si="27"/>
        <v>S7-Gingest</v>
      </c>
    </row>
    <row r="434" spans="1:15">
      <c r="A434" s="12">
        <v>49</v>
      </c>
      <c r="B434" s="12">
        <v>433</v>
      </c>
      <c r="C434" s="12">
        <v>5</v>
      </c>
      <c r="D434" s="12" t="s">
        <v>83</v>
      </c>
      <c r="E434" s="12">
        <v>1</v>
      </c>
      <c r="F434" s="12">
        <v>2</v>
      </c>
      <c r="G434">
        <v>16</v>
      </c>
      <c r="H434" s="4" t="s">
        <v>31</v>
      </c>
      <c r="I434" s="9" t="s">
        <v>32</v>
      </c>
      <c r="J434" s="4"/>
      <c r="K434">
        <v>3</v>
      </c>
      <c r="L434" t="s">
        <v>58</v>
      </c>
      <c r="M434">
        <f t="shared" ca="1" si="29"/>
        <v>0.96721466545643109</v>
      </c>
      <c r="N434" t="str">
        <f t="shared" si="26"/>
        <v>S7-16-3</v>
      </c>
      <c r="O434" t="str">
        <f t="shared" si="27"/>
        <v>S7-Carrot juice pro vit A</v>
      </c>
    </row>
    <row r="435" spans="1:15">
      <c r="A435" s="12">
        <v>50</v>
      </c>
      <c r="B435" s="12">
        <v>434</v>
      </c>
      <c r="C435" s="12">
        <v>5</v>
      </c>
      <c r="D435" s="12" t="s">
        <v>83</v>
      </c>
      <c r="E435" s="12">
        <v>2</v>
      </c>
      <c r="F435" s="12">
        <v>2</v>
      </c>
      <c r="G435">
        <v>12</v>
      </c>
      <c r="H435" s="4" t="s">
        <v>21</v>
      </c>
      <c r="I435" s="9" t="s">
        <v>19</v>
      </c>
      <c r="J435" s="4">
        <v>1</v>
      </c>
      <c r="K435">
        <v>3</v>
      </c>
      <c r="L435" t="s">
        <v>58</v>
      </c>
      <c r="M435">
        <f t="shared" ca="1" si="29"/>
        <v>0.31641727142814058</v>
      </c>
      <c r="N435" t="str">
        <f t="shared" si="26"/>
        <v>S7-12-3</v>
      </c>
      <c r="O435" t="str">
        <f t="shared" si="27"/>
        <v>S7-Green Acerola 34% Vit C</v>
      </c>
    </row>
    <row r="436" spans="1:15">
      <c r="A436" s="12">
        <v>51</v>
      </c>
      <c r="B436" s="12">
        <v>435</v>
      </c>
      <c r="C436" s="12">
        <v>5</v>
      </c>
      <c r="D436" s="12" t="s">
        <v>83</v>
      </c>
      <c r="E436" s="12">
        <v>3</v>
      </c>
      <c r="F436" s="12">
        <v>2</v>
      </c>
      <c r="G436">
        <v>2</v>
      </c>
      <c r="H436" s="2" t="s">
        <v>6</v>
      </c>
      <c r="I436" s="2" t="s">
        <v>5</v>
      </c>
      <c r="J436" s="2">
        <v>1</v>
      </c>
      <c r="K436">
        <v>3</v>
      </c>
      <c r="L436" t="s">
        <v>58</v>
      </c>
      <c r="M436">
        <f t="shared" ca="1" si="29"/>
        <v>0.45741578293326102</v>
      </c>
      <c r="N436" t="str">
        <f t="shared" si="26"/>
        <v>S7-2-3</v>
      </c>
      <c r="O436" t="str">
        <f t="shared" si="27"/>
        <v>S7-Oat B-glucans (OBG 70% (Low m.wt))- Garuda</v>
      </c>
    </row>
    <row r="437" spans="1:15">
      <c r="A437" s="12">
        <v>52</v>
      </c>
      <c r="B437" s="12">
        <v>436</v>
      </c>
      <c r="C437" s="12">
        <v>5</v>
      </c>
      <c r="D437" s="12" t="s">
        <v>83</v>
      </c>
      <c r="E437" s="12">
        <v>4</v>
      </c>
      <c r="F437" s="12">
        <v>2</v>
      </c>
      <c r="G437">
        <v>11</v>
      </c>
      <c r="H437" s="4" t="s">
        <v>18</v>
      </c>
      <c r="I437" s="9" t="s">
        <v>19</v>
      </c>
      <c r="J437" s="4">
        <v>1</v>
      </c>
      <c r="K437">
        <v>2</v>
      </c>
      <c r="L437" t="s">
        <v>58</v>
      </c>
      <c r="M437">
        <f t="shared" ca="1" si="29"/>
        <v>0.14020137543916344</v>
      </c>
      <c r="N437" t="str">
        <f t="shared" si="26"/>
        <v>S7-11-2</v>
      </c>
      <c r="O437" t="str">
        <f t="shared" si="27"/>
        <v>S7-Red Acerola 20% Vit C</v>
      </c>
    </row>
    <row r="438" spans="1:15">
      <c r="A438" s="12">
        <v>53</v>
      </c>
      <c r="B438" s="12">
        <v>437</v>
      </c>
      <c r="C438" s="12">
        <v>5</v>
      </c>
      <c r="D438" s="12" t="s">
        <v>83</v>
      </c>
      <c r="E438" s="12">
        <v>5</v>
      </c>
      <c r="F438" s="12">
        <v>2</v>
      </c>
      <c r="G438">
        <v>7</v>
      </c>
      <c r="H438" s="2" t="s">
        <v>11</v>
      </c>
      <c r="I438" s="2" t="s">
        <v>12</v>
      </c>
      <c r="J438" s="2" t="s">
        <v>13</v>
      </c>
      <c r="K438">
        <v>3</v>
      </c>
      <c r="L438" t="s">
        <v>58</v>
      </c>
      <c r="M438">
        <f t="shared" ca="1" si="29"/>
        <v>0.48159717139862623</v>
      </c>
      <c r="N438" t="str">
        <f t="shared" si="26"/>
        <v>S7-7-3</v>
      </c>
      <c r="O438" t="str">
        <f t="shared" si="27"/>
        <v>S7-Inulin</v>
      </c>
    </row>
    <row r="439" spans="1:15">
      <c r="A439" s="12">
        <v>54</v>
      </c>
      <c r="B439" s="12">
        <v>438</v>
      </c>
      <c r="C439" s="12">
        <v>5</v>
      </c>
      <c r="D439" s="12" t="s">
        <v>83</v>
      </c>
      <c r="E439" s="12">
        <v>6</v>
      </c>
      <c r="F439" s="12">
        <v>2</v>
      </c>
      <c r="G439" t="s">
        <v>69</v>
      </c>
      <c r="H439" t="s">
        <v>69</v>
      </c>
      <c r="I439" t="s">
        <v>70</v>
      </c>
      <c r="J439" t="s">
        <v>70</v>
      </c>
      <c r="L439" t="s">
        <v>58</v>
      </c>
      <c r="M439">
        <f t="shared" ca="1" si="29"/>
        <v>7.0428704383853624E-3</v>
      </c>
      <c r="N439" t="str">
        <f t="shared" si="26"/>
        <v>S7-FBB0-</v>
      </c>
      <c r="O439" t="str">
        <f t="shared" si="27"/>
        <v>S7-FBB0</v>
      </c>
    </row>
    <row r="440" spans="1:15">
      <c r="A440" s="12">
        <v>55</v>
      </c>
      <c r="B440" s="12">
        <v>439</v>
      </c>
      <c r="C440" s="12">
        <v>5</v>
      </c>
      <c r="D440" s="12" t="s">
        <v>83</v>
      </c>
      <c r="E440" s="12">
        <v>7</v>
      </c>
      <c r="F440" s="12">
        <v>2</v>
      </c>
      <c r="G440">
        <v>20</v>
      </c>
      <c r="H440" s="7" t="s">
        <v>40</v>
      </c>
      <c r="I440" s="11" t="s">
        <v>41</v>
      </c>
      <c r="J440" s="7">
        <v>1</v>
      </c>
      <c r="K440">
        <v>2</v>
      </c>
      <c r="L440" t="s">
        <v>58</v>
      </c>
      <c r="M440">
        <f t="shared" ca="1" si="29"/>
        <v>0.14444205940453303</v>
      </c>
      <c r="N440" t="str">
        <f t="shared" si="26"/>
        <v>S7-20-2</v>
      </c>
      <c r="O440" t="str">
        <f t="shared" si="27"/>
        <v>S7-Resistant starch postbiotic candidate 1</v>
      </c>
    </row>
    <row r="441" spans="1:15">
      <c r="A441" s="12">
        <v>56</v>
      </c>
      <c r="B441" s="12">
        <v>440</v>
      </c>
      <c r="C441" s="12">
        <v>5</v>
      </c>
      <c r="D441" s="12" t="s">
        <v>83</v>
      </c>
      <c r="E441" s="12">
        <v>8</v>
      </c>
      <c r="F441" s="12">
        <v>2</v>
      </c>
      <c r="G441" t="s">
        <v>72</v>
      </c>
      <c r="H441" t="s">
        <v>72</v>
      </c>
      <c r="I441" t="s">
        <v>70</v>
      </c>
      <c r="J441" t="s">
        <v>70</v>
      </c>
      <c r="L441" t="s">
        <v>58</v>
      </c>
      <c r="M441">
        <f t="shared" ca="1" si="29"/>
        <v>1.3814545069045447E-2</v>
      </c>
      <c r="N441" t="str">
        <f t="shared" si="26"/>
        <v>S7-FBB16-</v>
      </c>
      <c r="O441" t="str">
        <f t="shared" si="27"/>
        <v>S7-FBB16</v>
      </c>
    </row>
    <row r="442" spans="1:15">
      <c r="A442" s="12">
        <v>57</v>
      </c>
      <c r="B442" s="12">
        <v>441</v>
      </c>
      <c r="C442" s="12">
        <v>5</v>
      </c>
      <c r="D442" s="12" t="s">
        <v>83</v>
      </c>
      <c r="E442" s="12">
        <v>9</v>
      </c>
      <c r="F442" s="12">
        <v>2</v>
      </c>
      <c r="G442">
        <v>17</v>
      </c>
      <c r="H442" s="5" t="s">
        <v>34</v>
      </c>
      <c r="I442" s="10" t="s">
        <v>35</v>
      </c>
      <c r="J442" s="5">
        <v>1</v>
      </c>
      <c r="K442">
        <v>2</v>
      </c>
      <c r="L442" t="s">
        <v>58</v>
      </c>
      <c r="M442">
        <f t="shared" ca="1" si="29"/>
        <v>0.58465374717549612</v>
      </c>
      <c r="N442" t="str">
        <f t="shared" si="26"/>
        <v>S7-17-2</v>
      </c>
      <c r="O442" t="str">
        <f t="shared" si="27"/>
        <v>S7-Svetol</v>
      </c>
    </row>
    <row r="443" spans="1:15">
      <c r="A443" s="12">
        <v>58</v>
      </c>
      <c r="B443" s="12">
        <v>442</v>
      </c>
      <c r="C443" s="12">
        <v>5</v>
      </c>
      <c r="D443" s="12" t="s">
        <v>83</v>
      </c>
      <c r="E443" s="12">
        <v>10</v>
      </c>
      <c r="F443" s="12">
        <v>2</v>
      </c>
      <c r="G443">
        <v>2</v>
      </c>
      <c r="H443" s="2" t="s">
        <v>6</v>
      </c>
      <c r="I443" s="2" t="s">
        <v>5</v>
      </c>
      <c r="J443" s="2">
        <v>1</v>
      </c>
      <c r="K443">
        <v>2</v>
      </c>
      <c r="L443" t="s">
        <v>58</v>
      </c>
      <c r="M443">
        <f t="shared" ca="1" si="29"/>
        <v>0.4293038672610856</v>
      </c>
      <c r="N443" t="str">
        <f t="shared" si="26"/>
        <v>S7-2-2</v>
      </c>
      <c r="O443" t="str">
        <f t="shared" si="27"/>
        <v>S7-Oat B-glucans (OBG 70% (Low m.wt))- Garuda</v>
      </c>
    </row>
    <row r="444" spans="1:15">
      <c r="A444" s="12">
        <v>59</v>
      </c>
      <c r="B444" s="12">
        <v>443</v>
      </c>
      <c r="C444" s="12">
        <v>5</v>
      </c>
      <c r="D444" s="12" t="s">
        <v>83</v>
      </c>
      <c r="E444" s="12">
        <v>11</v>
      </c>
      <c r="F444" s="12">
        <v>2</v>
      </c>
      <c r="G444">
        <v>5</v>
      </c>
      <c r="H444" s="2" t="s">
        <v>9</v>
      </c>
      <c r="I444" s="2" t="s">
        <v>5</v>
      </c>
      <c r="J444" s="2">
        <v>1</v>
      </c>
      <c r="K444">
        <v>3</v>
      </c>
      <c r="L444" t="s">
        <v>58</v>
      </c>
      <c r="M444">
        <f t="shared" ca="1" si="29"/>
        <v>0.78958698423954965</v>
      </c>
      <c r="N444" t="str">
        <f t="shared" si="26"/>
        <v>S7-5-3</v>
      </c>
      <c r="O444" t="str">
        <f t="shared" si="27"/>
        <v>S7-Yeast B-glucans (YBG-Wellmune)</v>
      </c>
    </row>
    <row r="445" spans="1:15">
      <c r="A445" s="12">
        <v>60</v>
      </c>
      <c r="B445" s="12">
        <v>444</v>
      </c>
      <c r="C445" s="12">
        <v>5</v>
      </c>
      <c r="D445" s="12" t="s">
        <v>83</v>
      </c>
      <c r="E445" s="12">
        <v>12</v>
      </c>
      <c r="F445" s="12">
        <v>2</v>
      </c>
      <c r="G445">
        <v>12</v>
      </c>
      <c r="H445" s="4" t="s">
        <v>21</v>
      </c>
      <c r="I445" s="9" t="s">
        <v>19</v>
      </c>
      <c r="J445" s="4">
        <v>1</v>
      </c>
      <c r="K445">
        <v>2</v>
      </c>
      <c r="L445" t="s">
        <v>58</v>
      </c>
      <c r="M445">
        <f t="shared" ca="1" si="29"/>
        <v>0.30917653395175659</v>
      </c>
      <c r="N445" t="str">
        <f t="shared" si="26"/>
        <v>S7-12-2</v>
      </c>
      <c r="O445" t="str">
        <f t="shared" si="27"/>
        <v>S7-Green Acerola 34% Vit C</v>
      </c>
    </row>
    <row r="446" spans="1:15">
      <c r="A446" s="12">
        <v>61</v>
      </c>
      <c r="B446" s="12">
        <v>445</v>
      </c>
      <c r="C446" s="12">
        <v>5</v>
      </c>
      <c r="D446" s="12" t="s">
        <v>84</v>
      </c>
      <c r="E446" s="12">
        <v>1</v>
      </c>
      <c r="F446" s="12">
        <v>2</v>
      </c>
      <c r="G446" t="s">
        <v>87</v>
      </c>
      <c r="H446" s="4" t="s">
        <v>87</v>
      </c>
      <c r="I446" s="9"/>
      <c r="J446" s="4"/>
      <c r="N446" t="str">
        <f t="shared" si="26"/>
        <v>-DNANC-</v>
      </c>
      <c r="O446" t="str">
        <f t="shared" si="27"/>
        <v>-DNANC</v>
      </c>
    </row>
    <row r="447" spans="1:15">
      <c r="A447" s="12">
        <v>62</v>
      </c>
      <c r="B447" s="12">
        <v>446</v>
      </c>
      <c r="C447" s="12">
        <v>5</v>
      </c>
      <c r="D447" s="12" t="s">
        <v>84</v>
      </c>
      <c r="E447" s="12">
        <v>2</v>
      </c>
      <c r="F447" s="12">
        <v>2</v>
      </c>
      <c r="G447">
        <v>3</v>
      </c>
      <c r="H447" s="2" t="s">
        <v>7</v>
      </c>
      <c r="I447" s="2" t="s">
        <v>5</v>
      </c>
      <c r="J447" s="2">
        <v>1</v>
      </c>
      <c r="K447">
        <v>1</v>
      </c>
      <c r="L447" t="s">
        <v>58</v>
      </c>
      <c r="M447">
        <f t="shared" ref="M447:M452" ca="1" si="30">RAND()</f>
        <v>2.7317742769201403E-2</v>
      </c>
      <c r="N447" t="str">
        <f t="shared" si="26"/>
        <v>S7-3-1</v>
      </c>
      <c r="O447" t="str">
        <f t="shared" si="27"/>
        <v>S7-lantamanen OBG-29% GF</v>
      </c>
    </row>
    <row r="448" spans="1:15">
      <c r="A448" s="12">
        <v>63</v>
      </c>
      <c r="B448" s="12">
        <v>447</v>
      </c>
      <c r="C448" s="12">
        <v>5</v>
      </c>
      <c r="D448" s="12" t="s">
        <v>84</v>
      </c>
      <c r="E448" s="12">
        <v>3</v>
      </c>
      <c r="F448" s="12">
        <v>2</v>
      </c>
      <c r="G448">
        <v>21</v>
      </c>
      <c r="H448" s="7" t="s">
        <v>43</v>
      </c>
      <c r="I448" s="11" t="s">
        <v>41</v>
      </c>
      <c r="J448" s="7">
        <v>1</v>
      </c>
      <c r="K448">
        <v>3</v>
      </c>
      <c r="L448" t="s">
        <v>58</v>
      </c>
      <c r="M448">
        <f t="shared" ca="1" si="30"/>
        <v>0.52408019410922246</v>
      </c>
      <c r="N448" t="str">
        <f t="shared" si="26"/>
        <v>S7-21-3</v>
      </c>
      <c r="O448" t="str">
        <f t="shared" si="27"/>
        <v>S7-Resistant starch postbiotic candidate 2</v>
      </c>
    </row>
    <row r="449" spans="1:15">
      <c r="A449" s="12">
        <v>64</v>
      </c>
      <c r="B449" s="12">
        <v>448</v>
      </c>
      <c r="C449" s="12">
        <v>5</v>
      </c>
      <c r="D449" s="12" t="s">
        <v>84</v>
      </c>
      <c r="E449" s="12">
        <v>4</v>
      </c>
      <c r="F449" s="12">
        <v>2</v>
      </c>
      <c r="G449">
        <v>8</v>
      </c>
      <c r="H449" s="2" t="s">
        <v>14</v>
      </c>
      <c r="I449" s="2" t="s">
        <v>5</v>
      </c>
      <c r="J449" s="2" t="s">
        <v>13</v>
      </c>
      <c r="K449">
        <v>1</v>
      </c>
      <c r="L449" t="s">
        <v>58</v>
      </c>
      <c r="M449">
        <f t="shared" ca="1" si="30"/>
        <v>0.60547101962361394</v>
      </c>
      <c r="N449" t="str">
        <f t="shared" si="26"/>
        <v>S7-8-1</v>
      </c>
      <c r="O449" t="str">
        <f t="shared" si="27"/>
        <v>S7-AXOS</v>
      </c>
    </row>
    <row r="450" spans="1:15">
      <c r="A450" s="12">
        <v>65</v>
      </c>
      <c r="B450" s="12">
        <v>449</v>
      </c>
      <c r="C450" s="12">
        <v>5</v>
      </c>
      <c r="D450" s="12" t="s">
        <v>84</v>
      </c>
      <c r="E450" s="12">
        <v>5</v>
      </c>
      <c r="F450" s="12">
        <v>2</v>
      </c>
      <c r="G450">
        <v>15</v>
      </c>
      <c r="H450" s="4" t="s">
        <v>28</v>
      </c>
      <c r="I450" s="9" t="s">
        <v>29</v>
      </c>
      <c r="J450" s="4">
        <v>1</v>
      </c>
      <c r="K450">
        <v>3</v>
      </c>
      <c r="L450" t="s">
        <v>58</v>
      </c>
      <c r="M450">
        <f t="shared" ca="1" si="30"/>
        <v>0.30895653430177716</v>
      </c>
      <c r="N450" t="str">
        <f t="shared" ref="N450:N513" si="31">_xlfn.CONCAT(L450,"-",G450,"-",K450)</f>
        <v>S7-15-3</v>
      </c>
      <c r="O450" t="str">
        <f t="shared" ref="O450:O513" si="32">_xlfn.CONCAT(L450,"-",H450)</f>
        <v>S7-Carrot juice + Green Acerola</v>
      </c>
    </row>
    <row r="451" spans="1:15">
      <c r="A451" s="12">
        <v>66</v>
      </c>
      <c r="B451" s="12">
        <v>450</v>
      </c>
      <c r="C451" s="12">
        <v>5</v>
      </c>
      <c r="D451" s="12" t="s">
        <v>84</v>
      </c>
      <c r="E451" s="12">
        <v>6</v>
      </c>
      <c r="F451" s="12">
        <v>2</v>
      </c>
      <c r="G451">
        <v>11</v>
      </c>
      <c r="H451" s="4" t="s">
        <v>18</v>
      </c>
      <c r="I451" s="9" t="s">
        <v>19</v>
      </c>
      <c r="J451" s="4">
        <v>1</v>
      </c>
      <c r="K451">
        <v>1</v>
      </c>
      <c r="L451" t="s">
        <v>58</v>
      </c>
      <c r="M451">
        <f t="shared" ca="1" si="30"/>
        <v>0.29734284581810955</v>
      </c>
      <c r="N451" t="str">
        <f t="shared" si="31"/>
        <v>S7-11-1</v>
      </c>
      <c r="O451" t="str">
        <f t="shared" si="32"/>
        <v>S7-Red Acerola 20% Vit C</v>
      </c>
    </row>
    <row r="452" spans="1:15">
      <c r="A452" s="12">
        <v>67</v>
      </c>
      <c r="B452" s="12">
        <v>451</v>
      </c>
      <c r="C452" s="12">
        <v>5</v>
      </c>
      <c r="D452" s="12" t="s">
        <v>84</v>
      </c>
      <c r="E452" s="12">
        <v>7</v>
      </c>
      <c r="F452" s="12">
        <v>2</v>
      </c>
      <c r="G452">
        <v>10</v>
      </c>
      <c r="H452" s="2" t="s">
        <v>16</v>
      </c>
      <c r="I452" s="2" t="s">
        <v>17</v>
      </c>
      <c r="J452" s="2">
        <v>1</v>
      </c>
      <c r="K452">
        <v>2</v>
      </c>
      <c r="L452" t="s">
        <v>58</v>
      </c>
      <c r="M452">
        <f t="shared" ca="1" si="30"/>
        <v>0.20214442075940009</v>
      </c>
      <c r="N452" t="str">
        <f t="shared" si="31"/>
        <v>S7-10-2</v>
      </c>
      <c r="O452" t="str">
        <f t="shared" si="32"/>
        <v>S7-Acerola full spectrum</v>
      </c>
    </row>
    <row r="453" spans="1:15">
      <c r="A453" s="12">
        <v>68</v>
      </c>
      <c r="B453" s="12">
        <v>452</v>
      </c>
      <c r="C453" s="12">
        <v>5</v>
      </c>
      <c r="D453" s="12" t="s">
        <v>84</v>
      </c>
      <c r="E453" s="12">
        <v>8</v>
      </c>
      <c r="F453" s="12">
        <v>2</v>
      </c>
      <c r="G453" t="s">
        <v>88</v>
      </c>
      <c r="H453" s="2" t="s">
        <v>88</v>
      </c>
      <c r="I453" s="2"/>
      <c r="J453" s="2"/>
      <c r="N453" t="str">
        <f t="shared" si="31"/>
        <v>-PCRNC-</v>
      </c>
      <c r="O453" t="str">
        <f t="shared" si="32"/>
        <v>-PCRNC</v>
      </c>
    </row>
    <row r="454" spans="1:15">
      <c r="A454" s="12">
        <v>69</v>
      </c>
      <c r="B454" s="12">
        <v>453</v>
      </c>
      <c r="C454" s="12">
        <v>5</v>
      </c>
      <c r="D454" s="12" t="s">
        <v>84</v>
      </c>
      <c r="E454" s="12">
        <v>9</v>
      </c>
      <c r="F454" s="12">
        <v>2</v>
      </c>
      <c r="G454">
        <v>18</v>
      </c>
      <c r="H454" s="5" t="s">
        <v>36</v>
      </c>
      <c r="I454" s="10" t="s">
        <v>35</v>
      </c>
      <c r="J454" s="5">
        <v>1</v>
      </c>
      <c r="K454">
        <v>3</v>
      </c>
      <c r="L454" t="s">
        <v>58</v>
      </c>
      <c r="M454">
        <f t="shared" ref="M454:M485" ca="1" si="33">RAND()</f>
        <v>0.93900077375515989</v>
      </c>
      <c r="N454" t="str">
        <f t="shared" si="31"/>
        <v>S7-18-3</v>
      </c>
      <c r="O454" t="str">
        <f t="shared" si="32"/>
        <v>S7-Aronox PE 40% polyphenols</v>
      </c>
    </row>
    <row r="455" spans="1:15">
      <c r="A455" s="12">
        <v>70</v>
      </c>
      <c r="B455" s="12">
        <v>454</v>
      </c>
      <c r="C455" s="12">
        <v>5</v>
      </c>
      <c r="D455" s="12" t="s">
        <v>84</v>
      </c>
      <c r="E455" s="12">
        <v>10</v>
      </c>
      <c r="F455" s="12">
        <v>2</v>
      </c>
      <c r="G455">
        <v>4</v>
      </c>
      <c r="H455" s="2" t="s">
        <v>8</v>
      </c>
      <c r="I455" s="2" t="s">
        <v>5</v>
      </c>
      <c r="J455" s="2">
        <v>1</v>
      </c>
      <c r="K455">
        <v>2</v>
      </c>
      <c r="L455" t="s">
        <v>58</v>
      </c>
      <c r="M455">
        <f t="shared" ca="1" si="33"/>
        <v>0.35216389134351622</v>
      </c>
      <c r="N455" t="str">
        <f t="shared" si="31"/>
        <v>S7-4-2</v>
      </c>
      <c r="O455" t="str">
        <f t="shared" si="32"/>
        <v>S7-OBG 28% (OatWell Bran)</v>
      </c>
    </row>
    <row r="456" spans="1:15">
      <c r="A456" s="12">
        <v>71</v>
      </c>
      <c r="B456" s="12">
        <v>455</v>
      </c>
      <c r="C456" s="12">
        <v>5</v>
      </c>
      <c r="D456" s="12" t="s">
        <v>84</v>
      </c>
      <c r="E456" s="12">
        <v>11</v>
      </c>
      <c r="F456" s="12">
        <v>2</v>
      </c>
      <c r="G456">
        <v>12</v>
      </c>
      <c r="H456" s="4" t="s">
        <v>21</v>
      </c>
      <c r="I456" s="9" t="s">
        <v>19</v>
      </c>
      <c r="J456" s="4">
        <v>1</v>
      </c>
      <c r="K456">
        <v>1</v>
      </c>
      <c r="L456" t="s">
        <v>58</v>
      </c>
      <c r="M456">
        <f t="shared" ca="1" si="33"/>
        <v>0.39154610088998509</v>
      </c>
      <c r="N456" t="str">
        <f t="shared" si="31"/>
        <v>S7-12-1</v>
      </c>
      <c r="O456" t="str">
        <f t="shared" si="32"/>
        <v>S7-Green Acerola 34% Vit C</v>
      </c>
    </row>
    <row r="457" spans="1:15">
      <c r="A457" s="12">
        <v>72</v>
      </c>
      <c r="B457" s="12">
        <v>456</v>
      </c>
      <c r="C457" s="12">
        <v>5</v>
      </c>
      <c r="D457" s="12" t="s">
        <v>84</v>
      </c>
      <c r="E457" s="12">
        <v>12</v>
      </c>
      <c r="F457" s="12">
        <v>2</v>
      </c>
      <c r="G457">
        <v>17</v>
      </c>
      <c r="H457" s="5" t="s">
        <v>34</v>
      </c>
      <c r="I457" s="10" t="s">
        <v>35</v>
      </c>
      <c r="J457" s="5">
        <v>1</v>
      </c>
      <c r="K457">
        <v>3</v>
      </c>
      <c r="L457" t="s">
        <v>58</v>
      </c>
      <c r="M457">
        <f t="shared" ca="1" si="33"/>
        <v>0.42739263105023695</v>
      </c>
      <c r="N457" t="str">
        <f t="shared" si="31"/>
        <v>S7-17-3</v>
      </c>
      <c r="O457" t="str">
        <f t="shared" si="32"/>
        <v>S7-Svetol</v>
      </c>
    </row>
    <row r="458" spans="1:15">
      <c r="A458" s="12">
        <v>73</v>
      </c>
      <c r="B458" s="12">
        <v>457</v>
      </c>
      <c r="C458" s="12">
        <v>5</v>
      </c>
      <c r="D458" s="12" t="s">
        <v>85</v>
      </c>
      <c r="E458" s="12">
        <v>1</v>
      </c>
      <c r="F458" s="12">
        <v>2</v>
      </c>
      <c r="G458">
        <v>4</v>
      </c>
      <c r="H458" s="2" t="s">
        <v>8</v>
      </c>
      <c r="I458" s="2" t="s">
        <v>5</v>
      </c>
      <c r="J458" s="2">
        <v>1</v>
      </c>
      <c r="K458">
        <v>1</v>
      </c>
      <c r="L458" t="s">
        <v>58</v>
      </c>
      <c r="M458">
        <f t="shared" ca="1" si="33"/>
        <v>0.33137660941634017</v>
      </c>
      <c r="N458" t="str">
        <f t="shared" si="31"/>
        <v>S7-4-1</v>
      </c>
      <c r="O458" t="str">
        <f t="shared" si="32"/>
        <v>S7-OBG 28% (OatWell Bran)</v>
      </c>
    </row>
    <row r="459" spans="1:15">
      <c r="A459" s="12">
        <v>74</v>
      </c>
      <c r="B459" s="12">
        <v>458</v>
      </c>
      <c r="C459" s="12">
        <v>5</v>
      </c>
      <c r="D459" s="12" t="s">
        <v>85</v>
      </c>
      <c r="E459" s="12">
        <v>2</v>
      </c>
      <c r="F459" s="12">
        <v>2</v>
      </c>
      <c r="G459">
        <v>9</v>
      </c>
      <c r="H459" s="2" t="s">
        <v>15</v>
      </c>
      <c r="I459" s="2" t="s">
        <v>5</v>
      </c>
      <c r="J459" s="2" t="s">
        <v>13</v>
      </c>
      <c r="K459">
        <v>3</v>
      </c>
      <c r="L459" t="s">
        <v>58</v>
      </c>
      <c r="M459">
        <f t="shared" ca="1" si="33"/>
        <v>0.92016973457638063</v>
      </c>
      <c r="N459" t="str">
        <f t="shared" si="31"/>
        <v>S7-9-3</v>
      </c>
      <c r="O459" t="str">
        <f t="shared" si="32"/>
        <v>S7-Agrifiber</v>
      </c>
    </row>
    <row r="460" spans="1:15">
      <c r="A460" s="12">
        <v>75</v>
      </c>
      <c r="B460" s="12">
        <v>459</v>
      </c>
      <c r="C460" s="12">
        <v>5</v>
      </c>
      <c r="D460" s="12" t="s">
        <v>85</v>
      </c>
      <c r="E460" s="12">
        <v>3</v>
      </c>
      <c r="F460" s="12">
        <v>2</v>
      </c>
      <c r="G460">
        <v>3</v>
      </c>
      <c r="H460" s="2" t="s">
        <v>7</v>
      </c>
      <c r="I460" s="2" t="s">
        <v>5</v>
      </c>
      <c r="J460" s="2">
        <v>1</v>
      </c>
      <c r="K460">
        <v>3</v>
      </c>
      <c r="L460" t="s">
        <v>58</v>
      </c>
      <c r="M460">
        <f t="shared" ca="1" si="33"/>
        <v>0.1899584376492206</v>
      </c>
      <c r="N460" t="str">
        <f t="shared" si="31"/>
        <v>S7-3-3</v>
      </c>
      <c r="O460" t="str">
        <f t="shared" si="32"/>
        <v>S7-lantamanen OBG-29% GF</v>
      </c>
    </row>
    <row r="461" spans="1:15">
      <c r="A461" s="12">
        <v>76</v>
      </c>
      <c r="B461" s="12">
        <v>460</v>
      </c>
      <c r="C461" s="12">
        <v>5</v>
      </c>
      <c r="D461" s="12" t="s">
        <v>85</v>
      </c>
      <c r="E461" s="12">
        <v>4</v>
      </c>
      <c r="F461" s="12">
        <v>2</v>
      </c>
      <c r="G461">
        <v>19</v>
      </c>
      <c r="H461" s="2" t="s">
        <v>37</v>
      </c>
      <c r="I461" s="2" t="s">
        <v>38</v>
      </c>
      <c r="J461" s="2">
        <v>1</v>
      </c>
      <c r="K461">
        <v>3</v>
      </c>
      <c r="L461" t="s">
        <v>58</v>
      </c>
      <c r="M461">
        <f t="shared" ca="1" si="33"/>
        <v>0.7651475372993668</v>
      </c>
      <c r="N461" t="str">
        <f t="shared" si="31"/>
        <v>S7-19-3</v>
      </c>
      <c r="O461" t="str">
        <f t="shared" si="32"/>
        <v>S7-Acerola green + OBG 28%</v>
      </c>
    </row>
    <row r="462" spans="1:15">
      <c r="A462" s="12">
        <v>77</v>
      </c>
      <c r="B462" s="12">
        <v>461</v>
      </c>
      <c r="C462" s="12">
        <v>5</v>
      </c>
      <c r="D462" s="12" t="s">
        <v>85</v>
      </c>
      <c r="E462" s="12">
        <v>5</v>
      </c>
      <c r="F462" s="12">
        <v>2</v>
      </c>
      <c r="G462">
        <v>4</v>
      </c>
      <c r="H462" s="2" t="s">
        <v>8</v>
      </c>
      <c r="I462" s="2" t="s">
        <v>5</v>
      </c>
      <c r="J462" s="2">
        <v>1</v>
      </c>
      <c r="K462">
        <v>3</v>
      </c>
      <c r="L462" t="s">
        <v>58</v>
      </c>
      <c r="M462">
        <f t="shared" ca="1" si="33"/>
        <v>0.51306464163971677</v>
      </c>
      <c r="N462" t="str">
        <f t="shared" si="31"/>
        <v>S7-4-3</v>
      </c>
      <c r="O462" t="str">
        <f t="shared" si="32"/>
        <v>S7-OBG 28% (OatWell Bran)</v>
      </c>
    </row>
    <row r="463" spans="1:15">
      <c r="A463" s="12">
        <v>78</v>
      </c>
      <c r="B463" s="12">
        <v>462</v>
      </c>
      <c r="C463" s="12">
        <v>5</v>
      </c>
      <c r="D463" s="12" t="s">
        <v>85</v>
      </c>
      <c r="E463" s="12">
        <v>6</v>
      </c>
      <c r="F463" s="12">
        <v>2</v>
      </c>
      <c r="G463">
        <v>13</v>
      </c>
      <c r="H463" s="4" t="s">
        <v>23</v>
      </c>
      <c r="I463" s="9" t="s">
        <v>24</v>
      </c>
      <c r="J463" s="4"/>
      <c r="K463">
        <v>2</v>
      </c>
      <c r="L463" t="s">
        <v>58</v>
      </c>
      <c r="M463">
        <f t="shared" ca="1" si="33"/>
        <v>0.7950937680249941</v>
      </c>
      <c r="N463" t="str">
        <f t="shared" si="31"/>
        <v>S7-13-2</v>
      </c>
      <c r="O463" t="str">
        <f t="shared" si="32"/>
        <v>S7-Acerola red 20% vit C&amp; acerola green vit C 34%</v>
      </c>
    </row>
    <row r="464" spans="1:15">
      <c r="A464" s="12">
        <v>79</v>
      </c>
      <c r="B464" s="12">
        <v>463</v>
      </c>
      <c r="C464" s="12">
        <v>5</v>
      </c>
      <c r="D464" s="12" t="s">
        <v>85</v>
      </c>
      <c r="E464" s="12">
        <v>7</v>
      </c>
      <c r="F464" s="12">
        <v>2</v>
      </c>
      <c r="G464">
        <v>20</v>
      </c>
      <c r="H464" s="7" t="s">
        <v>40</v>
      </c>
      <c r="I464" s="11" t="s">
        <v>41</v>
      </c>
      <c r="J464" s="7">
        <v>1</v>
      </c>
      <c r="K464">
        <v>1</v>
      </c>
      <c r="L464" t="s">
        <v>58</v>
      </c>
      <c r="M464">
        <f t="shared" ca="1" si="33"/>
        <v>0.62126921004042179</v>
      </c>
      <c r="N464" t="str">
        <f t="shared" si="31"/>
        <v>S7-20-1</v>
      </c>
      <c r="O464" t="str">
        <f t="shared" si="32"/>
        <v>S7-Resistant starch postbiotic candidate 1</v>
      </c>
    </row>
    <row r="465" spans="1:15">
      <c r="A465" s="12">
        <v>80</v>
      </c>
      <c r="B465" s="12">
        <v>464</v>
      </c>
      <c r="C465" s="12">
        <v>5</v>
      </c>
      <c r="D465" s="12" t="s">
        <v>85</v>
      </c>
      <c r="E465" s="12">
        <v>8</v>
      </c>
      <c r="F465" s="12">
        <v>2</v>
      </c>
      <c r="G465">
        <v>6</v>
      </c>
      <c r="H465" s="2" t="s">
        <v>10</v>
      </c>
      <c r="I465" s="2" t="s">
        <v>5</v>
      </c>
      <c r="J465" s="2">
        <v>1</v>
      </c>
      <c r="K465">
        <v>2</v>
      </c>
      <c r="L465" t="s">
        <v>58</v>
      </c>
      <c r="M465">
        <f t="shared" ca="1" si="33"/>
        <v>0.81164545794920939</v>
      </c>
      <c r="N465" t="str">
        <f t="shared" si="31"/>
        <v>S7-6-2</v>
      </c>
      <c r="O465" t="str">
        <f t="shared" si="32"/>
        <v>S7-Gingest</v>
      </c>
    </row>
    <row r="466" spans="1:15">
      <c r="A466" s="12">
        <v>81</v>
      </c>
      <c r="B466" s="12">
        <v>465</v>
      </c>
      <c r="C466" s="12">
        <v>5</v>
      </c>
      <c r="D466" s="12" t="s">
        <v>85</v>
      </c>
      <c r="E466" s="12">
        <v>9</v>
      </c>
      <c r="F466" s="12">
        <v>2</v>
      </c>
      <c r="G466">
        <v>14</v>
      </c>
      <c r="H466" s="4" t="s">
        <v>27</v>
      </c>
      <c r="I466" s="9" t="s">
        <v>19</v>
      </c>
      <c r="J466" s="4">
        <v>1</v>
      </c>
      <c r="K466">
        <v>2</v>
      </c>
      <c r="L466" t="s">
        <v>58</v>
      </c>
      <c r="M466">
        <f t="shared" ca="1" si="33"/>
        <v>0.74238280749920482</v>
      </c>
      <c r="N466" t="str">
        <f t="shared" si="31"/>
        <v>S7-14-2</v>
      </c>
      <c r="O466" t="str">
        <f t="shared" si="32"/>
        <v>S7-Ascorbic acid (Vit c)</v>
      </c>
    </row>
    <row r="467" spans="1:15">
      <c r="A467" s="12">
        <v>82</v>
      </c>
      <c r="B467" s="12">
        <v>466</v>
      </c>
      <c r="C467" s="12">
        <v>5</v>
      </c>
      <c r="D467" s="12" t="s">
        <v>85</v>
      </c>
      <c r="E467" s="12">
        <v>10</v>
      </c>
      <c r="F467" s="12">
        <v>2</v>
      </c>
      <c r="G467">
        <v>5</v>
      </c>
      <c r="H467" s="2" t="s">
        <v>9</v>
      </c>
      <c r="I467" s="2" t="s">
        <v>5</v>
      </c>
      <c r="J467" s="2">
        <v>1</v>
      </c>
      <c r="K467">
        <v>2</v>
      </c>
      <c r="L467" t="s">
        <v>59</v>
      </c>
      <c r="M467">
        <f t="shared" ca="1" si="33"/>
        <v>0.37855464549854068</v>
      </c>
      <c r="N467" t="str">
        <f t="shared" si="31"/>
        <v>S8-5-2</v>
      </c>
      <c r="O467" t="str">
        <f t="shared" si="32"/>
        <v>S8-Yeast B-glucans (YBG-Wellmune)</v>
      </c>
    </row>
    <row r="468" spans="1:15">
      <c r="A468" s="12">
        <v>83</v>
      </c>
      <c r="B468" s="12">
        <v>467</v>
      </c>
      <c r="C468" s="12">
        <v>5</v>
      </c>
      <c r="D468" s="12" t="s">
        <v>85</v>
      </c>
      <c r="E468" s="12">
        <v>11</v>
      </c>
      <c r="F468" s="12">
        <v>2</v>
      </c>
      <c r="G468">
        <v>8</v>
      </c>
      <c r="H468" s="2" t="s">
        <v>14</v>
      </c>
      <c r="I468" s="2" t="s">
        <v>5</v>
      </c>
      <c r="J468" s="2" t="s">
        <v>13</v>
      </c>
      <c r="K468">
        <v>2</v>
      </c>
      <c r="L468" t="s">
        <v>59</v>
      </c>
      <c r="M468">
        <f t="shared" ca="1" si="33"/>
        <v>0.26452291860164323</v>
      </c>
      <c r="N468" t="str">
        <f t="shared" si="31"/>
        <v>S8-8-2</v>
      </c>
      <c r="O468" t="str">
        <f t="shared" si="32"/>
        <v>S8-AXOS</v>
      </c>
    </row>
    <row r="469" spans="1:15">
      <c r="A469" s="12">
        <v>84</v>
      </c>
      <c r="B469" s="12">
        <v>468</v>
      </c>
      <c r="C469" s="12">
        <v>5</v>
      </c>
      <c r="D469" s="12" t="s">
        <v>85</v>
      </c>
      <c r="E469" s="12">
        <v>12</v>
      </c>
      <c r="F469" s="12">
        <v>2</v>
      </c>
      <c r="G469">
        <v>8</v>
      </c>
      <c r="H469" s="2" t="s">
        <v>14</v>
      </c>
      <c r="I469" s="2" t="s">
        <v>5</v>
      </c>
      <c r="J469" s="2" t="s">
        <v>13</v>
      </c>
      <c r="K469">
        <v>3</v>
      </c>
      <c r="L469" t="s">
        <v>59</v>
      </c>
      <c r="M469">
        <f t="shared" ca="1" si="33"/>
        <v>0.40655608968182055</v>
      </c>
      <c r="N469" t="str">
        <f t="shared" si="31"/>
        <v>S8-8-3</v>
      </c>
      <c r="O469" t="str">
        <f t="shared" si="32"/>
        <v>S8-AXOS</v>
      </c>
    </row>
    <row r="470" spans="1:15">
      <c r="A470" s="12">
        <v>85</v>
      </c>
      <c r="B470" s="12">
        <v>469</v>
      </c>
      <c r="C470" s="12">
        <v>5</v>
      </c>
      <c r="D470" s="12" t="s">
        <v>86</v>
      </c>
      <c r="E470" s="12">
        <v>1</v>
      </c>
      <c r="F470" s="12">
        <v>2</v>
      </c>
      <c r="G470">
        <v>14</v>
      </c>
      <c r="H470" s="4" t="s">
        <v>27</v>
      </c>
      <c r="I470" s="9" t="s">
        <v>19</v>
      </c>
      <c r="J470" s="4">
        <v>1</v>
      </c>
      <c r="K470">
        <v>3</v>
      </c>
      <c r="L470" t="s">
        <v>59</v>
      </c>
      <c r="M470">
        <f t="shared" ca="1" si="33"/>
        <v>0.27569390277213113</v>
      </c>
      <c r="N470" t="str">
        <f t="shared" si="31"/>
        <v>S8-14-3</v>
      </c>
      <c r="O470" t="str">
        <f t="shared" si="32"/>
        <v>S8-Ascorbic acid (Vit c)</v>
      </c>
    </row>
    <row r="471" spans="1:15">
      <c r="A471" s="12">
        <v>86</v>
      </c>
      <c r="B471" s="12">
        <v>470</v>
      </c>
      <c r="C471" s="12">
        <v>5</v>
      </c>
      <c r="D471" s="12" t="s">
        <v>86</v>
      </c>
      <c r="E471" s="12">
        <v>2</v>
      </c>
      <c r="F471" s="12">
        <v>2</v>
      </c>
      <c r="G471">
        <v>8</v>
      </c>
      <c r="H471" s="2" t="s">
        <v>14</v>
      </c>
      <c r="I471" s="2" t="s">
        <v>5</v>
      </c>
      <c r="J471" s="2" t="s">
        <v>13</v>
      </c>
      <c r="K471">
        <v>1</v>
      </c>
      <c r="L471" t="s">
        <v>59</v>
      </c>
      <c r="M471">
        <f t="shared" ca="1" si="33"/>
        <v>0.2465495138562156</v>
      </c>
      <c r="N471" t="str">
        <f t="shared" si="31"/>
        <v>S8-8-1</v>
      </c>
      <c r="O471" t="str">
        <f t="shared" si="32"/>
        <v>S8-AXOS</v>
      </c>
    </row>
    <row r="472" spans="1:15">
      <c r="A472" s="12">
        <v>87</v>
      </c>
      <c r="B472" s="12">
        <v>471</v>
      </c>
      <c r="C472" s="12">
        <v>5</v>
      </c>
      <c r="D472" s="12" t="s">
        <v>86</v>
      </c>
      <c r="E472" s="12">
        <v>3</v>
      </c>
      <c r="F472" s="12">
        <v>2</v>
      </c>
      <c r="G472">
        <v>20</v>
      </c>
      <c r="H472" s="7" t="s">
        <v>40</v>
      </c>
      <c r="I472" s="11" t="s">
        <v>41</v>
      </c>
      <c r="J472" s="7">
        <v>1</v>
      </c>
      <c r="K472">
        <v>3</v>
      </c>
      <c r="L472" t="s">
        <v>59</v>
      </c>
      <c r="M472">
        <f t="shared" ca="1" si="33"/>
        <v>0.98123921793157409</v>
      </c>
      <c r="N472" t="str">
        <f t="shared" si="31"/>
        <v>S8-20-3</v>
      </c>
      <c r="O472" t="str">
        <f t="shared" si="32"/>
        <v>S8-Resistant starch postbiotic candidate 1</v>
      </c>
    </row>
    <row r="473" spans="1:15">
      <c r="A473" s="12">
        <v>88</v>
      </c>
      <c r="B473" s="12">
        <v>472</v>
      </c>
      <c r="C473" s="12">
        <v>5</v>
      </c>
      <c r="D473" s="12" t="s">
        <v>86</v>
      </c>
      <c r="E473" s="12">
        <v>4</v>
      </c>
      <c r="F473" s="12">
        <v>2</v>
      </c>
      <c r="G473">
        <v>14</v>
      </c>
      <c r="H473" s="4" t="s">
        <v>27</v>
      </c>
      <c r="I473" s="9" t="s">
        <v>19</v>
      </c>
      <c r="J473" s="4">
        <v>1</v>
      </c>
      <c r="K473">
        <v>1</v>
      </c>
      <c r="L473" t="s">
        <v>59</v>
      </c>
      <c r="M473">
        <f t="shared" ca="1" si="33"/>
        <v>0.7061606618734807</v>
      </c>
      <c r="N473" t="str">
        <f t="shared" si="31"/>
        <v>S8-14-1</v>
      </c>
      <c r="O473" t="str">
        <f t="shared" si="32"/>
        <v>S8-Ascorbic acid (Vit c)</v>
      </c>
    </row>
    <row r="474" spans="1:15">
      <c r="A474" s="12">
        <v>89</v>
      </c>
      <c r="B474" s="12">
        <v>473</v>
      </c>
      <c r="C474" s="12">
        <v>5</v>
      </c>
      <c r="D474" s="12" t="s">
        <v>86</v>
      </c>
      <c r="E474" s="12">
        <v>5</v>
      </c>
      <c r="F474" s="12">
        <v>2</v>
      </c>
      <c r="G474">
        <v>21</v>
      </c>
      <c r="H474" s="7" t="s">
        <v>43</v>
      </c>
      <c r="I474" s="11" t="s">
        <v>41</v>
      </c>
      <c r="J474" s="7">
        <v>1</v>
      </c>
      <c r="K474">
        <v>3</v>
      </c>
      <c r="L474" t="s">
        <v>59</v>
      </c>
      <c r="M474">
        <f t="shared" ca="1" si="33"/>
        <v>0.99934543160071576</v>
      </c>
      <c r="N474" t="str">
        <f t="shared" si="31"/>
        <v>S8-21-3</v>
      </c>
      <c r="O474" t="str">
        <f t="shared" si="32"/>
        <v>S8-Resistant starch postbiotic candidate 2</v>
      </c>
    </row>
    <row r="475" spans="1:15">
      <c r="A475" s="12">
        <v>90</v>
      </c>
      <c r="B475" s="12">
        <v>474</v>
      </c>
      <c r="C475" s="12">
        <v>5</v>
      </c>
      <c r="D475" s="12" t="s">
        <v>86</v>
      </c>
      <c r="E475" s="12">
        <v>6</v>
      </c>
      <c r="F475" s="12">
        <v>2</v>
      </c>
      <c r="G475">
        <v>7</v>
      </c>
      <c r="H475" s="2" t="s">
        <v>11</v>
      </c>
      <c r="I475" s="2" t="s">
        <v>12</v>
      </c>
      <c r="J475" s="2" t="s">
        <v>13</v>
      </c>
      <c r="K475">
        <v>1</v>
      </c>
      <c r="L475" t="s">
        <v>59</v>
      </c>
      <c r="M475">
        <f t="shared" ca="1" si="33"/>
        <v>0.80798505429651979</v>
      </c>
      <c r="N475" t="str">
        <f t="shared" si="31"/>
        <v>S8-7-1</v>
      </c>
      <c r="O475" t="str">
        <f t="shared" si="32"/>
        <v>S8-Inulin</v>
      </c>
    </row>
    <row r="476" spans="1:15">
      <c r="A476" s="12">
        <v>91</v>
      </c>
      <c r="B476" s="12">
        <v>475</v>
      </c>
      <c r="C476" s="12">
        <v>5</v>
      </c>
      <c r="D476" s="12" t="s">
        <v>86</v>
      </c>
      <c r="E476" s="12">
        <v>7</v>
      </c>
      <c r="F476" s="12">
        <v>2</v>
      </c>
      <c r="G476">
        <v>10</v>
      </c>
      <c r="H476" s="2" t="s">
        <v>16</v>
      </c>
      <c r="I476" s="2" t="s">
        <v>17</v>
      </c>
      <c r="J476" s="2">
        <v>1</v>
      </c>
      <c r="K476">
        <v>1</v>
      </c>
      <c r="L476" t="s">
        <v>59</v>
      </c>
      <c r="M476">
        <f t="shared" ca="1" si="33"/>
        <v>0.49715554078983559</v>
      </c>
      <c r="N476" t="str">
        <f t="shared" si="31"/>
        <v>S8-10-1</v>
      </c>
      <c r="O476" t="str">
        <f t="shared" si="32"/>
        <v>S8-Acerola full spectrum</v>
      </c>
    </row>
    <row r="477" spans="1:15">
      <c r="A477" s="12">
        <v>92</v>
      </c>
      <c r="B477" s="12">
        <v>476</v>
      </c>
      <c r="C477" s="12">
        <v>5</v>
      </c>
      <c r="D477" s="12" t="s">
        <v>86</v>
      </c>
      <c r="E477" s="12">
        <v>8</v>
      </c>
      <c r="F477" s="12">
        <v>2</v>
      </c>
      <c r="G477">
        <v>21</v>
      </c>
      <c r="H477" s="7" t="s">
        <v>43</v>
      </c>
      <c r="I477" s="11" t="s">
        <v>41</v>
      </c>
      <c r="J477" s="7">
        <v>1</v>
      </c>
      <c r="K477">
        <v>1</v>
      </c>
      <c r="L477" t="s">
        <v>59</v>
      </c>
      <c r="M477">
        <f t="shared" ca="1" si="33"/>
        <v>0.41191542831563888</v>
      </c>
      <c r="N477" t="str">
        <f t="shared" si="31"/>
        <v>S8-21-1</v>
      </c>
      <c r="O477" t="str">
        <f t="shared" si="32"/>
        <v>S8-Resistant starch postbiotic candidate 2</v>
      </c>
    </row>
    <row r="478" spans="1:15">
      <c r="A478" s="12">
        <v>93</v>
      </c>
      <c r="B478" s="12">
        <v>477</v>
      </c>
      <c r="C478" s="12">
        <v>5</v>
      </c>
      <c r="D478" s="12" t="s">
        <v>86</v>
      </c>
      <c r="E478" s="12">
        <v>9</v>
      </c>
      <c r="F478" s="12">
        <v>2</v>
      </c>
      <c r="G478">
        <v>11</v>
      </c>
      <c r="H478" s="4" t="s">
        <v>18</v>
      </c>
      <c r="I478" s="9" t="s">
        <v>19</v>
      </c>
      <c r="J478" s="4">
        <v>1</v>
      </c>
      <c r="K478">
        <v>2</v>
      </c>
      <c r="L478" t="s">
        <v>59</v>
      </c>
      <c r="M478">
        <f t="shared" ca="1" si="33"/>
        <v>0.90313665407324717</v>
      </c>
      <c r="N478" t="str">
        <f t="shared" si="31"/>
        <v>S8-11-2</v>
      </c>
      <c r="O478" t="str">
        <f t="shared" si="32"/>
        <v>S8-Red Acerola 20% Vit C</v>
      </c>
    </row>
    <row r="479" spans="1:15">
      <c r="A479" s="12">
        <v>94</v>
      </c>
      <c r="B479" s="12">
        <v>478</v>
      </c>
      <c r="C479" s="12">
        <v>5</v>
      </c>
      <c r="D479" s="12" t="s">
        <v>86</v>
      </c>
      <c r="E479" s="12">
        <v>10</v>
      </c>
      <c r="F479" s="12">
        <v>2</v>
      </c>
      <c r="G479">
        <v>18</v>
      </c>
      <c r="H479" s="5" t="s">
        <v>36</v>
      </c>
      <c r="I479" s="10" t="s">
        <v>35</v>
      </c>
      <c r="J479" s="5">
        <v>1</v>
      </c>
      <c r="K479">
        <v>1</v>
      </c>
      <c r="L479" t="s">
        <v>59</v>
      </c>
      <c r="M479">
        <f t="shared" ca="1" si="33"/>
        <v>0.7243479286132789</v>
      </c>
      <c r="N479" t="str">
        <f t="shared" si="31"/>
        <v>S8-18-1</v>
      </c>
      <c r="O479" t="str">
        <f t="shared" si="32"/>
        <v>S8-Aronox PE 40% polyphenols</v>
      </c>
    </row>
    <row r="480" spans="1:15">
      <c r="A480" s="12">
        <v>95</v>
      </c>
      <c r="B480" s="12">
        <v>479</v>
      </c>
      <c r="C480" s="12">
        <v>5</v>
      </c>
      <c r="D480" s="12" t="s">
        <v>86</v>
      </c>
      <c r="E480" s="12">
        <v>11</v>
      </c>
      <c r="F480" s="12">
        <v>2</v>
      </c>
      <c r="G480">
        <v>12</v>
      </c>
      <c r="H480" s="4" t="s">
        <v>21</v>
      </c>
      <c r="I480" s="9" t="s">
        <v>19</v>
      </c>
      <c r="J480" s="4">
        <v>1</v>
      </c>
      <c r="K480">
        <v>3</v>
      </c>
      <c r="L480" t="s">
        <v>59</v>
      </c>
      <c r="M480">
        <f t="shared" ca="1" si="33"/>
        <v>0.34215537373160032</v>
      </c>
      <c r="N480" t="str">
        <f t="shared" si="31"/>
        <v>S8-12-3</v>
      </c>
      <c r="O480" t="str">
        <f t="shared" si="32"/>
        <v>S8-Green Acerola 34% Vit C</v>
      </c>
    </row>
    <row r="481" spans="1:15">
      <c r="A481" s="12">
        <v>96</v>
      </c>
      <c r="B481" s="12">
        <v>480</v>
      </c>
      <c r="C481" s="12">
        <v>5</v>
      </c>
      <c r="D481" s="12" t="s">
        <v>86</v>
      </c>
      <c r="E481" s="12">
        <v>12</v>
      </c>
      <c r="F481" s="12">
        <v>2</v>
      </c>
      <c r="G481">
        <v>6</v>
      </c>
      <c r="H481" s="2" t="s">
        <v>10</v>
      </c>
      <c r="I481" s="2" t="s">
        <v>5</v>
      </c>
      <c r="J481" s="2">
        <v>1</v>
      </c>
      <c r="K481">
        <v>3</v>
      </c>
      <c r="L481" t="s">
        <v>59</v>
      </c>
      <c r="M481">
        <f t="shared" ca="1" si="33"/>
        <v>0.36540376602477087</v>
      </c>
      <c r="N481" t="str">
        <f t="shared" si="31"/>
        <v>S8-6-3</v>
      </c>
      <c r="O481" t="str">
        <f t="shared" si="32"/>
        <v>S8-Gingest</v>
      </c>
    </row>
    <row r="482" spans="1:15">
      <c r="A482" s="12">
        <v>1</v>
      </c>
      <c r="B482" s="12">
        <v>481</v>
      </c>
      <c r="C482" s="12">
        <v>6</v>
      </c>
      <c r="D482" s="12" t="s">
        <v>79</v>
      </c>
      <c r="E482" s="12">
        <v>1</v>
      </c>
      <c r="F482" s="12">
        <v>2</v>
      </c>
      <c r="G482">
        <v>7</v>
      </c>
      <c r="H482" s="2" t="s">
        <v>11</v>
      </c>
      <c r="I482" s="2" t="s">
        <v>12</v>
      </c>
      <c r="J482" s="2" t="s">
        <v>13</v>
      </c>
      <c r="K482">
        <v>3</v>
      </c>
      <c r="L482" t="s">
        <v>59</v>
      </c>
      <c r="M482">
        <f t="shared" ca="1" si="33"/>
        <v>0.16490086375380297</v>
      </c>
      <c r="N482" t="str">
        <f t="shared" si="31"/>
        <v>S8-7-3</v>
      </c>
      <c r="O482" t="str">
        <f t="shared" si="32"/>
        <v>S8-Inulin</v>
      </c>
    </row>
    <row r="483" spans="1:15">
      <c r="A483" s="12">
        <v>2</v>
      </c>
      <c r="B483" s="12">
        <v>482</v>
      </c>
      <c r="C483" s="12">
        <v>6</v>
      </c>
      <c r="D483" s="12" t="s">
        <v>79</v>
      </c>
      <c r="E483" s="12">
        <v>2</v>
      </c>
      <c r="F483" s="12">
        <v>2</v>
      </c>
      <c r="G483">
        <v>1</v>
      </c>
      <c r="H483" s="2" t="s">
        <v>4</v>
      </c>
      <c r="I483" s="2" t="s">
        <v>5</v>
      </c>
      <c r="J483" s="2">
        <v>1</v>
      </c>
      <c r="K483">
        <v>3</v>
      </c>
      <c r="L483" t="s">
        <v>59</v>
      </c>
      <c r="M483">
        <f t="shared" ca="1" si="33"/>
        <v>0.39416675291339032</v>
      </c>
      <c r="N483" t="str">
        <f t="shared" si="31"/>
        <v>S8-1-3</v>
      </c>
      <c r="O483" t="str">
        <f t="shared" si="32"/>
        <v>S8-Super B-glucan (SBG)</v>
      </c>
    </row>
    <row r="484" spans="1:15">
      <c r="A484" s="12">
        <v>3</v>
      </c>
      <c r="B484" s="12">
        <v>483</v>
      </c>
      <c r="C484" s="12">
        <v>6</v>
      </c>
      <c r="D484" s="12" t="s">
        <v>79</v>
      </c>
      <c r="E484" s="12">
        <v>3</v>
      </c>
      <c r="F484" s="12">
        <v>2</v>
      </c>
      <c r="G484">
        <v>17</v>
      </c>
      <c r="H484" s="5" t="s">
        <v>34</v>
      </c>
      <c r="I484" s="10" t="s">
        <v>35</v>
      </c>
      <c r="J484" s="5">
        <v>1</v>
      </c>
      <c r="K484">
        <v>2</v>
      </c>
      <c r="L484" t="s">
        <v>59</v>
      </c>
      <c r="M484">
        <f t="shared" ca="1" si="33"/>
        <v>0.25802337422729105</v>
      </c>
      <c r="N484" t="str">
        <f t="shared" si="31"/>
        <v>S8-17-2</v>
      </c>
      <c r="O484" t="str">
        <f t="shared" si="32"/>
        <v>S8-Svetol</v>
      </c>
    </row>
    <row r="485" spans="1:15">
      <c r="A485" s="12">
        <v>4</v>
      </c>
      <c r="B485" s="12">
        <v>484</v>
      </c>
      <c r="C485" s="12">
        <v>6</v>
      </c>
      <c r="D485" s="12" t="s">
        <v>79</v>
      </c>
      <c r="E485" s="12">
        <v>4</v>
      </c>
      <c r="F485" s="12">
        <v>2</v>
      </c>
      <c r="G485">
        <v>18</v>
      </c>
      <c r="H485" s="5" t="s">
        <v>36</v>
      </c>
      <c r="I485" s="10" t="s">
        <v>35</v>
      </c>
      <c r="J485" s="5">
        <v>1</v>
      </c>
      <c r="K485">
        <v>3</v>
      </c>
      <c r="L485" t="s">
        <v>59</v>
      </c>
      <c r="M485">
        <f t="shared" ca="1" si="33"/>
        <v>0.1832689311534268</v>
      </c>
      <c r="N485" t="str">
        <f t="shared" si="31"/>
        <v>S8-18-3</v>
      </c>
      <c r="O485" t="str">
        <f t="shared" si="32"/>
        <v>S8-Aronox PE 40% polyphenols</v>
      </c>
    </row>
    <row r="486" spans="1:15">
      <c r="A486" s="12">
        <v>5</v>
      </c>
      <c r="B486" s="12">
        <v>485</v>
      </c>
      <c r="C486" s="12">
        <v>6</v>
      </c>
      <c r="D486" s="12" t="s">
        <v>79</v>
      </c>
      <c r="E486" s="12">
        <v>5</v>
      </c>
      <c r="F486" s="12">
        <v>2</v>
      </c>
      <c r="G486">
        <v>14</v>
      </c>
      <c r="H486" s="4" t="s">
        <v>27</v>
      </c>
      <c r="I486" s="9" t="s">
        <v>19</v>
      </c>
      <c r="J486" s="4">
        <v>1</v>
      </c>
      <c r="K486">
        <v>2</v>
      </c>
      <c r="L486" t="s">
        <v>59</v>
      </c>
      <c r="M486">
        <f t="shared" ref="M486:M516" ca="1" si="34">RAND()</f>
        <v>0.13805606314521723</v>
      </c>
      <c r="N486" t="str">
        <f t="shared" si="31"/>
        <v>S8-14-2</v>
      </c>
      <c r="O486" t="str">
        <f t="shared" si="32"/>
        <v>S8-Ascorbic acid (Vit c)</v>
      </c>
    </row>
    <row r="487" spans="1:15">
      <c r="A487" s="12">
        <v>6</v>
      </c>
      <c r="B487" s="12">
        <v>486</v>
      </c>
      <c r="C487" s="12">
        <v>6</v>
      </c>
      <c r="D487" s="12" t="s">
        <v>79</v>
      </c>
      <c r="E487" s="12">
        <v>6</v>
      </c>
      <c r="F487" s="12">
        <v>2</v>
      </c>
      <c r="G487">
        <v>12</v>
      </c>
      <c r="H487" s="4" t="s">
        <v>21</v>
      </c>
      <c r="I487" s="9" t="s">
        <v>19</v>
      </c>
      <c r="J487" s="4">
        <v>1</v>
      </c>
      <c r="K487">
        <v>1</v>
      </c>
      <c r="L487" t="s">
        <v>59</v>
      </c>
      <c r="M487">
        <f t="shared" ca="1" si="34"/>
        <v>0.76856912423601942</v>
      </c>
      <c r="N487" t="str">
        <f t="shared" si="31"/>
        <v>S8-12-1</v>
      </c>
      <c r="O487" t="str">
        <f t="shared" si="32"/>
        <v>S8-Green Acerola 34% Vit C</v>
      </c>
    </row>
    <row r="488" spans="1:15">
      <c r="A488" s="12">
        <v>7</v>
      </c>
      <c r="B488" s="12">
        <v>487</v>
      </c>
      <c r="C488" s="12">
        <v>6</v>
      </c>
      <c r="D488" s="12" t="s">
        <v>79</v>
      </c>
      <c r="E488" s="12">
        <v>7</v>
      </c>
      <c r="F488" s="12">
        <v>2</v>
      </c>
      <c r="G488">
        <v>6</v>
      </c>
      <c r="H488" s="2" t="s">
        <v>10</v>
      </c>
      <c r="I488" s="2" t="s">
        <v>5</v>
      </c>
      <c r="J488" s="2">
        <v>1</v>
      </c>
      <c r="K488">
        <v>2</v>
      </c>
      <c r="L488" t="s">
        <v>59</v>
      </c>
      <c r="M488">
        <f t="shared" ca="1" si="34"/>
        <v>0.57322519242441972</v>
      </c>
      <c r="N488" t="str">
        <f t="shared" si="31"/>
        <v>S8-6-2</v>
      </c>
      <c r="O488" t="str">
        <f t="shared" si="32"/>
        <v>S8-Gingest</v>
      </c>
    </row>
    <row r="489" spans="1:15">
      <c r="A489" s="12">
        <v>8</v>
      </c>
      <c r="B489" s="12">
        <v>488</v>
      </c>
      <c r="C489" s="12">
        <v>6</v>
      </c>
      <c r="D489" s="12" t="s">
        <v>79</v>
      </c>
      <c r="E489" s="12">
        <v>8</v>
      </c>
      <c r="F489" s="12">
        <v>2</v>
      </c>
      <c r="G489">
        <v>1</v>
      </c>
      <c r="H489" s="2" t="s">
        <v>4</v>
      </c>
      <c r="I489" s="2" t="s">
        <v>5</v>
      </c>
      <c r="J489" s="2">
        <v>1</v>
      </c>
      <c r="K489">
        <v>1</v>
      </c>
      <c r="L489" t="s">
        <v>59</v>
      </c>
      <c r="M489">
        <f t="shared" ca="1" si="34"/>
        <v>0.44544177541602437</v>
      </c>
      <c r="N489" t="str">
        <f t="shared" si="31"/>
        <v>S8-1-1</v>
      </c>
      <c r="O489" t="str">
        <f t="shared" si="32"/>
        <v>S8-Super B-glucan (SBG)</v>
      </c>
    </row>
    <row r="490" spans="1:15">
      <c r="A490" s="12">
        <v>9</v>
      </c>
      <c r="B490" s="12">
        <v>489</v>
      </c>
      <c r="C490" s="12">
        <v>6</v>
      </c>
      <c r="D490" s="12" t="s">
        <v>79</v>
      </c>
      <c r="E490" s="12">
        <v>9</v>
      </c>
      <c r="F490" s="12">
        <v>2</v>
      </c>
      <c r="G490">
        <v>16</v>
      </c>
      <c r="H490" s="4" t="s">
        <v>31</v>
      </c>
      <c r="I490" s="9" t="s">
        <v>32</v>
      </c>
      <c r="J490" s="4"/>
      <c r="K490">
        <v>2</v>
      </c>
      <c r="L490" t="s">
        <v>59</v>
      </c>
      <c r="M490">
        <f t="shared" ca="1" si="34"/>
        <v>0.27423573518801081</v>
      </c>
      <c r="N490" t="str">
        <f t="shared" si="31"/>
        <v>S8-16-2</v>
      </c>
      <c r="O490" t="str">
        <f t="shared" si="32"/>
        <v>S8-Carrot juice pro vit A</v>
      </c>
    </row>
    <row r="491" spans="1:15">
      <c r="A491" s="12">
        <v>10</v>
      </c>
      <c r="B491" s="12">
        <v>490</v>
      </c>
      <c r="C491" s="12">
        <v>6</v>
      </c>
      <c r="D491" s="12" t="s">
        <v>79</v>
      </c>
      <c r="E491" s="12">
        <v>10</v>
      </c>
      <c r="F491" s="12">
        <v>2</v>
      </c>
      <c r="G491">
        <v>18</v>
      </c>
      <c r="H491" s="5" t="s">
        <v>36</v>
      </c>
      <c r="I491" s="10" t="s">
        <v>35</v>
      </c>
      <c r="J491" s="5">
        <v>1</v>
      </c>
      <c r="K491">
        <v>2</v>
      </c>
      <c r="L491" t="s">
        <v>59</v>
      </c>
      <c r="M491">
        <f t="shared" ca="1" si="34"/>
        <v>0.45574731596052043</v>
      </c>
      <c r="N491" t="str">
        <f t="shared" si="31"/>
        <v>S8-18-2</v>
      </c>
      <c r="O491" t="str">
        <f t="shared" si="32"/>
        <v>S8-Aronox PE 40% polyphenols</v>
      </c>
    </row>
    <row r="492" spans="1:15">
      <c r="A492" s="12">
        <v>11</v>
      </c>
      <c r="B492" s="12">
        <v>491</v>
      </c>
      <c r="C492" s="12">
        <v>6</v>
      </c>
      <c r="D492" s="12" t="s">
        <v>79</v>
      </c>
      <c r="E492" s="12">
        <v>11</v>
      </c>
      <c r="F492" s="12">
        <v>2</v>
      </c>
      <c r="G492">
        <v>2</v>
      </c>
      <c r="H492" s="2" t="s">
        <v>6</v>
      </c>
      <c r="I492" s="2" t="s">
        <v>5</v>
      </c>
      <c r="J492" s="2">
        <v>1</v>
      </c>
      <c r="K492">
        <v>3</v>
      </c>
      <c r="L492" t="s">
        <v>59</v>
      </c>
      <c r="M492">
        <f t="shared" ca="1" si="34"/>
        <v>0.36699359176537494</v>
      </c>
      <c r="N492" t="str">
        <f t="shared" si="31"/>
        <v>S8-2-3</v>
      </c>
      <c r="O492" t="str">
        <f t="shared" si="32"/>
        <v>S8-Oat B-glucans (OBG 70% (Low m.wt))- Garuda</v>
      </c>
    </row>
    <row r="493" spans="1:15">
      <c r="A493" s="12">
        <v>12</v>
      </c>
      <c r="B493" s="12">
        <v>492</v>
      </c>
      <c r="C493" s="12">
        <v>6</v>
      </c>
      <c r="D493" s="12" t="s">
        <v>79</v>
      </c>
      <c r="E493" s="12">
        <v>12</v>
      </c>
      <c r="F493" s="12">
        <v>2</v>
      </c>
      <c r="G493">
        <v>9</v>
      </c>
      <c r="H493" s="2" t="s">
        <v>15</v>
      </c>
      <c r="I493" s="2" t="s">
        <v>5</v>
      </c>
      <c r="J493" s="2" t="s">
        <v>13</v>
      </c>
      <c r="K493">
        <v>2</v>
      </c>
      <c r="L493" t="s">
        <v>59</v>
      </c>
      <c r="M493">
        <f t="shared" ca="1" si="34"/>
        <v>0.60994817169074822</v>
      </c>
      <c r="N493" t="str">
        <f t="shared" si="31"/>
        <v>S8-9-2</v>
      </c>
      <c r="O493" t="str">
        <f t="shared" si="32"/>
        <v>S8-Agrifiber</v>
      </c>
    </row>
    <row r="494" spans="1:15">
      <c r="A494" s="12">
        <v>13</v>
      </c>
      <c r="B494" s="12">
        <v>493</v>
      </c>
      <c r="C494" s="12">
        <v>6</v>
      </c>
      <c r="D494" s="12" t="s">
        <v>80</v>
      </c>
      <c r="E494" s="12">
        <v>1</v>
      </c>
      <c r="F494" s="12">
        <v>2</v>
      </c>
      <c r="G494">
        <v>12</v>
      </c>
      <c r="H494" s="4" t="s">
        <v>21</v>
      </c>
      <c r="I494" s="9" t="s">
        <v>19</v>
      </c>
      <c r="J494" s="4">
        <v>1</v>
      </c>
      <c r="K494">
        <v>2</v>
      </c>
      <c r="L494" t="s">
        <v>59</v>
      </c>
      <c r="M494">
        <f t="shared" ca="1" si="34"/>
        <v>0.75140282868968722</v>
      </c>
      <c r="N494" t="str">
        <f t="shared" si="31"/>
        <v>S8-12-2</v>
      </c>
      <c r="O494" t="str">
        <f t="shared" si="32"/>
        <v>S8-Green Acerola 34% Vit C</v>
      </c>
    </row>
    <row r="495" spans="1:15">
      <c r="A495" s="12">
        <v>14</v>
      </c>
      <c r="B495" s="12">
        <v>494</v>
      </c>
      <c r="C495" s="12">
        <v>6</v>
      </c>
      <c r="D495" s="12" t="s">
        <v>80</v>
      </c>
      <c r="E495" s="12">
        <v>2</v>
      </c>
      <c r="F495" s="12">
        <v>2</v>
      </c>
      <c r="G495">
        <v>9</v>
      </c>
      <c r="H495" s="2" t="s">
        <v>15</v>
      </c>
      <c r="I495" s="2" t="s">
        <v>5</v>
      </c>
      <c r="J495" s="2" t="s">
        <v>13</v>
      </c>
      <c r="K495">
        <v>1</v>
      </c>
      <c r="L495" t="s">
        <v>59</v>
      </c>
      <c r="M495">
        <f t="shared" ca="1" si="34"/>
        <v>0.76942662749672808</v>
      </c>
      <c r="N495" t="str">
        <f t="shared" si="31"/>
        <v>S8-9-1</v>
      </c>
      <c r="O495" t="str">
        <f t="shared" si="32"/>
        <v>S8-Agrifiber</v>
      </c>
    </row>
    <row r="496" spans="1:15">
      <c r="A496" s="12">
        <v>15</v>
      </c>
      <c r="B496" s="12">
        <v>495</v>
      </c>
      <c r="C496" s="12">
        <v>6</v>
      </c>
      <c r="D496" s="12" t="s">
        <v>80</v>
      </c>
      <c r="E496" s="12">
        <v>3</v>
      </c>
      <c r="F496" s="12">
        <v>2</v>
      </c>
      <c r="G496">
        <v>13</v>
      </c>
      <c r="H496" s="4" t="s">
        <v>23</v>
      </c>
      <c r="I496" s="9" t="s">
        <v>24</v>
      </c>
      <c r="J496" s="4"/>
      <c r="K496">
        <v>3</v>
      </c>
      <c r="L496" t="s">
        <v>59</v>
      </c>
      <c r="M496">
        <f t="shared" ca="1" si="34"/>
        <v>1.3084742859359455E-2</v>
      </c>
      <c r="N496" t="str">
        <f t="shared" si="31"/>
        <v>S8-13-3</v>
      </c>
      <c r="O496" t="str">
        <f t="shared" si="32"/>
        <v>S8-Acerola red 20% vit C&amp; acerola green vit C 34%</v>
      </c>
    </row>
    <row r="497" spans="1:15">
      <c r="A497" s="12">
        <v>16</v>
      </c>
      <c r="B497" s="12">
        <v>496</v>
      </c>
      <c r="C497" s="12">
        <v>6</v>
      </c>
      <c r="D497" s="12" t="s">
        <v>80</v>
      </c>
      <c r="E497" s="12">
        <v>4</v>
      </c>
      <c r="F497" s="12">
        <v>2</v>
      </c>
      <c r="G497">
        <v>7</v>
      </c>
      <c r="H497" s="2" t="s">
        <v>11</v>
      </c>
      <c r="I497" s="2" t="s">
        <v>12</v>
      </c>
      <c r="J497" s="2" t="s">
        <v>13</v>
      </c>
      <c r="K497">
        <v>2</v>
      </c>
      <c r="L497" t="s">
        <v>59</v>
      </c>
      <c r="M497">
        <f t="shared" ca="1" si="34"/>
        <v>0.46036819338298129</v>
      </c>
      <c r="N497" t="str">
        <f t="shared" si="31"/>
        <v>S8-7-2</v>
      </c>
      <c r="O497" t="str">
        <f t="shared" si="32"/>
        <v>S8-Inulin</v>
      </c>
    </row>
    <row r="498" spans="1:15">
      <c r="A498" s="12">
        <v>17</v>
      </c>
      <c r="B498" s="12">
        <v>497</v>
      </c>
      <c r="C498" s="12">
        <v>6</v>
      </c>
      <c r="D498" s="12" t="s">
        <v>80</v>
      </c>
      <c r="E498" s="12">
        <v>5</v>
      </c>
      <c r="F498" s="12">
        <v>2</v>
      </c>
      <c r="G498" t="s">
        <v>69</v>
      </c>
      <c r="H498" t="s">
        <v>69</v>
      </c>
      <c r="I498" t="s">
        <v>70</v>
      </c>
      <c r="J498" t="s">
        <v>70</v>
      </c>
      <c r="L498" t="s">
        <v>59</v>
      </c>
      <c r="M498">
        <f t="shared" ca="1" si="34"/>
        <v>0.39803733713846889</v>
      </c>
      <c r="N498" t="str">
        <f t="shared" si="31"/>
        <v>S8-FBB0-</v>
      </c>
      <c r="O498" t="str">
        <f t="shared" si="32"/>
        <v>S8-FBB0</v>
      </c>
    </row>
    <row r="499" spans="1:15">
      <c r="A499" s="12">
        <v>18</v>
      </c>
      <c r="B499" s="12">
        <v>498</v>
      </c>
      <c r="C499" s="12">
        <v>6</v>
      </c>
      <c r="D499" s="12" t="s">
        <v>80</v>
      </c>
      <c r="E499" s="12">
        <v>6</v>
      </c>
      <c r="F499" s="12">
        <v>2</v>
      </c>
      <c r="G499">
        <v>15</v>
      </c>
      <c r="H499" s="4" t="s">
        <v>28</v>
      </c>
      <c r="I499" s="9" t="s">
        <v>29</v>
      </c>
      <c r="J499" s="4">
        <v>1</v>
      </c>
      <c r="K499">
        <v>2</v>
      </c>
      <c r="L499" t="s">
        <v>59</v>
      </c>
      <c r="M499">
        <f t="shared" ca="1" si="34"/>
        <v>0.31632724710007776</v>
      </c>
      <c r="N499" t="str">
        <f t="shared" si="31"/>
        <v>S8-15-2</v>
      </c>
      <c r="O499" t="str">
        <f t="shared" si="32"/>
        <v>S8-Carrot juice + Green Acerola</v>
      </c>
    </row>
    <row r="500" spans="1:15">
      <c r="A500" s="12">
        <v>19</v>
      </c>
      <c r="B500" s="12">
        <v>499</v>
      </c>
      <c r="C500" s="12">
        <v>6</v>
      </c>
      <c r="D500" s="12" t="s">
        <v>80</v>
      </c>
      <c r="E500" s="12">
        <v>7</v>
      </c>
      <c r="F500" s="12">
        <v>2</v>
      </c>
      <c r="G500">
        <v>17</v>
      </c>
      <c r="H500" s="5" t="s">
        <v>34</v>
      </c>
      <c r="I500" s="10" t="s">
        <v>35</v>
      </c>
      <c r="J500" s="5">
        <v>1</v>
      </c>
      <c r="K500">
        <v>3</v>
      </c>
      <c r="L500" t="s">
        <v>59</v>
      </c>
      <c r="M500">
        <f t="shared" ca="1" si="34"/>
        <v>0.79334256324456187</v>
      </c>
      <c r="N500" t="str">
        <f t="shared" si="31"/>
        <v>S8-17-3</v>
      </c>
      <c r="O500" t="str">
        <f t="shared" si="32"/>
        <v>S8-Svetol</v>
      </c>
    </row>
    <row r="501" spans="1:15">
      <c r="A501" s="12">
        <v>20</v>
      </c>
      <c r="B501" s="12">
        <v>500</v>
      </c>
      <c r="C501" s="12">
        <v>6</v>
      </c>
      <c r="D501" s="12" t="s">
        <v>80</v>
      </c>
      <c r="E501" s="12">
        <v>8</v>
      </c>
      <c r="F501" s="12">
        <v>2</v>
      </c>
      <c r="G501">
        <v>1</v>
      </c>
      <c r="H501" s="2" t="s">
        <v>4</v>
      </c>
      <c r="I501" s="2" t="s">
        <v>5</v>
      </c>
      <c r="J501" s="2">
        <v>1</v>
      </c>
      <c r="K501">
        <v>2</v>
      </c>
      <c r="L501" t="s">
        <v>59</v>
      </c>
      <c r="M501">
        <f t="shared" ca="1" si="34"/>
        <v>0.86050383326281832</v>
      </c>
      <c r="N501" t="str">
        <f t="shared" si="31"/>
        <v>S8-1-2</v>
      </c>
      <c r="O501" t="str">
        <f t="shared" si="32"/>
        <v>S8-Super B-glucan (SBG)</v>
      </c>
    </row>
    <row r="502" spans="1:15">
      <c r="A502" s="12">
        <v>21</v>
      </c>
      <c r="B502" s="12">
        <v>501</v>
      </c>
      <c r="C502" s="12">
        <v>6</v>
      </c>
      <c r="D502" s="12" t="s">
        <v>80</v>
      </c>
      <c r="E502" s="12">
        <v>9</v>
      </c>
      <c r="F502" s="12">
        <v>2</v>
      </c>
      <c r="G502">
        <v>15</v>
      </c>
      <c r="H502" s="4" t="s">
        <v>28</v>
      </c>
      <c r="I502" s="9" t="s">
        <v>29</v>
      </c>
      <c r="J502" s="4">
        <v>1</v>
      </c>
      <c r="K502">
        <v>1</v>
      </c>
      <c r="L502" t="s">
        <v>59</v>
      </c>
      <c r="M502">
        <f t="shared" ca="1" si="34"/>
        <v>0.17532786347537832</v>
      </c>
      <c r="N502" t="str">
        <f t="shared" si="31"/>
        <v>S8-15-1</v>
      </c>
      <c r="O502" t="str">
        <f t="shared" si="32"/>
        <v>S8-Carrot juice + Green Acerola</v>
      </c>
    </row>
    <row r="503" spans="1:15">
      <c r="A503" s="12">
        <v>22</v>
      </c>
      <c r="B503" s="12">
        <v>502</v>
      </c>
      <c r="C503" s="12">
        <v>6</v>
      </c>
      <c r="D503" s="12" t="s">
        <v>80</v>
      </c>
      <c r="E503" s="12">
        <v>10</v>
      </c>
      <c r="F503" s="12">
        <v>2</v>
      </c>
      <c r="G503">
        <v>13</v>
      </c>
      <c r="H503" s="4" t="s">
        <v>23</v>
      </c>
      <c r="I503" s="9" t="s">
        <v>24</v>
      </c>
      <c r="J503" s="4"/>
      <c r="K503">
        <v>1</v>
      </c>
      <c r="L503" t="s">
        <v>59</v>
      </c>
      <c r="M503">
        <f t="shared" ca="1" si="34"/>
        <v>0.49368957512407008</v>
      </c>
      <c r="N503" t="str">
        <f t="shared" si="31"/>
        <v>S8-13-1</v>
      </c>
      <c r="O503" t="str">
        <f t="shared" si="32"/>
        <v>S8-Acerola red 20% vit C&amp; acerola green vit C 34%</v>
      </c>
    </row>
    <row r="504" spans="1:15">
      <c r="A504" s="12">
        <v>23</v>
      </c>
      <c r="B504" s="12">
        <v>503</v>
      </c>
      <c r="C504" s="12">
        <v>6</v>
      </c>
      <c r="D504" s="12" t="s">
        <v>80</v>
      </c>
      <c r="E504" s="12">
        <v>11</v>
      </c>
      <c r="F504" s="12">
        <v>2</v>
      </c>
      <c r="G504">
        <v>10</v>
      </c>
      <c r="H504" s="2" t="s">
        <v>16</v>
      </c>
      <c r="I504" s="2" t="s">
        <v>17</v>
      </c>
      <c r="J504" s="2">
        <v>1</v>
      </c>
      <c r="K504">
        <v>2</v>
      </c>
      <c r="L504" t="s">
        <v>59</v>
      </c>
      <c r="M504">
        <f t="shared" ca="1" si="34"/>
        <v>0.29986566474680998</v>
      </c>
      <c r="N504" t="str">
        <f t="shared" si="31"/>
        <v>S8-10-2</v>
      </c>
      <c r="O504" t="str">
        <f t="shared" si="32"/>
        <v>S8-Acerola full spectrum</v>
      </c>
    </row>
    <row r="505" spans="1:15">
      <c r="A505" s="12">
        <v>24</v>
      </c>
      <c r="B505" s="12">
        <v>504</v>
      </c>
      <c r="C505" s="12">
        <v>6</v>
      </c>
      <c r="D505" s="12" t="s">
        <v>80</v>
      </c>
      <c r="E505" s="12">
        <v>12</v>
      </c>
      <c r="F505" s="12">
        <v>2</v>
      </c>
      <c r="G505">
        <v>11</v>
      </c>
      <c r="H505" s="4" t="s">
        <v>18</v>
      </c>
      <c r="I505" s="9" t="s">
        <v>19</v>
      </c>
      <c r="J505" s="4">
        <v>1</v>
      </c>
      <c r="K505">
        <v>1</v>
      </c>
      <c r="L505" t="s">
        <v>59</v>
      </c>
      <c r="M505">
        <f t="shared" ca="1" si="34"/>
        <v>0.10370837921118725</v>
      </c>
      <c r="N505" t="str">
        <f t="shared" si="31"/>
        <v>S8-11-1</v>
      </c>
      <c r="O505" t="str">
        <f t="shared" si="32"/>
        <v>S8-Red Acerola 20% Vit C</v>
      </c>
    </row>
    <row r="506" spans="1:15">
      <c r="A506" s="12">
        <v>25</v>
      </c>
      <c r="B506" s="12">
        <v>505</v>
      </c>
      <c r="C506" s="12">
        <v>6</v>
      </c>
      <c r="D506" s="12" t="s">
        <v>81</v>
      </c>
      <c r="E506" s="12">
        <v>1</v>
      </c>
      <c r="F506" s="12">
        <v>2</v>
      </c>
      <c r="G506">
        <v>19</v>
      </c>
      <c r="H506" s="2" t="s">
        <v>37</v>
      </c>
      <c r="I506" s="2" t="s">
        <v>38</v>
      </c>
      <c r="J506" s="2">
        <v>1</v>
      </c>
      <c r="K506">
        <v>2</v>
      </c>
      <c r="L506" t="s">
        <v>59</v>
      </c>
      <c r="M506">
        <f t="shared" ca="1" si="34"/>
        <v>0.23693012677041903</v>
      </c>
      <c r="N506" t="str">
        <f t="shared" si="31"/>
        <v>S8-19-2</v>
      </c>
      <c r="O506" t="str">
        <f t="shared" si="32"/>
        <v>S8-Acerola green + OBG 28%</v>
      </c>
    </row>
    <row r="507" spans="1:15">
      <c r="A507" s="12">
        <v>26</v>
      </c>
      <c r="B507" s="12">
        <v>506</v>
      </c>
      <c r="C507" s="12">
        <v>6</v>
      </c>
      <c r="D507" s="12" t="s">
        <v>81</v>
      </c>
      <c r="E507" s="12">
        <v>2</v>
      </c>
      <c r="F507" s="12">
        <v>2</v>
      </c>
      <c r="G507">
        <v>15</v>
      </c>
      <c r="H507" s="4" t="s">
        <v>28</v>
      </c>
      <c r="I507" s="9" t="s">
        <v>29</v>
      </c>
      <c r="J507" s="4">
        <v>1</v>
      </c>
      <c r="K507">
        <v>3</v>
      </c>
      <c r="L507" t="s">
        <v>59</v>
      </c>
      <c r="M507">
        <f t="shared" ca="1" si="34"/>
        <v>0.16277966573020064</v>
      </c>
      <c r="N507" t="str">
        <f t="shared" si="31"/>
        <v>S8-15-3</v>
      </c>
      <c r="O507" t="str">
        <f t="shared" si="32"/>
        <v>S8-Carrot juice + Green Acerola</v>
      </c>
    </row>
    <row r="508" spans="1:15">
      <c r="A508" s="12">
        <v>27</v>
      </c>
      <c r="B508" s="12">
        <v>507</v>
      </c>
      <c r="C508" s="12">
        <v>6</v>
      </c>
      <c r="D508" s="12" t="s">
        <v>81</v>
      </c>
      <c r="E508" s="12">
        <v>3</v>
      </c>
      <c r="F508" s="12">
        <v>2</v>
      </c>
      <c r="G508">
        <v>21</v>
      </c>
      <c r="H508" s="7" t="s">
        <v>43</v>
      </c>
      <c r="I508" s="11" t="s">
        <v>41</v>
      </c>
      <c r="J508" s="7">
        <v>1</v>
      </c>
      <c r="K508">
        <v>2</v>
      </c>
      <c r="L508" t="s">
        <v>59</v>
      </c>
      <c r="M508">
        <f t="shared" ca="1" si="34"/>
        <v>0.33508078376074024</v>
      </c>
      <c r="N508" t="str">
        <f t="shared" si="31"/>
        <v>S8-21-2</v>
      </c>
      <c r="O508" t="str">
        <f t="shared" si="32"/>
        <v>S8-Resistant starch postbiotic candidate 2</v>
      </c>
    </row>
    <row r="509" spans="1:15">
      <c r="A509" s="12">
        <v>28</v>
      </c>
      <c r="B509" s="12">
        <v>508</v>
      </c>
      <c r="C509" s="12">
        <v>6</v>
      </c>
      <c r="D509" s="12" t="s">
        <v>81</v>
      </c>
      <c r="E509" s="12">
        <v>4</v>
      </c>
      <c r="F509" s="12">
        <v>2</v>
      </c>
      <c r="G509">
        <v>20</v>
      </c>
      <c r="H509" s="7" t="s">
        <v>40</v>
      </c>
      <c r="I509" s="11" t="s">
        <v>41</v>
      </c>
      <c r="J509" s="7">
        <v>1</v>
      </c>
      <c r="K509">
        <v>1</v>
      </c>
      <c r="L509" t="s">
        <v>59</v>
      </c>
      <c r="M509">
        <f t="shared" ca="1" si="34"/>
        <v>0.50638112965350535</v>
      </c>
      <c r="N509" t="str">
        <f t="shared" si="31"/>
        <v>S8-20-1</v>
      </c>
      <c r="O509" t="str">
        <f t="shared" si="32"/>
        <v>S8-Resistant starch postbiotic candidate 1</v>
      </c>
    </row>
    <row r="510" spans="1:15">
      <c r="A510" s="12">
        <v>29</v>
      </c>
      <c r="B510" s="12">
        <v>509</v>
      </c>
      <c r="C510" s="12">
        <v>6</v>
      </c>
      <c r="D510" s="12" t="s">
        <v>81</v>
      </c>
      <c r="E510" s="12">
        <v>5</v>
      </c>
      <c r="F510" s="12">
        <v>2</v>
      </c>
      <c r="G510">
        <v>10</v>
      </c>
      <c r="H510" s="2" t="s">
        <v>16</v>
      </c>
      <c r="I510" s="2" t="s">
        <v>17</v>
      </c>
      <c r="J510" s="2">
        <v>1</v>
      </c>
      <c r="K510">
        <v>3</v>
      </c>
      <c r="L510" t="s">
        <v>59</v>
      </c>
      <c r="M510">
        <f t="shared" ca="1" si="34"/>
        <v>0.73996140111791675</v>
      </c>
      <c r="N510" t="str">
        <f t="shared" si="31"/>
        <v>S8-10-3</v>
      </c>
      <c r="O510" t="str">
        <f t="shared" si="32"/>
        <v>S8-Acerola full spectrum</v>
      </c>
    </row>
    <row r="511" spans="1:15">
      <c r="A511" s="12">
        <v>30</v>
      </c>
      <c r="B511" s="12">
        <v>510</v>
      </c>
      <c r="C511" s="12">
        <v>6</v>
      </c>
      <c r="D511" s="12" t="s">
        <v>81</v>
      </c>
      <c r="E511" s="12">
        <v>6</v>
      </c>
      <c r="F511" s="12">
        <v>2</v>
      </c>
      <c r="G511">
        <v>20</v>
      </c>
      <c r="H511" s="7" t="s">
        <v>40</v>
      </c>
      <c r="I511" s="11" t="s">
        <v>41</v>
      </c>
      <c r="J511" s="7">
        <v>1</v>
      </c>
      <c r="K511">
        <v>2</v>
      </c>
      <c r="L511" t="s">
        <v>59</v>
      </c>
      <c r="M511">
        <f t="shared" ca="1" si="34"/>
        <v>0.52079313434504848</v>
      </c>
      <c r="N511" t="str">
        <f t="shared" si="31"/>
        <v>S8-20-2</v>
      </c>
      <c r="O511" t="str">
        <f t="shared" si="32"/>
        <v>S8-Resistant starch postbiotic candidate 1</v>
      </c>
    </row>
    <row r="512" spans="1:15">
      <c r="A512" s="12">
        <v>31</v>
      </c>
      <c r="B512" s="12">
        <v>511</v>
      </c>
      <c r="C512" s="12">
        <v>6</v>
      </c>
      <c r="D512" s="12" t="s">
        <v>81</v>
      </c>
      <c r="E512" s="12">
        <v>7</v>
      </c>
      <c r="F512" s="12">
        <v>2</v>
      </c>
      <c r="G512">
        <v>4</v>
      </c>
      <c r="H512" s="2" t="s">
        <v>8</v>
      </c>
      <c r="I512" s="2" t="s">
        <v>5</v>
      </c>
      <c r="J512" s="2">
        <v>1</v>
      </c>
      <c r="K512">
        <v>2</v>
      </c>
      <c r="L512" t="s">
        <v>59</v>
      </c>
      <c r="M512">
        <f t="shared" ca="1" si="34"/>
        <v>0.47141017146074204</v>
      </c>
      <c r="N512" t="str">
        <f t="shared" si="31"/>
        <v>S8-4-2</v>
      </c>
      <c r="O512" t="str">
        <f t="shared" si="32"/>
        <v>S8-OBG 28% (OatWell Bran)</v>
      </c>
    </row>
    <row r="513" spans="1:15">
      <c r="A513" s="12">
        <v>32</v>
      </c>
      <c r="B513" s="12">
        <v>512</v>
      </c>
      <c r="C513" s="12">
        <v>6</v>
      </c>
      <c r="D513" s="12" t="s">
        <v>81</v>
      </c>
      <c r="E513" s="12">
        <v>8</v>
      </c>
      <c r="F513" s="12">
        <v>2</v>
      </c>
      <c r="G513">
        <v>4</v>
      </c>
      <c r="H513" s="2" t="s">
        <v>8</v>
      </c>
      <c r="I513" s="2" t="s">
        <v>5</v>
      </c>
      <c r="J513" s="2">
        <v>1</v>
      </c>
      <c r="K513">
        <v>1</v>
      </c>
      <c r="L513" t="s">
        <v>59</v>
      </c>
      <c r="M513">
        <f t="shared" ca="1" si="34"/>
        <v>0.28942326300800214</v>
      </c>
      <c r="N513" t="str">
        <f t="shared" si="31"/>
        <v>S8-4-1</v>
      </c>
      <c r="O513" t="str">
        <f t="shared" si="32"/>
        <v>S8-OBG 28% (OatWell Bran)</v>
      </c>
    </row>
    <row r="514" spans="1:15">
      <c r="A514" s="12">
        <v>33</v>
      </c>
      <c r="B514" s="12">
        <v>513</v>
      </c>
      <c r="C514" s="12">
        <v>6</v>
      </c>
      <c r="D514" s="12" t="s">
        <v>81</v>
      </c>
      <c r="E514" s="12">
        <v>9</v>
      </c>
      <c r="F514" s="12">
        <v>2</v>
      </c>
      <c r="G514" t="s">
        <v>72</v>
      </c>
      <c r="H514" t="s">
        <v>72</v>
      </c>
      <c r="I514" t="s">
        <v>70</v>
      </c>
      <c r="J514" t="s">
        <v>70</v>
      </c>
      <c r="L514" t="s">
        <v>59</v>
      </c>
      <c r="M514">
        <f t="shared" ca="1" si="34"/>
        <v>3.3715583524708381E-2</v>
      </c>
      <c r="N514" t="str">
        <f t="shared" ref="N514:N577" si="35">_xlfn.CONCAT(L514,"-",G514,"-",K514)</f>
        <v>S8-FBB16-</v>
      </c>
      <c r="O514" t="str">
        <f t="shared" ref="O514:O577" si="36">_xlfn.CONCAT(L514,"-",H514)</f>
        <v>S8-FBB16</v>
      </c>
    </row>
    <row r="515" spans="1:15">
      <c r="A515" s="12">
        <v>34</v>
      </c>
      <c r="B515" s="12">
        <v>514</v>
      </c>
      <c r="C515" s="12">
        <v>6</v>
      </c>
      <c r="D515" s="12" t="s">
        <v>81</v>
      </c>
      <c r="E515" s="12">
        <v>10</v>
      </c>
      <c r="F515" s="12">
        <v>2</v>
      </c>
      <c r="G515">
        <v>16</v>
      </c>
      <c r="H515" s="4" t="s">
        <v>31</v>
      </c>
      <c r="I515" s="9" t="s">
        <v>32</v>
      </c>
      <c r="J515" s="4"/>
      <c r="K515">
        <v>1</v>
      </c>
      <c r="L515" t="s">
        <v>59</v>
      </c>
      <c r="M515">
        <f t="shared" ca="1" si="34"/>
        <v>0.47041159580597214</v>
      </c>
      <c r="N515" t="str">
        <f t="shared" si="35"/>
        <v>S8-16-1</v>
      </c>
      <c r="O515" t="str">
        <f t="shared" si="36"/>
        <v>S8-Carrot juice pro vit A</v>
      </c>
    </row>
    <row r="516" spans="1:15">
      <c r="A516" s="12">
        <v>35</v>
      </c>
      <c r="B516" s="12">
        <v>515</v>
      </c>
      <c r="C516" s="12">
        <v>6</v>
      </c>
      <c r="D516" s="12" t="s">
        <v>81</v>
      </c>
      <c r="E516" s="12">
        <v>11</v>
      </c>
      <c r="F516" s="12">
        <v>2</v>
      </c>
      <c r="G516">
        <v>3</v>
      </c>
      <c r="H516" s="2" t="s">
        <v>7</v>
      </c>
      <c r="I516" s="2" t="s">
        <v>5</v>
      </c>
      <c r="J516" s="2">
        <v>1</v>
      </c>
      <c r="K516">
        <v>2</v>
      </c>
      <c r="L516" t="s">
        <v>59</v>
      </c>
      <c r="M516">
        <f t="shared" ca="1" si="34"/>
        <v>0.25812093852882578</v>
      </c>
      <c r="N516" t="str">
        <f t="shared" si="35"/>
        <v>S8-3-2</v>
      </c>
      <c r="O516" t="str">
        <f t="shared" si="36"/>
        <v>S8-lantamanen OBG-29% GF</v>
      </c>
    </row>
    <row r="517" spans="1:15">
      <c r="A517" s="12">
        <v>36</v>
      </c>
      <c r="B517" s="12">
        <v>516</v>
      </c>
      <c r="C517" s="12">
        <v>6</v>
      </c>
      <c r="D517" s="12" t="s">
        <v>81</v>
      </c>
      <c r="E517" s="12">
        <v>12</v>
      </c>
      <c r="F517" s="12">
        <v>2</v>
      </c>
      <c r="G517" t="s">
        <v>88</v>
      </c>
      <c r="H517" s="2" t="s">
        <v>88</v>
      </c>
      <c r="I517" s="2"/>
      <c r="J517" s="2"/>
      <c r="N517" t="str">
        <f t="shared" si="35"/>
        <v>-PCRNC-</v>
      </c>
      <c r="O517" t="str">
        <f t="shared" si="36"/>
        <v>-PCRNC</v>
      </c>
    </row>
    <row r="518" spans="1:15">
      <c r="A518" s="12">
        <v>37</v>
      </c>
      <c r="B518" s="12">
        <v>517</v>
      </c>
      <c r="C518" s="12">
        <v>6</v>
      </c>
      <c r="D518" s="12" t="s">
        <v>82</v>
      </c>
      <c r="E518" s="12">
        <v>1</v>
      </c>
      <c r="F518" s="12">
        <v>2</v>
      </c>
      <c r="G518">
        <v>17</v>
      </c>
      <c r="H518" s="5" t="s">
        <v>34</v>
      </c>
      <c r="I518" s="10" t="s">
        <v>35</v>
      </c>
      <c r="J518" s="5">
        <v>1</v>
      </c>
      <c r="K518">
        <v>1</v>
      </c>
      <c r="L518" t="s">
        <v>59</v>
      </c>
      <c r="M518">
        <f t="shared" ref="M518:M541" ca="1" si="37">RAND()</f>
        <v>9.9980552236792364E-2</v>
      </c>
      <c r="N518" t="str">
        <f t="shared" si="35"/>
        <v>S8-17-1</v>
      </c>
      <c r="O518" t="str">
        <f t="shared" si="36"/>
        <v>S8-Svetol</v>
      </c>
    </row>
    <row r="519" spans="1:15">
      <c r="A519" s="12">
        <v>38</v>
      </c>
      <c r="B519" s="12">
        <v>518</v>
      </c>
      <c r="C519" s="12">
        <v>6</v>
      </c>
      <c r="D519" s="12" t="s">
        <v>82</v>
      </c>
      <c r="E519" s="12">
        <v>2</v>
      </c>
      <c r="F519" s="12">
        <v>2</v>
      </c>
      <c r="G519">
        <v>6</v>
      </c>
      <c r="H519" s="2" t="s">
        <v>10</v>
      </c>
      <c r="I519" s="2" t="s">
        <v>5</v>
      </c>
      <c r="J519" s="2">
        <v>1</v>
      </c>
      <c r="K519">
        <v>1</v>
      </c>
      <c r="L519" t="s">
        <v>59</v>
      </c>
      <c r="M519">
        <f t="shared" ca="1" si="37"/>
        <v>0.30012551432309809</v>
      </c>
      <c r="N519" t="str">
        <f t="shared" si="35"/>
        <v>S8-6-1</v>
      </c>
      <c r="O519" t="str">
        <f t="shared" si="36"/>
        <v>S8-Gingest</v>
      </c>
    </row>
    <row r="520" spans="1:15">
      <c r="A520" s="12">
        <v>39</v>
      </c>
      <c r="B520" s="12">
        <v>519</v>
      </c>
      <c r="C520" s="12">
        <v>6</v>
      </c>
      <c r="D520" s="12" t="s">
        <v>82</v>
      </c>
      <c r="E520" s="12">
        <v>3</v>
      </c>
      <c r="F520" s="12">
        <v>2</v>
      </c>
      <c r="G520">
        <v>3</v>
      </c>
      <c r="H520" s="2" t="s">
        <v>7</v>
      </c>
      <c r="I520" s="2" t="s">
        <v>5</v>
      </c>
      <c r="J520" s="2">
        <v>1</v>
      </c>
      <c r="K520">
        <v>1</v>
      </c>
      <c r="L520" t="s">
        <v>59</v>
      </c>
      <c r="M520">
        <f t="shared" ca="1" si="37"/>
        <v>0.84074901541372771</v>
      </c>
      <c r="N520" t="str">
        <f t="shared" si="35"/>
        <v>S8-3-1</v>
      </c>
      <c r="O520" t="str">
        <f t="shared" si="36"/>
        <v>S8-lantamanen OBG-29% GF</v>
      </c>
    </row>
    <row r="521" spans="1:15">
      <c r="A521" s="12">
        <v>40</v>
      </c>
      <c r="B521" s="12">
        <v>520</v>
      </c>
      <c r="C521" s="12">
        <v>6</v>
      </c>
      <c r="D521" s="12" t="s">
        <v>82</v>
      </c>
      <c r="E521" s="12">
        <v>4</v>
      </c>
      <c r="F521" s="12">
        <v>2</v>
      </c>
      <c r="G521">
        <v>19</v>
      </c>
      <c r="H521" s="2" t="s">
        <v>37</v>
      </c>
      <c r="I521" s="2" t="s">
        <v>38</v>
      </c>
      <c r="J521" s="2">
        <v>1</v>
      </c>
      <c r="K521">
        <v>1</v>
      </c>
      <c r="L521" t="s">
        <v>59</v>
      </c>
      <c r="M521">
        <f t="shared" ca="1" si="37"/>
        <v>0.65733140267276702</v>
      </c>
      <c r="N521" t="str">
        <f t="shared" si="35"/>
        <v>S8-19-1</v>
      </c>
      <c r="O521" t="str">
        <f t="shared" si="36"/>
        <v>S8-Acerola green + OBG 28%</v>
      </c>
    </row>
    <row r="522" spans="1:15">
      <c r="A522" s="12">
        <v>41</v>
      </c>
      <c r="B522" s="12">
        <v>521</v>
      </c>
      <c r="C522" s="12">
        <v>6</v>
      </c>
      <c r="D522" s="12" t="s">
        <v>82</v>
      </c>
      <c r="E522" s="12">
        <v>5</v>
      </c>
      <c r="F522" s="12">
        <v>2</v>
      </c>
      <c r="G522">
        <v>2</v>
      </c>
      <c r="H522" s="2" t="s">
        <v>6</v>
      </c>
      <c r="I522" s="2" t="s">
        <v>5</v>
      </c>
      <c r="J522" s="2">
        <v>1</v>
      </c>
      <c r="K522">
        <v>2</v>
      </c>
      <c r="L522" t="s">
        <v>59</v>
      </c>
      <c r="M522">
        <f t="shared" ca="1" si="37"/>
        <v>0.69397083757232414</v>
      </c>
      <c r="N522" t="str">
        <f t="shared" si="35"/>
        <v>S8-2-2</v>
      </c>
      <c r="O522" t="str">
        <f t="shared" si="36"/>
        <v>S8-Oat B-glucans (OBG 70% (Low m.wt))- Garuda</v>
      </c>
    </row>
    <row r="523" spans="1:15">
      <c r="A523" s="12">
        <v>42</v>
      </c>
      <c r="B523" s="12">
        <v>522</v>
      </c>
      <c r="C523" s="12">
        <v>6</v>
      </c>
      <c r="D523" s="12" t="s">
        <v>82</v>
      </c>
      <c r="E523" s="12">
        <v>6</v>
      </c>
      <c r="F523" s="12">
        <v>2</v>
      </c>
      <c r="G523">
        <v>16</v>
      </c>
      <c r="H523" s="4" t="s">
        <v>31</v>
      </c>
      <c r="I523" s="9" t="s">
        <v>32</v>
      </c>
      <c r="J523" s="4"/>
      <c r="K523">
        <v>3</v>
      </c>
      <c r="L523" t="s">
        <v>59</v>
      </c>
      <c r="M523">
        <f t="shared" ca="1" si="37"/>
        <v>0.67338786564363129</v>
      </c>
      <c r="N523" t="str">
        <f t="shared" si="35"/>
        <v>S8-16-3</v>
      </c>
      <c r="O523" t="str">
        <f t="shared" si="36"/>
        <v>S8-Carrot juice pro vit A</v>
      </c>
    </row>
    <row r="524" spans="1:15">
      <c r="A524" s="12">
        <v>43</v>
      </c>
      <c r="B524" s="12">
        <v>523</v>
      </c>
      <c r="C524" s="12">
        <v>6</v>
      </c>
      <c r="D524" s="12" t="s">
        <v>82</v>
      </c>
      <c r="E524" s="12">
        <v>7</v>
      </c>
      <c r="F524" s="12">
        <v>2</v>
      </c>
      <c r="G524">
        <v>5</v>
      </c>
      <c r="H524" s="2" t="s">
        <v>9</v>
      </c>
      <c r="I524" s="2" t="s">
        <v>5</v>
      </c>
      <c r="J524" s="2">
        <v>1</v>
      </c>
      <c r="K524">
        <v>1</v>
      </c>
      <c r="L524" t="s">
        <v>59</v>
      </c>
      <c r="M524">
        <f t="shared" ca="1" si="37"/>
        <v>0.62993653408966221</v>
      </c>
      <c r="N524" t="str">
        <f t="shared" si="35"/>
        <v>S8-5-1</v>
      </c>
      <c r="O524" t="str">
        <f t="shared" si="36"/>
        <v>S8-Yeast B-glucans (YBG-Wellmune)</v>
      </c>
    </row>
    <row r="525" spans="1:15">
      <c r="A525" s="12">
        <v>44</v>
      </c>
      <c r="B525" s="12">
        <v>524</v>
      </c>
      <c r="C525" s="12">
        <v>6</v>
      </c>
      <c r="D525" s="12" t="s">
        <v>82</v>
      </c>
      <c r="E525" s="12">
        <v>8</v>
      </c>
      <c r="F525" s="12">
        <v>2</v>
      </c>
      <c r="G525">
        <v>11</v>
      </c>
      <c r="H525" s="4" t="s">
        <v>18</v>
      </c>
      <c r="I525" s="9" t="s">
        <v>19</v>
      </c>
      <c r="J525" s="4">
        <v>1</v>
      </c>
      <c r="K525">
        <v>3</v>
      </c>
      <c r="L525" t="s">
        <v>59</v>
      </c>
      <c r="M525">
        <f t="shared" ca="1" si="37"/>
        <v>0.91635781427580976</v>
      </c>
      <c r="N525" t="str">
        <f t="shared" si="35"/>
        <v>S8-11-3</v>
      </c>
      <c r="O525" t="str">
        <f t="shared" si="36"/>
        <v>S8-Red Acerola 20% Vit C</v>
      </c>
    </row>
    <row r="526" spans="1:15">
      <c r="A526" s="12">
        <v>45</v>
      </c>
      <c r="B526" s="12">
        <v>525</v>
      </c>
      <c r="C526" s="12">
        <v>6</v>
      </c>
      <c r="D526" s="12" t="s">
        <v>82</v>
      </c>
      <c r="E526" s="12">
        <v>9</v>
      </c>
      <c r="F526" s="12">
        <v>2</v>
      </c>
      <c r="G526">
        <v>3</v>
      </c>
      <c r="H526" s="2" t="s">
        <v>7</v>
      </c>
      <c r="I526" s="2" t="s">
        <v>5</v>
      </c>
      <c r="J526" s="2">
        <v>1</v>
      </c>
      <c r="K526">
        <v>3</v>
      </c>
      <c r="L526" t="s">
        <v>59</v>
      </c>
      <c r="M526">
        <f t="shared" ca="1" si="37"/>
        <v>0.22853423241812187</v>
      </c>
      <c r="N526" t="str">
        <f t="shared" si="35"/>
        <v>S8-3-3</v>
      </c>
      <c r="O526" t="str">
        <f t="shared" si="36"/>
        <v>S8-lantamanen OBG-29% GF</v>
      </c>
    </row>
    <row r="527" spans="1:15">
      <c r="A527" s="12">
        <v>46</v>
      </c>
      <c r="B527" s="12">
        <v>526</v>
      </c>
      <c r="C527" s="12">
        <v>6</v>
      </c>
      <c r="D527" s="12" t="s">
        <v>82</v>
      </c>
      <c r="E527" s="12">
        <v>10</v>
      </c>
      <c r="F527" s="12">
        <v>2</v>
      </c>
      <c r="G527">
        <v>13</v>
      </c>
      <c r="H527" s="4" t="s">
        <v>23</v>
      </c>
      <c r="I527" s="9" t="s">
        <v>24</v>
      </c>
      <c r="J527" s="4"/>
      <c r="K527">
        <v>2</v>
      </c>
      <c r="L527" t="s">
        <v>59</v>
      </c>
      <c r="M527">
        <f t="shared" ca="1" si="37"/>
        <v>0.92839594019659244</v>
      </c>
      <c r="N527" t="str">
        <f t="shared" si="35"/>
        <v>S8-13-2</v>
      </c>
      <c r="O527" t="str">
        <f t="shared" si="36"/>
        <v>S8-Acerola red 20% vit C&amp; acerola green vit C 34%</v>
      </c>
    </row>
    <row r="528" spans="1:15">
      <c r="A528" s="12">
        <v>47</v>
      </c>
      <c r="B528" s="12">
        <v>527</v>
      </c>
      <c r="C528" s="12">
        <v>6</v>
      </c>
      <c r="D528" s="12" t="s">
        <v>82</v>
      </c>
      <c r="E528" s="12">
        <v>11</v>
      </c>
      <c r="F528" s="12">
        <v>2</v>
      </c>
      <c r="G528">
        <v>19</v>
      </c>
      <c r="H528" s="2" t="s">
        <v>37</v>
      </c>
      <c r="I528" s="2" t="s">
        <v>38</v>
      </c>
      <c r="J528" s="2">
        <v>1</v>
      </c>
      <c r="K528">
        <v>3</v>
      </c>
      <c r="L528" t="s">
        <v>59</v>
      </c>
      <c r="M528">
        <f t="shared" ca="1" si="37"/>
        <v>0.17024743212500937</v>
      </c>
      <c r="N528" t="str">
        <f t="shared" si="35"/>
        <v>S8-19-3</v>
      </c>
      <c r="O528" t="str">
        <f t="shared" si="36"/>
        <v>S8-Acerola green + OBG 28%</v>
      </c>
    </row>
    <row r="529" spans="1:15">
      <c r="A529" s="12">
        <v>48</v>
      </c>
      <c r="B529" s="12">
        <v>528</v>
      </c>
      <c r="C529" s="12">
        <v>6</v>
      </c>
      <c r="D529" s="12" t="s">
        <v>82</v>
      </c>
      <c r="E529" s="12">
        <v>12</v>
      </c>
      <c r="F529" s="12">
        <v>2</v>
      </c>
      <c r="G529">
        <v>9</v>
      </c>
      <c r="H529" s="2" t="s">
        <v>15</v>
      </c>
      <c r="I529" s="2" t="s">
        <v>5</v>
      </c>
      <c r="J529" s="2" t="s">
        <v>13</v>
      </c>
      <c r="K529">
        <v>3</v>
      </c>
      <c r="L529" t="s">
        <v>59</v>
      </c>
      <c r="M529">
        <f t="shared" ca="1" si="37"/>
        <v>0.67661210768222146</v>
      </c>
      <c r="N529" t="str">
        <f t="shared" si="35"/>
        <v>S8-9-3</v>
      </c>
      <c r="O529" t="str">
        <f t="shared" si="36"/>
        <v>S8-Agrifiber</v>
      </c>
    </row>
    <row r="530" spans="1:15">
      <c r="A530" s="12">
        <v>49</v>
      </c>
      <c r="B530" s="12">
        <v>529</v>
      </c>
      <c r="C530" s="12">
        <v>6</v>
      </c>
      <c r="D530" s="12" t="s">
        <v>83</v>
      </c>
      <c r="E530" s="12">
        <v>1</v>
      </c>
      <c r="F530" s="12">
        <v>2</v>
      </c>
      <c r="G530">
        <v>2</v>
      </c>
      <c r="H530" s="2" t="s">
        <v>6</v>
      </c>
      <c r="I530" s="2" t="s">
        <v>5</v>
      </c>
      <c r="J530" s="2">
        <v>1</v>
      </c>
      <c r="K530">
        <v>1</v>
      </c>
      <c r="L530" t="s">
        <v>59</v>
      </c>
      <c r="M530">
        <f t="shared" ca="1" si="37"/>
        <v>0.72601560947761223</v>
      </c>
      <c r="N530" t="str">
        <f t="shared" si="35"/>
        <v>S8-2-1</v>
      </c>
      <c r="O530" t="str">
        <f t="shared" si="36"/>
        <v>S8-Oat B-glucans (OBG 70% (Low m.wt))- Garuda</v>
      </c>
    </row>
    <row r="531" spans="1:15">
      <c r="A531" s="12">
        <v>50</v>
      </c>
      <c r="B531" s="12">
        <v>530</v>
      </c>
      <c r="C531" s="12">
        <v>6</v>
      </c>
      <c r="D531" s="12" t="s">
        <v>83</v>
      </c>
      <c r="E531" s="12">
        <v>2</v>
      </c>
      <c r="F531" s="12">
        <v>2</v>
      </c>
      <c r="G531">
        <v>5</v>
      </c>
      <c r="H531" s="2" t="s">
        <v>9</v>
      </c>
      <c r="I531" s="2" t="s">
        <v>5</v>
      </c>
      <c r="J531" s="2">
        <v>1</v>
      </c>
      <c r="K531">
        <v>3</v>
      </c>
      <c r="L531" t="s">
        <v>59</v>
      </c>
      <c r="M531">
        <f t="shared" ca="1" si="37"/>
        <v>0.86419194560449597</v>
      </c>
      <c r="N531" t="str">
        <f t="shared" si="35"/>
        <v>S8-5-3</v>
      </c>
      <c r="O531" t="str">
        <f t="shared" si="36"/>
        <v>S8-Yeast B-glucans (YBG-Wellmune)</v>
      </c>
    </row>
    <row r="532" spans="1:15">
      <c r="A532" s="12">
        <v>51</v>
      </c>
      <c r="B532" s="12">
        <v>531</v>
      </c>
      <c r="C532" s="12">
        <v>6</v>
      </c>
      <c r="D532" s="12" t="s">
        <v>83</v>
      </c>
      <c r="E532" s="12">
        <v>3</v>
      </c>
      <c r="F532" s="12">
        <v>2</v>
      </c>
      <c r="G532">
        <v>4</v>
      </c>
      <c r="H532" s="2" t="s">
        <v>8</v>
      </c>
      <c r="I532" s="2" t="s">
        <v>5</v>
      </c>
      <c r="J532" s="2">
        <v>1</v>
      </c>
      <c r="K532">
        <v>3</v>
      </c>
      <c r="L532" t="s">
        <v>59</v>
      </c>
      <c r="M532">
        <f t="shared" ca="1" si="37"/>
        <v>4.4684026827267243E-2</v>
      </c>
      <c r="N532" t="str">
        <f t="shared" si="35"/>
        <v>S8-4-3</v>
      </c>
      <c r="O532" t="str">
        <f t="shared" si="36"/>
        <v>S8-OBG 28% (OatWell Bran)</v>
      </c>
    </row>
    <row r="533" spans="1:15">
      <c r="A533" s="12">
        <v>52</v>
      </c>
      <c r="B533" s="12">
        <v>532</v>
      </c>
      <c r="C533" s="12">
        <v>6</v>
      </c>
      <c r="D533" s="12" t="s">
        <v>83</v>
      </c>
      <c r="E533" s="12">
        <v>4</v>
      </c>
      <c r="F533" s="12">
        <v>2</v>
      </c>
      <c r="G533">
        <v>11</v>
      </c>
      <c r="H533" s="4" t="s">
        <v>18</v>
      </c>
      <c r="I533" s="9" t="s">
        <v>19</v>
      </c>
      <c r="J533" s="4">
        <v>1</v>
      </c>
      <c r="K533">
        <v>2</v>
      </c>
      <c r="L533" t="s">
        <v>60</v>
      </c>
      <c r="M533">
        <f t="shared" ca="1" si="37"/>
        <v>0.62199684721964454</v>
      </c>
      <c r="N533" t="str">
        <f t="shared" si="35"/>
        <v>S9-11-2</v>
      </c>
      <c r="O533" t="str">
        <f t="shared" si="36"/>
        <v>S9-Red Acerola 20% Vit C</v>
      </c>
    </row>
    <row r="534" spans="1:15">
      <c r="A534" s="12">
        <v>53</v>
      </c>
      <c r="B534" s="12">
        <v>533</v>
      </c>
      <c r="C534" s="12">
        <v>6</v>
      </c>
      <c r="D534" s="12" t="s">
        <v>83</v>
      </c>
      <c r="E534" s="12">
        <v>5</v>
      </c>
      <c r="F534" s="12">
        <v>2</v>
      </c>
      <c r="G534">
        <v>6</v>
      </c>
      <c r="H534" s="2" t="s">
        <v>10</v>
      </c>
      <c r="I534" s="2" t="s">
        <v>5</v>
      </c>
      <c r="J534" s="2">
        <v>1</v>
      </c>
      <c r="K534">
        <v>2</v>
      </c>
      <c r="L534" t="s">
        <v>60</v>
      </c>
      <c r="M534">
        <f t="shared" ca="1" si="37"/>
        <v>2.8537438957611516E-2</v>
      </c>
      <c r="N534" t="str">
        <f t="shared" si="35"/>
        <v>S9-6-2</v>
      </c>
      <c r="O534" t="str">
        <f t="shared" si="36"/>
        <v>S9-Gingest</v>
      </c>
    </row>
    <row r="535" spans="1:15">
      <c r="A535" s="12">
        <v>54</v>
      </c>
      <c r="B535" s="12">
        <v>534</v>
      </c>
      <c r="C535" s="12">
        <v>6</v>
      </c>
      <c r="D535" s="12" t="s">
        <v>83</v>
      </c>
      <c r="E535" s="12">
        <v>6</v>
      </c>
      <c r="F535" s="12">
        <v>2</v>
      </c>
      <c r="G535">
        <v>19</v>
      </c>
      <c r="H535" s="2" t="s">
        <v>37</v>
      </c>
      <c r="I535" s="2" t="s">
        <v>38</v>
      </c>
      <c r="J535" s="2">
        <v>1</v>
      </c>
      <c r="K535">
        <v>2</v>
      </c>
      <c r="L535" t="s">
        <v>60</v>
      </c>
      <c r="M535">
        <f t="shared" ca="1" si="37"/>
        <v>0.12926273309988778</v>
      </c>
      <c r="N535" t="str">
        <f t="shared" si="35"/>
        <v>S9-19-2</v>
      </c>
      <c r="O535" t="str">
        <f t="shared" si="36"/>
        <v>S9-Acerola green + OBG 28%</v>
      </c>
    </row>
    <row r="536" spans="1:15">
      <c r="A536" s="12">
        <v>55</v>
      </c>
      <c r="B536" s="12">
        <v>535</v>
      </c>
      <c r="C536" s="12">
        <v>6</v>
      </c>
      <c r="D536" s="12" t="s">
        <v>83</v>
      </c>
      <c r="E536" s="12">
        <v>7</v>
      </c>
      <c r="F536" s="12">
        <v>2</v>
      </c>
      <c r="G536">
        <v>13</v>
      </c>
      <c r="H536" s="4" t="s">
        <v>23</v>
      </c>
      <c r="I536" s="9" t="s">
        <v>24</v>
      </c>
      <c r="J536" s="4"/>
      <c r="K536">
        <v>3</v>
      </c>
      <c r="L536" t="s">
        <v>60</v>
      </c>
      <c r="M536">
        <f t="shared" ca="1" si="37"/>
        <v>0.50479220301035943</v>
      </c>
      <c r="N536" t="str">
        <f t="shared" si="35"/>
        <v>S9-13-3</v>
      </c>
      <c r="O536" t="str">
        <f t="shared" si="36"/>
        <v>S9-Acerola red 20% vit C&amp; acerola green vit C 34%</v>
      </c>
    </row>
    <row r="537" spans="1:15">
      <c r="A537" s="12">
        <v>56</v>
      </c>
      <c r="B537" s="12">
        <v>536</v>
      </c>
      <c r="C537" s="12">
        <v>6</v>
      </c>
      <c r="D537" s="12" t="s">
        <v>83</v>
      </c>
      <c r="E537" s="12">
        <v>8</v>
      </c>
      <c r="F537" s="12">
        <v>2</v>
      </c>
      <c r="G537">
        <v>3</v>
      </c>
      <c r="H537" s="2" t="s">
        <v>7</v>
      </c>
      <c r="I537" s="2" t="s">
        <v>5</v>
      </c>
      <c r="J537" s="2">
        <v>1</v>
      </c>
      <c r="K537">
        <v>2</v>
      </c>
      <c r="L537" t="s">
        <v>60</v>
      </c>
      <c r="M537">
        <f t="shared" ca="1" si="37"/>
        <v>0.60640028526020273</v>
      </c>
      <c r="N537" t="str">
        <f t="shared" si="35"/>
        <v>S9-3-2</v>
      </c>
      <c r="O537" t="str">
        <f t="shared" si="36"/>
        <v>S9-lantamanen OBG-29% GF</v>
      </c>
    </row>
    <row r="538" spans="1:15">
      <c r="A538" s="12">
        <v>57</v>
      </c>
      <c r="B538" s="12">
        <v>537</v>
      </c>
      <c r="C538" s="12">
        <v>6</v>
      </c>
      <c r="D538" s="12" t="s">
        <v>83</v>
      </c>
      <c r="E538" s="12">
        <v>9</v>
      </c>
      <c r="F538" s="12">
        <v>2</v>
      </c>
      <c r="G538">
        <v>8</v>
      </c>
      <c r="H538" s="2" t="s">
        <v>14</v>
      </c>
      <c r="I538" s="2" t="s">
        <v>5</v>
      </c>
      <c r="J538" s="2" t="s">
        <v>13</v>
      </c>
      <c r="K538">
        <v>3</v>
      </c>
      <c r="L538" t="s">
        <v>60</v>
      </c>
      <c r="M538">
        <f t="shared" ca="1" si="37"/>
        <v>0.42176830686523914</v>
      </c>
      <c r="N538" t="str">
        <f t="shared" si="35"/>
        <v>S9-8-3</v>
      </c>
      <c r="O538" t="str">
        <f t="shared" si="36"/>
        <v>S9-AXOS</v>
      </c>
    </row>
    <row r="539" spans="1:15">
      <c r="A539" s="12">
        <v>58</v>
      </c>
      <c r="B539" s="12">
        <v>538</v>
      </c>
      <c r="C539" s="12">
        <v>6</v>
      </c>
      <c r="D539" s="12" t="s">
        <v>83</v>
      </c>
      <c r="E539" s="12">
        <v>10</v>
      </c>
      <c r="F539" s="12">
        <v>2</v>
      </c>
      <c r="G539">
        <v>17</v>
      </c>
      <c r="H539" s="5" t="s">
        <v>34</v>
      </c>
      <c r="I539" s="10" t="s">
        <v>35</v>
      </c>
      <c r="J539" s="5">
        <v>1</v>
      </c>
      <c r="K539">
        <v>2</v>
      </c>
      <c r="L539" t="s">
        <v>60</v>
      </c>
      <c r="M539">
        <f t="shared" ca="1" si="37"/>
        <v>0.88419071824353246</v>
      </c>
      <c r="N539" t="str">
        <f t="shared" si="35"/>
        <v>S9-17-2</v>
      </c>
      <c r="O539" t="str">
        <f t="shared" si="36"/>
        <v>S9-Svetol</v>
      </c>
    </row>
    <row r="540" spans="1:15">
      <c r="A540" s="12">
        <v>59</v>
      </c>
      <c r="B540" s="12">
        <v>539</v>
      </c>
      <c r="C540" s="12">
        <v>6</v>
      </c>
      <c r="D540" s="12" t="s">
        <v>83</v>
      </c>
      <c r="E540" s="12">
        <v>11</v>
      </c>
      <c r="F540" s="12">
        <v>2</v>
      </c>
      <c r="G540">
        <v>21</v>
      </c>
      <c r="H540" s="7" t="s">
        <v>43</v>
      </c>
      <c r="I540" s="11" t="s">
        <v>41</v>
      </c>
      <c r="J540" s="7">
        <v>1</v>
      </c>
      <c r="K540">
        <v>3</v>
      </c>
      <c r="L540" t="s">
        <v>60</v>
      </c>
      <c r="M540">
        <f t="shared" ca="1" si="37"/>
        <v>0.10302952374601149</v>
      </c>
      <c r="N540" t="str">
        <f t="shared" si="35"/>
        <v>S9-21-3</v>
      </c>
      <c r="O540" t="str">
        <f t="shared" si="36"/>
        <v>S9-Resistant starch postbiotic candidate 2</v>
      </c>
    </row>
    <row r="541" spans="1:15">
      <c r="A541" s="12">
        <v>60</v>
      </c>
      <c r="B541" s="12">
        <v>540</v>
      </c>
      <c r="C541" s="12">
        <v>6</v>
      </c>
      <c r="D541" s="12" t="s">
        <v>83</v>
      </c>
      <c r="E541" s="12">
        <v>12</v>
      </c>
      <c r="F541" s="12">
        <v>2</v>
      </c>
      <c r="G541">
        <v>16</v>
      </c>
      <c r="H541" s="4" t="s">
        <v>31</v>
      </c>
      <c r="I541" s="9" t="s">
        <v>32</v>
      </c>
      <c r="J541" s="4"/>
      <c r="K541">
        <v>1</v>
      </c>
      <c r="L541" t="s">
        <v>60</v>
      </c>
      <c r="M541">
        <f t="shared" ca="1" si="37"/>
        <v>0.8214099635893285</v>
      </c>
      <c r="N541" t="str">
        <f t="shared" si="35"/>
        <v>S9-16-1</v>
      </c>
      <c r="O541" t="str">
        <f t="shared" si="36"/>
        <v>S9-Carrot juice pro vit A</v>
      </c>
    </row>
    <row r="542" spans="1:15">
      <c r="A542" s="12">
        <v>61</v>
      </c>
      <c r="B542" s="12">
        <v>541</v>
      </c>
      <c r="C542" s="12">
        <v>6</v>
      </c>
      <c r="D542" s="12" t="s">
        <v>84</v>
      </c>
      <c r="E542" s="12">
        <v>1</v>
      </c>
      <c r="F542" s="12">
        <v>2</v>
      </c>
      <c r="G542" t="s">
        <v>87</v>
      </c>
      <c r="H542" s="4" t="s">
        <v>87</v>
      </c>
      <c r="I542" s="9"/>
      <c r="J542" s="4"/>
      <c r="N542" t="str">
        <f t="shared" si="35"/>
        <v>-DNANC-</v>
      </c>
      <c r="O542" t="str">
        <f t="shared" si="36"/>
        <v>-DNANC</v>
      </c>
    </row>
    <row r="543" spans="1:15">
      <c r="A543" s="12">
        <v>62</v>
      </c>
      <c r="B543" s="12">
        <v>542</v>
      </c>
      <c r="C543" s="12">
        <v>6</v>
      </c>
      <c r="D543" s="12" t="s">
        <v>84</v>
      </c>
      <c r="E543" s="12">
        <v>2</v>
      </c>
      <c r="F543" s="12">
        <v>2</v>
      </c>
      <c r="G543">
        <v>16</v>
      </c>
      <c r="H543" s="4" t="s">
        <v>31</v>
      </c>
      <c r="I543" s="9" t="s">
        <v>32</v>
      </c>
      <c r="J543" s="4"/>
      <c r="K543">
        <v>3</v>
      </c>
      <c r="L543" t="s">
        <v>60</v>
      </c>
      <c r="M543">
        <f t="shared" ref="M543:M574" ca="1" si="38">RAND()</f>
        <v>0.70978999092008266</v>
      </c>
      <c r="N543" t="str">
        <f t="shared" si="35"/>
        <v>S9-16-3</v>
      </c>
      <c r="O543" t="str">
        <f t="shared" si="36"/>
        <v>S9-Carrot juice pro vit A</v>
      </c>
    </row>
    <row r="544" spans="1:15">
      <c r="A544" s="12">
        <v>63</v>
      </c>
      <c r="B544" s="12">
        <v>543</v>
      </c>
      <c r="C544" s="12">
        <v>6</v>
      </c>
      <c r="D544" s="12" t="s">
        <v>84</v>
      </c>
      <c r="E544" s="12">
        <v>3</v>
      </c>
      <c r="F544" s="12">
        <v>2</v>
      </c>
      <c r="G544">
        <v>10</v>
      </c>
      <c r="H544" s="2" t="s">
        <v>16</v>
      </c>
      <c r="I544" s="2" t="s">
        <v>17</v>
      </c>
      <c r="J544" s="2">
        <v>1</v>
      </c>
      <c r="K544">
        <v>3</v>
      </c>
      <c r="L544" t="s">
        <v>60</v>
      </c>
      <c r="M544">
        <f t="shared" ca="1" si="38"/>
        <v>0.95734938196430364</v>
      </c>
      <c r="N544" t="str">
        <f t="shared" si="35"/>
        <v>S9-10-3</v>
      </c>
      <c r="O544" t="str">
        <f t="shared" si="36"/>
        <v>S9-Acerola full spectrum</v>
      </c>
    </row>
    <row r="545" spans="1:15">
      <c r="A545" s="12">
        <v>64</v>
      </c>
      <c r="B545" s="12">
        <v>544</v>
      </c>
      <c r="C545" s="12">
        <v>6</v>
      </c>
      <c r="D545" s="12" t="s">
        <v>84</v>
      </c>
      <c r="E545" s="12">
        <v>4</v>
      </c>
      <c r="F545" s="12">
        <v>2</v>
      </c>
      <c r="G545">
        <v>11</v>
      </c>
      <c r="H545" s="4" t="s">
        <v>18</v>
      </c>
      <c r="I545" s="9" t="s">
        <v>19</v>
      </c>
      <c r="J545" s="4">
        <v>1</v>
      </c>
      <c r="K545">
        <v>3</v>
      </c>
      <c r="L545" t="s">
        <v>60</v>
      </c>
      <c r="M545">
        <f t="shared" ca="1" si="38"/>
        <v>9.6272193743739853E-2</v>
      </c>
      <c r="N545" t="str">
        <f t="shared" si="35"/>
        <v>S9-11-3</v>
      </c>
      <c r="O545" t="str">
        <f t="shared" si="36"/>
        <v>S9-Red Acerola 20% Vit C</v>
      </c>
    </row>
    <row r="546" spans="1:15">
      <c r="A546" s="12">
        <v>65</v>
      </c>
      <c r="B546" s="12">
        <v>545</v>
      </c>
      <c r="C546" s="12">
        <v>6</v>
      </c>
      <c r="D546" s="12" t="s">
        <v>84</v>
      </c>
      <c r="E546" s="12">
        <v>5</v>
      </c>
      <c r="F546" s="12">
        <v>2</v>
      </c>
      <c r="G546">
        <v>9</v>
      </c>
      <c r="H546" s="2" t="s">
        <v>15</v>
      </c>
      <c r="I546" s="2" t="s">
        <v>5</v>
      </c>
      <c r="J546" s="2" t="s">
        <v>13</v>
      </c>
      <c r="K546">
        <v>3</v>
      </c>
      <c r="L546" t="s">
        <v>60</v>
      </c>
      <c r="M546">
        <f t="shared" ca="1" si="38"/>
        <v>0.5099362193262128</v>
      </c>
      <c r="N546" t="str">
        <f t="shared" si="35"/>
        <v>S9-9-3</v>
      </c>
      <c r="O546" t="str">
        <f t="shared" si="36"/>
        <v>S9-Agrifiber</v>
      </c>
    </row>
    <row r="547" spans="1:15">
      <c r="A547" s="12">
        <v>66</v>
      </c>
      <c r="B547" s="12">
        <v>546</v>
      </c>
      <c r="C547" s="12">
        <v>6</v>
      </c>
      <c r="D547" s="12" t="s">
        <v>84</v>
      </c>
      <c r="E547" s="12">
        <v>6</v>
      </c>
      <c r="F547" s="12">
        <v>2</v>
      </c>
      <c r="G547">
        <v>6</v>
      </c>
      <c r="H547" s="2" t="s">
        <v>10</v>
      </c>
      <c r="I547" s="2" t="s">
        <v>5</v>
      </c>
      <c r="J547" s="2">
        <v>1</v>
      </c>
      <c r="K547">
        <v>3</v>
      </c>
      <c r="L547" t="s">
        <v>60</v>
      </c>
      <c r="M547">
        <f t="shared" ca="1" si="38"/>
        <v>7.6200214559851709E-3</v>
      </c>
      <c r="N547" t="str">
        <f t="shared" si="35"/>
        <v>S9-6-3</v>
      </c>
      <c r="O547" t="str">
        <f t="shared" si="36"/>
        <v>S9-Gingest</v>
      </c>
    </row>
    <row r="548" spans="1:15">
      <c r="A548" s="12">
        <v>67</v>
      </c>
      <c r="B548" s="12">
        <v>547</v>
      </c>
      <c r="C548" s="12">
        <v>6</v>
      </c>
      <c r="D548" s="12" t="s">
        <v>84</v>
      </c>
      <c r="E548" s="12">
        <v>7</v>
      </c>
      <c r="F548" s="12">
        <v>2</v>
      </c>
      <c r="G548">
        <v>9</v>
      </c>
      <c r="H548" s="2" t="s">
        <v>15</v>
      </c>
      <c r="I548" s="2" t="s">
        <v>5</v>
      </c>
      <c r="J548" s="2" t="s">
        <v>13</v>
      </c>
      <c r="K548">
        <v>2</v>
      </c>
      <c r="L548" t="s">
        <v>60</v>
      </c>
      <c r="M548">
        <f t="shared" ca="1" si="38"/>
        <v>0.89796608696212243</v>
      </c>
      <c r="N548" t="str">
        <f t="shared" si="35"/>
        <v>S9-9-2</v>
      </c>
      <c r="O548" t="str">
        <f t="shared" si="36"/>
        <v>S9-Agrifiber</v>
      </c>
    </row>
    <row r="549" spans="1:15">
      <c r="A549" s="12">
        <v>68</v>
      </c>
      <c r="B549" s="12">
        <v>548</v>
      </c>
      <c r="C549" s="12">
        <v>6</v>
      </c>
      <c r="D549" s="12" t="s">
        <v>84</v>
      </c>
      <c r="E549" s="12">
        <v>8</v>
      </c>
      <c r="F549" s="12">
        <v>2</v>
      </c>
      <c r="G549">
        <v>14</v>
      </c>
      <c r="H549" s="4" t="s">
        <v>27</v>
      </c>
      <c r="I549" s="9" t="s">
        <v>19</v>
      </c>
      <c r="J549" s="4">
        <v>1</v>
      </c>
      <c r="K549">
        <v>1</v>
      </c>
      <c r="L549" t="s">
        <v>60</v>
      </c>
      <c r="M549">
        <f t="shared" ca="1" si="38"/>
        <v>0.41644124775844649</v>
      </c>
      <c r="N549" t="str">
        <f t="shared" si="35"/>
        <v>S9-14-1</v>
      </c>
      <c r="O549" t="str">
        <f t="shared" si="36"/>
        <v>S9-Ascorbic acid (Vit c)</v>
      </c>
    </row>
    <row r="550" spans="1:15">
      <c r="A550" s="12">
        <v>69</v>
      </c>
      <c r="B550" s="12">
        <v>549</v>
      </c>
      <c r="C550" s="12">
        <v>6</v>
      </c>
      <c r="D550" s="12" t="s">
        <v>84</v>
      </c>
      <c r="E550" s="12">
        <v>9</v>
      </c>
      <c r="F550" s="12">
        <v>2</v>
      </c>
      <c r="G550">
        <v>17</v>
      </c>
      <c r="H550" s="5" t="s">
        <v>34</v>
      </c>
      <c r="I550" s="10" t="s">
        <v>35</v>
      </c>
      <c r="J550" s="5">
        <v>1</v>
      </c>
      <c r="K550">
        <v>1</v>
      </c>
      <c r="L550" t="s">
        <v>60</v>
      </c>
      <c r="M550">
        <f t="shared" ca="1" si="38"/>
        <v>0.22064823472225192</v>
      </c>
      <c r="N550" t="str">
        <f t="shared" si="35"/>
        <v>S9-17-1</v>
      </c>
      <c r="O550" t="str">
        <f t="shared" si="36"/>
        <v>S9-Svetol</v>
      </c>
    </row>
    <row r="551" spans="1:15">
      <c r="A551" s="12">
        <v>70</v>
      </c>
      <c r="B551" s="12">
        <v>550</v>
      </c>
      <c r="C551" s="12">
        <v>6</v>
      </c>
      <c r="D551" s="12" t="s">
        <v>84</v>
      </c>
      <c r="E551" s="12">
        <v>10</v>
      </c>
      <c r="F551" s="12">
        <v>2</v>
      </c>
      <c r="G551">
        <v>7</v>
      </c>
      <c r="H551" s="2" t="s">
        <v>11</v>
      </c>
      <c r="I551" s="2" t="s">
        <v>12</v>
      </c>
      <c r="J551" s="2" t="s">
        <v>13</v>
      </c>
      <c r="K551">
        <v>2</v>
      </c>
      <c r="L551" t="s">
        <v>60</v>
      </c>
      <c r="M551">
        <f t="shared" ca="1" si="38"/>
        <v>0.61030766292047034</v>
      </c>
      <c r="N551" t="str">
        <f t="shared" si="35"/>
        <v>S9-7-2</v>
      </c>
      <c r="O551" t="str">
        <f t="shared" si="36"/>
        <v>S9-Inulin</v>
      </c>
    </row>
    <row r="552" spans="1:15">
      <c r="A552" s="12">
        <v>71</v>
      </c>
      <c r="B552" s="12">
        <v>551</v>
      </c>
      <c r="C552" s="12">
        <v>6</v>
      </c>
      <c r="D552" s="12" t="s">
        <v>84</v>
      </c>
      <c r="E552" s="12">
        <v>11</v>
      </c>
      <c r="F552" s="12">
        <v>2</v>
      </c>
      <c r="G552">
        <v>9</v>
      </c>
      <c r="H552" s="2" t="s">
        <v>15</v>
      </c>
      <c r="I552" s="2" t="s">
        <v>5</v>
      </c>
      <c r="J552" s="2" t="s">
        <v>13</v>
      </c>
      <c r="K552">
        <v>1</v>
      </c>
      <c r="L552" t="s">
        <v>60</v>
      </c>
      <c r="M552">
        <f t="shared" ca="1" si="38"/>
        <v>0.59278519598534862</v>
      </c>
      <c r="N552" t="str">
        <f t="shared" si="35"/>
        <v>S9-9-1</v>
      </c>
      <c r="O552" t="str">
        <f t="shared" si="36"/>
        <v>S9-Agrifiber</v>
      </c>
    </row>
    <row r="553" spans="1:15">
      <c r="A553" s="12">
        <v>72</v>
      </c>
      <c r="B553" s="12">
        <v>552</v>
      </c>
      <c r="C553" s="12">
        <v>6</v>
      </c>
      <c r="D553" s="12" t="s">
        <v>84</v>
      </c>
      <c r="E553" s="12">
        <v>12</v>
      </c>
      <c r="F553" s="12">
        <v>2</v>
      </c>
      <c r="G553">
        <v>7</v>
      </c>
      <c r="H553" s="2" t="s">
        <v>11</v>
      </c>
      <c r="I553" s="2" t="s">
        <v>12</v>
      </c>
      <c r="J553" s="2" t="s">
        <v>13</v>
      </c>
      <c r="K553">
        <v>3</v>
      </c>
      <c r="L553" t="s">
        <v>60</v>
      </c>
      <c r="M553">
        <f t="shared" ca="1" si="38"/>
        <v>0.89668235204051649</v>
      </c>
      <c r="N553" t="str">
        <f t="shared" si="35"/>
        <v>S9-7-3</v>
      </c>
      <c r="O553" t="str">
        <f t="shared" si="36"/>
        <v>S9-Inulin</v>
      </c>
    </row>
    <row r="554" spans="1:15">
      <c r="A554" s="12">
        <v>73</v>
      </c>
      <c r="B554" s="12">
        <v>553</v>
      </c>
      <c r="C554" s="12">
        <v>6</v>
      </c>
      <c r="D554" s="12" t="s">
        <v>85</v>
      </c>
      <c r="E554" s="12">
        <v>1</v>
      </c>
      <c r="F554" s="12">
        <v>2</v>
      </c>
      <c r="G554">
        <v>15</v>
      </c>
      <c r="H554" s="4" t="s">
        <v>28</v>
      </c>
      <c r="I554" s="9" t="s">
        <v>29</v>
      </c>
      <c r="J554" s="4">
        <v>1</v>
      </c>
      <c r="K554">
        <v>1</v>
      </c>
      <c r="L554" t="s">
        <v>60</v>
      </c>
      <c r="M554">
        <f t="shared" ca="1" si="38"/>
        <v>0.60897015182208947</v>
      </c>
      <c r="N554" t="str">
        <f t="shared" si="35"/>
        <v>S9-15-1</v>
      </c>
      <c r="O554" t="str">
        <f t="shared" si="36"/>
        <v>S9-Carrot juice + Green Acerola</v>
      </c>
    </row>
    <row r="555" spans="1:15">
      <c r="A555" s="12">
        <v>74</v>
      </c>
      <c r="B555" s="12">
        <v>554</v>
      </c>
      <c r="C555" s="12">
        <v>6</v>
      </c>
      <c r="D555" s="12" t="s">
        <v>85</v>
      </c>
      <c r="E555" s="12">
        <v>2</v>
      </c>
      <c r="F555" s="12">
        <v>2</v>
      </c>
      <c r="G555" t="s">
        <v>72</v>
      </c>
      <c r="H555" t="s">
        <v>72</v>
      </c>
      <c r="I555" t="s">
        <v>70</v>
      </c>
      <c r="J555" t="s">
        <v>70</v>
      </c>
      <c r="L555" t="s">
        <v>60</v>
      </c>
      <c r="M555">
        <f t="shared" ca="1" si="38"/>
        <v>0.93495579568745746</v>
      </c>
      <c r="N555" t="str">
        <f t="shared" si="35"/>
        <v>S9-FBB16-</v>
      </c>
      <c r="O555" t="str">
        <f t="shared" si="36"/>
        <v>S9-FBB16</v>
      </c>
    </row>
    <row r="556" spans="1:15">
      <c r="A556" s="12">
        <v>75</v>
      </c>
      <c r="B556" s="12">
        <v>555</v>
      </c>
      <c r="C556" s="12">
        <v>6</v>
      </c>
      <c r="D556" s="12" t="s">
        <v>85</v>
      </c>
      <c r="E556" s="12">
        <v>3</v>
      </c>
      <c r="F556" s="12">
        <v>2</v>
      </c>
      <c r="G556">
        <v>14</v>
      </c>
      <c r="H556" s="4" t="s">
        <v>27</v>
      </c>
      <c r="I556" s="9" t="s">
        <v>19</v>
      </c>
      <c r="J556" s="4">
        <v>1</v>
      </c>
      <c r="K556">
        <v>2</v>
      </c>
      <c r="L556" t="s">
        <v>60</v>
      </c>
      <c r="M556">
        <f t="shared" ca="1" si="38"/>
        <v>0.6241441848928313</v>
      </c>
      <c r="N556" t="str">
        <f t="shared" si="35"/>
        <v>S9-14-2</v>
      </c>
      <c r="O556" t="str">
        <f t="shared" si="36"/>
        <v>S9-Ascorbic acid (Vit c)</v>
      </c>
    </row>
    <row r="557" spans="1:15">
      <c r="A557" s="12">
        <v>76</v>
      </c>
      <c r="B557" s="12">
        <v>556</v>
      </c>
      <c r="C557" s="12">
        <v>6</v>
      </c>
      <c r="D557" s="12" t="s">
        <v>85</v>
      </c>
      <c r="E557" s="12">
        <v>4</v>
      </c>
      <c r="F557" s="12">
        <v>2</v>
      </c>
      <c r="G557">
        <v>19</v>
      </c>
      <c r="H557" s="2" t="s">
        <v>37</v>
      </c>
      <c r="I557" s="2" t="s">
        <v>38</v>
      </c>
      <c r="J557" s="2">
        <v>1</v>
      </c>
      <c r="K557">
        <v>1</v>
      </c>
      <c r="L557" t="s">
        <v>60</v>
      </c>
      <c r="M557">
        <f t="shared" ca="1" si="38"/>
        <v>0.33755527197656299</v>
      </c>
      <c r="N557" t="str">
        <f t="shared" si="35"/>
        <v>S9-19-1</v>
      </c>
      <c r="O557" t="str">
        <f t="shared" si="36"/>
        <v>S9-Acerola green + OBG 28%</v>
      </c>
    </row>
    <row r="558" spans="1:15">
      <c r="A558" s="12">
        <v>77</v>
      </c>
      <c r="B558" s="12">
        <v>557</v>
      </c>
      <c r="C558" s="12">
        <v>6</v>
      </c>
      <c r="D558" s="12" t="s">
        <v>85</v>
      </c>
      <c r="E558" s="12">
        <v>5</v>
      </c>
      <c r="F558" s="12">
        <v>2</v>
      </c>
      <c r="G558">
        <v>5</v>
      </c>
      <c r="H558" s="2" t="s">
        <v>9</v>
      </c>
      <c r="I558" s="2" t="s">
        <v>5</v>
      </c>
      <c r="J558" s="2">
        <v>1</v>
      </c>
      <c r="K558">
        <v>1</v>
      </c>
      <c r="L558" t="s">
        <v>60</v>
      </c>
      <c r="M558">
        <f t="shared" ca="1" si="38"/>
        <v>0.49670011955862903</v>
      </c>
      <c r="N558" t="str">
        <f t="shared" si="35"/>
        <v>S9-5-1</v>
      </c>
      <c r="O558" t="str">
        <f t="shared" si="36"/>
        <v>S9-Yeast B-glucans (YBG-Wellmune)</v>
      </c>
    </row>
    <row r="559" spans="1:15">
      <c r="A559" s="12">
        <v>78</v>
      </c>
      <c r="B559" s="12">
        <v>558</v>
      </c>
      <c r="C559" s="12">
        <v>6</v>
      </c>
      <c r="D559" s="12" t="s">
        <v>85</v>
      </c>
      <c r="E559" s="12">
        <v>6</v>
      </c>
      <c r="F559" s="12">
        <v>2</v>
      </c>
      <c r="G559">
        <v>15</v>
      </c>
      <c r="H559" s="4" t="s">
        <v>28</v>
      </c>
      <c r="I559" s="9" t="s">
        <v>29</v>
      </c>
      <c r="J559" s="4">
        <v>1</v>
      </c>
      <c r="K559">
        <v>3</v>
      </c>
      <c r="L559" t="s">
        <v>60</v>
      </c>
      <c r="M559">
        <f t="shared" ca="1" si="38"/>
        <v>0.49060644297247502</v>
      </c>
      <c r="N559" t="str">
        <f t="shared" si="35"/>
        <v>S9-15-3</v>
      </c>
      <c r="O559" t="str">
        <f t="shared" si="36"/>
        <v>S9-Carrot juice + Green Acerola</v>
      </c>
    </row>
    <row r="560" spans="1:15">
      <c r="A560" s="12">
        <v>79</v>
      </c>
      <c r="B560" s="12">
        <v>559</v>
      </c>
      <c r="C560" s="12">
        <v>6</v>
      </c>
      <c r="D560" s="12" t="s">
        <v>85</v>
      </c>
      <c r="E560" s="12">
        <v>7</v>
      </c>
      <c r="F560" s="12">
        <v>2</v>
      </c>
      <c r="G560">
        <v>2</v>
      </c>
      <c r="H560" s="2" t="s">
        <v>6</v>
      </c>
      <c r="I560" s="2" t="s">
        <v>5</v>
      </c>
      <c r="J560" s="2">
        <v>1</v>
      </c>
      <c r="K560">
        <v>2</v>
      </c>
      <c r="L560" t="s">
        <v>60</v>
      </c>
      <c r="M560">
        <f t="shared" ca="1" si="38"/>
        <v>0.99239430328327105</v>
      </c>
      <c r="N560" t="str">
        <f t="shared" si="35"/>
        <v>S9-2-2</v>
      </c>
      <c r="O560" t="str">
        <f t="shared" si="36"/>
        <v>S9-Oat B-glucans (OBG 70% (Low m.wt))- Garuda</v>
      </c>
    </row>
    <row r="561" spans="1:15">
      <c r="A561" s="12">
        <v>80</v>
      </c>
      <c r="B561" s="12">
        <v>560</v>
      </c>
      <c r="C561" s="12">
        <v>6</v>
      </c>
      <c r="D561" s="12" t="s">
        <v>85</v>
      </c>
      <c r="E561" s="12">
        <v>8</v>
      </c>
      <c r="F561" s="12">
        <v>2</v>
      </c>
      <c r="G561">
        <v>1</v>
      </c>
      <c r="H561" s="2" t="s">
        <v>4</v>
      </c>
      <c r="I561" s="2" t="s">
        <v>5</v>
      </c>
      <c r="J561" s="2">
        <v>1</v>
      </c>
      <c r="K561">
        <v>1</v>
      </c>
      <c r="L561" t="s">
        <v>60</v>
      </c>
      <c r="M561">
        <f t="shared" ca="1" si="38"/>
        <v>4.4190995810793998E-2</v>
      </c>
      <c r="N561" t="str">
        <f t="shared" si="35"/>
        <v>S9-1-1</v>
      </c>
      <c r="O561" t="str">
        <f t="shared" si="36"/>
        <v>S9-Super B-glucan (SBG)</v>
      </c>
    </row>
    <row r="562" spans="1:15">
      <c r="A562" s="12">
        <v>81</v>
      </c>
      <c r="B562" s="12">
        <v>561</v>
      </c>
      <c r="C562" s="12">
        <v>6</v>
      </c>
      <c r="D562" s="12" t="s">
        <v>85</v>
      </c>
      <c r="E562" s="12">
        <v>9</v>
      </c>
      <c r="F562" s="12">
        <v>2</v>
      </c>
      <c r="G562">
        <v>21</v>
      </c>
      <c r="H562" s="7" t="s">
        <v>43</v>
      </c>
      <c r="I562" s="11" t="s">
        <v>41</v>
      </c>
      <c r="J562" s="7">
        <v>1</v>
      </c>
      <c r="K562">
        <v>1</v>
      </c>
      <c r="L562" t="s">
        <v>60</v>
      </c>
      <c r="M562">
        <f t="shared" ca="1" si="38"/>
        <v>0.93941855713574685</v>
      </c>
      <c r="N562" t="str">
        <f t="shared" si="35"/>
        <v>S9-21-1</v>
      </c>
      <c r="O562" t="str">
        <f t="shared" si="36"/>
        <v>S9-Resistant starch postbiotic candidate 2</v>
      </c>
    </row>
    <row r="563" spans="1:15">
      <c r="A563" s="12">
        <v>82</v>
      </c>
      <c r="B563" s="12">
        <v>562</v>
      </c>
      <c r="C563" s="12">
        <v>6</v>
      </c>
      <c r="D563" s="12" t="s">
        <v>85</v>
      </c>
      <c r="E563" s="12">
        <v>10</v>
      </c>
      <c r="F563" s="12">
        <v>2</v>
      </c>
      <c r="G563">
        <v>3</v>
      </c>
      <c r="H563" s="2" t="s">
        <v>7</v>
      </c>
      <c r="I563" s="2" t="s">
        <v>5</v>
      </c>
      <c r="J563" s="2">
        <v>1</v>
      </c>
      <c r="K563">
        <v>3</v>
      </c>
      <c r="L563" t="s">
        <v>60</v>
      </c>
      <c r="M563">
        <f t="shared" ca="1" si="38"/>
        <v>0.76622103953143594</v>
      </c>
      <c r="N563" t="str">
        <f t="shared" si="35"/>
        <v>S9-3-3</v>
      </c>
      <c r="O563" t="str">
        <f t="shared" si="36"/>
        <v>S9-lantamanen OBG-29% GF</v>
      </c>
    </row>
    <row r="564" spans="1:15">
      <c r="A564" s="12">
        <v>83</v>
      </c>
      <c r="B564" s="12">
        <v>563</v>
      </c>
      <c r="C564" s="12">
        <v>6</v>
      </c>
      <c r="D564" s="12" t="s">
        <v>85</v>
      </c>
      <c r="E564" s="12">
        <v>11</v>
      </c>
      <c r="F564" s="12">
        <v>2</v>
      </c>
      <c r="G564">
        <v>15</v>
      </c>
      <c r="H564" s="4" t="s">
        <v>28</v>
      </c>
      <c r="I564" s="9" t="s">
        <v>29</v>
      </c>
      <c r="J564" s="4">
        <v>1</v>
      </c>
      <c r="K564">
        <v>2</v>
      </c>
      <c r="L564" t="s">
        <v>60</v>
      </c>
      <c r="M564">
        <f t="shared" ca="1" si="38"/>
        <v>0.20408845909268214</v>
      </c>
      <c r="N564" t="str">
        <f t="shared" si="35"/>
        <v>S9-15-2</v>
      </c>
      <c r="O564" t="str">
        <f t="shared" si="36"/>
        <v>S9-Carrot juice + Green Acerola</v>
      </c>
    </row>
    <row r="565" spans="1:15">
      <c r="A565" s="12">
        <v>84</v>
      </c>
      <c r="B565" s="12">
        <v>564</v>
      </c>
      <c r="C565" s="12">
        <v>6</v>
      </c>
      <c r="D565" s="12" t="s">
        <v>85</v>
      </c>
      <c r="E565" s="12">
        <v>12</v>
      </c>
      <c r="F565" s="12">
        <v>2</v>
      </c>
      <c r="G565">
        <v>11</v>
      </c>
      <c r="H565" s="4" t="s">
        <v>18</v>
      </c>
      <c r="I565" s="9" t="s">
        <v>19</v>
      </c>
      <c r="J565" s="4">
        <v>1</v>
      </c>
      <c r="K565">
        <v>1</v>
      </c>
      <c r="L565" t="s">
        <v>60</v>
      </c>
      <c r="M565">
        <f t="shared" ca="1" si="38"/>
        <v>0.80267598548908881</v>
      </c>
      <c r="N565" t="str">
        <f t="shared" si="35"/>
        <v>S9-11-1</v>
      </c>
      <c r="O565" t="str">
        <f t="shared" si="36"/>
        <v>S9-Red Acerola 20% Vit C</v>
      </c>
    </row>
    <row r="566" spans="1:15">
      <c r="A566" s="12">
        <v>85</v>
      </c>
      <c r="B566" s="12">
        <v>565</v>
      </c>
      <c r="C566" s="12">
        <v>6</v>
      </c>
      <c r="D566" s="12" t="s">
        <v>86</v>
      </c>
      <c r="E566" s="12">
        <v>1</v>
      </c>
      <c r="F566" s="12">
        <v>2</v>
      </c>
      <c r="G566">
        <v>12</v>
      </c>
      <c r="H566" s="4" t="s">
        <v>21</v>
      </c>
      <c r="I566" s="9" t="s">
        <v>19</v>
      </c>
      <c r="J566" s="4">
        <v>1</v>
      </c>
      <c r="K566">
        <v>2</v>
      </c>
      <c r="L566" t="s">
        <v>60</v>
      </c>
      <c r="M566">
        <f t="shared" ca="1" si="38"/>
        <v>0.77744868811331336</v>
      </c>
      <c r="N566" t="str">
        <f t="shared" si="35"/>
        <v>S9-12-2</v>
      </c>
      <c r="O566" t="str">
        <f t="shared" si="36"/>
        <v>S9-Green Acerola 34% Vit C</v>
      </c>
    </row>
    <row r="567" spans="1:15">
      <c r="A567" s="12">
        <v>86</v>
      </c>
      <c r="B567" s="12">
        <v>566</v>
      </c>
      <c r="C567" s="12">
        <v>6</v>
      </c>
      <c r="D567" s="12" t="s">
        <v>86</v>
      </c>
      <c r="E567" s="12">
        <v>2</v>
      </c>
      <c r="F567" s="12">
        <v>2</v>
      </c>
      <c r="G567">
        <v>4</v>
      </c>
      <c r="H567" s="2" t="s">
        <v>8</v>
      </c>
      <c r="I567" s="2" t="s">
        <v>5</v>
      </c>
      <c r="J567" s="2">
        <v>1</v>
      </c>
      <c r="K567">
        <v>1</v>
      </c>
      <c r="L567" t="s">
        <v>60</v>
      </c>
      <c r="M567">
        <f t="shared" ca="1" si="38"/>
        <v>0.64442682389547756</v>
      </c>
      <c r="N567" t="str">
        <f t="shared" si="35"/>
        <v>S9-4-1</v>
      </c>
      <c r="O567" t="str">
        <f t="shared" si="36"/>
        <v>S9-OBG 28% (OatWell Bran)</v>
      </c>
    </row>
    <row r="568" spans="1:15">
      <c r="A568" s="12">
        <v>87</v>
      </c>
      <c r="B568" s="12">
        <v>567</v>
      </c>
      <c r="C568" s="12">
        <v>6</v>
      </c>
      <c r="D568" s="12" t="s">
        <v>86</v>
      </c>
      <c r="E568" s="12">
        <v>3</v>
      </c>
      <c r="F568" s="12">
        <v>2</v>
      </c>
      <c r="G568">
        <v>10</v>
      </c>
      <c r="H568" s="2" t="s">
        <v>16</v>
      </c>
      <c r="I568" s="2" t="s">
        <v>17</v>
      </c>
      <c r="J568" s="2">
        <v>1</v>
      </c>
      <c r="K568">
        <v>2</v>
      </c>
      <c r="L568" t="s">
        <v>60</v>
      </c>
      <c r="M568">
        <f t="shared" ca="1" si="38"/>
        <v>0.64011594907187008</v>
      </c>
      <c r="N568" t="str">
        <f t="shared" si="35"/>
        <v>S9-10-2</v>
      </c>
      <c r="O568" t="str">
        <f t="shared" si="36"/>
        <v>S9-Acerola full spectrum</v>
      </c>
    </row>
    <row r="569" spans="1:15">
      <c r="A569" s="12">
        <v>88</v>
      </c>
      <c r="B569" s="12">
        <v>568</v>
      </c>
      <c r="C569" s="12">
        <v>6</v>
      </c>
      <c r="D569" s="12" t="s">
        <v>86</v>
      </c>
      <c r="E569" s="12">
        <v>4</v>
      </c>
      <c r="F569" s="12">
        <v>2</v>
      </c>
      <c r="G569">
        <v>7</v>
      </c>
      <c r="H569" s="2" t="s">
        <v>11</v>
      </c>
      <c r="I569" s="2" t="s">
        <v>12</v>
      </c>
      <c r="J569" s="2" t="s">
        <v>13</v>
      </c>
      <c r="K569">
        <v>1</v>
      </c>
      <c r="L569" t="s">
        <v>60</v>
      </c>
      <c r="M569">
        <f t="shared" ca="1" si="38"/>
        <v>4.8585548249048371E-2</v>
      </c>
      <c r="N569" t="str">
        <f t="shared" si="35"/>
        <v>S9-7-1</v>
      </c>
      <c r="O569" t="str">
        <f t="shared" si="36"/>
        <v>S9-Inulin</v>
      </c>
    </row>
    <row r="570" spans="1:15">
      <c r="A570" s="12">
        <v>89</v>
      </c>
      <c r="B570" s="12">
        <v>569</v>
      </c>
      <c r="C570" s="12">
        <v>6</v>
      </c>
      <c r="D570" s="12" t="s">
        <v>86</v>
      </c>
      <c r="E570" s="12">
        <v>5</v>
      </c>
      <c r="F570" s="12">
        <v>2</v>
      </c>
      <c r="G570">
        <v>6</v>
      </c>
      <c r="H570" s="2" t="s">
        <v>10</v>
      </c>
      <c r="I570" s="2" t="s">
        <v>5</v>
      </c>
      <c r="J570" s="2">
        <v>1</v>
      </c>
      <c r="K570">
        <v>1</v>
      </c>
      <c r="L570" t="s">
        <v>60</v>
      </c>
      <c r="M570">
        <f t="shared" ca="1" si="38"/>
        <v>0.66156385230710768</v>
      </c>
      <c r="N570" t="str">
        <f t="shared" si="35"/>
        <v>S9-6-1</v>
      </c>
      <c r="O570" t="str">
        <f t="shared" si="36"/>
        <v>S9-Gingest</v>
      </c>
    </row>
    <row r="571" spans="1:15">
      <c r="A571" s="12">
        <v>90</v>
      </c>
      <c r="B571" s="12">
        <v>570</v>
      </c>
      <c r="C571" s="12">
        <v>6</v>
      </c>
      <c r="D571" s="12" t="s">
        <v>86</v>
      </c>
      <c r="E571" s="12">
        <v>6</v>
      </c>
      <c r="F571" s="12">
        <v>2</v>
      </c>
      <c r="G571">
        <v>18</v>
      </c>
      <c r="H571" s="5" t="s">
        <v>36</v>
      </c>
      <c r="I571" s="10" t="s">
        <v>35</v>
      </c>
      <c r="J571" s="5">
        <v>1</v>
      </c>
      <c r="K571">
        <v>2</v>
      </c>
      <c r="L571" t="s">
        <v>60</v>
      </c>
      <c r="M571">
        <f t="shared" ca="1" si="38"/>
        <v>0.18037521605289664</v>
      </c>
      <c r="N571" t="str">
        <f t="shared" si="35"/>
        <v>S9-18-2</v>
      </c>
      <c r="O571" t="str">
        <f t="shared" si="36"/>
        <v>S9-Aronox PE 40% polyphenols</v>
      </c>
    </row>
    <row r="572" spans="1:15">
      <c r="A572" s="12">
        <v>91</v>
      </c>
      <c r="B572" s="12">
        <v>571</v>
      </c>
      <c r="C572" s="12">
        <v>6</v>
      </c>
      <c r="D572" s="12" t="s">
        <v>86</v>
      </c>
      <c r="E572" s="12">
        <v>7</v>
      </c>
      <c r="F572" s="12">
        <v>2</v>
      </c>
      <c r="G572">
        <v>8</v>
      </c>
      <c r="H572" s="2" t="s">
        <v>14</v>
      </c>
      <c r="I572" s="2" t="s">
        <v>5</v>
      </c>
      <c r="J572" s="2" t="s">
        <v>13</v>
      </c>
      <c r="K572">
        <v>1</v>
      </c>
      <c r="L572" t="s">
        <v>60</v>
      </c>
      <c r="M572">
        <f t="shared" ca="1" si="38"/>
        <v>0.13418741140933832</v>
      </c>
      <c r="N572" t="str">
        <f t="shared" si="35"/>
        <v>S9-8-1</v>
      </c>
      <c r="O572" t="str">
        <f t="shared" si="36"/>
        <v>S9-AXOS</v>
      </c>
    </row>
    <row r="573" spans="1:15">
      <c r="A573" s="12">
        <v>92</v>
      </c>
      <c r="B573" s="12">
        <v>572</v>
      </c>
      <c r="C573" s="12">
        <v>6</v>
      </c>
      <c r="D573" s="12" t="s">
        <v>86</v>
      </c>
      <c r="E573" s="12">
        <v>8</v>
      </c>
      <c r="F573" s="12">
        <v>2</v>
      </c>
      <c r="G573">
        <v>10</v>
      </c>
      <c r="H573" s="2" t="s">
        <v>16</v>
      </c>
      <c r="I573" s="2" t="s">
        <v>17</v>
      </c>
      <c r="J573" s="2">
        <v>1</v>
      </c>
      <c r="K573">
        <v>1</v>
      </c>
      <c r="L573" t="s">
        <v>60</v>
      </c>
      <c r="M573">
        <f t="shared" ca="1" si="38"/>
        <v>3.7118137198433931E-2</v>
      </c>
      <c r="N573" t="str">
        <f t="shared" si="35"/>
        <v>S9-10-1</v>
      </c>
      <c r="O573" t="str">
        <f t="shared" si="36"/>
        <v>S9-Acerola full spectrum</v>
      </c>
    </row>
    <row r="574" spans="1:15">
      <c r="A574" s="12">
        <v>93</v>
      </c>
      <c r="B574" s="12">
        <v>573</v>
      </c>
      <c r="C574" s="12">
        <v>6</v>
      </c>
      <c r="D574" s="12" t="s">
        <v>86</v>
      </c>
      <c r="E574" s="12">
        <v>9</v>
      </c>
      <c r="F574" s="12">
        <v>2</v>
      </c>
      <c r="G574">
        <v>12</v>
      </c>
      <c r="H574" s="4" t="s">
        <v>21</v>
      </c>
      <c r="I574" s="9" t="s">
        <v>19</v>
      </c>
      <c r="J574" s="4">
        <v>1</v>
      </c>
      <c r="K574">
        <v>1</v>
      </c>
      <c r="L574" t="s">
        <v>60</v>
      </c>
      <c r="M574">
        <f t="shared" ca="1" si="38"/>
        <v>0.58456635869880336</v>
      </c>
      <c r="N574" t="str">
        <f t="shared" si="35"/>
        <v>S9-12-1</v>
      </c>
      <c r="O574" t="str">
        <f t="shared" si="36"/>
        <v>S9-Green Acerola 34% Vit C</v>
      </c>
    </row>
    <row r="575" spans="1:15">
      <c r="A575" s="12">
        <v>94</v>
      </c>
      <c r="B575" s="12">
        <v>574</v>
      </c>
      <c r="C575" s="12">
        <v>6</v>
      </c>
      <c r="D575" s="12" t="s">
        <v>86</v>
      </c>
      <c r="E575" s="12">
        <v>10</v>
      </c>
      <c r="F575" s="12">
        <v>2</v>
      </c>
      <c r="G575">
        <v>20</v>
      </c>
      <c r="H575" s="7" t="s">
        <v>40</v>
      </c>
      <c r="I575" s="11" t="s">
        <v>41</v>
      </c>
      <c r="J575" s="7">
        <v>1</v>
      </c>
      <c r="K575">
        <v>2</v>
      </c>
      <c r="L575" t="s">
        <v>60</v>
      </c>
      <c r="M575">
        <f t="shared" ref="M575:M606" ca="1" si="39">RAND()</f>
        <v>0.21080229521711835</v>
      </c>
      <c r="N575" t="str">
        <f t="shared" si="35"/>
        <v>S9-20-2</v>
      </c>
      <c r="O575" t="str">
        <f t="shared" si="36"/>
        <v>S9-Resistant starch postbiotic candidate 1</v>
      </c>
    </row>
    <row r="576" spans="1:15">
      <c r="A576" s="12">
        <v>95</v>
      </c>
      <c r="B576" s="12">
        <v>575</v>
      </c>
      <c r="C576" s="12">
        <v>6</v>
      </c>
      <c r="D576" s="12" t="s">
        <v>86</v>
      </c>
      <c r="E576" s="12">
        <v>11</v>
      </c>
      <c r="F576" s="12">
        <v>2</v>
      </c>
      <c r="G576">
        <v>4</v>
      </c>
      <c r="H576" s="2" t="s">
        <v>8</v>
      </c>
      <c r="I576" s="2" t="s">
        <v>5</v>
      </c>
      <c r="J576" s="2">
        <v>1</v>
      </c>
      <c r="K576">
        <v>3</v>
      </c>
      <c r="L576" t="s">
        <v>60</v>
      </c>
      <c r="M576">
        <f t="shared" ca="1" si="39"/>
        <v>0.25615598050501764</v>
      </c>
      <c r="N576" t="str">
        <f t="shared" si="35"/>
        <v>S9-4-3</v>
      </c>
      <c r="O576" t="str">
        <f t="shared" si="36"/>
        <v>S9-OBG 28% (OatWell Bran)</v>
      </c>
    </row>
    <row r="577" spans="1:15">
      <c r="A577" s="12">
        <v>96</v>
      </c>
      <c r="B577" s="12">
        <v>576</v>
      </c>
      <c r="C577" s="12">
        <v>6</v>
      </c>
      <c r="D577" s="12" t="s">
        <v>86</v>
      </c>
      <c r="E577" s="12">
        <v>12</v>
      </c>
      <c r="F577" s="12">
        <v>2</v>
      </c>
      <c r="G577">
        <v>14</v>
      </c>
      <c r="H577" s="4" t="s">
        <v>27</v>
      </c>
      <c r="I577" s="9" t="s">
        <v>19</v>
      </c>
      <c r="J577" s="4">
        <v>1</v>
      </c>
      <c r="K577">
        <v>3</v>
      </c>
      <c r="L577" t="s">
        <v>60</v>
      </c>
      <c r="M577">
        <f t="shared" ca="1" si="39"/>
        <v>0.28014978717133276</v>
      </c>
      <c r="N577" t="str">
        <f t="shared" si="35"/>
        <v>S9-14-3</v>
      </c>
      <c r="O577" t="str">
        <f t="shared" si="36"/>
        <v>S9-Ascorbic acid (Vit c)</v>
      </c>
    </row>
    <row r="578" spans="1:15">
      <c r="A578" s="12">
        <v>1</v>
      </c>
      <c r="B578" s="12">
        <v>577</v>
      </c>
      <c r="C578" s="12">
        <v>7</v>
      </c>
      <c r="D578" s="12" t="s">
        <v>79</v>
      </c>
      <c r="E578" s="12">
        <v>1</v>
      </c>
      <c r="F578" s="12">
        <v>2</v>
      </c>
      <c r="G578">
        <v>20</v>
      </c>
      <c r="H578" s="7" t="s">
        <v>40</v>
      </c>
      <c r="I578" s="11" t="s">
        <v>41</v>
      </c>
      <c r="J578" s="7">
        <v>1</v>
      </c>
      <c r="K578">
        <v>3</v>
      </c>
      <c r="L578" t="s">
        <v>60</v>
      </c>
      <c r="M578">
        <f t="shared" ca="1" si="39"/>
        <v>0.28647688173410435</v>
      </c>
      <c r="N578" t="str">
        <f t="shared" ref="N578:N641" si="40">_xlfn.CONCAT(L578,"-",G578,"-",K578)</f>
        <v>S9-20-3</v>
      </c>
      <c r="O578" t="str">
        <f t="shared" ref="O578:O641" si="41">_xlfn.CONCAT(L578,"-",H578)</f>
        <v>S9-Resistant starch postbiotic candidate 1</v>
      </c>
    </row>
    <row r="579" spans="1:15">
      <c r="A579" s="12">
        <v>2</v>
      </c>
      <c r="B579" s="12">
        <v>578</v>
      </c>
      <c r="C579" s="12">
        <v>7</v>
      </c>
      <c r="D579" s="12" t="s">
        <v>79</v>
      </c>
      <c r="E579" s="12">
        <v>2</v>
      </c>
      <c r="F579" s="12">
        <v>2</v>
      </c>
      <c r="G579">
        <v>21</v>
      </c>
      <c r="H579" s="7" t="s">
        <v>43</v>
      </c>
      <c r="I579" s="11" t="s">
        <v>41</v>
      </c>
      <c r="J579" s="7">
        <v>1</v>
      </c>
      <c r="K579">
        <v>2</v>
      </c>
      <c r="L579" t="s">
        <v>60</v>
      </c>
      <c r="M579">
        <f t="shared" ca="1" si="39"/>
        <v>0.45663743372744792</v>
      </c>
      <c r="N579" t="str">
        <f t="shared" si="40"/>
        <v>S9-21-2</v>
      </c>
      <c r="O579" t="str">
        <f t="shared" si="41"/>
        <v>S9-Resistant starch postbiotic candidate 2</v>
      </c>
    </row>
    <row r="580" spans="1:15">
      <c r="A580" s="12">
        <v>3</v>
      </c>
      <c r="B580" s="12">
        <v>579</v>
      </c>
      <c r="C580" s="12">
        <v>7</v>
      </c>
      <c r="D580" s="12" t="s">
        <v>79</v>
      </c>
      <c r="E580" s="12">
        <v>3</v>
      </c>
      <c r="F580" s="12">
        <v>2</v>
      </c>
      <c r="G580">
        <v>20</v>
      </c>
      <c r="H580" s="7" t="s">
        <v>40</v>
      </c>
      <c r="I580" s="11" t="s">
        <v>41</v>
      </c>
      <c r="J580" s="7">
        <v>1</v>
      </c>
      <c r="K580">
        <v>1</v>
      </c>
      <c r="L580" t="s">
        <v>60</v>
      </c>
      <c r="M580">
        <f t="shared" ca="1" si="39"/>
        <v>0.81275841233297219</v>
      </c>
      <c r="N580" t="str">
        <f t="shared" si="40"/>
        <v>S9-20-1</v>
      </c>
      <c r="O580" t="str">
        <f t="shared" si="41"/>
        <v>S9-Resistant starch postbiotic candidate 1</v>
      </c>
    </row>
    <row r="581" spans="1:15">
      <c r="A581" s="12">
        <v>4</v>
      </c>
      <c r="B581" s="12">
        <v>580</v>
      </c>
      <c r="C581" s="12">
        <v>7</v>
      </c>
      <c r="D581" s="12" t="s">
        <v>79</v>
      </c>
      <c r="E581" s="12">
        <v>4</v>
      </c>
      <c r="F581" s="12">
        <v>2</v>
      </c>
      <c r="G581">
        <v>8</v>
      </c>
      <c r="H581" s="2" t="s">
        <v>14</v>
      </c>
      <c r="I581" s="2" t="s">
        <v>5</v>
      </c>
      <c r="J581" s="2" t="s">
        <v>13</v>
      </c>
      <c r="K581">
        <v>2</v>
      </c>
      <c r="L581" t="s">
        <v>60</v>
      </c>
      <c r="M581">
        <f t="shared" ca="1" si="39"/>
        <v>0.12948504214590706</v>
      </c>
      <c r="N581" t="str">
        <f t="shared" si="40"/>
        <v>S9-8-2</v>
      </c>
      <c r="O581" t="str">
        <f t="shared" si="41"/>
        <v>S9-AXOS</v>
      </c>
    </row>
    <row r="582" spans="1:15">
      <c r="A582" s="12">
        <v>5</v>
      </c>
      <c r="B582" s="12">
        <v>581</v>
      </c>
      <c r="C582" s="12">
        <v>7</v>
      </c>
      <c r="D582" s="12" t="s">
        <v>79</v>
      </c>
      <c r="E582" s="12">
        <v>5</v>
      </c>
      <c r="F582" s="12">
        <v>2</v>
      </c>
      <c r="G582">
        <v>4</v>
      </c>
      <c r="H582" s="2" t="s">
        <v>8</v>
      </c>
      <c r="I582" s="2" t="s">
        <v>5</v>
      </c>
      <c r="J582" s="2">
        <v>1</v>
      </c>
      <c r="K582">
        <v>2</v>
      </c>
      <c r="L582" t="s">
        <v>60</v>
      </c>
      <c r="M582">
        <f t="shared" ca="1" si="39"/>
        <v>0.18193365892226943</v>
      </c>
      <c r="N582" t="str">
        <f t="shared" si="40"/>
        <v>S9-4-2</v>
      </c>
      <c r="O582" t="str">
        <f t="shared" si="41"/>
        <v>S9-OBG 28% (OatWell Bran)</v>
      </c>
    </row>
    <row r="583" spans="1:15">
      <c r="A583" s="12">
        <v>6</v>
      </c>
      <c r="B583" s="12">
        <v>582</v>
      </c>
      <c r="C583" s="12">
        <v>7</v>
      </c>
      <c r="D583" s="12" t="s">
        <v>79</v>
      </c>
      <c r="E583" s="12">
        <v>6</v>
      </c>
      <c r="F583" s="12">
        <v>2</v>
      </c>
      <c r="G583">
        <v>13</v>
      </c>
      <c r="H583" s="4" t="s">
        <v>23</v>
      </c>
      <c r="I583" s="9" t="s">
        <v>24</v>
      </c>
      <c r="J583" s="4"/>
      <c r="K583">
        <v>2</v>
      </c>
      <c r="L583" t="s">
        <v>60</v>
      </c>
      <c r="M583">
        <f t="shared" ca="1" si="39"/>
        <v>0.32156343895284556</v>
      </c>
      <c r="N583" t="str">
        <f t="shared" si="40"/>
        <v>S9-13-2</v>
      </c>
      <c r="O583" t="str">
        <f t="shared" si="41"/>
        <v>S9-Acerola red 20% vit C&amp; acerola green vit C 34%</v>
      </c>
    </row>
    <row r="584" spans="1:15">
      <c r="A584" s="12">
        <v>7</v>
      </c>
      <c r="B584" s="12">
        <v>583</v>
      </c>
      <c r="C584" s="12">
        <v>7</v>
      </c>
      <c r="D584" s="12" t="s">
        <v>79</v>
      </c>
      <c r="E584" s="12">
        <v>7</v>
      </c>
      <c r="F584" s="12">
        <v>2</v>
      </c>
      <c r="G584">
        <v>5</v>
      </c>
      <c r="H584" s="2" t="s">
        <v>9</v>
      </c>
      <c r="I584" s="2" t="s">
        <v>5</v>
      </c>
      <c r="J584" s="2">
        <v>1</v>
      </c>
      <c r="K584">
        <v>2</v>
      </c>
      <c r="L584" t="s">
        <v>60</v>
      </c>
      <c r="M584">
        <f t="shared" ca="1" si="39"/>
        <v>0.68414103328204534</v>
      </c>
      <c r="N584" t="str">
        <f t="shared" si="40"/>
        <v>S9-5-2</v>
      </c>
      <c r="O584" t="str">
        <f t="shared" si="41"/>
        <v>S9-Yeast B-glucans (YBG-Wellmune)</v>
      </c>
    </row>
    <row r="585" spans="1:15">
      <c r="A585" s="12">
        <v>8</v>
      </c>
      <c r="B585" s="12">
        <v>584</v>
      </c>
      <c r="C585" s="12">
        <v>7</v>
      </c>
      <c r="D585" s="12" t="s">
        <v>79</v>
      </c>
      <c r="E585" s="12">
        <v>8</v>
      </c>
      <c r="F585" s="12">
        <v>2</v>
      </c>
      <c r="G585" t="s">
        <v>69</v>
      </c>
      <c r="H585" t="s">
        <v>69</v>
      </c>
      <c r="I585" t="s">
        <v>70</v>
      </c>
      <c r="J585" t="s">
        <v>70</v>
      </c>
      <c r="L585" t="s">
        <v>60</v>
      </c>
      <c r="M585">
        <f t="shared" ca="1" si="39"/>
        <v>0.35024759510948367</v>
      </c>
      <c r="N585" t="str">
        <f t="shared" si="40"/>
        <v>S9-FBB0-</v>
      </c>
      <c r="O585" t="str">
        <f t="shared" si="41"/>
        <v>S9-FBB0</v>
      </c>
    </row>
    <row r="586" spans="1:15">
      <c r="A586" s="12">
        <v>9</v>
      </c>
      <c r="B586" s="12">
        <v>585</v>
      </c>
      <c r="C586" s="12">
        <v>7</v>
      </c>
      <c r="D586" s="12" t="s">
        <v>79</v>
      </c>
      <c r="E586" s="12">
        <v>9</v>
      </c>
      <c r="F586" s="12">
        <v>2</v>
      </c>
      <c r="G586">
        <v>2</v>
      </c>
      <c r="H586" s="2" t="s">
        <v>6</v>
      </c>
      <c r="I586" s="2" t="s">
        <v>5</v>
      </c>
      <c r="J586" s="2">
        <v>1</v>
      </c>
      <c r="K586">
        <v>3</v>
      </c>
      <c r="L586" t="s">
        <v>60</v>
      </c>
      <c r="M586">
        <f t="shared" ca="1" si="39"/>
        <v>0.60195654090109674</v>
      </c>
      <c r="N586" t="str">
        <f t="shared" si="40"/>
        <v>S9-2-3</v>
      </c>
      <c r="O586" t="str">
        <f t="shared" si="41"/>
        <v>S9-Oat B-glucans (OBG 70% (Low m.wt))- Garuda</v>
      </c>
    </row>
    <row r="587" spans="1:15">
      <c r="A587" s="12">
        <v>10</v>
      </c>
      <c r="B587" s="12">
        <v>586</v>
      </c>
      <c r="C587" s="12">
        <v>7</v>
      </c>
      <c r="D587" s="12" t="s">
        <v>79</v>
      </c>
      <c r="E587" s="12">
        <v>10</v>
      </c>
      <c r="F587" s="12">
        <v>2</v>
      </c>
      <c r="G587">
        <v>12</v>
      </c>
      <c r="H587" s="4" t="s">
        <v>21</v>
      </c>
      <c r="I587" s="9" t="s">
        <v>19</v>
      </c>
      <c r="J587" s="4">
        <v>1</v>
      </c>
      <c r="K587">
        <v>3</v>
      </c>
      <c r="L587" t="s">
        <v>60</v>
      </c>
      <c r="M587">
        <f t="shared" ca="1" si="39"/>
        <v>0.24828719565092305</v>
      </c>
      <c r="N587" t="str">
        <f t="shared" si="40"/>
        <v>S9-12-3</v>
      </c>
      <c r="O587" t="str">
        <f t="shared" si="41"/>
        <v>S9-Green Acerola 34% Vit C</v>
      </c>
    </row>
    <row r="588" spans="1:15">
      <c r="A588" s="12">
        <v>11</v>
      </c>
      <c r="B588" s="12">
        <v>587</v>
      </c>
      <c r="C588" s="12">
        <v>7</v>
      </c>
      <c r="D588" s="12" t="s">
        <v>79</v>
      </c>
      <c r="E588" s="12">
        <v>11</v>
      </c>
      <c r="F588" s="12">
        <v>2</v>
      </c>
      <c r="G588">
        <v>16</v>
      </c>
      <c r="H588" s="4" t="s">
        <v>31</v>
      </c>
      <c r="I588" s="9" t="s">
        <v>32</v>
      </c>
      <c r="J588" s="4"/>
      <c r="K588">
        <v>2</v>
      </c>
      <c r="L588" t="s">
        <v>60</v>
      </c>
      <c r="M588">
        <f t="shared" ca="1" si="39"/>
        <v>0.39495826519945321</v>
      </c>
      <c r="N588" t="str">
        <f t="shared" si="40"/>
        <v>S9-16-2</v>
      </c>
      <c r="O588" t="str">
        <f t="shared" si="41"/>
        <v>S9-Carrot juice pro vit A</v>
      </c>
    </row>
    <row r="589" spans="1:15">
      <c r="A589" s="12">
        <v>12</v>
      </c>
      <c r="B589" s="12">
        <v>588</v>
      </c>
      <c r="C589" s="12">
        <v>7</v>
      </c>
      <c r="D589" s="12" t="s">
        <v>79</v>
      </c>
      <c r="E589" s="12">
        <v>12</v>
      </c>
      <c r="F589" s="12">
        <v>2</v>
      </c>
      <c r="G589">
        <v>1</v>
      </c>
      <c r="H589" s="2" t="s">
        <v>4</v>
      </c>
      <c r="I589" s="2" t="s">
        <v>5</v>
      </c>
      <c r="J589" s="2">
        <v>1</v>
      </c>
      <c r="K589">
        <v>2</v>
      </c>
      <c r="L589" t="s">
        <v>60</v>
      </c>
      <c r="M589">
        <f t="shared" ca="1" si="39"/>
        <v>0.73087324901399231</v>
      </c>
      <c r="N589" t="str">
        <f t="shared" si="40"/>
        <v>S9-1-2</v>
      </c>
      <c r="O589" t="str">
        <f t="shared" si="41"/>
        <v>S9-Super B-glucan (SBG)</v>
      </c>
    </row>
    <row r="590" spans="1:15">
      <c r="A590" s="12">
        <v>13</v>
      </c>
      <c r="B590" s="12">
        <v>589</v>
      </c>
      <c r="C590" s="12">
        <v>7</v>
      </c>
      <c r="D590" s="12" t="s">
        <v>80</v>
      </c>
      <c r="E590" s="12">
        <v>1</v>
      </c>
      <c r="F590" s="12">
        <v>2</v>
      </c>
      <c r="G590">
        <v>13</v>
      </c>
      <c r="H590" s="4" t="s">
        <v>23</v>
      </c>
      <c r="I590" s="9" t="s">
        <v>24</v>
      </c>
      <c r="J590" s="4"/>
      <c r="K590">
        <v>1</v>
      </c>
      <c r="L590" t="s">
        <v>60</v>
      </c>
      <c r="M590">
        <f t="shared" ca="1" si="39"/>
        <v>0.9465204267398889</v>
      </c>
      <c r="N590" t="str">
        <f t="shared" si="40"/>
        <v>S9-13-1</v>
      </c>
      <c r="O590" t="str">
        <f t="shared" si="41"/>
        <v>S9-Acerola red 20% vit C&amp; acerola green vit C 34%</v>
      </c>
    </row>
    <row r="591" spans="1:15">
      <c r="A591" s="12">
        <v>14</v>
      </c>
      <c r="B591" s="12">
        <v>590</v>
      </c>
      <c r="C591" s="12">
        <v>7</v>
      </c>
      <c r="D591" s="12" t="s">
        <v>80</v>
      </c>
      <c r="E591" s="12">
        <v>2</v>
      </c>
      <c r="F591" s="12">
        <v>2</v>
      </c>
      <c r="G591">
        <v>18</v>
      </c>
      <c r="H591" s="5" t="s">
        <v>36</v>
      </c>
      <c r="I591" s="10" t="s">
        <v>35</v>
      </c>
      <c r="J591" s="5">
        <v>1</v>
      </c>
      <c r="K591">
        <v>3</v>
      </c>
      <c r="L591" t="s">
        <v>60</v>
      </c>
      <c r="M591">
        <f t="shared" ca="1" si="39"/>
        <v>0.19504811817650136</v>
      </c>
      <c r="N591" t="str">
        <f t="shared" si="40"/>
        <v>S9-18-3</v>
      </c>
      <c r="O591" t="str">
        <f t="shared" si="41"/>
        <v>S9-Aronox PE 40% polyphenols</v>
      </c>
    </row>
    <row r="592" spans="1:15">
      <c r="A592" s="12">
        <v>15</v>
      </c>
      <c r="B592" s="12">
        <v>591</v>
      </c>
      <c r="C592" s="12">
        <v>7</v>
      </c>
      <c r="D592" s="12" t="s">
        <v>80</v>
      </c>
      <c r="E592" s="12">
        <v>3</v>
      </c>
      <c r="F592" s="12">
        <v>2</v>
      </c>
      <c r="G592">
        <v>3</v>
      </c>
      <c r="H592" s="2" t="s">
        <v>7</v>
      </c>
      <c r="I592" s="2" t="s">
        <v>5</v>
      </c>
      <c r="J592" s="2">
        <v>1</v>
      </c>
      <c r="K592">
        <v>1</v>
      </c>
      <c r="L592" t="s">
        <v>60</v>
      </c>
      <c r="M592">
        <f t="shared" ca="1" si="39"/>
        <v>0.68072822744688599</v>
      </c>
      <c r="N592" t="str">
        <f t="shared" si="40"/>
        <v>S9-3-1</v>
      </c>
      <c r="O592" t="str">
        <f t="shared" si="41"/>
        <v>S9-lantamanen OBG-29% GF</v>
      </c>
    </row>
    <row r="593" spans="1:15">
      <c r="A593" s="12">
        <v>16</v>
      </c>
      <c r="B593" s="12">
        <v>592</v>
      </c>
      <c r="C593" s="12">
        <v>7</v>
      </c>
      <c r="D593" s="12" t="s">
        <v>80</v>
      </c>
      <c r="E593" s="12">
        <v>4</v>
      </c>
      <c r="F593" s="12">
        <v>2</v>
      </c>
      <c r="G593">
        <v>2</v>
      </c>
      <c r="H593" s="2" t="s">
        <v>6</v>
      </c>
      <c r="I593" s="2" t="s">
        <v>5</v>
      </c>
      <c r="J593" s="2">
        <v>1</v>
      </c>
      <c r="K593">
        <v>1</v>
      </c>
      <c r="L593" t="s">
        <v>60</v>
      </c>
      <c r="M593">
        <f t="shared" ca="1" si="39"/>
        <v>0.38536174067089801</v>
      </c>
      <c r="N593" t="str">
        <f t="shared" si="40"/>
        <v>S9-2-1</v>
      </c>
      <c r="O593" t="str">
        <f t="shared" si="41"/>
        <v>S9-Oat B-glucans (OBG 70% (Low m.wt))- Garuda</v>
      </c>
    </row>
    <row r="594" spans="1:15">
      <c r="A594" s="12">
        <v>17</v>
      </c>
      <c r="B594" s="12">
        <v>593</v>
      </c>
      <c r="C594" s="12">
        <v>7</v>
      </c>
      <c r="D594" s="12" t="s">
        <v>80</v>
      </c>
      <c r="E594" s="12">
        <v>5</v>
      </c>
      <c r="F594" s="12">
        <v>2</v>
      </c>
      <c r="G594">
        <v>5</v>
      </c>
      <c r="H594" s="2" t="s">
        <v>9</v>
      </c>
      <c r="I594" s="2" t="s">
        <v>5</v>
      </c>
      <c r="J594" s="2">
        <v>1</v>
      </c>
      <c r="K594">
        <v>3</v>
      </c>
      <c r="L594" t="s">
        <v>60</v>
      </c>
      <c r="M594">
        <f t="shared" ca="1" si="39"/>
        <v>0.86768178352166958</v>
      </c>
      <c r="N594" t="str">
        <f t="shared" si="40"/>
        <v>S9-5-3</v>
      </c>
      <c r="O594" t="str">
        <f t="shared" si="41"/>
        <v>S9-Yeast B-glucans (YBG-Wellmune)</v>
      </c>
    </row>
    <row r="595" spans="1:15">
      <c r="A595" s="12">
        <v>18</v>
      </c>
      <c r="B595" s="12">
        <v>594</v>
      </c>
      <c r="C595" s="12">
        <v>7</v>
      </c>
      <c r="D595" s="12" t="s">
        <v>80</v>
      </c>
      <c r="E595" s="12">
        <v>6</v>
      </c>
      <c r="F595" s="12">
        <v>2</v>
      </c>
      <c r="G595">
        <v>19</v>
      </c>
      <c r="H595" s="2" t="s">
        <v>37</v>
      </c>
      <c r="I595" s="2" t="s">
        <v>38</v>
      </c>
      <c r="J595" s="2">
        <v>1</v>
      </c>
      <c r="K595">
        <v>3</v>
      </c>
      <c r="L595" t="s">
        <v>60</v>
      </c>
      <c r="M595">
        <f t="shared" ca="1" si="39"/>
        <v>0.61346907044768284</v>
      </c>
      <c r="N595" t="str">
        <f t="shared" si="40"/>
        <v>S9-19-3</v>
      </c>
      <c r="O595" t="str">
        <f t="shared" si="41"/>
        <v>S9-Acerola green + OBG 28%</v>
      </c>
    </row>
    <row r="596" spans="1:15">
      <c r="A596" s="12">
        <v>19</v>
      </c>
      <c r="B596" s="12">
        <v>595</v>
      </c>
      <c r="C596" s="12">
        <v>7</v>
      </c>
      <c r="D596" s="12" t="s">
        <v>80</v>
      </c>
      <c r="E596" s="12">
        <v>7</v>
      </c>
      <c r="F596" s="12">
        <v>2</v>
      </c>
      <c r="G596">
        <v>17</v>
      </c>
      <c r="H596" s="5" t="s">
        <v>34</v>
      </c>
      <c r="I596" s="10" t="s">
        <v>35</v>
      </c>
      <c r="J596" s="5">
        <v>1</v>
      </c>
      <c r="K596">
        <v>3</v>
      </c>
      <c r="L596" t="s">
        <v>60</v>
      </c>
      <c r="M596">
        <f t="shared" ca="1" si="39"/>
        <v>0.62023025371342833</v>
      </c>
      <c r="N596" t="str">
        <f t="shared" si="40"/>
        <v>S9-17-3</v>
      </c>
      <c r="O596" t="str">
        <f t="shared" si="41"/>
        <v>S9-Svetol</v>
      </c>
    </row>
    <row r="597" spans="1:15">
      <c r="A597" s="12">
        <v>20</v>
      </c>
      <c r="B597" s="12">
        <v>596</v>
      </c>
      <c r="C597" s="12">
        <v>7</v>
      </c>
      <c r="D597" s="12" t="s">
        <v>80</v>
      </c>
      <c r="E597" s="12">
        <v>8</v>
      </c>
      <c r="F597" s="12">
        <v>2</v>
      </c>
      <c r="G597">
        <v>1</v>
      </c>
      <c r="H597" s="2" t="s">
        <v>4</v>
      </c>
      <c r="I597" s="2" t="s">
        <v>5</v>
      </c>
      <c r="J597" s="2">
        <v>1</v>
      </c>
      <c r="K597">
        <v>3</v>
      </c>
      <c r="L597" t="s">
        <v>60</v>
      </c>
      <c r="M597">
        <f t="shared" ca="1" si="39"/>
        <v>0.68122178624864327</v>
      </c>
      <c r="N597" t="str">
        <f t="shared" si="40"/>
        <v>S9-1-3</v>
      </c>
      <c r="O597" t="str">
        <f t="shared" si="41"/>
        <v>S9-Super B-glucan (SBG)</v>
      </c>
    </row>
    <row r="598" spans="1:15">
      <c r="A598" s="12">
        <v>21</v>
      </c>
      <c r="B598" s="12">
        <v>597</v>
      </c>
      <c r="C598" s="12">
        <v>7</v>
      </c>
      <c r="D598" s="12" t="s">
        <v>80</v>
      </c>
      <c r="E598" s="12">
        <v>9</v>
      </c>
      <c r="F598" s="12">
        <v>2</v>
      </c>
      <c r="G598">
        <v>18</v>
      </c>
      <c r="H598" s="5" t="s">
        <v>36</v>
      </c>
      <c r="I598" s="10" t="s">
        <v>35</v>
      </c>
      <c r="J598" s="5">
        <v>1</v>
      </c>
      <c r="K598">
        <v>1</v>
      </c>
      <c r="L598" t="s">
        <v>60</v>
      </c>
      <c r="M598">
        <f t="shared" ca="1" si="39"/>
        <v>0.6965022215129113</v>
      </c>
      <c r="N598" t="str">
        <f t="shared" si="40"/>
        <v>S9-18-1</v>
      </c>
      <c r="O598" t="str">
        <f t="shared" si="41"/>
        <v>S9-Aronox PE 40% polyphenols</v>
      </c>
    </row>
    <row r="599" spans="1:15">
      <c r="A599" s="12">
        <v>22</v>
      </c>
      <c r="B599" s="12">
        <v>598</v>
      </c>
      <c r="C599" s="12">
        <v>7</v>
      </c>
      <c r="D599" s="12" t="s">
        <v>80</v>
      </c>
      <c r="E599" s="12">
        <v>10</v>
      </c>
      <c r="F599" s="12">
        <v>2</v>
      </c>
      <c r="G599">
        <v>17</v>
      </c>
      <c r="H599" s="5" t="s">
        <v>34</v>
      </c>
      <c r="I599" s="10" t="s">
        <v>35</v>
      </c>
      <c r="J599" s="5">
        <v>1</v>
      </c>
      <c r="K599">
        <v>2</v>
      </c>
      <c r="L599" t="s">
        <v>61</v>
      </c>
      <c r="M599">
        <f t="shared" ca="1" si="39"/>
        <v>0.11811348714389425</v>
      </c>
      <c r="N599" t="str">
        <f t="shared" si="40"/>
        <v>S10-17-2</v>
      </c>
      <c r="O599" t="str">
        <f t="shared" si="41"/>
        <v>S10-Svetol</v>
      </c>
    </row>
    <row r="600" spans="1:15">
      <c r="A600" s="12">
        <v>23</v>
      </c>
      <c r="B600" s="12">
        <v>599</v>
      </c>
      <c r="C600" s="12">
        <v>7</v>
      </c>
      <c r="D600" s="12" t="s">
        <v>80</v>
      </c>
      <c r="E600" s="12">
        <v>11</v>
      </c>
      <c r="F600" s="12">
        <v>2</v>
      </c>
      <c r="G600">
        <v>21</v>
      </c>
      <c r="H600" s="7" t="s">
        <v>43</v>
      </c>
      <c r="I600" s="11" t="s">
        <v>41</v>
      </c>
      <c r="J600" s="7">
        <v>1</v>
      </c>
      <c r="K600">
        <v>3</v>
      </c>
      <c r="L600" t="s">
        <v>61</v>
      </c>
      <c r="M600">
        <f t="shared" ca="1" si="39"/>
        <v>0.83513834646189744</v>
      </c>
      <c r="N600" t="str">
        <f t="shared" si="40"/>
        <v>S10-21-3</v>
      </c>
      <c r="O600" t="str">
        <f t="shared" si="41"/>
        <v>S10-Resistant starch postbiotic candidate 2</v>
      </c>
    </row>
    <row r="601" spans="1:15">
      <c r="A601" s="12">
        <v>24</v>
      </c>
      <c r="B601" s="12">
        <v>600</v>
      </c>
      <c r="C601" s="12">
        <v>7</v>
      </c>
      <c r="D601" s="12" t="s">
        <v>80</v>
      </c>
      <c r="E601" s="12">
        <v>12</v>
      </c>
      <c r="F601" s="12">
        <v>2</v>
      </c>
      <c r="G601">
        <v>5</v>
      </c>
      <c r="H601" s="2" t="s">
        <v>9</v>
      </c>
      <c r="I601" s="2" t="s">
        <v>5</v>
      </c>
      <c r="J601" s="2">
        <v>1</v>
      </c>
      <c r="K601">
        <v>3</v>
      </c>
      <c r="L601" t="s">
        <v>61</v>
      </c>
      <c r="M601">
        <f t="shared" ca="1" si="39"/>
        <v>0.76038186641582328</v>
      </c>
      <c r="N601" t="str">
        <f t="shared" si="40"/>
        <v>S10-5-3</v>
      </c>
      <c r="O601" t="str">
        <f t="shared" si="41"/>
        <v>S10-Yeast B-glucans (YBG-Wellmune)</v>
      </c>
    </row>
    <row r="602" spans="1:15">
      <c r="A602" s="12">
        <v>25</v>
      </c>
      <c r="B602" s="12">
        <v>601</v>
      </c>
      <c r="C602" s="12">
        <v>7</v>
      </c>
      <c r="D602" s="12" t="s">
        <v>81</v>
      </c>
      <c r="E602" s="12">
        <v>1</v>
      </c>
      <c r="F602" s="12">
        <v>2</v>
      </c>
      <c r="G602">
        <v>11</v>
      </c>
      <c r="H602" s="4" t="s">
        <v>18</v>
      </c>
      <c r="I602" s="9" t="s">
        <v>19</v>
      </c>
      <c r="J602" s="4">
        <v>1</v>
      </c>
      <c r="K602">
        <v>1</v>
      </c>
      <c r="L602" t="s">
        <v>61</v>
      </c>
      <c r="M602">
        <f t="shared" ca="1" si="39"/>
        <v>0.83336448949127695</v>
      </c>
      <c r="N602" t="str">
        <f t="shared" si="40"/>
        <v>S10-11-1</v>
      </c>
      <c r="O602" t="str">
        <f t="shared" si="41"/>
        <v>S10-Red Acerola 20% Vit C</v>
      </c>
    </row>
    <row r="603" spans="1:15">
      <c r="A603" s="12">
        <v>26</v>
      </c>
      <c r="B603" s="12">
        <v>602</v>
      </c>
      <c r="C603" s="12">
        <v>7</v>
      </c>
      <c r="D603" s="12" t="s">
        <v>81</v>
      </c>
      <c r="E603" s="12">
        <v>2</v>
      </c>
      <c r="F603" s="12">
        <v>2</v>
      </c>
      <c r="G603">
        <v>20</v>
      </c>
      <c r="H603" s="7" t="s">
        <v>40</v>
      </c>
      <c r="I603" s="11" t="s">
        <v>41</v>
      </c>
      <c r="J603" s="7">
        <v>1</v>
      </c>
      <c r="K603">
        <v>2</v>
      </c>
      <c r="L603" t="s">
        <v>61</v>
      </c>
      <c r="M603">
        <f t="shared" ca="1" si="39"/>
        <v>0.13821346985718141</v>
      </c>
      <c r="N603" t="str">
        <f t="shared" si="40"/>
        <v>S10-20-2</v>
      </c>
      <c r="O603" t="str">
        <f t="shared" si="41"/>
        <v>S10-Resistant starch postbiotic candidate 1</v>
      </c>
    </row>
    <row r="604" spans="1:15">
      <c r="A604" s="12">
        <v>27</v>
      </c>
      <c r="B604" s="12">
        <v>603</v>
      </c>
      <c r="C604" s="12">
        <v>7</v>
      </c>
      <c r="D604" s="12" t="s">
        <v>81</v>
      </c>
      <c r="E604" s="12">
        <v>3</v>
      </c>
      <c r="F604" s="12">
        <v>2</v>
      </c>
      <c r="G604">
        <v>13</v>
      </c>
      <c r="H604" s="4" t="s">
        <v>23</v>
      </c>
      <c r="I604" s="9" t="s">
        <v>24</v>
      </c>
      <c r="J604" s="4"/>
      <c r="K604">
        <v>3</v>
      </c>
      <c r="L604" t="s">
        <v>61</v>
      </c>
      <c r="M604">
        <f t="shared" ca="1" si="39"/>
        <v>0.75236793200960372</v>
      </c>
      <c r="N604" t="str">
        <f t="shared" si="40"/>
        <v>S10-13-3</v>
      </c>
      <c r="O604" t="str">
        <f t="shared" si="41"/>
        <v>S10-Acerola red 20% vit C&amp; acerola green vit C 34%</v>
      </c>
    </row>
    <row r="605" spans="1:15">
      <c r="A605" s="12">
        <v>28</v>
      </c>
      <c r="B605" s="12">
        <v>604</v>
      </c>
      <c r="C605" s="12">
        <v>7</v>
      </c>
      <c r="D605" s="12" t="s">
        <v>81</v>
      </c>
      <c r="E605" s="12">
        <v>4</v>
      </c>
      <c r="F605" s="12">
        <v>2</v>
      </c>
      <c r="G605">
        <v>1</v>
      </c>
      <c r="H605" s="2" t="s">
        <v>4</v>
      </c>
      <c r="I605" s="2" t="s">
        <v>5</v>
      </c>
      <c r="J605" s="2">
        <v>1</v>
      </c>
      <c r="K605">
        <v>2</v>
      </c>
      <c r="L605" t="s">
        <v>61</v>
      </c>
      <c r="M605">
        <f t="shared" ca="1" si="39"/>
        <v>0.29280346714697392</v>
      </c>
      <c r="N605" t="str">
        <f t="shared" si="40"/>
        <v>S10-1-2</v>
      </c>
      <c r="O605" t="str">
        <f t="shared" si="41"/>
        <v>S10-Super B-glucan (SBG)</v>
      </c>
    </row>
    <row r="606" spans="1:15">
      <c r="A606" s="12">
        <v>29</v>
      </c>
      <c r="B606" s="12">
        <v>605</v>
      </c>
      <c r="C606" s="12">
        <v>7</v>
      </c>
      <c r="D606" s="12" t="s">
        <v>81</v>
      </c>
      <c r="E606" s="12">
        <v>5</v>
      </c>
      <c r="F606" s="12">
        <v>2</v>
      </c>
      <c r="G606">
        <v>9</v>
      </c>
      <c r="H606" s="2" t="s">
        <v>15</v>
      </c>
      <c r="I606" s="2" t="s">
        <v>5</v>
      </c>
      <c r="J606" s="2" t="s">
        <v>13</v>
      </c>
      <c r="K606">
        <v>2</v>
      </c>
      <c r="L606" t="s">
        <v>61</v>
      </c>
      <c r="M606">
        <f t="shared" ca="1" si="39"/>
        <v>0.51133465596935157</v>
      </c>
      <c r="N606" t="str">
        <f t="shared" si="40"/>
        <v>S10-9-2</v>
      </c>
      <c r="O606" t="str">
        <f t="shared" si="41"/>
        <v>S10-Agrifiber</v>
      </c>
    </row>
    <row r="607" spans="1:15">
      <c r="A607" s="12">
        <v>30</v>
      </c>
      <c r="B607" s="12">
        <v>606</v>
      </c>
      <c r="C607" s="12">
        <v>7</v>
      </c>
      <c r="D607" s="12" t="s">
        <v>81</v>
      </c>
      <c r="E607" s="12">
        <v>6</v>
      </c>
      <c r="F607" s="12">
        <v>2</v>
      </c>
      <c r="G607">
        <v>10</v>
      </c>
      <c r="H607" s="2" t="s">
        <v>16</v>
      </c>
      <c r="I607" s="2" t="s">
        <v>17</v>
      </c>
      <c r="J607" s="2">
        <v>1</v>
      </c>
      <c r="K607">
        <v>1</v>
      </c>
      <c r="L607" t="s">
        <v>61</v>
      </c>
      <c r="M607">
        <f t="shared" ref="M607:M618" ca="1" si="42">RAND()</f>
        <v>0.78994649683953766</v>
      </c>
      <c r="N607" t="str">
        <f t="shared" si="40"/>
        <v>S10-10-1</v>
      </c>
      <c r="O607" t="str">
        <f t="shared" si="41"/>
        <v>S10-Acerola full spectrum</v>
      </c>
    </row>
    <row r="608" spans="1:15">
      <c r="A608" s="12">
        <v>31</v>
      </c>
      <c r="B608" s="12">
        <v>607</v>
      </c>
      <c r="C608" s="12">
        <v>7</v>
      </c>
      <c r="D608" s="12" t="s">
        <v>81</v>
      </c>
      <c r="E608" s="12">
        <v>7</v>
      </c>
      <c r="F608" s="12">
        <v>2</v>
      </c>
      <c r="G608">
        <v>18</v>
      </c>
      <c r="H608" s="5" t="s">
        <v>36</v>
      </c>
      <c r="I608" s="10" t="s">
        <v>35</v>
      </c>
      <c r="J608" s="5">
        <v>1</v>
      </c>
      <c r="K608">
        <v>2</v>
      </c>
      <c r="L608" t="s">
        <v>61</v>
      </c>
      <c r="M608">
        <f t="shared" ca="1" si="42"/>
        <v>0.67353878736098538</v>
      </c>
      <c r="N608" t="str">
        <f t="shared" si="40"/>
        <v>S10-18-2</v>
      </c>
      <c r="O608" t="str">
        <f t="shared" si="41"/>
        <v>S10-Aronox PE 40% polyphenols</v>
      </c>
    </row>
    <row r="609" spans="1:15">
      <c r="A609" s="12">
        <v>32</v>
      </c>
      <c r="B609" s="12">
        <v>608</v>
      </c>
      <c r="C609" s="12">
        <v>7</v>
      </c>
      <c r="D609" s="12" t="s">
        <v>81</v>
      </c>
      <c r="E609" s="12">
        <v>8</v>
      </c>
      <c r="F609" s="12">
        <v>2</v>
      </c>
      <c r="G609">
        <v>11</v>
      </c>
      <c r="H609" s="4" t="s">
        <v>18</v>
      </c>
      <c r="I609" s="9" t="s">
        <v>19</v>
      </c>
      <c r="J609" s="4">
        <v>1</v>
      </c>
      <c r="K609">
        <v>2</v>
      </c>
      <c r="L609" t="s">
        <v>61</v>
      </c>
      <c r="M609">
        <f t="shared" ca="1" si="42"/>
        <v>0.18177916328121368</v>
      </c>
      <c r="N609" t="str">
        <f t="shared" si="40"/>
        <v>S10-11-2</v>
      </c>
      <c r="O609" t="str">
        <f t="shared" si="41"/>
        <v>S10-Red Acerola 20% Vit C</v>
      </c>
    </row>
    <row r="610" spans="1:15">
      <c r="A610" s="12">
        <v>33</v>
      </c>
      <c r="B610" s="12">
        <v>609</v>
      </c>
      <c r="C610" s="12">
        <v>7</v>
      </c>
      <c r="D610" s="12" t="s">
        <v>81</v>
      </c>
      <c r="E610" s="12">
        <v>9</v>
      </c>
      <c r="F610" s="12">
        <v>2</v>
      </c>
      <c r="G610">
        <v>16</v>
      </c>
      <c r="H610" s="4" t="s">
        <v>31</v>
      </c>
      <c r="I610" s="9" t="s">
        <v>32</v>
      </c>
      <c r="J610" s="4"/>
      <c r="K610">
        <v>2</v>
      </c>
      <c r="L610" t="s">
        <v>61</v>
      </c>
      <c r="M610">
        <f t="shared" ca="1" si="42"/>
        <v>0.91898853180048357</v>
      </c>
      <c r="N610" t="str">
        <f t="shared" si="40"/>
        <v>S10-16-2</v>
      </c>
      <c r="O610" t="str">
        <f t="shared" si="41"/>
        <v>S10-Carrot juice pro vit A</v>
      </c>
    </row>
    <row r="611" spans="1:15">
      <c r="A611" s="12">
        <v>34</v>
      </c>
      <c r="B611" s="12">
        <v>610</v>
      </c>
      <c r="C611" s="12">
        <v>7</v>
      </c>
      <c r="D611" s="12" t="s">
        <v>81</v>
      </c>
      <c r="E611" s="12">
        <v>10</v>
      </c>
      <c r="F611" s="12">
        <v>2</v>
      </c>
      <c r="G611">
        <v>12</v>
      </c>
      <c r="H611" s="4" t="s">
        <v>21</v>
      </c>
      <c r="I611" s="9" t="s">
        <v>19</v>
      </c>
      <c r="J611" s="4">
        <v>1</v>
      </c>
      <c r="K611">
        <v>2</v>
      </c>
      <c r="L611" t="s">
        <v>61</v>
      </c>
      <c r="M611">
        <f t="shared" ca="1" si="42"/>
        <v>0.70893118621060491</v>
      </c>
      <c r="N611" t="str">
        <f t="shared" si="40"/>
        <v>S10-12-2</v>
      </c>
      <c r="O611" t="str">
        <f t="shared" si="41"/>
        <v>S10-Green Acerola 34% Vit C</v>
      </c>
    </row>
    <row r="612" spans="1:15">
      <c r="A612" s="12">
        <v>35</v>
      </c>
      <c r="B612" s="12">
        <v>611</v>
      </c>
      <c r="C612" s="12">
        <v>7</v>
      </c>
      <c r="D612" s="12" t="s">
        <v>81</v>
      </c>
      <c r="E612" s="12">
        <v>11</v>
      </c>
      <c r="F612" s="12">
        <v>2</v>
      </c>
      <c r="G612">
        <v>9</v>
      </c>
      <c r="H612" s="2" t="s">
        <v>15</v>
      </c>
      <c r="I612" s="2" t="s">
        <v>5</v>
      </c>
      <c r="J612" s="2" t="s">
        <v>13</v>
      </c>
      <c r="K612">
        <v>1</v>
      </c>
      <c r="L612" t="s">
        <v>61</v>
      </c>
      <c r="M612">
        <f t="shared" ca="1" si="42"/>
        <v>0.61430851105214623</v>
      </c>
      <c r="N612" t="str">
        <f t="shared" si="40"/>
        <v>S10-9-1</v>
      </c>
      <c r="O612" t="str">
        <f t="shared" si="41"/>
        <v>S10-Agrifiber</v>
      </c>
    </row>
    <row r="613" spans="1:15">
      <c r="A613" s="12">
        <v>36</v>
      </c>
      <c r="B613" s="12">
        <v>612</v>
      </c>
      <c r="C613" s="12">
        <v>7</v>
      </c>
      <c r="D613" s="12" t="s">
        <v>81</v>
      </c>
      <c r="E613" s="12">
        <v>12</v>
      </c>
      <c r="F613" s="12">
        <v>2</v>
      </c>
      <c r="G613" t="s">
        <v>69</v>
      </c>
      <c r="H613" t="s">
        <v>69</v>
      </c>
      <c r="I613" t="s">
        <v>70</v>
      </c>
      <c r="J613" t="s">
        <v>70</v>
      </c>
      <c r="L613" t="s">
        <v>61</v>
      </c>
      <c r="M613">
        <f t="shared" ca="1" si="42"/>
        <v>0.11092110508814468</v>
      </c>
      <c r="N613" t="str">
        <f t="shared" si="40"/>
        <v>S10-FBB0-</v>
      </c>
      <c r="O613" t="str">
        <f t="shared" si="41"/>
        <v>S10-FBB0</v>
      </c>
    </row>
    <row r="614" spans="1:15">
      <c r="A614" s="12">
        <v>37</v>
      </c>
      <c r="B614" s="12">
        <v>613</v>
      </c>
      <c r="C614" s="12">
        <v>7</v>
      </c>
      <c r="D614" s="12" t="s">
        <v>82</v>
      </c>
      <c r="E614" s="12">
        <v>1</v>
      </c>
      <c r="F614" s="12">
        <v>2</v>
      </c>
      <c r="G614" t="s">
        <v>72</v>
      </c>
      <c r="H614" t="s">
        <v>72</v>
      </c>
      <c r="I614" t="s">
        <v>70</v>
      </c>
      <c r="J614" t="s">
        <v>70</v>
      </c>
      <c r="L614" t="s">
        <v>61</v>
      </c>
      <c r="M614">
        <f t="shared" ca="1" si="42"/>
        <v>5.1251096891346881E-2</v>
      </c>
      <c r="N614" t="str">
        <f t="shared" si="40"/>
        <v>S10-FBB16-</v>
      </c>
      <c r="O614" t="str">
        <f t="shared" si="41"/>
        <v>S10-FBB16</v>
      </c>
    </row>
    <row r="615" spans="1:15">
      <c r="A615" s="12">
        <v>38</v>
      </c>
      <c r="B615" s="12">
        <v>614</v>
      </c>
      <c r="C615" s="12">
        <v>7</v>
      </c>
      <c r="D615" s="12" t="s">
        <v>82</v>
      </c>
      <c r="E615" s="12">
        <v>2</v>
      </c>
      <c r="F615" s="12">
        <v>2</v>
      </c>
      <c r="G615">
        <v>4</v>
      </c>
      <c r="H615" s="2" t="s">
        <v>8</v>
      </c>
      <c r="I615" s="2" t="s">
        <v>5</v>
      </c>
      <c r="J615" s="2">
        <v>1</v>
      </c>
      <c r="K615">
        <v>3</v>
      </c>
      <c r="L615" t="s">
        <v>61</v>
      </c>
      <c r="M615">
        <f t="shared" ca="1" si="42"/>
        <v>0.58605129226557773</v>
      </c>
      <c r="N615" t="str">
        <f t="shared" si="40"/>
        <v>S10-4-3</v>
      </c>
      <c r="O615" t="str">
        <f t="shared" si="41"/>
        <v>S10-OBG 28% (OatWell Bran)</v>
      </c>
    </row>
    <row r="616" spans="1:15">
      <c r="A616" s="12">
        <v>39</v>
      </c>
      <c r="B616" s="12">
        <v>615</v>
      </c>
      <c r="C616" s="12">
        <v>7</v>
      </c>
      <c r="D616" s="12" t="s">
        <v>82</v>
      </c>
      <c r="E616" s="12">
        <v>3</v>
      </c>
      <c r="F616" s="12">
        <v>2</v>
      </c>
      <c r="G616">
        <v>14</v>
      </c>
      <c r="H616" s="4" t="s">
        <v>27</v>
      </c>
      <c r="I616" s="9" t="s">
        <v>19</v>
      </c>
      <c r="J616" s="4">
        <v>1</v>
      </c>
      <c r="K616">
        <v>2</v>
      </c>
      <c r="L616" t="s">
        <v>61</v>
      </c>
      <c r="M616">
        <f t="shared" ca="1" si="42"/>
        <v>0.83777235015664808</v>
      </c>
      <c r="N616" t="str">
        <f t="shared" si="40"/>
        <v>S10-14-2</v>
      </c>
      <c r="O616" t="str">
        <f t="shared" si="41"/>
        <v>S10-Ascorbic acid (Vit c)</v>
      </c>
    </row>
    <row r="617" spans="1:15">
      <c r="A617" s="12">
        <v>40</v>
      </c>
      <c r="B617" s="12">
        <v>616</v>
      </c>
      <c r="C617" s="12">
        <v>7</v>
      </c>
      <c r="D617" s="12" t="s">
        <v>82</v>
      </c>
      <c r="E617" s="12">
        <v>4</v>
      </c>
      <c r="F617" s="12">
        <v>2</v>
      </c>
      <c r="G617">
        <v>16</v>
      </c>
      <c r="H617" s="4" t="s">
        <v>31</v>
      </c>
      <c r="I617" s="9" t="s">
        <v>32</v>
      </c>
      <c r="J617" s="4"/>
      <c r="K617">
        <v>3</v>
      </c>
      <c r="L617" t="s">
        <v>61</v>
      </c>
      <c r="M617">
        <f t="shared" ca="1" si="42"/>
        <v>0.59826555751518151</v>
      </c>
      <c r="N617" t="str">
        <f t="shared" si="40"/>
        <v>S10-16-3</v>
      </c>
      <c r="O617" t="str">
        <f t="shared" si="41"/>
        <v>S10-Carrot juice pro vit A</v>
      </c>
    </row>
    <row r="618" spans="1:15">
      <c r="A618" s="12">
        <v>41</v>
      </c>
      <c r="B618" s="12">
        <v>617</v>
      </c>
      <c r="C618" s="12">
        <v>7</v>
      </c>
      <c r="D618" s="12" t="s">
        <v>82</v>
      </c>
      <c r="E618" s="12">
        <v>5</v>
      </c>
      <c r="F618" s="12">
        <v>2</v>
      </c>
      <c r="G618">
        <v>16</v>
      </c>
      <c r="H618" s="4" t="s">
        <v>31</v>
      </c>
      <c r="I618" s="9" t="s">
        <v>32</v>
      </c>
      <c r="J618" s="4"/>
      <c r="K618">
        <v>1</v>
      </c>
      <c r="L618" t="s">
        <v>61</v>
      </c>
      <c r="M618">
        <f t="shared" ca="1" si="42"/>
        <v>0.66317730078438919</v>
      </c>
      <c r="N618" t="str">
        <f t="shared" si="40"/>
        <v>S10-16-1</v>
      </c>
      <c r="O618" t="str">
        <f t="shared" si="41"/>
        <v>S10-Carrot juice pro vit A</v>
      </c>
    </row>
    <row r="619" spans="1:15">
      <c r="A619" s="12">
        <v>42</v>
      </c>
      <c r="B619" s="12">
        <v>618</v>
      </c>
      <c r="C619" s="12">
        <v>7</v>
      </c>
      <c r="D619" s="12" t="s">
        <v>82</v>
      </c>
      <c r="E619" s="12">
        <v>6</v>
      </c>
      <c r="F619" s="12">
        <v>2</v>
      </c>
      <c r="G619" t="s">
        <v>88</v>
      </c>
      <c r="H619" s="4" t="s">
        <v>88</v>
      </c>
      <c r="I619" s="9"/>
      <c r="J619" s="4"/>
      <c r="N619" t="str">
        <f t="shared" si="40"/>
        <v>-PCRNC-</v>
      </c>
      <c r="O619" t="str">
        <f t="shared" si="41"/>
        <v>-PCRNC</v>
      </c>
    </row>
    <row r="620" spans="1:15">
      <c r="A620" s="12">
        <v>43</v>
      </c>
      <c r="B620" s="12">
        <v>619</v>
      </c>
      <c r="C620" s="12">
        <v>7</v>
      </c>
      <c r="D620" s="12" t="s">
        <v>82</v>
      </c>
      <c r="E620" s="12">
        <v>7</v>
      </c>
      <c r="F620" s="12">
        <v>2</v>
      </c>
      <c r="G620">
        <v>15</v>
      </c>
      <c r="H620" s="4" t="s">
        <v>28</v>
      </c>
      <c r="I620" s="9" t="s">
        <v>29</v>
      </c>
      <c r="J620" s="4">
        <v>1</v>
      </c>
      <c r="K620">
        <v>1</v>
      </c>
      <c r="L620" t="s">
        <v>61</v>
      </c>
      <c r="M620">
        <f ca="1">RAND()</f>
        <v>0.94655047817992588</v>
      </c>
      <c r="N620" t="str">
        <f t="shared" si="40"/>
        <v>S10-15-1</v>
      </c>
      <c r="O620" t="str">
        <f t="shared" si="41"/>
        <v>S10-Carrot juice + Green Acerola</v>
      </c>
    </row>
    <row r="621" spans="1:15">
      <c r="A621" s="12">
        <v>44</v>
      </c>
      <c r="B621" s="12">
        <v>620</v>
      </c>
      <c r="C621" s="12">
        <v>7</v>
      </c>
      <c r="D621" s="12" t="s">
        <v>82</v>
      </c>
      <c r="E621" s="12">
        <v>8</v>
      </c>
      <c r="F621" s="12">
        <v>2</v>
      </c>
      <c r="G621">
        <v>20</v>
      </c>
      <c r="H621" s="7" t="s">
        <v>40</v>
      </c>
      <c r="I621" s="11" t="s">
        <v>41</v>
      </c>
      <c r="J621" s="7">
        <v>1</v>
      </c>
      <c r="K621">
        <v>3</v>
      </c>
      <c r="L621" t="s">
        <v>61</v>
      </c>
      <c r="M621">
        <f ca="1">RAND()</f>
        <v>0.17195614676067905</v>
      </c>
      <c r="N621" t="str">
        <f t="shared" si="40"/>
        <v>S10-20-3</v>
      </c>
      <c r="O621" t="str">
        <f t="shared" si="41"/>
        <v>S10-Resistant starch postbiotic candidate 1</v>
      </c>
    </row>
    <row r="622" spans="1:15">
      <c r="A622" s="12">
        <v>45</v>
      </c>
      <c r="B622" s="12">
        <v>621</v>
      </c>
      <c r="C622" s="12">
        <v>7</v>
      </c>
      <c r="D622" s="12" t="s">
        <v>82</v>
      </c>
      <c r="E622" s="12">
        <v>9</v>
      </c>
      <c r="F622" s="12">
        <v>2</v>
      </c>
      <c r="G622">
        <v>4</v>
      </c>
      <c r="H622" s="2" t="s">
        <v>8</v>
      </c>
      <c r="I622" s="2" t="s">
        <v>5</v>
      </c>
      <c r="J622" s="2">
        <v>1</v>
      </c>
      <c r="K622">
        <v>2</v>
      </c>
      <c r="L622" t="s">
        <v>61</v>
      </c>
      <c r="M622">
        <f ca="1">RAND()</f>
        <v>0.70920914817771719</v>
      </c>
      <c r="N622" t="str">
        <f t="shared" si="40"/>
        <v>S10-4-2</v>
      </c>
      <c r="O622" t="str">
        <f t="shared" si="41"/>
        <v>S10-OBG 28% (OatWell Bran)</v>
      </c>
    </row>
    <row r="623" spans="1:15">
      <c r="A623" s="12">
        <v>46</v>
      </c>
      <c r="B623" s="12">
        <v>622</v>
      </c>
      <c r="C623" s="12">
        <v>7</v>
      </c>
      <c r="D623" s="12" t="s">
        <v>82</v>
      </c>
      <c r="E623" s="12">
        <v>10</v>
      </c>
      <c r="F623" s="12">
        <v>2</v>
      </c>
      <c r="G623">
        <v>7</v>
      </c>
      <c r="H623" s="2" t="s">
        <v>11</v>
      </c>
      <c r="I623" s="2" t="s">
        <v>12</v>
      </c>
      <c r="J623" s="2" t="s">
        <v>13</v>
      </c>
      <c r="K623">
        <v>3</v>
      </c>
      <c r="L623" t="s">
        <v>61</v>
      </c>
      <c r="M623">
        <f ca="1">RAND()</f>
        <v>0.74678049651314671</v>
      </c>
      <c r="N623" t="str">
        <f t="shared" si="40"/>
        <v>S10-7-3</v>
      </c>
      <c r="O623" t="str">
        <f t="shared" si="41"/>
        <v>S10-Inulin</v>
      </c>
    </row>
    <row r="624" spans="1:15">
      <c r="A624" s="12">
        <v>47</v>
      </c>
      <c r="B624" s="12">
        <v>623</v>
      </c>
      <c r="C624" s="12">
        <v>7</v>
      </c>
      <c r="D624" s="12" t="s">
        <v>82</v>
      </c>
      <c r="E624" s="12">
        <v>11</v>
      </c>
      <c r="F624" s="12">
        <v>2</v>
      </c>
      <c r="G624">
        <v>14</v>
      </c>
      <c r="H624" s="4" t="s">
        <v>27</v>
      </c>
      <c r="I624" s="9" t="s">
        <v>19</v>
      </c>
      <c r="J624" s="4">
        <v>1</v>
      </c>
      <c r="K624">
        <v>3</v>
      </c>
      <c r="L624" t="s">
        <v>61</v>
      </c>
      <c r="M624">
        <f ca="1">RAND()</f>
        <v>7.4845344605611097E-2</v>
      </c>
      <c r="N624" t="str">
        <f t="shared" si="40"/>
        <v>S10-14-3</v>
      </c>
      <c r="O624" t="str">
        <f t="shared" si="41"/>
        <v>S10-Ascorbic acid (Vit c)</v>
      </c>
    </row>
    <row r="625" spans="1:15">
      <c r="A625" s="12">
        <v>48</v>
      </c>
      <c r="B625" s="12">
        <v>624</v>
      </c>
      <c r="C625" s="12">
        <v>7</v>
      </c>
      <c r="D625" s="12" t="s">
        <v>82</v>
      </c>
      <c r="E625" s="12">
        <v>12</v>
      </c>
      <c r="F625" s="12">
        <v>2</v>
      </c>
      <c r="G625" t="s">
        <v>87</v>
      </c>
      <c r="H625" s="4" t="s">
        <v>87</v>
      </c>
      <c r="I625" s="9"/>
      <c r="J625" s="4"/>
      <c r="N625" t="str">
        <f t="shared" si="40"/>
        <v>-DNANC-</v>
      </c>
      <c r="O625" t="str">
        <f t="shared" si="41"/>
        <v>-DNANC</v>
      </c>
    </row>
    <row r="626" spans="1:15" ht="15.95" customHeight="1">
      <c r="A626" s="12">
        <v>49</v>
      </c>
      <c r="B626" s="12">
        <v>625</v>
      </c>
      <c r="C626" s="12">
        <v>7</v>
      </c>
      <c r="D626" s="12" t="s">
        <v>83</v>
      </c>
      <c r="E626" s="12">
        <v>1</v>
      </c>
      <c r="F626" s="12">
        <v>2</v>
      </c>
      <c r="G626">
        <v>6</v>
      </c>
      <c r="H626" s="2" t="s">
        <v>10</v>
      </c>
      <c r="I626" s="2" t="s">
        <v>5</v>
      </c>
      <c r="J626" s="2">
        <v>1</v>
      </c>
      <c r="K626">
        <v>3</v>
      </c>
      <c r="L626" t="s">
        <v>61</v>
      </c>
      <c r="M626">
        <f t="shared" ref="M626:M657" ca="1" si="43">RAND()</f>
        <v>0.37067388308627747</v>
      </c>
      <c r="N626" t="str">
        <f t="shared" si="40"/>
        <v>S10-6-3</v>
      </c>
      <c r="O626" t="str">
        <f t="shared" si="41"/>
        <v>S10-Gingest</v>
      </c>
    </row>
    <row r="627" spans="1:15">
      <c r="A627" s="12">
        <v>50</v>
      </c>
      <c r="B627" s="12">
        <v>626</v>
      </c>
      <c r="C627" s="12">
        <v>7</v>
      </c>
      <c r="D627" s="12" t="s">
        <v>83</v>
      </c>
      <c r="E627" s="12">
        <v>2</v>
      </c>
      <c r="F627" s="12">
        <v>2</v>
      </c>
      <c r="G627">
        <v>5</v>
      </c>
      <c r="H627" s="2" t="s">
        <v>9</v>
      </c>
      <c r="I627" s="2" t="s">
        <v>5</v>
      </c>
      <c r="J627" s="2">
        <v>1</v>
      </c>
      <c r="K627">
        <v>2</v>
      </c>
      <c r="L627" t="s">
        <v>61</v>
      </c>
      <c r="M627">
        <f t="shared" ca="1" si="43"/>
        <v>0.64093070102127025</v>
      </c>
      <c r="N627" t="str">
        <f t="shared" si="40"/>
        <v>S10-5-2</v>
      </c>
      <c r="O627" t="str">
        <f t="shared" si="41"/>
        <v>S10-Yeast B-glucans (YBG-Wellmune)</v>
      </c>
    </row>
    <row r="628" spans="1:15">
      <c r="A628" s="12">
        <v>51</v>
      </c>
      <c r="B628" s="12">
        <v>627</v>
      </c>
      <c r="C628" s="12">
        <v>7</v>
      </c>
      <c r="D628" s="12" t="s">
        <v>83</v>
      </c>
      <c r="E628" s="12">
        <v>3</v>
      </c>
      <c r="F628" s="12">
        <v>2</v>
      </c>
      <c r="G628">
        <v>5</v>
      </c>
      <c r="H628" s="2" t="s">
        <v>9</v>
      </c>
      <c r="I628" s="2" t="s">
        <v>5</v>
      </c>
      <c r="J628" s="2">
        <v>1</v>
      </c>
      <c r="K628">
        <v>1</v>
      </c>
      <c r="L628" t="s">
        <v>61</v>
      </c>
      <c r="M628">
        <f t="shared" ca="1" si="43"/>
        <v>0.96110804499415259</v>
      </c>
      <c r="N628" t="str">
        <f t="shared" si="40"/>
        <v>S10-5-1</v>
      </c>
      <c r="O628" t="str">
        <f t="shared" si="41"/>
        <v>S10-Yeast B-glucans (YBG-Wellmune)</v>
      </c>
    </row>
    <row r="629" spans="1:15">
      <c r="A629" s="12">
        <v>52</v>
      </c>
      <c r="B629" s="12">
        <v>628</v>
      </c>
      <c r="C629" s="12">
        <v>7</v>
      </c>
      <c r="D629" s="12" t="s">
        <v>83</v>
      </c>
      <c r="E629" s="12">
        <v>4</v>
      </c>
      <c r="F629" s="12">
        <v>2</v>
      </c>
      <c r="G629">
        <v>2</v>
      </c>
      <c r="H629" s="2" t="s">
        <v>6</v>
      </c>
      <c r="I629" s="2" t="s">
        <v>5</v>
      </c>
      <c r="J629" s="2">
        <v>1</v>
      </c>
      <c r="K629">
        <v>1</v>
      </c>
      <c r="L629" t="s">
        <v>61</v>
      </c>
      <c r="M629">
        <f t="shared" ca="1" si="43"/>
        <v>4.9837364206602119E-2</v>
      </c>
      <c r="N629" t="str">
        <f t="shared" si="40"/>
        <v>S10-2-1</v>
      </c>
      <c r="O629" t="str">
        <f t="shared" si="41"/>
        <v>S10-Oat B-glucans (OBG 70% (Low m.wt))- Garuda</v>
      </c>
    </row>
    <row r="630" spans="1:15">
      <c r="A630" s="12">
        <v>53</v>
      </c>
      <c r="B630" s="12">
        <v>629</v>
      </c>
      <c r="C630" s="12">
        <v>7</v>
      </c>
      <c r="D630" s="12" t="s">
        <v>83</v>
      </c>
      <c r="E630" s="12">
        <v>5</v>
      </c>
      <c r="F630" s="12">
        <v>2</v>
      </c>
      <c r="G630">
        <v>7</v>
      </c>
      <c r="H630" s="2" t="s">
        <v>11</v>
      </c>
      <c r="I630" s="2" t="s">
        <v>12</v>
      </c>
      <c r="J630" s="2" t="s">
        <v>13</v>
      </c>
      <c r="K630">
        <v>1</v>
      </c>
      <c r="L630" t="s">
        <v>61</v>
      </c>
      <c r="M630">
        <f t="shared" ca="1" si="43"/>
        <v>8.5941087760105561E-2</v>
      </c>
      <c r="N630" t="str">
        <f t="shared" si="40"/>
        <v>S10-7-1</v>
      </c>
      <c r="O630" t="str">
        <f t="shared" si="41"/>
        <v>S10-Inulin</v>
      </c>
    </row>
    <row r="631" spans="1:15">
      <c r="A631" s="12">
        <v>54</v>
      </c>
      <c r="B631" s="12">
        <v>630</v>
      </c>
      <c r="C631" s="12">
        <v>7</v>
      </c>
      <c r="D631" s="12" t="s">
        <v>83</v>
      </c>
      <c r="E631" s="12">
        <v>6</v>
      </c>
      <c r="F631" s="12">
        <v>2</v>
      </c>
      <c r="G631">
        <v>2</v>
      </c>
      <c r="H631" s="2" t="s">
        <v>6</v>
      </c>
      <c r="I631" s="2" t="s">
        <v>5</v>
      </c>
      <c r="J631" s="2">
        <v>1</v>
      </c>
      <c r="K631">
        <v>2</v>
      </c>
      <c r="L631" t="s">
        <v>61</v>
      </c>
      <c r="M631">
        <f t="shared" ca="1" si="43"/>
        <v>0.7637007604498427</v>
      </c>
      <c r="N631" t="str">
        <f t="shared" si="40"/>
        <v>S10-2-2</v>
      </c>
      <c r="O631" t="str">
        <f t="shared" si="41"/>
        <v>S10-Oat B-glucans (OBG 70% (Low m.wt))- Garuda</v>
      </c>
    </row>
    <row r="632" spans="1:15">
      <c r="A632" s="12">
        <v>55</v>
      </c>
      <c r="B632" s="12">
        <v>631</v>
      </c>
      <c r="C632" s="12">
        <v>7</v>
      </c>
      <c r="D632" s="12" t="s">
        <v>83</v>
      </c>
      <c r="E632" s="12">
        <v>7</v>
      </c>
      <c r="F632" s="12">
        <v>2</v>
      </c>
      <c r="G632">
        <v>3</v>
      </c>
      <c r="H632" s="2" t="s">
        <v>7</v>
      </c>
      <c r="I632" s="2" t="s">
        <v>5</v>
      </c>
      <c r="J632" s="2">
        <v>1</v>
      </c>
      <c r="K632">
        <v>3</v>
      </c>
      <c r="L632" t="s">
        <v>61</v>
      </c>
      <c r="M632">
        <f t="shared" ca="1" si="43"/>
        <v>9.7530741166096169E-2</v>
      </c>
      <c r="N632" t="str">
        <f t="shared" si="40"/>
        <v>S10-3-3</v>
      </c>
      <c r="O632" t="str">
        <f t="shared" si="41"/>
        <v>S10-lantamanen OBG-29% GF</v>
      </c>
    </row>
    <row r="633" spans="1:15">
      <c r="A633" s="12">
        <v>56</v>
      </c>
      <c r="B633" s="12">
        <v>632</v>
      </c>
      <c r="C633" s="12">
        <v>7</v>
      </c>
      <c r="D633" s="12" t="s">
        <v>83</v>
      </c>
      <c r="E633" s="12">
        <v>8</v>
      </c>
      <c r="F633" s="12">
        <v>2</v>
      </c>
      <c r="G633">
        <v>6</v>
      </c>
      <c r="H633" s="2" t="s">
        <v>10</v>
      </c>
      <c r="I633" s="2" t="s">
        <v>5</v>
      </c>
      <c r="J633" s="2">
        <v>1</v>
      </c>
      <c r="K633">
        <v>1</v>
      </c>
      <c r="L633" t="s">
        <v>61</v>
      </c>
      <c r="M633">
        <f t="shared" ca="1" si="43"/>
        <v>0.82214257129052781</v>
      </c>
      <c r="N633" t="str">
        <f t="shared" si="40"/>
        <v>S10-6-1</v>
      </c>
      <c r="O633" t="str">
        <f t="shared" si="41"/>
        <v>S10-Gingest</v>
      </c>
    </row>
    <row r="634" spans="1:15">
      <c r="A634" s="12">
        <v>57</v>
      </c>
      <c r="B634" s="12">
        <v>633</v>
      </c>
      <c r="C634" s="12">
        <v>7</v>
      </c>
      <c r="D634" s="12" t="s">
        <v>83</v>
      </c>
      <c r="E634" s="12">
        <v>9</v>
      </c>
      <c r="F634" s="12">
        <v>2</v>
      </c>
      <c r="G634">
        <v>17</v>
      </c>
      <c r="H634" s="5" t="s">
        <v>34</v>
      </c>
      <c r="I634" s="10" t="s">
        <v>35</v>
      </c>
      <c r="J634" s="5">
        <v>1</v>
      </c>
      <c r="K634">
        <v>1</v>
      </c>
      <c r="L634" t="s">
        <v>61</v>
      </c>
      <c r="M634">
        <f t="shared" ca="1" si="43"/>
        <v>0.12705056607576837</v>
      </c>
      <c r="N634" t="str">
        <f t="shared" si="40"/>
        <v>S10-17-1</v>
      </c>
      <c r="O634" t="str">
        <f t="shared" si="41"/>
        <v>S10-Svetol</v>
      </c>
    </row>
    <row r="635" spans="1:15">
      <c r="A635" s="12">
        <v>58</v>
      </c>
      <c r="B635" s="12">
        <v>634</v>
      </c>
      <c r="C635" s="12">
        <v>7</v>
      </c>
      <c r="D635" s="12" t="s">
        <v>83</v>
      </c>
      <c r="E635" s="12">
        <v>10</v>
      </c>
      <c r="F635" s="12">
        <v>2</v>
      </c>
      <c r="G635">
        <v>18</v>
      </c>
      <c r="H635" s="5" t="s">
        <v>36</v>
      </c>
      <c r="I635" s="10" t="s">
        <v>35</v>
      </c>
      <c r="J635" s="5">
        <v>1</v>
      </c>
      <c r="K635">
        <v>3</v>
      </c>
      <c r="L635" t="s">
        <v>61</v>
      </c>
      <c r="M635">
        <f t="shared" ca="1" si="43"/>
        <v>0.71711303254483638</v>
      </c>
      <c r="N635" t="str">
        <f t="shared" si="40"/>
        <v>S10-18-3</v>
      </c>
      <c r="O635" t="str">
        <f t="shared" si="41"/>
        <v>S10-Aronox PE 40% polyphenols</v>
      </c>
    </row>
    <row r="636" spans="1:15">
      <c r="A636" s="12">
        <v>59</v>
      </c>
      <c r="B636" s="12">
        <v>635</v>
      </c>
      <c r="C636" s="12">
        <v>7</v>
      </c>
      <c r="D636" s="12" t="s">
        <v>83</v>
      </c>
      <c r="E636" s="12">
        <v>11</v>
      </c>
      <c r="F636" s="12">
        <v>2</v>
      </c>
      <c r="G636">
        <v>19</v>
      </c>
      <c r="H636" s="2" t="s">
        <v>37</v>
      </c>
      <c r="I636" s="2" t="s">
        <v>38</v>
      </c>
      <c r="J636" s="2">
        <v>1</v>
      </c>
      <c r="K636">
        <v>3</v>
      </c>
      <c r="L636" t="s">
        <v>61</v>
      </c>
      <c r="M636">
        <f t="shared" ca="1" si="43"/>
        <v>0.92414632293565735</v>
      </c>
      <c r="N636" t="str">
        <f t="shared" si="40"/>
        <v>S10-19-3</v>
      </c>
      <c r="O636" t="str">
        <f t="shared" si="41"/>
        <v>S10-Acerola green + OBG 28%</v>
      </c>
    </row>
    <row r="637" spans="1:15">
      <c r="A637" s="12">
        <v>60</v>
      </c>
      <c r="B637" s="12">
        <v>636</v>
      </c>
      <c r="C637" s="12">
        <v>7</v>
      </c>
      <c r="D637" s="12" t="s">
        <v>83</v>
      </c>
      <c r="E637" s="12">
        <v>12</v>
      </c>
      <c r="F637" s="12">
        <v>2</v>
      </c>
      <c r="G637">
        <v>12</v>
      </c>
      <c r="H637" s="4" t="s">
        <v>21</v>
      </c>
      <c r="I637" s="9" t="s">
        <v>19</v>
      </c>
      <c r="J637" s="4">
        <v>1</v>
      </c>
      <c r="K637">
        <v>3</v>
      </c>
      <c r="L637" t="s">
        <v>61</v>
      </c>
      <c r="M637">
        <f t="shared" ca="1" si="43"/>
        <v>0.37226385837727471</v>
      </c>
      <c r="N637" t="str">
        <f t="shared" si="40"/>
        <v>S10-12-3</v>
      </c>
      <c r="O637" t="str">
        <f t="shared" si="41"/>
        <v>S10-Green Acerola 34% Vit C</v>
      </c>
    </row>
    <row r="638" spans="1:15">
      <c r="A638" s="12">
        <v>61</v>
      </c>
      <c r="B638" s="12">
        <v>637</v>
      </c>
      <c r="C638" s="12">
        <v>7</v>
      </c>
      <c r="D638" s="12" t="s">
        <v>84</v>
      </c>
      <c r="E638" s="12">
        <v>1</v>
      </c>
      <c r="F638" s="12">
        <v>2</v>
      </c>
      <c r="G638">
        <v>9</v>
      </c>
      <c r="H638" s="2" t="s">
        <v>15</v>
      </c>
      <c r="I638" s="2" t="s">
        <v>5</v>
      </c>
      <c r="J638" s="2" t="s">
        <v>13</v>
      </c>
      <c r="K638">
        <v>3</v>
      </c>
      <c r="L638" t="s">
        <v>61</v>
      </c>
      <c r="M638">
        <f t="shared" ca="1" si="43"/>
        <v>0.43570470783933846</v>
      </c>
      <c r="N638" t="str">
        <f t="shared" si="40"/>
        <v>S10-9-3</v>
      </c>
      <c r="O638" t="str">
        <f t="shared" si="41"/>
        <v>S10-Agrifiber</v>
      </c>
    </row>
    <row r="639" spans="1:15">
      <c r="A639" s="12">
        <v>62</v>
      </c>
      <c r="B639" s="12">
        <v>638</v>
      </c>
      <c r="C639" s="12">
        <v>7</v>
      </c>
      <c r="D639" s="12" t="s">
        <v>84</v>
      </c>
      <c r="E639" s="12">
        <v>2</v>
      </c>
      <c r="F639" s="12">
        <v>2</v>
      </c>
      <c r="G639">
        <v>10</v>
      </c>
      <c r="H639" s="2" t="s">
        <v>16</v>
      </c>
      <c r="I639" s="2" t="s">
        <v>17</v>
      </c>
      <c r="J639" s="2">
        <v>1</v>
      </c>
      <c r="K639">
        <v>2</v>
      </c>
      <c r="L639" t="s">
        <v>61</v>
      </c>
      <c r="M639">
        <f t="shared" ca="1" si="43"/>
        <v>0.31110066266176672</v>
      </c>
      <c r="N639" t="str">
        <f t="shared" si="40"/>
        <v>S10-10-2</v>
      </c>
      <c r="O639" t="str">
        <f t="shared" si="41"/>
        <v>S10-Acerola full spectrum</v>
      </c>
    </row>
    <row r="640" spans="1:15">
      <c r="A640" s="12">
        <v>63</v>
      </c>
      <c r="B640" s="12">
        <v>639</v>
      </c>
      <c r="C640" s="12">
        <v>7</v>
      </c>
      <c r="D640" s="12" t="s">
        <v>84</v>
      </c>
      <c r="E640" s="12">
        <v>3</v>
      </c>
      <c r="F640" s="12">
        <v>2</v>
      </c>
      <c r="G640">
        <v>2</v>
      </c>
      <c r="H640" s="2" t="s">
        <v>6</v>
      </c>
      <c r="I640" s="2" t="s">
        <v>5</v>
      </c>
      <c r="J640" s="2">
        <v>1</v>
      </c>
      <c r="K640">
        <v>3</v>
      </c>
      <c r="L640" t="s">
        <v>61</v>
      </c>
      <c r="M640">
        <f t="shared" ca="1" si="43"/>
        <v>0.21834571057538776</v>
      </c>
      <c r="N640" t="str">
        <f t="shared" si="40"/>
        <v>S10-2-3</v>
      </c>
      <c r="O640" t="str">
        <f t="shared" si="41"/>
        <v>S10-Oat B-glucans (OBG 70% (Low m.wt))- Garuda</v>
      </c>
    </row>
    <row r="641" spans="1:15">
      <c r="A641" s="12">
        <v>64</v>
      </c>
      <c r="B641" s="12">
        <v>640</v>
      </c>
      <c r="C641" s="12">
        <v>7</v>
      </c>
      <c r="D641" s="12" t="s">
        <v>84</v>
      </c>
      <c r="E641" s="12">
        <v>4</v>
      </c>
      <c r="F641" s="12">
        <v>2</v>
      </c>
      <c r="G641">
        <v>1</v>
      </c>
      <c r="H641" s="2" t="s">
        <v>4</v>
      </c>
      <c r="I641" s="2" t="s">
        <v>5</v>
      </c>
      <c r="J641" s="2">
        <v>1</v>
      </c>
      <c r="K641">
        <v>3</v>
      </c>
      <c r="L641" t="s">
        <v>61</v>
      </c>
      <c r="M641">
        <f t="shared" ca="1" si="43"/>
        <v>0.39307764647003729</v>
      </c>
      <c r="N641" t="str">
        <f t="shared" si="40"/>
        <v>S10-1-3</v>
      </c>
      <c r="O641" t="str">
        <f t="shared" si="41"/>
        <v>S10-Super B-glucan (SBG)</v>
      </c>
    </row>
    <row r="642" spans="1:15">
      <c r="A642" s="12">
        <v>65</v>
      </c>
      <c r="B642" s="12">
        <v>641</v>
      </c>
      <c r="C642" s="12">
        <v>7</v>
      </c>
      <c r="D642" s="12" t="s">
        <v>84</v>
      </c>
      <c r="E642" s="12">
        <v>5</v>
      </c>
      <c r="F642" s="12">
        <v>2</v>
      </c>
      <c r="G642">
        <v>19</v>
      </c>
      <c r="H642" s="2" t="s">
        <v>37</v>
      </c>
      <c r="I642" s="2" t="s">
        <v>38</v>
      </c>
      <c r="J642" s="2">
        <v>1</v>
      </c>
      <c r="K642">
        <v>1</v>
      </c>
      <c r="L642" t="s">
        <v>61</v>
      </c>
      <c r="M642">
        <f t="shared" ca="1" si="43"/>
        <v>6.9532725823618469E-2</v>
      </c>
      <c r="N642" t="str">
        <f t="shared" ref="N642:N705" si="44">_xlfn.CONCAT(L642,"-",G642,"-",K642)</f>
        <v>S10-19-1</v>
      </c>
      <c r="O642" t="str">
        <f t="shared" ref="O642:O705" si="45">_xlfn.CONCAT(L642,"-",H642)</f>
        <v>S10-Acerola green + OBG 28%</v>
      </c>
    </row>
    <row r="643" spans="1:15">
      <c r="A643" s="12">
        <v>66</v>
      </c>
      <c r="B643" s="12">
        <v>642</v>
      </c>
      <c r="C643" s="12">
        <v>7</v>
      </c>
      <c r="D643" s="12" t="s">
        <v>84</v>
      </c>
      <c r="E643" s="12">
        <v>6</v>
      </c>
      <c r="F643" s="12">
        <v>2</v>
      </c>
      <c r="G643">
        <v>4</v>
      </c>
      <c r="H643" s="2" t="s">
        <v>8</v>
      </c>
      <c r="I643" s="2" t="s">
        <v>5</v>
      </c>
      <c r="J643" s="2">
        <v>1</v>
      </c>
      <c r="K643">
        <v>1</v>
      </c>
      <c r="L643" t="s">
        <v>61</v>
      </c>
      <c r="M643">
        <f t="shared" ca="1" si="43"/>
        <v>0.18385202073189644</v>
      </c>
      <c r="N643" t="str">
        <f t="shared" si="44"/>
        <v>S10-4-1</v>
      </c>
      <c r="O643" t="str">
        <f t="shared" si="45"/>
        <v>S10-OBG 28% (OatWell Bran)</v>
      </c>
    </row>
    <row r="644" spans="1:15">
      <c r="A644" s="12">
        <v>67</v>
      </c>
      <c r="B644" s="12">
        <v>643</v>
      </c>
      <c r="C644" s="12">
        <v>7</v>
      </c>
      <c r="D644" s="12" t="s">
        <v>84</v>
      </c>
      <c r="E644" s="12">
        <v>7</v>
      </c>
      <c r="F644" s="12">
        <v>2</v>
      </c>
      <c r="G644">
        <v>13</v>
      </c>
      <c r="H644" s="4" t="s">
        <v>23</v>
      </c>
      <c r="I644" s="9" t="s">
        <v>24</v>
      </c>
      <c r="J644" s="4"/>
      <c r="K644">
        <v>2</v>
      </c>
      <c r="L644" t="s">
        <v>61</v>
      </c>
      <c r="M644">
        <f t="shared" ca="1" si="43"/>
        <v>0.97036814634321367</v>
      </c>
      <c r="N644" t="str">
        <f t="shared" si="44"/>
        <v>S10-13-2</v>
      </c>
      <c r="O644" t="str">
        <f t="shared" si="45"/>
        <v>S10-Acerola red 20% vit C&amp; acerola green vit C 34%</v>
      </c>
    </row>
    <row r="645" spans="1:15">
      <c r="A645" s="12">
        <v>68</v>
      </c>
      <c r="B645" s="12">
        <v>644</v>
      </c>
      <c r="C645" s="12">
        <v>7</v>
      </c>
      <c r="D645" s="12" t="s">
        <v>84</v>
      </c>
      <c r="E645" s="12">
        <v>8</v>
      </c>
      <c r="F645" s="12">
        <v>2</v>
      </c>
      <c r="G645">
        <v>3</v>
      </c>
      <c r="H645" s="2" t="s">
        <v>7</v>
      </c>
      <c r="I645" s="2" t="s">
        <v>5</v>
      </c>
      <c r="J645" s="2">
        <v>1</v>
      </c>
      <c r="K645">
        <v>1</v>
      </c>
      <c r="L645" t="s">
        <v>61</v>
      </c>
      <c r="M645">
        <f t="shared" ca="1" si="43"/>
        <v>0.32276487389545983</v>
      </c>
      <c r="N645" t="str">
        <f t="shared" si="44"/>
        <v>S10-3-1</v>
      </c>
      <c r="O645" t="str">
        <f t="shared" si="45"/>
        <v>S10-lantamanen OBG-29% GF</v>
      </c>
    </row>
    <row r="646" spans="1:15">
      <c r="A646" s="12">
        <v>69</v>
      </c>
      <c r="B646" s="12">
        <v>645</v>
      </c>
      <c r="C646" s="12">
        <v>7</v>
      </c>
      <c r="D646" s="12" t="s">
        <v>84</v>
      </c>
      <c r="E646" s="12">
        <v>9</v>
      </c>
      <c r="F646" s="12">
        <v>2</v>
      </c>
      <c r="G646">
        <v>1</v>
      </c>
      <c r="H646" s="2" t="s">
        <v>4</v>
      </c>
      <c r="I646" s="2" t="s">
        <v>5</v>
      </c>
      <c r="J646" s="2">
        <v>1</v>
      </c>
      <c r="K646">
        <v>1</v>
      </c>
      <c r="L646" t="s">
        <v>61</v>
      </c>
      <c r="M646">
        <f t="shared" ca="1" si="43"/>
        <v>7.3726271769768981E-2</v>
      </c>
      <c r="N646" t="str">
        <f t="shared" si="44"/>
        <v>S10-1-1</v>
      </c>
      <c r="O646" t="str">
        <f t="shared" si="45"/>
        <v>S10-Super B-glucan (SBG)</v>
      </c>
    </row>
    <row r="647" spans="1:15">
      <c r="A647" s="12">
        <v>70</v>
      </c>
      <c r="B647" s="12">
        <v>646</v>
      </c>
      <c r="C647" s="12">
        <v>7</v>
      </c>
      <c r="D647" s="12" t="s">
        <v>84</v>
      </c>
      <c r="E647" s="12">
        <v>10</v>
      </c>
      <c r="F647" s="12">
        <v>2</v>
      </c>
      <c r="G647">
        <v>15</v>
      </c>
      <c r="H647" s="4" t="s">
        <v>28</v>
      </c>
      <c r="I647" s="9" t="s">
        <v>29</v>
      </c>
      <c r="J647" s="4">
        <v>1</v>
      </c>
      <c r="K647">
        <v>3</v>
      </c>
      <c r="L647" t="s">
        <v>61</v>
      </c>
      <c r="M647">
        <f t="shared" ca="1" si="43"/>
        <v>0.14915730865649723</v>
      </c>
      <c r="N647" t="str">
        <f t="shared" si="44"/>
        <v>S10-15-3</v>
      </c>
      <c r="O647" t="str">
        <f t="shared" si="45"/>
        <v>S10-Carrot juice + Green Acerola</v>
      </c>
    </row>
    <row r="648" spans="1:15">
      <c r="A648" s="12">
        <v>71</v>
      </c>
      <c r="B648" s="12">
        <v>647</v>
      </c>
      <c r="C648" s="12">
        <v>7</v>
      </c>
      <c r="D648" s="12" t="s">
        <v>84</v>
      </c>
      <c r="E648" s="12">
        <v>11</v>
      </c>
      <c r="F648" s="12">
        <v>2</v>
      </c>
      <c r="G648">
        <v>15</v>
      </c>
      <c r="H648" s="4" t="s">
        <v>28</v>
      </c>
      <c r="I648" s="9" t="s">
        <v>29</v>
      </c>
      <c r="J648" s="4">
        <v>1</v>
      </c>
      <c r="K648">
        <v>2</v>
      </c>
      <c r="L648" t="s">
        <v>61</v>
      </c>
      <c r="M648">
        <f t="shared" ca="1" si="43"/>
        <v>0.31834349682386232</v>
      </c>
      <c r="N648" t="str">
        <f t="shared" si="44"/>
        <v>S10-15-2</v>
      </c>
      <c r="O648" t="str">
        <f t="shared" si="45"/>
        <v>S10-Carrot juice + Green Acerola</v>
      </c>
    </row>
    <row r="649" spans="1:15">
      <c r="A649" s="12">
        <v>72</v>
      </c>
      <c r="B649" s="12">
        <v>648</v>
      </c>
      <c r="C649" s="12">
        <v>7</v>
      </c>
      <c r="D649" s="12" t="s">
        <v>84</v>
      </c>
      <c r="E649" s="12">
        <v>12</v>
      </c>
      <c r="F649" s="12">
        <v>2</v>
      </c>
      <c r="G649">
        <v>12</v>
      </c>
      <c r="H649" s="4" t="s">
        <v>21</v>
      </c>
      <c r="I649" s="9" t="s">
        <v>19</v>
      </c>
      <c r="J649" s="4">
        <v>1</v>
      </c>
      <c r="K649">
        <v>1</v>
      </c>
      <c r="L649" t="s">
        <v>61</v>
      </c>
      <c r="M649">
        <f t="shared" ca="1" si="43"/>
        <v>0.42057776954639003</v>
      </c>
      <c r="N649" t="str">
        <f t="shared" si="44"/>
        <v>S10-12-1</v>
      </c>
      <c r="O649" t="str">
        <f t="shared" si="45"/>
        <v>S10-Green Acerola 34% Vit C</v>
      </c>
    </row>
    <row r="650" spans="1:15">
      <c r="A650" s="12">
        <v>73</v>
      </c>
      <c r="B650" s="12">
        <v>649</v>
      </c>
      <c r="C650" s="12">
        <v>7</v>
      </c>
      <c r="D650" s="12" t="s">
        <v>85</v>
      </c>
      <c r="E650" s="12">
        <v>1</v>
      </c>
      <c r="F650" s="12">
        <v>2</v>
      </c>
      <c r="G650">
        <v>19</v>
      </c>
      <c r="H650" s="2" t="s">
        <v>37</v>
      </c>
      <c r="I650" s="2" t="s">
        <v>38</v>
      </c>
      <c r="J650" s="2">
        <v>1</v>
      </c>
      <c r="K650">
        <v>2</v>
      </c>
      <c r="L650" t="s">
        <v>61</v>
      </c>
      <c r="M650">
        <f t="shared" ca="1" si="43"/>
        <v>0.15704925532376923</v>
      </c>
      <c r="N650" t="str">
        <f t="shared" si="44"/>
        <v>S10-19-2</v>
      </c>
      <c r="O650" t="str">
        <f t="shared" si="45"/>
        <v>S10-Acerola green + OBG 28%</v>
      </c>
    </row>
    <row r="651" spans="1:15">
      <c r="A651" s="12">
        <v>74</v>
      </c>
      <c r="B651" s="12">
        <v>650</v>
      </c>
      <c r="C651" s="12">
        <v>7</v>
      </c>
      <c r="D651" s="12" t="s">
        <v>85</v>
      </c>
      <c r="E651" s="12">
        <v>2</v>
      </c>
      <c r="F651" s="12">
        <v>2</v>
      </c>
      <c r="G651">
        <v>10</v>
      </c>
      <c r="H651" s="2" t="s">
        <v>16</v>
      </c>
      <c r="I651" s="2" t="s">
        <v>17</v>
      </c>
      <c r="J651" s="2">
        <v>1</v>
      </c>
      <c r="K651">
        <v>3</v>
      </c>
      <c r="L651" t="s">
        <v>61</v>
      </c>
      <c r="M651">
        <f t="shared" ca="1" si="43"/>
        <v>0.86740119056298248</v>
      </c>
      <c r="N651" t="str">
        <f t="shared" si="44"/>
        <v>S10-10-3</v>
      </c>
      <c r="O651" t="str">
        <f t="shared" si="45"/>
        <v>S10-Acerola full spectrum</v>
      </c>
    </row>
    <row r="652" spans="1:15">
      <c r="A652" s="12">
        <v>75</v>
      </c>
      <c r="B652" s="12">
        <v>651</v>
      </c>
      <c r="C652" s="12">
        <v>7</v>
      </c>
      <c r="D652" s="12" t="s">
        <v>85</v>
      </c>
      <c r="E652" s="12">
        <v>3</v>
      </c>
      <c r="F652" s="12">
        <v>2</v>
      </c>
      <c r="G652">
        <v>8</v>
      </c>
      <c r="H652" s="2" t="s">
        <v>14</v>
      </c>
      <c r="I652" s="2" t="s">
        <v>5</v>
      </c>
      <c r="J652" s="2" t="s">
        <v>13</v>
      </c>
      <c r="K652">
        <v>2</v>
      </c>
      <c r="L652" t="s">
        <v>61</v>
      </c>
      <c r="M652">
        <f t="shared" ca="1" si="43"/>
        <v>6.1920858099806186E-2</v>
      </c>
      <c r="N652" t="str">
        <f t="shared" si="44"/>
        <v>S10-8-2</v>
      </c>
      <c r="O652" t="str">
        <f t="shared" si="45"/>
        <v>S10-AXOS</v>
      </c>
    </row>
    <row r="653" spans="1:15">
      <c r="A653" s="12">
        <v>76</v>
      </c>
      <c r="B653" s="12">
        <v>652</v>
      </c>
      <c r="C653" s="12">
        <v>7</v>
      </c>
      <c r="D653" s="12" t="s">
        <v>85</v>
      </c>
      <c r="E653" s="12">
        <v>4</v>
      </c>
      <c r="F653" s="12">
        <v>2</v>
      </c>
      <c r="G653">
        <v>21</v>
      </c>
      <c r="H653" s="7" t="s">
        <v>43</v>
      </c>
      <c r="I653" s="11" t="s">
        <v>41</v>
      </c>
      <c r="J653" s="7">
        <v>1</v>
      </c>
      <c r="K653">
        <v>1</v>
      </c>
      <c r="L653" t="s">
        <v>61</v>
      </c>
      <c r="M653">
        <f t="shared" ca="1" si="43"/>
        <v>0.25316456495392459</v>
      </c>
      <c r="N653" t="str">
        <f t="shared" si="44"/>
        <v>S10-21-1</v>
      </c>
      <c r="O653" t="str">
        <f t="shared" si="45"/>
        <v>S10-Resistant starch postbiotic candidate 2</v>
      </c>
    </row>
    <row r="654" spans="1:15">
      <c r="A654" s="12">
        <v>77</v>
      </c>
      <c r="B654" s="12">
        <v>653</v>
      </c>
      <c r="C654" s="12">
        <v>7</v>
      </c>
      <c r="D654" s="12" t="s">
        <v>85</v>
      </c>
      <c r="E654" s="12">
        <v>5</v>
      </c>
      <c r="F654" s="12">
        <v>2</v>
      </c>
      <c r="G654">
        <v>8</v>
      </c>
      <c r="H654" s="2" t="s">
        <v>14</v>
      </c>
      <c r="I654" s="2" t="s">
        <v>5</v>
      </c>
      <c r="J654" s="2" t="s">
        <v>13</v>
      </c>
      <c r="K654">
        <v>1</v>
      </c>
      <c r="L654" t="s">
        <v>61</v>
      </c>
      <c r="M654">
        <f t="shared" ca="1" si="43"/>
        <v>0.1392734054848267</v>
      </c>
      <c r="N654" t="str">
        <f t="shared" si="44"/>
        <v>S10-8-1</v>
      </c>
      <c r="O654" t="str">
        <f t="shared" si="45"/>
        <v>S10-AXOS</v>
      </c>
    </row>
    <row r="655" spans="1:15">
      <c r="A655" s="12">
        <v>78</v>
      </c>
      <c r="B655" s="12">
        <v>654</v>
      </c>
      <c r="C655" s="12">
        <v>7</v>
      </c>
      <c r="D655" s="12" t="s">
        <v>85</v>
      </c>
      <c r="E655" s="12">
        <v>6</v>
      </c>
      <c r="F655" s="12">
        <v>2</v>
      </c>
      <c r="G655">
        <v>7</v>
      </c>
      <c r="H655" s="2" t="s">
        <v>11</v>
      </c>
      <c r="I655" s="2" t="s">
        <v>12</v>
      </c>
      <c r="J655" s="2" t="s">
        <v>13</v>
      </c>
      <c r="K655">
        <v>2</v>
      </c>
      <c r="L655" t="s">
        <v>61</v>
      </c>
      <c r="M655">
        <f t="shared" ca="1" si="43"/>
        <v>0.84673202642417611</v>
      </c>
      <c r="N655" t="str">
        <f t="shared" si="44"/>
        <v>S10-7-2</v>
      </c>
      <c r="O655" t="str">
        <f t="shared" si="45"/>
        <v>S10-Inulin</v>
      </c>
    </row>
    <row r="656" spans="1:15">
      <c r="A656" s="12">
        <v>79</v>
      </c>
      <c r="B656" s="12">
        <v>655</v>
      </c>
      <c r="C656" s="12">
        <v>7</v>
      </c>
      <c r="D656" s="12" t="s">
        <v>85</v>
      </c>
      <c r="E656" s="12">
        <v>7</v>
      </c>
      <c r="F656" s="12">
        <v>2</v>
      </c>
      <c r="G656">
        <v>13</v>
      </c>
      <c r="H656" s="4" t="s">
        <v>23</v>
      </c>
      <c r="I656" s="9" t="s">
        <v>24</v>
      </c>
      <c r="J656" s="4"/>
      <c r="K656">
        <v>1</v>
      </c>
      <c r="L656" t="s">
        <v>61</v>
      </c>
      <c r="M656">
        <f t="shared" ca="1" si="43"/>
        <v>0.41412555008263752</v>
      </c>
      <c r="N656" t="str">
        <f t="shared" si="44"/>
        <v>S10-13-1</v>
      </c>
      <c r="O656" t="str">
        <f t="shared" si="45"/>
        <v>S10-Acerola red 20% vit C&amp; acerola green vit C 34%</v>
      </c>
    </row>
    <row r="657" spans="1:15">
      <c r="A657" s="12">
        <v>80</v>
      </c>
      <c r="B657" s="12">
        <v>656</v>
      </c>
      <c r="C657" s="12">
        <v>7</v>
      </c>
      <c r="D657" s="12" t="s">
        <v>85</v>
      </c>
      <c r="E657" s="12">
        <v>8</v>
      </c>
      <c r="F657" s="12">
        <v>2</v>
      </c>
      <c r="G657">
        <v>18</v>
      </c>
      <c r="H657" s="5" t="s">
        <v>36</v>
      </c>
      <c r="I657" s="10" t="s">
        <v>35</v>
      </c>
      <c r="J657" s="5">
        <v>1</v>
      </c>
      <c r="K657">
        <v>1</v>
      </c>
      <c r="L657" t="s">
        <v>61</v>
      </c>
      <c r="M657">
        <f t="shared" ca="1" si="43"/>
        <v>0.94864582084201732</v>
      </c>
      <c r="N657" t="str">
        <f t="shared" si="44"/>
        <v>S10-18-1</v>
      </c>
      <c r="O657" t="str">
        <f t="shared" si="45"/>
        <v>S10-Aronox PE 40% polyphenols</v>
      </c>
    </row>
    <row r="658" spans="1:15">
      <c r="A658" s="12">
        <v>81</v>
      </c>
      <c r="B658" s="12">
        <v>657</v>
      </c>
      <c r="C658" s="12">
        <v>7</v>
      </c>
      <c r="D658" s="12" t="s">
        <v>85</v>
      </c>
      <c r="E658" s="12">
        <v>9</v>
      </c>
      <c r="F658" s="12">
        <v>2</v>
      </c>
      <c r="G658">
        <v>20</v>
      </c>
      <c r="H658" s="7" t="s">
        <v>40</v>
      </c>
      <c r="I658" s="11" t="s">
        <v>41</v>
      </c>
      <c r="J658" s="7">
        <v>1</v>
      </c>
      <c r="K658">
        <v>1</v>
      </c>
      <c r="L658" t="s">
        <v>61</v>
      </c>
      <c r="M658">
        <f t="shared" ref="M658:M689" ca="1" si="46">RAND()</f>
        <v>0.42609317966214455</v>
      </c>
      <c r="N658" t="str">
        <f t="shared" si="44"/>
        <v>S10-20-1</v>
      </c>
      <c r="O658" t="str">
        <f t="shared" si="45"/>
        <v>S10-Resistant starch postbiotic candidate 1</v>
      </c>
    </row>
    <row r="659" spans="1:15">
      <c r="A659" s="12">
        <v>82</v>
      </c>
      <c r="B659" s="12">
        <v>658</v>
      </c>
      <c r="C659" s="12">
        <v>7</v>
      </c>
      <c r="D659" s="12" t="s">
        <v>85</v>
      </c>
      <c r="E659" s="12">
        <v>10</v>
      </c>
      <c r="F659" s="12">
        <v>2</v>
      </c>
      <c r="G659">
        <v>8</v>
      </c>
      <c r="H659" s="2" t="s">
        <v>14</v>
      </c>
      <c r="I659" s="2" t="s">
        <v>5</v>
      </c>
      <c r="J659" s="2" t="s">
        <v>13</v>
      </c>
      <c r="K659">
        <v>3</v>
      </c>
      <c r="L659" t="s">
        <v>61</v>
      </c>
      <c r="M659">
        <f t="shared" ca="1" si="46"/>
        <v>0.56375074474213716</v>
      </c>
      <c r="N659" t="str">
        <f t="shared" si="44"/>
        <v>S10-8-3</v>
      </c>
      <c r="O659" t="str">
        <f t="shared" si="45"/>
        <v>S10-AXOS</v>
      </c>
    </row>
    <row r="660" spans="1:15">
      <c r="A660" s="12">
        <v>83</v>
      </c>
      <c r="B660" s="12">
        <v>659</v>
      </c>
      <c r="C660" s="12">
        <v>7</v>
      </c>
      <c r="D660" s="12" t="s">
        <v>85</v>
      </c>
      <c r="E660" s="12">
        <v>11</v>
      </c>
      <c r="F660" s="12">
        <v>2</v>
      </c>
      <c r="G660">
        <v>3</v>
      </c>
      <c r="H660" s="2" t="s">
        <v>7</v>
      </c>
      <c r="I660" s="2" t="s">
        <v>5</v>
      </c>
      <c r="J660" s="2">
        <v>1</v>
      </c>
      <c r="K660">
        <v>2</v>
      </c>
      <c r="L660" t="s">
        <v>61</v>
      </c>
      <c r="M660">
        <f t="shared" ca="1" si="46"/>
        <v>0.30022002852759944</v>
      </c>
      <c r="N660" t="str">
        <f t="shared" si="44"/>
        <v>S10-3-2</v>
      </c>
      <c r="O660" t="str">
        <f t="shared" si="45"/>
        <v>S10-lantamanen OBG-29% GF</v>
      </c>
    </row>
    <row r="661" spans="1:15">
      <c r="A661" s="12">
        <v>84</v>
      </c>
      <c r="B661" s="12">
        <v>660</v>
      </c>
      <c r="C661" s="12">
        <v>7</v>
      </c>
      <c r="D661" s="12" t="s">
        <v>85</v>
      </c>
      <c r="E661" s="12">
        <v>12</v>
      </c>
      <c r="F661" s="12">
        <v>2</v>
      </c>
      <c r="G661">
        <v>6</v>
      </c>
      <c r="H661" s="2" t="s">
        <v>10</v>
      </c>
      <c r="I661" s="2" t="s">
        <v>5</v>
      </c>
      <c r="J661" s="2">
        <v>1</v>
      </c>
      <c r="K661">
        <v>2</v>
      </c>
      <c r="L661" t="s">
        <v>61</v>
      </c>
      <c r="M661">
        <f t="shared" ca="1" si="46"/>
        <v>0.50683659674332426</v>
      </c>
      <c r="N661" t="str">
        <f t="shared" si="44"/>
        <v>S10-6-2</v>
      </c>
      <c r="O661" t="str">
        <f t="shared" si="45"/>
        <v>S10-Gingest</v>
      </c>
    </row>
    <row r="662" spans="1:15">
      <c r="A662" s="12">
        <v>85</v>
      </c>
      <c r="B662" s="12">
        <v>661</v>
      </c>
      <c r="C662" s="12">
        <v>7</v>
      </c>
      <c r="D662" s="12" t="s">
        <v>86</v>
      </c>
      <c r="E662" s="12">
        <v>1</v>
      </c>
      <c r="F662" s="12">
        <v>2</v>
      </c>
      <c r="G662">
        <v>17</v>
      </c>
      <c r="H662" s="5" t="s">
        <v>34</v>
      </c>
      <c r="I662" s="10" t="s">
        <v>35</v>
      </c>
      <c r="J662" s="5">
        <v>1</v>
      </c>
      <c r="K662">
        <v>3</v>
      </c>
      <c r="L662" t="s">
        <v>61</v>
      </c>
      <c r="M662">
        <f t="shared" ca="1" si="46"/>
        <v>0.50026913097181225</v>
      </c>
      <c r="N662" t="str">
        <f t="shared" si="44"/>
        <v>S10-17-3</v>
      </c>
      <c r="O662" t="str">
        <f t="shared" si="45"/>
        <v>S10-Svetol</v>
      </c>
    </row>
    <row r="663" spans="1:15">
      <c r="A663" s="12">
        <v>86</v>
      </c>
      <c r="B663" s="12">
        <v>662</v>
      </c>
      <c r="C663" s="12">
        <v>7</v>
      </c>
      <c r="D663" s="12" t="s">
        <v>86</v>
      </c>
      <c r="E663" s="12">
        <v>2</v>
      </c>
      <c r="F663" s="12">
        <v>2</v>
      </c>
      <c r="G663">
        <v>11</v>
      </c>
      <c r="H663" s="4" t="s">
        <v>18</v>
      </c>
      <c r="I663" s="9" t="s">
        <v>19</v>
      </c>
      <c r="J663" s="4">
        <v>1</v>
      </c>
      <c r="K663">
        <v>3</v>
      </c>
      <c r="L663" t="s">
        <v>61</v>
      </c>
      <c r="M663">
        <f t="shared" ca="1" si="46"/>
        <v>0.94100974439147211</v>
      </c>
      <c r="N663" t="str">
        <f t="shared" si="44"/>
        <v>S10-11-3</v>
      </c>
      <c r="O663" t="str">
        <f t="shared" si="45"/>
        <v>S10-Red Acerola 20% Vit C</v>
      </c>
    </row>
    <row r="664" spans="1:15">
      <c r="A664" s="12">
        <v>87</v>
      </c>
      <c r="B664" s="12">
        <v>663</v>
      </c>
      <c r="C664" s="12">
        <v>7</v>
      </c>
      <c r="D664" s="12" t="s">
        <v>86</v>
      </c>
      <c r="E664" s="12">
        <v>3</v>
      </c>
      <c r="F664" s="12">
        <v>2</v>
      </c>
      <c r="G664">
        <v>21</v>
      </c>
      <c r="H664" s="7" t="s">
        <v>43</v>
      </c>
      <c r="I664" s="11" t="s">
        <v>41</v>
      </c>
      <c r="J664" s="7">
        <v>1</v>
      </c>
      <c r="K664">
        <v>2</v>
      </c>
      <c r="L664" t="s">
        <v>61</v>
      </c>
      <c r="M664">
        <f t="shared" ca="1" si="46"/>
        <v>0.3391156455842016</v>
      </c>
      <c r="N664" t="str">
        <f t="shared" si="44"/>
        <v>S10-21-2</v>
      </c>
      <c r="O664" t="str">
        <f t="shared" si="45"/>
        <v>S10-Resistant starch postbiotic candidate 2</v>
      </c>
    </row>
    <row r="665" spans="1:15">
      <c r="A665" s="12">
        <v>88</v>
      </c>
      <c r="B665" s="12">
        <v>664</v>
      </c>
      <c r="C665" s="12">
        <v>7</v>
      </c>
      <c r="D665" s="12" t="s">
        <v>86</v>
      </c>
      <c r="E665" s="12">
        <v>4</v>
      </c>
      <c r="F665" s="12">
        <v>2</v>
      </c>
      <c r="G665">
        <v>14</v>
      </c>
      <c r="H665" s="4" t="s">
        <v>27</v>
      </c>
      <c r="I665" s="9" t="s">
        <v>19</v>
      </c>
      <c r="J665" s="4">
        <v>1</v>
      </c>
      <c r="K665">
        <v>1</v>
      </c>
      <c r="L665" t="s">
        <v>61</v>
      </c>
      <c r="M665">
        <f t="shared" ca="1" si="46"/>
        <v>0.4978252972512206</v>
      </c>
      <c r="N665" t="str">
        <f t="shared" si="44"/>
        <v>S10-14-1</v>
      </c>
      <c r="O665" t="str">
        <f t="shared" si="45"/>
        <v>S10-Ascorbic acid (Vit c)</v>
      </c>
    </row>
    <row r="666" spans="1:15">
      <c r="A666" s="12">
        <v>89</v>
      </c>
      <c r="B666" s="12">
        <v>665</v>
      </c>
      <c r="C666" s="12">
        <v>7</v>
      </c>
      <c r="D666" s="12" t="s">
        <v>86</v>
      </c>
      <c r="E666" s="12">
        <v>5</v>
      </c>
      <c r="F666" s="12">
        <v>2</v>
      </c>
      <c r="G666">
        <v>16</v>
      </c>
      <c r="H666" s="4" t="s">
        <v>31</v>
      </c>
      <c r="I666" s="9" t="s">
        <v>32</v>
      </c>
      <c r="J666" s="4"/>
      <c r="K666">
        <v>2</v>
      </c>
      <c r="L666" t="s">
        <v>62</v>
      </c>
      <c r="M666">
        <f t="shared" ca="1" si="46"/>
        <v>0.70065726249245308</v>
      </c>
      <c r="N666" t="str">
        <f t="shared" si="44"/>
        <v>S11-16-2</v>
      </c>
      <c r="O666" t="str">
        <f t="shared" si="45"/>
        <v>S11-Carrot juice pro vit A</v>
      </c>
    </row>
    <row r="667" spans="1:15">
      <c r="A667" s="12">
        <v>90</v>
      </c>
      <c r="B667" s="12">
        <v>666</v>
      </c>
      <c r="C667" s="12">
        <v>7</v>
      </c>
      <c r="D667" s="12" t="s">
        <v>86</v>
      </c>
      <c r="E667" s="12">
        <v>6</v>
      </c>
      <c r="F667" s="12">
        <v>2</v>
      </c>
      <c r="G667">
        <v>2</v>
      </c>
      <c r="H667" s="2" t="s">
        <v>6</v>
      </c>
      <c r="I667" s="2" t="s">
        <v>5</v>
      </c>
      <c r="J667" s="2">
        <v>1</v>
      </c>
      <c r="K667">
        <v>1</v>
      </c>
      <c r="L667" t="s">
        <v>62</v>
      </c>
      <c r="M667">
        <f t="shared" ca="1" si="46"/>
        <v>0.56926042078845518</v>
      </c>
      <c r="N667" t="str">
        <f t="shared" si="44"/>
        <v>S11-2-1</v>
      </c>
      <c r="O667" t="str">
        <f t="shared" si="45"/>
        <v>S11-Oat B-glucans (OBG 70% (Low m.wt))- Garuda</v>
      </c>
    </row>
    <row r="668" spans="1:15">
      <c r="A668" s="12">
        <v>91</v>
      </c>
      <c r="B668" s="12">
        <v>667</v>
      </c>
      <c r="C668" s="12">
        <v>7</v>
      </c>
      <c r="D668" s="12" t="s">
        <v>86</v>
      </c>
      <c r="E668" s="12">
        <v>7</v>
      </c>
      <c r="F668" s="12">
        <v>2</v>
      </c>
      <c r="G668">
        <v>6</v>
      </c>
      <c r="H668" s="2" t="s">
        <v>10</v>
      </c>
      <c r="I668" s="2" t="s">
        <v>5</v>
      </c>
      <c r="J668" s="2">
        <v>1</v>
      </c>
      <c r="K668">
        <v>1</v>
      </c>
      <c r="L668" t="s">
        <v>62</v>
      </c>
      <c r="M668">
        <f t="shared" ca="1" si="46"/>
        <v>0.30041754981155833</v>
      </c>
      <c r="N668" t="str">
        <f t="shared" si="44"/>
        <v>S11-6-1</v>
      </c>
      <c r="O668" t="str">
        <f t="shared" si="45"/>
        <v>S11-Gingest</v>
      </c>
    </row>
    <row r="669" spans="1:15">
      <c r="A669" s="12">
        <v>92</v>
      </c>
      <c r="B669" s="12">
        <v>668</v>
      </c>
      <c r="C669" s="12">
        <v>7</v>
      </c>
      <c r="D669" s="12" t="s">
        <v>86</v>
      </c>
      <c r="E669" s="12">
        <v>8</v>
      </c>
      <c r="F669" s="12">
        <v>2</v>
      </c>
      <c r="G669">
        <v>1</v>
      </c>
      <c r="H669" s="2" t="s">
        <v>4</v>
      </c>
      <c r="I669" s="2" t="s">
        <v>5</v>
      </c>
      <c r="J669" s="2">
        <v>1</v>
      </c>
      <c r="K669">
        <v>2</v>
      </c>
      <c r="L669" t="s">
        <v>62</v>
      </c>
      <c r="M669">
        <f t="shared" ca="1" si="46"/>
        <v>1.5018735828422392E-2</v>
      </c>
      <c r="N669" t="str">
        <f t="shared" si="44"/>
        <v>S11-1-2</v>
      </c>
      <c r="O669" t="str">
        <f t="shared" si="45"/>
        <v>S11-Super B-glucan (SBG)</v>
      </c>
    </row>
    <row r="670" spans="1:15">
      <c r="A670" s="12">
        <v>93</v>
      </c>
      <c r="B670" s="12">
        <v>669</v>
      </c>
      <c r="C670" s="12">
        <v>7</v>
      </c>
      <c r="D670" s="12" t="s">
        <v>86</v>
      </c>
      <c r="E670" s="12">
        <v>9</v>
      </c>
      <c r="F670" s="12">
        <v>2</v>
      </c>
      <c r="G670">
        <v>19</v>
      </c>
      <c r="H670" s="2" t="s">
        <v>37</v>
      </c>
      <c r="I670" s="2" t="s">
        <v>38</v>
      </c>
      <c r="J670" s="2">
        <v>1</v>
      </c>
      <c r="K670">
        <v>2</v>
      </c>
      <c r="L670" t="s">
        <v>62</v>
      </c>
      <c r="M670">
        <f t="shared" ca="1" si="46"/>
        <v>0.30424909231193664</v>
      </c>
      <c r="N670" t="str">
        <f t="shared" si="44"/>
        <v>S11-19-2</v>
      </c>
      <c r="O670" t="str">
        <f t="shared" si="45"/>
        <v>S11-Acerola green + OBG 28%</v>
      </c>
    </row>
    <row r="671" spans="1:15">
      <c r="A671" s="12">
        <v>94</v>
      </c>
      <c r="B671" s="12">
        <v>670</v>
      </c>
      <c r="C671" s="12">
        <v>7</v>
      </c>
      <c r="D671" s="12" t="s">
        <v>86</v>
      </c>
      <c r="E671" s="12">
        <v>10</v>
      </c>
      <c r="F671" s="12">
        <v>2</v>
      </c>
      <c r="G671">
        <v>12</v>
      </c>
      <c r="H671" s="4" t="s">
        <v>21</v>
      </c>
      <c r="I671" s="9" t="s">
        <v>19</v>
      </c>
      <c r="J671" s="4">
        <v>1</v>
      </c>
      <c r="K671">
        <v>1</v>
      </c>
      <c r="L671" t="s">
        <v>62</v>
      </c>
      <c r="M671">
        <f t="shared" ca="1" si="46"/>
        <v>0.16750746329673039</v>
      </c>
      <c r="N671" t="str">
        <f t="shared" si="44"/>
        <v>S11-12-1</v>
      </c>
      <c r="O671" t="str">
        <f t="shared" si="45"/>
        <v>S11-Green Acerola 34% Vit C</v>
      </c>
    </row>
    <row r="672" spans="1:15">
      <c r="A672" s="12">
        <v>95</v>
      </c>
      <c r="B672" s="12">
        <v>671</v>
      </c>
      <c r="C672" s="12">
        <v>7</v>
      </c>
      <c r="D672" s="12" t="s">
        <v>86</v>
      </c>
      <c r="E672" s="12">
        <v>11</v>
      </c>
      <c r="F672" s="12">
        <v>2</v>
      </c>
      <c r="G672">
        <v>7</v>
      </c>
      <c r="H672" s="2" t="s">
        <v>11</v>
      </c>
      <c r="I672" s="2" t="s">
        <v>12</v>
      </c>
      <c r="J672" s="2" t="s">
        <v>13</v>
      </c>
      <c r="K672">
        <v>3</v>
      </c>
      <c r="L672" t="s">
        <v>62</v>
      </c>
      <c r="M672">
        <f t="shared" ca="1" si="46"/>
        <v>0.3442500073772311</v>
      </c>
      <c r="N672" t="str">
        <f t="shared" si="44"/>
        <v>S11-7-3</v>
      </c>
      <c r="O672" t="str">
        <f t="shared" si="45"/>
        <v>S11-Inulin</v>
      </c>
    </row>
    <row r="673" spans="1:15">
      <c r="A673" s="12">
        <v>96</v>
      </c>
      <c r="B673" s="12">
        <v>672</v>
      </c>
      <c r="C673" s="12">
        <v>7</v>
      </c>
      <c r="D673" s="12" t="s">
        <v>86</v>
      </c>
      <c r="E673" s="12">
        <v>12</v>
      </c>
      <c r="F673" s="12">
        <v>2</v>
      </c>
      <c r="G673">
        <v>19</v>
      </c>
      <c r="H673" s="2" t="s">
        <v>37</v>
      </c>
      <c r="I673" s="2" t="s">
        <v>38</v>
      </c>
      <c r="J673" s="2">
        <v>1</v>
      </c>
      <c r="K673">
        <v>1</v>
      </c>
      <c r="L673" t="s">
        <v>62</v>
      </c>
      <c r="M673">
        <f t="shared" ca="1" si="46"/>
        <v>0.92313083105891514</v>
      </c>
      <c r="N673" t="str">
        <f t="shared" si="44"/>
        <v>S11-19-1</v>
      </c>
      <c r="O673" t="str">
        <f t="shared" si="45"/>
        <v>S11-Acerola green + OBG 28%</v>
      </c>
    </row>
    <row r="674" spans="1:15">
      <c r="A674" s="12">
        <v>1</v>
      </c>
      <c r="B674" s="12">
        <v>673</v>
      </c>
      <c r="C674" s="12">
        <v>8</v>
      </c>
      <c r="D674" s="12" t="s">
        <v>79</v>
      </c>
      <c r="E674" s="12">
        <v>1</v>
      </c>
      <c r="F674" s="12">
        <v>2</v>
      </c>
      <c r="G674">
        <v>5</v>
      </c>
      <c r="H674" s="2" t="s">
        <v>9</v>
      </c>
      <c r="I674" s="2" t="s">
        <v>5</v>
      </c>
      <c r="J674" s="2">
        <v>1</v>
      </c>
      <c r="K674">
        <v>2</v>
      </c>
      <c r="L674" t="s">
        <v>62</v>
      </c>
      <c r="M674">
        <f t="shared" ca="1" si="46"/>
        <v>0.52570298672584281</v>
      </c>
      <c r="N674" t="str">
        <f t="shared" si="44"/>
        <v>S11-5-2</v>
      </c>
      <c r="O674" t="str">
        <f t="shared" si="45"/>
        <v>S11-Yeast B-glucans (YBG-Wellmune)</v>
      </c>
    </row>
    <row r="675" spans="1:15">
      <c r="A675" s="12">
        <v>2</v>
      </c>
      <c r="B675" s="12">
        <v>674</v>
      </c>
      <c r="C675" s="12">
        <v>8</v>
      </c>
      <c r="D675" s="12" t="s">
        <v>79</v>
      </c>
      <c r="E675" s="12">
        <v>2</v>
      </c>
      <c r="F675" s="12">
        <v>2</v>
      </c>
      <c r="G675">
        <v>9</v>
      </c>
      <c r="H675" s="2" t="s">
        <v>15</v>
      </c>
      <c r="I675" s="2" t="s">
        <v>5</v>
      </c>
      <c r="J675" s="2" t="s">
        <v>13</v>
      </c>
      <c r="K675">
        <v>1</v>
      </c>
      <c r="L675" t="s">
        <v>62</v>
      </c>
      <c r="M675">
        <f t="shared" ca="1" si="46"/>
        <v>0.8122370142852936</v>
      </c>
      <c r="N675" t="str">
        <f t="shared" si="44"/>
        <v>S11-9-1</v>
      </c>
      <c r="O675" t="str">
        <f t="shared" si="45"/>
        <v>S11-Agrifiber</v>
      </c>
    </row>
    <row r="676" spans="1:15">
      <c r="A676" s="12">
        <v>3</v>
      </c>
      <c r="B676" s="12">
        <v>675</v>
      </c>
      <c r="C676" s="12">
        <v>8</v>
      </c>
      <c r="D676" s="12" t="s">
        <v>79</v>
      </c>
      <c r="E676" s="12">
        <v>3</v>
      </c>
      <c r="F676" s="12">
        <v>2</v>
      </c>
      <c r="G676">
        <v>1</v>
      </c>
      <c r="H676" s="2" t="s">
        <v>4</v>
      </c>
      <c r="I676" s="2" t="s">
        <v>5</v>
      </c>
      <c r="J676" s="2">
        <v>1</v>
      </c>
      <c r="K676">
        <v>1</v>
      </c>
      <c r="L676" t="s">
        <v>62</v>
      </c>
      <c r="M676">
        <f t="shared" ca="1" si="46"/>
        <v>0.91281597343083853</v>
      </c>
      <c r="N676" t="str">
        <f t="shared" si="44"/>
        <v>S11-1-1</v>
      </c>
      <c r="O676" t="str">
        <f t="shared" si="45"/>
        <v>S11-Super B-glucan (SBG)</v>
      </c>
    </row>
    <row r="677" spans="1:15">
      <c r="A677" s="12">
        <v>4</v>
      </c>
      <c r="B677" s="12">
        <v>676</v>
      </c>
      <c r="C677" s="12">
        <v>8</v>
      </c>
      <c r="D677" s="12" t="s">
        <v>79</v>
      </c>
      <c r="E677" s="12">
        <v>4</v>
      </c>
      <c r="F677" s="12">
        <v>2</v>
      </c>
      <c r="G677">
        <v>13</v>
      </c>
      <c r="H677" s="4" t="s">
        <v>23</v>
      </c>
      <c r="I677" s="9" t="s">
        <v>24</v>
      </c>
      <c r="J677" s="4"/>
      <c r="K677">
        <v>3</v>
      </c>
      <c r="L677" t="s">
        <v>62</v>
      </c>
      <c r="M677">
        <f t="shared" ca="1" si="46"/>
        <v>4.9881605691038389E-2</v>
      </c>
      <c r="N677" t="str">
        <f t="shared" si="44"/>
        <v>S11-13-3</v>
      </c>
      <c r="O677" t="str">
        <f t="shared" si="45"/>
        <v>S11-Acerola red 20% vit C&amp; acerola green vit C 34%</v>
      </c>
    </row>
    <row r="678" spans="1:15">
      <c r="A678" s="12">
        <v>5</v>
      </c>
      <c r="B678" s="12">
        <v>677</v>
      </c>
      <c r="C678" s="12">
        <v>8</v>
      </c>
      <c r="D678" s="12" t="s">
        <v>79</v>
      </c>
      <c r="E678" s="12">
        <v>5</v>
      </c>
      <c r="F678" s="12">
        <v>2</v>
      </c>
      <c r="G678">
        <v>20</v>
      </c>
      <c r="H678" s="7" t="s">
        <v>40</v>
      </c>
      <c r="I678" s="11" t="s">
        <v>41</v>
      </c>
      <c r="J678" s="7">
        <v>1</v>
      </c>
      <c r="K678">
        <v>2</v>
      </c>
      <c r="L678" t="s">
        <v>62</v>
      </c>
      <c r="M678">
        <f t="shared" ca="1" si="46"/>
        <v>0.48933460248176697</v>
      </c>
      <c r="N678" t="str">
        <f t="shared" si="44"/>
        <v>S11-20-2</v>
      </c>
      <c r="O678" t="str">
        <f t="shared" si="45"/>
        <v>S11-Resistant starch postbiotic candidate 1</v>
      </c>
    </row>
    <row r="679" spans="1:15">
      <c r="A679" s="12">
        <v>6</v>
      </c>
      <c r="B679" s="12">
        <v>678</v>
      </c>
      <c r="C679" s="12">
        <v>8</v>
      </c>
      <c r="D679" s="12" t="s">
        <v>79</v>
      </c>
      <c r="E679" s="12">
        <v>6</v>
      </c>
      <c r="F679" s="12">
        <v>2</v>
      </c>
      <c r="G679">
        <v>8</v>
      </c>
      <c r="H679" s="2" t="s">
        <v>14</v>
      </c>
      <c r="I679" s="2" t="s">
        <v>5</v>
      </c>
      <c r="J679" s="2" t="s">
        <v>13</v>
      </c>
      <c r="K679">
        <v>3</v>
      </c>
      <c r="L679" t="s">
        <v>62</v>
      </c>
      <c r="M679">
        <f t="shared" ca="1" si="46"/>
        <v>0.31184428116696861</v>
      </c>
      <c r="N679" t="str">
        <f t="shared" si="44"/>
        <v>S11-8-3</v>
      </c>
      <c r="O679" t="str">
        <f t="shared" si="45"/>
        <v>S11-AXOS</v>
      </c>
    </row>
    <row r="680" spans="1:15">
      <c r="A680" s="12">
        <v>7</v>
      </c>
      <c r="B680" s="12">
        <v>679</v>
      </c>
      <c r="C680" s="12">
        <v>8</v>
      </c>
      <c r="D680" s="12" t="s">
        <v>79</v>
      </c>
      <c r="E680" s="12">
        <v>7</v>
      </c>
      <c r="F680" s="12">
        <v>2</v>
      </c>
      <c r="G680">
        <v>5</v>
      </c>
      <c r="H680" s="2" t="s">
        <v>9</v>
      </c>
      <c r="I680" s="2" t="s">
        <v>5</v>
      </c>
      <c r="J680" s="2">
        <v>1</v>
      </c>
      <c r="K680">
        <v>1</v>
      </c>
      <c r="L680" t="s">
        <v>62</v>
      </c>
      <c r="M680">
        <f t="shared" ca="1" si="46"/>
        <v>0.28338173556852009</v>
      </c>
      <c r="N680" t="str">
        <f t="shared" si="44"/>
        <v>S11-5-1</v>
      </c>
      <c r="O680" t="str">
        <f t="shared" si="45"/>
        <v>S11-Yeast B-glucans (YBG-Wellmune)</v>
      </c>
    </row>
    <row r="681" spans="1:15">
      <c r="A681" s="12">
        <v>8</v>
      </c>
      <c r="B681" s="12">
        <v>680</v>
      </c>
      <c r="C681" s="12">
        <v>8</v>
      </c>
      <c r="D681" s="12" t="s">
        <v>79</v>
      </c>
      <c r="E681" s="12">
        <v>8</v>
      </c>
      <c r="F681" s="12">
        <v>2</v>
      </c>
      <c r="G681">
        <v>6</v>
      </c>
      <c r="H681" s="2" t="s">
        <v>10</v>
      </c>
      <c r="I681" s="2" t="s">
        <v>5</v>
      </c>
      <c r="J681" s="2">
        <v>1</v>
      </c>
      <c r="K681">
        <v>3</v>
      </c>
      <c r="L681" t="s">
        <v>62</v>
      </c>
      <c r="M681">
        <f t="shared" ca="1" si="46"/>
        <v>0.22436199802531498</v>
      </c>
      <c r="N681" t="str">
        <f t="shared" si="44"/>
        <v>S11-6-3</v>
      </c>
      <c r="O681" t="str">
        <f t="shared" si="45"/>
        <v>S11-Gingest</v>
      </c>
    </row>
    <row r="682" spans="1:15">
      <c r="A682" s="12">
        <v>9</v>
      </c>
      <c r="B682" s="12">
        <v>681</v>
      </c>
      <c r="C682" s="12">
        <v>8</v>
      </c>
      <c r="D682" s="12" t="s">
        <v>79</v>
      </c>
      <c r="E682" s="12">
        <v>9</v>
      </c>
      <c r="F682" s="12">
        <v>2</v>
      </c>
      <c r="G682">
        <v>19</v>
      </c>
      <c r="H682" s="2" t="s">
        <v>37</v>
      </c>
      <c r="I682" s="2" t="s">
        <v>38</v>
      </c>
      <c r="J682" s="2">
        <v>1</v>
      </c>
      <c r="K682">
        <v>3</v>
      </c>
      <c r="L682" t="s">
        <v>62</v>
      </c>
      <c r="M682">
        <f t="shared" ca="1" si="46"/>
        <v>0.12344817265067753</v>
      </c>
      <c r="N682" t="str">
        <f t="shared" si="44"/>
        <v>S11-19-3</v>
      </c>
      <c r="O682" t="str">
        <f t="shared" si="45"/>
        <v>S11-Acerola green + OBG 28%</v>
      </c>
    </row>
    <row r="683" spans="1:15">
      <c r="A683" s="12">
        <v>10</v>
      </c>
      <c r="B683" s="12">
        <v>682</v>
      </c>
      <c r="C683" s="12">
        <v>8</v>
      </c>
      <c r="D683" s="12" t="s">
        <v>79</v>
      </c>
      <c r="E683" s="12">
        <v>10</v>
      </c>
      <c r="F683" s="12">
        <v>2</v>
      </c>
      <c r="G683">
        <v>12</v>
      </c>
      <c r="H683" s="4" t="s">
        <v>21</v>
      </c>
      <c r="I683" s="9" t="s">
        <v>19</v>
      </c>
      <c r="J683" s="4">
        <v>1</v>
      </c>
      <c r="K683">
        <v>3</v>
      </c>
      <c r="L683" t="s">
        <v>62</v>
      </c>
      <c r="M683">
        <f t="shared" ca="1" si="46"/>
        <v>0.8539154408698616</v>
      </c>
      <c r="N683" t="str">
        <f t="shared" si="44"/>
        <v>S11-12-3</v>
      </c>
      <c r="O683" t="str">
        <f t="shared" si="45"/>
        <v>S11-Green Acerola 34% Vit C</v>
      </c>
    </row>
    <row r="684" spans="1:15">
      <c r="A684" s="12">
        <v>11</v>
      </c>
      <c r="B684" s="12">
        <v>683</v>
      </c>
      <c r="C684" s="12">
        <v>8</v>
      </c>
      <c r="D684" s="12" t="s">
        <v>79</v>
      </c>
      <c r="E684" s="12">
        <v>11</v>
      </c>
      <c r="F684" s="12">
        <v>2</v>
      </c>
      <c r="G684">
        <v>18</v>
      </c>
      <c r="H684" s="5" t="s">
        <v>36</v>
      </c>
      <c r="I684" s="10" t="s">
        <v>35</v>
      </c>
      <c r="J684" s="5">
        <v>1</v>
      </c>
      <c r="K684">
        <v>2</v>
      </c>
      <c r="L684" t="s">
        <v>62</v>
      </c>
      <c r="M684">
        <f t="shared" ca="1" si="46"/>
        <v>0.62724751377735122</v>
      </c>
      <c r="N684" t="str">
        <f t="shared" si="44"/>
        <v>S11-18-2</v>
      </c>
      <c r="O684" t="str">
        <f t="shared" si="45"/>
        <v>S11-Aronox PE 40% polyphenols</v>
      </c>
    </row>
    <row r="685" spans="1:15">
      <c r="A685" s="12">
        <v>12</v>
      </c>
      <c r="B685" s="12">
        <v>684</v>
      </c>
      <c r="C685" s="12">
        <v>8</v>
      </c>
      <c r="D685" s="12" t="s">
        <v>79</v>
      </c>
      <c r="E685" s="12">
        <v>12</v>
      </c>
      <c r="F685" s="12">
        <v>2</v>
      </c>
      <c r="G685">
        <v>18</v>
      </c>
      <c r="H685" s="5" t="s">
        <v>36</v>
      </c>
      <c r="I685" s="10" t="s">
        <v>35</v>
      </c>
      <c r="J685" s="5">
        <v>1</v>
      </c>
      <c r="K685">
        <v>1</v>
      </c>
      <c r="L685" t="s">
        <v>62</v>
      </c>
      <c r="M685">
        <f t="shared" ca="1" si="46"/>
        <v>0.57770456294770278</v>
      </c>
      <c r="N685" t="str">
        <f t="shared" si="44"/>
        <v>S11-18-1</v>
      </c>
      <c r="O685" t="str">
        <f t="shared" si="45"/>
        <v>S11-Aronox PE 40% polyphenols</v>
      </c>
    </row>
    <row r="686" spans="1:15">
      <c r="A686" s="12">
        <v>13</v>
      </c>
      <c r="B686" s="12">
        <v>685</v>
      </c>
      <c r="C686" s="12">
        <v>8</v>
      </c>
      <c r="D686" s="12" t="s">
        <v>80</v>
      </c>
      <c r="E686" s="12">
        <v>1</v>
      </c>
      <c r="F686" s="12">
        <v>2</v>
      </c>
      <c r="G686">
        <v>14</v>
      </c>
      <c r="H686" s="4" t="s">
        <v>27</v>
      </c>
      <c r="I686" s="9" t="s">
        <v>19</v>
      </c>
      <c r="J686" s="4">
        <v>1</v>
      </c>
      <c r="K686">
        <v>3</v>
      </c>
      <c r="L686" t="s">
        <v>62</v>
      </c>
      <c r="M686">
        <f t="shared" ca="1" si="46"/>
        <v>0.57530584335003399</v>
      </c>
      <c r="N686" t="str">
        <f t="shared" si="44"/>
        <v>S11-14-3</v>
      </c>
      <c r="O686" t="str">
        <f t="shared" si="45"/>
        <v>S11-Ascorbic acid (Vit c)</v>
      </c>
    </row>
    <row r="687" spans="1:15">
      <c r="A687" s="12">
        <v>14</v>
      </c>
      <c r="B687" s="12">
        <v>686</v>
      </c>
      <c r="C687" s="12">
        <v>8</v>
      </c>
      <c r="D687" s="12" t="s">
        <v>80</v>
      </c>
      <c r="E687" s="12">
        <v>2</v>
      </c>
      <c r="F687" s="12">
        <v>2</v>
      </c>
      <c r="G687" t="s">
        <v>69</v>
      </c>
      <c r="H687" t="s">
        <v>69</v>
      </c>
      <c r="I687" t="s">
        <v>70</v>
      </c>
      <c r="J687" t="s">
        <v>70</v>
      </c>
      <c r="L687" t="s">
        <v>62</v>
      </c>
      <c r="M687">
        <f t="shared" ca="1" si="46"/>
        <v>5.9601307540382731E-2</v>
      </c>
      <c r="N687" t="str">
        <f t="shared" si="44"/>
        <v>S11-FBB0-</v>
      </c>
      <c r="O687" t="str">
        <f t="shared" si="45"/>
        <v>S11-FBB0</v>
      </c>
    </row>
    <row r="688" spans="1:15">
      <c r="A688" s="12">
        <v>15</v>
      </c>
      <c r="B688" s="12">
        <v>687</v>
      </c>
      <c r="C688" s="12">
        <v>8</v>
      </c>
      <c r="D688" s="12" t="s">
        <v>80</v>
      </c>
      <c r="E688" s="12">
        <v>3</v>
      </c>
      <c r="F688" s="12">
        <v>2</v>
      </c>
      <c r="G688">
        <v>20</v>
      </c>
      <c r="H688" s="7" t="s">
        <v>40</v>
      </c>
      <c r="I688" s="11" t="s">
        <v>41</v>
      </c>
      <c r="J688" s="7">
        <v>1</v>
      </c>
      <c r="K688">
        <v>1</v>
      </c>
      <c r="L688" t="s">
        <v>62</v>
      </c>
      <c r="M688">
        <f t="shared" ca="1" si="46"/>
        <v>0.61049874902374401</v>
      </c>
      <c r="N688" t="str">
        <f t="shared" si="44"/>
        <v>S11-20-1</v>
      </c>
      <c r="O688" t="str">
        <f t="shared" si="45"/>
        <v>S11-Resistant starch postbiotic candidate 1</v>
      </c>
    </row>
    <row r="689" spans="1:15">
      <c r="A689" s="12">
        <v>16</v>
      </c>
      <c r="B689" s="12">
        <v>688</v>
      </c>
      <c r="C689" s="12">
        <v>8</v>
      </c>
      <c r="D689" s="12" t="s">
        <v>80</v>
      </c>
      <c r="E689" s="12">
        <v>4</v>
      </c>
      <c r="F689" s="12">
        <v>2</v>
      </c>
      <c r="G689">
        <v>18</v>
      </c>
      <c r="H689" s="5" t="s">
        <v>36</v>
      </c>
      <c r="I689" s="10" t="s">
        <v>35</v>
      </c>
      <c r="J689" s="5">
        <v>1</v>
      </c>
      <c r="K689">
        <v>3</v>
      </c>
      <c r="L689" t="s">
        <v>62</v>
      </c>
      <c r="M689">
        <f t="shared" ca="1" si="46"/>
        <v>0.54932873509315683</v>
      </c>
      <c r="N689" t="str">
        <f t="shared" si="44"/>
        <v>S11-18-3</v>
      </c>
      <c r="O689" t="str">
        <f t="shared" si="45"/>
        <v>S11-Aronox PE 40% polyphenols</v>
      </c>
    </row>
    <row r="690" spans="1:15">
      <c r="A690" s="12">
        <v>17</v>
      </c>
      <c r="B690" s="12">
        <v>689</v>
      </c>
      <c r="C690" s="12">
        <v>8</v>
      </c>
      <c r="D690" s="12" t="s">
        <v>80</v>
      </c>
      <c r="E690" s="12">
        <v>5</v>
      </c>
      <c r="F690" s="12">
        <v>2</v>
      </c>
      <c r="G690">
        <v>20</v>
      </c>
      <c r="H690" s="7" t="s">
        <v>40</v>
      </c>
      <c r="I690" s="11" t="s">
        <v>41</v>
      </c>
      <c r="J690" s="7">
        <v>1</v>
      </c>
      <c r="K690">
        <v>3</v>
      </c>
      <c r="L690" t="s">
        <v>62</v>
      </c>
      <c r="M690">
        <f t="shared" ref="M690:M698" ca="1" si="47">RAND()</f>
        <v>0.90177115102631844</v>
      </c>
      <c r="N690" t="str">
        <f t="shared" si="44"/>
        <v>S11-20-3</v>
      </c>
      <c r="O690" t="str">
        <f t="shared" si="45"/>
        <v>S11-Resistant starch postbiotic candidate 1</v>
      </c>
    </row>
    <row r="691" spans="1:15">
      <c r="A691" s="12">
        <v>18</v>
      </c>
      <c r="B691" s="12">
        <v>690</v>
      </c>
      <c r="C691" s="12">
        <v>8</v>
      </c>
      <c r="D691" s="12" t="s">
        <v>80</v>
      </c>
      <c r="E691" s="12">
        <v>6</v>
      </c>
      <c r="F691" s="12">
        <v>2</v>
      </c>
      <c r="G691">
        <v>10</v>
      </c>
      <c r="H691" s="2" t="s">
        <v>16</v>
      </c>
      <c r="I691" s="2" t="s">
        <v>17</v>
      </c>
      <c r="J691" s="2">
        <v>1</v>
      </c>
      <c r="K691">
        <v>3</v>
      </c>
      <c r="L691" t="s">
        <v>62</v>
      </c>
      <c r="M691">
        <f t="shared" ca="1" si="47"/>
        <v>0.79756115716418163</v>
      </c>
      <c r="N691" t="str">
        <f t="shared" si="44"/>
        <v>S11-10-3</v>
      </c>
      <c r="O691" t="str">
        <f t="shared" si="45"/>
        <v>S11-Acerola full spectrum</v>
      </c>
    </row>
    <row r="692" spans="1:15">
      <c r="A692" s="12">
        <v>19</v>
      </c>
      <c r="B692" s="12">
        <v>691</v>
      </c>
      <c r="C692" s="12">
        <v>8</v>
      </c>
      <c r="D692" s="12" t="s">
        <v>80</v>
      </c>
      <c r="E692" s="12">
        <v>7</v>
      </c>
      <c r="F692" s="12">
        <v>2</v>
      </c>
      <c r="G692">
        <v>17</v>
      </c>
      <c r="H692" s="5" t="s">
        <v>34</v>
      </c>
      <c r="I692" s="10" t="s">
        <v>35</v>
      </c>
      <c r="J692" s="5">
        <v>1</v>
      </c>
      <c r="K692">
        <v>2</v>
      </c>
      <c r="L692" t="s">
        <v>62</v>
      </c>
      <c r="M692">
        <f t="shared" ca="1" si="47"/>
        <v>9.4471750189235593E-2</v>
      </c>
      <c r="N692" t="str">
        <f t="shared" si="44"/>
        <v>S11-17-2</v>
      </c>
      <c r="O692" t="str">
        <f t="shared" si="45"/>
        <v>S11-Svetol</v>
      </c>
    </row>
    <row r="693" spans="1:15">
      <c r="A693" s="12">
        <v>20</v>
      </c>
      <c r="B693" s="12">
        <v>692</v>
      </c>
      <c r="C693" s="12">
        <v>8</v>
      </c>
      <c r="D693" s="12" t="s">
        <v>80</v>
      </c>
      <c r="E693" s="12">
        <v>8</v>
      </c>
      <c r="F693" s="12">
        <v>2</v>
      </c>
      <c r="G693">
        <v>13</v>
      </c>
      <c r="H693" s="4" t="s">
        <v>23</v>
      </c>
      <c r="I693" s="9" t="s">
        <v>24</v>
      </c>
      <c r="J693" s="4"/>
      <c r="K693">
        <v>1</v>
      </c>
      <c r="L693" t="s">
        <v>62</v>
      </c>
      <c r="M693">
        <f t="shared" ca="1" si="47"/>
        <v>0.5820143484646656</v>
      </c>
      <c r="N693" t="str">
        <f t="shared" si="44"/>
        <v>S11-13-1</v>
      </c>
      <c r="O693" t="str">
        <f t="shared" si="45"/>
        <v>S11-Acerola red 20% vit C&amp; acerola green vit C 34%</v>
      </c>
    </row>
    <row r="694" spans="1:15">
      <c r="A694" s="12">
        <v>21</v>
      </c>
      <c r="B694" s="12">
        <v>693</v>
      </c>
      <c r="C694" s="12">
        <v>8</v>
      </c>
      <c r="D694" s="12" t="s">
        <v>80</v>
      </c>
      <c r="E694" s="12">
        <v>9</v>
      </c>
      <c r="F694" s="12">
        <v>2</v>
      </c>
      <c r="G694">
        <v>11</v>
      </c>
      <c r="H694" s="4" t="s">
        <v>18</v>
      </c>
      <c r="I694" s="9" t="s">
        <v>19</v>
      </c>
      <c r="J694" s="4">
        <v>1</v>
      </c>
      <c r="K694">
        <v>3</v>
      </c>
      <c r="L694" t="s">
        <v>62</v>
      </c>
      <c r="M694">
        <f t="shared" ca="1" si="47"/>
        <v>9.6326506660755595E-2</v>
      </c>
      <c r="N694" t="str">
        <f t="shared" si="44"/>
        <v>S11-11-3</v>
      </c>
      <c r="O694" t="str">
        <f t="shared" si="45"/>
        <v>S11-Red Acerola 20% Vit C</v>
      </c>
    </row>
    <row r="695" spans="1:15">
      <c r="A695" s="12">
        <v>22</v>
      </c>
      <c r="B695" s="12">
        <v>694</v>
      </c>
      <c r="C695" s="12">
        <v>8</v>
      </c>
      <c r="D695" s="12" t="s">
        <v>80</v>
      </c>
      <c r="E695" s="12">
        <v>10</v>
      </c>
      <c r="F695" s="12">
        <v>2</v>
      </c>
      <c r="G695">
        <v>21</v>
      </c>
      <c r="H695" s="7" t="s">
        <v>43</v>
      </c>
      <c r="I695" s="11" t="s">
        <v>41</v>
      </c>
      <c r="J695" s="7">
        <v>1</v>
      </c>
      <c r="K695">
        <v>1</v>
      </c>
      <c r="L695" t="s">
        <v>62</v>
      </c>
      <c r="M695">
        <f t="shared" ca="1" si="47"/>
        <v>0.26787083363950703</v>
      </c>
      <c r="N695" t="str">
        <f t="shared" si="44"/>
        <v>S11-21-1</v>
      </c>
      <c r="O695" t="str">
        <f t="shared" si="45"/>
        <v>S11-Resistant starch postbiotic candidate 2</v>
      </c>
    </row>
    <row r="696" spans="1:15">
      <c r="A696" s="12">
        <v>23</v>
      </c>
      <c r="B696" s="12">
        <v>695</v>
      </c>
      <c r="C696" s="12">
        <v>8</v>
      </c>
      <c r="D696" s="12" t="s">
        <v>80</v>
      </c>
      <c r="E696" s="12">
        <v>11</v>
      </c>
      <c r="F696" s="12">
        <v>2</v>
      </c>
      <c r="G696">
        <v>9</v>
      </c>
      <c r="H696" s="2" t="s">
        <v>15</v>
      </c>
      <c r="I696" s="2" t="s">
        <v>5</v>
      </c>
      <c r="J696" s="2" t="s">
        <v>13</v>
      </c>
      <c r="K696">
        <v>3</v>
      </c>
      <c r="L696" t="s">
        <v>62</v>
      </c>
      <c r="M696">
        <f t="shared" ca="1" si="47"/>
        <v>0.18185282920814583</v>
      </c>
      <c r="N696" t="str">
        <f t="shared" si="44"/>
        <v>S11-9-3</v>
      </c>
      <c r="O696" t="str">
        <f t="shared" si="45"/>
        <v>S11-Agrifiber</v>
      </c>
    </row>
    <row r="697" spans="1:15">
      <c r="A697" s="12">
        <v>24</v>
      </c>
      <c r="B697" s="12">
        <v>696</v>
      </c>
      <c r="C697" s="12">
        <v>8</v>
      </c>
      <c r="D697" s="12" t="s">
        <v>80</v>
      </c>
      <c r="E697" s="12">
        <v>12</v>
      </c>
      <c r="F697" s="12">
        <v>2</v>
      </c>
      <c r="G697">
        <v>7</v>
      </c>
      <c r="H697" s="2" t="s">
        <v>11</v>
      </c>
      <c r="I697" s="2" t="s">
        <v>12</v>
      </c>
      <c r="J697" s="2" t="s">
        <v>13</v>
      </c>
      <c r="K697">
        <v>2</v>
      </c>
      <c r="L697" t="s">
        <v>62</v>
      </c>
      <c r="M697">
        <f t="shared" ca="1" si="47"/>
        <v>0.30096045343797184</v>
      </c>
      <c r="N697" t="str">
        <f t="shared" si="44"/>
        <v>S11-7-2</v>
      </c>
      <c r="O697" t="str">
        <f t="shared" si="45"/>
        <v>S11-Inulin</v>
      </c>
    </row>
    <row r="698" spans="1:15">
      <c r="A698" s="12">
        <v>25</v>
      </c>
      <c r="B698" s="12">
        <v>697</v>
      </c>
      <c r="C698" s="12">
        <v>8</v>
      </c>
      <c r="D698" s="12" t="s">
        <v>81</v>
      </c>
      <c r="E698" s="12">
        <v>1</v>
      </c>
      <c r="F698" s="12">
        <v>2</v>
      </c>
      <c r="G698">
        <v>13</v>
      </c>
      <c r="H698" s="4" t="s">
        <v>23</v>
      </c>
      <c r="I698" s="9" t="s">
        <v>24</v>
      </c>
      <c r="J698" s="4"/>
      <c r="K698">
        <v>2</v>
      </c>
      <c r="L698" t="s">
        <v>62</v>
      </c>
      <c r="M698">
        <f t="shared" ca="1" si="47"/>
        <v>0.28697153973317147</v>
      </c>
      <c r="N698" t="str">
        <f t="shared" si="44"/>
        <v>S11-13-2</v>
      </c>
      <c r="O698" t="str">
        <f t="shared" si="45"/>
        <v>S11-Acerola red 20% vit C&amp; acerola green vit C 34%</v>
      </c>
    </row>
    <row r="699" spans="1:15">
      <c r="A699" s="12">
        <v>26</v>
      </c>
      <c r="B699" s="12">
        <v>698</v>
      </c>
      <c r="C699" s="12">
        <v>8</v>
      </c>
      <c r="D699" s="12" t="s">
        <v>81</v>
      </c>
      <c r="E699" s="12">
        <v>2</v>
      </c>
      <c r="F699" s="12">
        <v>2</v>
      </c>
      <c r="G699" t="s">
        <v>87</v>
      </c>
      <c r="H699" s="4" t="s">
        <v>87</v>
      </c>
      <c r="I699" s="9"/>
      <c r="J699" s="4"/>
      <c r="N699" t="str">
        <f t="shared" si="44"/>
        <v>-DNANC-</v>
      </c>
      <c r="O699" t="str">
        <f t="shared" si="45"/>
        <v>-DNANC</v>
      </c>
    </row>
    <row r="700" spans="1:15">
      <c r="A700" s="12">
        <v>27</v>
      </c>
      <c r="B700" s="12">
        <v>699</v>
      </c>
      <c r="C700" s="12">
        <v>8</v>
      </c>
      <c r="D700" s="12" t="s">
        <v>81</v>
      </c>
      <c r="E700" s="12">
        <v>3</v>
      </c>
      <c r="F700" s="12">
        <v>2</v>
      </c>
      <c r="G700">
        <v>9</v>
      </c>
      <c r="H700" s="2" t="s">
        <v>15</v>
      </c>
      <c r="I700" s="2" t="s">
        <v>5</v>
      </c>
      <c r="J700" s="2" t="s">
        <v>13</v>
      </c>
      <c r="K700">
        <v>2</v>
      </c>
      <c r="L700" t="s">
        <v>62</v>
      </c>
      <c r="M700">
        <f t="shared" ref="M700:M710" ca="1" si="48">RAND()</f>
        <v>4.5891159700284456E-2</v>
      </c>
      <c r="N700" t="str">
        <f t="shared" si="44"/>
        <v>S11-9-2</v>
      </c>
      <c r="O700" t="str">
        <f t="shared" si="45"/>
        <v>S11-Agrifiber</v>
      </c>
    </row>
    <row r="701" spans="1:15">
      <c r="A701" s="12">
        <v>28</v>
      </c>
      <c r="B701" s="12">
        <v>700</v>
      </c>
      <c r="C701" s="12">
        <v>8</v>
      </c>
      <c r="D701" s="12" t="s">
        <v>81</v>
      </c>
      <c r="E701" s="12">
        <v>4</v>
      </c>
      <c r="F701" s="12">
        <v>2</v>
      </c>
      <c r="G701">
        <v>7</v>
      </c>
      <c r="H701" s="2" t="s">
        <v>11</v>
      </c>
      <c r="I701" s="2" t="s">
        <v>12</v>
      </c>
      <c r="J701" s="2" t="s">
        <v>13</v>
      </c>
      <c r="K701">
        <v>1</v>
      </c>
      <c r="L701" t="s">
        <v>62</v>
      </c>
      <c r="M701">
        <f t="shared" ca="1" si="48"/>
        <v>0.42561728191736314</v>
      </c>
      <c r="N701" t="str">
        <f t="shared" si="44"/>
        <v>S11-7-1</v>
      </c>
      <c r="O701" t="str">
        <f t="shared" si="45"/>
        <v>S11-Inulin</v>
      </c>
    </row>
    <row r="702" spans="1:15">
      <c r="A702" s="12">
        <v>29</v>
      </c>
      <c r="B702" s="12">
        <v>701</v>
      </c>
      <c r="C702" s="12">
        <v>8</v>
      </c>
      <c r="D702" s="12" t="s">
        <v>81</v>
      </c>
      <c r="E702" s="12">
        <v>5</v>
      </c>
      <c r="F702" s="12">
        <v>2</v>
      </c>
      <c r="G702">
        <v>3</v>
      </c>
      <c r="H702" s="2" t="s">
        <v>7</v>
      </c>
      <c r="I702" s="2" t="s">
        <v>5</v>
      </c>
      <c r="J702" s="2">
        <v>1</v>
      </c>
      <c r="K702">
        <v>2</v>
      </c>
      <c r="L702" t="s">
        <v>62</v>
      </c>
      <c r="M702">
        <f t="shared" ca="1" si="48"/>
        <v>0.94732677310192159</v>
      </c>
      <c r="N702" t="str">
        <f t="shared" si="44"/>
        <v>S11-3-2</v>
      </c>
      <c r="O702" t="str">
        <f t="shared" si="45"/>
        <v>S11-lantamanen OBG-29% GF</v>
      </c>
    </row>
    <row r="703" spans="1:15">
      <c r="A703" s="12">
        <v>30</v>
      </c>
      <c r="B703" s="12">
        <v>702</v>
      </c>
      <c r="C703" s="12">
        <v>8</v>
      </c>
      <c r="D703" s="12" t="s">
        <v>81</v>
      </c>
      <c r="E703" s="12">
        <v>6</v>
      </c>
      <c r="F703" s="12">
        <v>2</v>
      </c>
      <c r="G703">
        <v>8</v>
      </c>
      <c r="H703" s="2" t="s">
        <v>14</v>
      </c>
      <c r="I703" s="2" t="s">
        <v>5</v>
      </c>
      <c r="J703" s="2" t="s">
        <v>13</v>
      </c>
      <c r="K703">
        <v>2</v>
      </c>
      <c r="L703" t="s">
        <v>62</v>
      </c>
      <c r="M703">
        <f t="shared" ca="1" si="48"/>
        <v>0.70777105382947214</v>
      </c>
      <c r="N703" t="str">
        <f t="shared" si="44"/>
        <v>S11-8-2</v>
      </c>
      <c r="O703" t="str">
        <f t="shared" si="45"/>
        <v>S11-AXOS</v>
      </c>
    </row>
    <row r="704" spans="1:15">
      <c r="A704" s="12">
        <v>31</v>
      </c>
      <c r="B704" s="12">
        <v>703</v>
      </c>
      <c r="C704" s="12">
        <v>8</v>
      </c>
      <c r="D704" s="12" t="s">
        <v>81</v>
      </c>
      <c r="E704" s="12">
        <v>7</v>
      </c>
      <c r="F704" s="12">
        <v>2</v>
      </c>
      <c r="G704">
        <v>11</v>
      </c>
      <c r="H704" s="4" t="s">
        <v>18</v>
      </c>
      <c r="I704" s="9" t="s">
        <v>19</v>
      </c>
      <c r="J704" s="4">
        <v>1</v>
      </c>
      <c r="K704">
        <v>2</v>
      </c>
      <c r="L704" t="s">
        <v>62</v>
      </c>
      <c r="M704">
        <f t="shared" ca="1" si="48"/>
        <v>0.96525269593351226</v>
      </c>
      <c r="N704" t="str">
        <f t="shared" si="44"/>
        <v>S11-11-2</v>
      </c>
      <c r="O704" t="str">
        <f t="shared" si="45"/>
        <v>S11-Red Acerola 20% Vit C</v>
      </c>
    </row>
    <row r="705" spans="1:15">
      <c r="A705" s="12">
        <v>32</v>
      </c>
      <c r="B705" s="12">
        <v>704</v>
      </c>
      <c r="C705" s="12">
        <v>8</v>
      </c>
      <c r="D705" s="12" t="s">
        <v>81</v>
      </c>
      <c r="E705" s="12">
        <v>8</v>
      </c>
      <c r="F705" s="12">
        <v>2</v>
      </c>
      <c r="G705">
        <v>16</v>
      </c>
      <c r="H705" s="4" t="s">
        <v>31</v>
      </c>
      <c r="I705" s="9" t="s">
        <v>32</v>
      </c>
      <c r="J705" s="4"/>
      <c r="K705">
        <v>3</v>
      </c>
      <c r="L705" t="s">
        <v>62</v>
      </c>
      <c r="M705">
        <f t="shared" ca="1" si="48"/>
        <v>0.69574086382604661</v>
      </c>
      <c r="N705" t="str">
        <f t="shared" si="44"/>
        <v>S11-16-3</v>
      </c>
      <c r="O705" t="str">
        <f t="shared" si="45"/>
        <v>S11-Carrot juice pro vit A</v>
      </c>
    </row>
    <row r="706" spans="1:15">
      <c r="A706" s="12">
        <v>33</v>
      </c>
      <c r="B706" s="12">
        <v>705</v>
      </c>
      <c r="C706" s="12">
        <v>8</v>
      </c>
      <c r="D706" s="12" t="s">
        <v>81</v>
      </c>
      <c r="E706" s="12">
        <v>9</v>
      </c>
      <c r="F706" s="12">
        <v>2</v>
      </c>
      <c r="G706" t="s">
        <v>72</v>
      </c>
      <c r="H706" t="s">
        <v>72</v>
      </c>
      <c r="I706" t="s">
        <v>70</v>
      </c>
      <c r="J706" t="s">
        <v>70</v>
      </c>
      <c r="L706" t="s">
        <v>62</v>
      </c>
      <c r="M706">
        <f t="shared" ca="1" si="48"/>
        <v>8.782458839987517E-2</v>
      </c>
      <c r="N706" t="str">
        <f t="shared" ref="N706:N769" si="49">_xlfn.CONCAT(L706,"-",G706,"-",K706)</f>
        <v>S11-FBB16-</v>
      </c>
      <c r="O706" t="str">
        <f t="shared" ref="O706:O769" si="50">_xlfn.CONCAT(L706,"-",H706)</f>
        <v>S11-FBB16</v>
      </c>
    </row>
    <row r="707" spans="1:15">
      <c r="A707" s="12">
        <v>34</v>
      </c>
      <c r="B707" s="12">
        <v>706</v>
      </c>
      <c r="C707" s="12">
        <v>8</v>
      </c>
      <c r="D707" s="12" t="s">
        <v>81</v>
      </c>
      <c r="E707" s="12">
        <v>10</v>
      </c>
      <c r="F707" s="12">
        <v>2</v>
      </c>
      <c r="G707">
        <v>15</v>
      </c>
      <c r="H707" s="4" t="s">
        <v>28</v>
      </c>
      <c r="I707" s="9" t="s">
        <v>29</v>
      </c>
      <c r="J707" s="4">
        <v>1</v>
      </c>
      <c r="K707">
        <v>2</v>
      </c>
      <c r="L707" t="s">
        <v>62</v>
      </c>
      <c r="M707">
        <f t="shared" ca="1" si="48"/>
        <v>0.48729652043688243</v>
      </c>
      <c r="N707" t="str">
        <f t="shared" si="49"/>
        <v>S11-15-2</v>
      </c>
      <c r="O707" t="str">
        <f t="shared" si="50"/>
        <v>S11-Carrot juice + Green Acerola</v>
      </c>
    </row>
    <row r="708" spans="1:15">
      <c r="A708" s="12">
        <v>35</v>
      </c>
      <c r="B708" s="12">
        <v>707</v>
      </c>
      <c r="C708" s="12">
        <v>8</v>
      </c>
      <c r="D708" s="12" t="s">
        <v>81</v>
      </c>
      <c r="E708" s="12">
        <v>11</v>
      </c>
      <c r="F708" s="12">
        <v>2</v>
      </c>
      <c r="G708">
        <v>3</v>
      </c>
      <c r="H708" s="2" t="s">
        <v>7</v>
      </c>
      <c r="I708" s="2" t="s">
        <v>5</v>
      </c>
      <c r="J708" s="2">
        <v>1</v>
      </c>
      <c r="K708">
        <v>3</v>
      </c>
      <c r="L708" t="s">
        <v>62</v>
      </c>
      <c r="M708">
        <f t="shared" ca="1" si="48"/>
        <v>0.8292320135023773</v>
      </c>
      <c r="N708" t="str">
        <f t="shared" si="49"/>
        <v>S11-3-3</v>
      </c>
      <c r="O708" t="str">
        <f t="shared" si="50"/>
        <v>S11-lantamanen OBG-29% GF</v>
      </c>
    </row>
    <row r="709" spans="1:15">
      <c r="A709" s="12">
        <v>36</v>
      </c>
      <c r="B709" s="12">
        <v>708</v>
      </c>
      <c r="C709" s="12">
        <v>8</v>
      </c>
      <c r="D709" s="12" t="s">
        <v>81</v>
      </c>
      <c r="E709" s="12">
        <v>12</v>
      </c>
      <c r="F709" s="12">
        <v>2</v>
      </c>
      <c r="G709">
        <v>14</v>
      </c>
      <c r="H709" s="4" t="s">
        <v>27</v>
      </c>
      <c r="I709" s="9" t="s">
        <v>19</v>
      </c>
      <c r="J709" s="4">
        <v>1</v>
      </c>
      <c r="K709">
        <v>1</v>
      </c>
      <c r="L709" t="s">
        <v>62</v>
      </c>
      <c r="M709">
        <f t="shared" ca="1" si="48"/>
        <v>0.70791612338819643</v>
      </c>
      <c r="N709" t="str">
        <f t="shared" si="49"/>
        <v>S11-14-1</v>
      </c>
      <c r="O709" t="str">
        <f t="shared" si="50"/>
        <v>S11-Ascorbic acid (Vit c)</v>
      </c>
    </row>
    <row r="710" spans="1:15">
      <c r="A710" s="12">
        <v>37</v>
      </c>
      <c r="B710" s="12">
        <v>709</v>
      </c>
      <c r="C710" s="12">
        <v>8</v>
      </c>
      <c r="D710" s="12" t="s">
        <v>82</v>
      </c>
      <c r="E710" s="12">
        <v>1</v>
      </c>
      <c r="F710" s="12">
        <v>2</v>
      </c>
      <c r="G710">
        <v>2</v>
      </c>
      <c r="H710" s="2" t="s">
        <v>6</v>
      </c>
      <c r="I710" s="2" t="s">
        <v>5</v>
      </c>
      <c r="J710" s="2">
        <v>1</v>
      </c>
      <c r="K710">
        <v>2</v>
      </c>
      <c r="L710" t="s">
        <v>62</v>
      </c>
      <c r="M710">
        <f t="shared" ca="1" si="48"/>
        <v>0.92022089325663226</v>
      </c>
      <c r="N710" t="str">
        <f t="shared" si="49"/>
        <v>S11-2-2</v>
      </c>
      <c r="O710" t="str">
        <f t="shared" si="50"/>
        <v>S11-Oat B-glucans (OBG 70% (Low m.wt))- Garuda</v>
      </c>
    </row>
    <row r="711" spans="1:15">
      <c r="A711" s="12">
        <v>38</v>
      </c>
      <c r="B711" s="12">
        <v>710</v>
      </c>
      <c r="C711" s="12">
        <v>8</v>
      </c>
      <c r="D711" s="12" t="s">
        <v>82</v>
      </c>
      <c r="E711" s="12">
        <v>2</v>
      </c>
      <c r="F711" s="12">
        <v>2</v>
      </c>
      <c r="G711" t="s">
        <v>88</v>
      </c>
      <c r="H711" s="2" t="s">
        <v>88</v>
      </c>
      <c r="I711" s="2"/>
      <c r="J711" s="2"/>
      <c r="N711" t="str">
        <f t="shared" si="49"/>
        <v>-PCRNC-</v>
      </c>
      <c r="O711" t="str">
        <f t="shared" si="50"/>
        <v>-PCRNC</v>
      </c>
    </row>
    <row r="712" spans="1:15">
      <c r="A712" s="12">
        <v>39</v>
      </c>
      <c r="B712" s="12">
        <v>711</v>
      </c>
      <c r="C712" s="12">
        <v>8</v>
      </c>
      <c r="D712" s="12" t="s">
        <v>82</v>
      </c>
      <c r="E712" s="12">
        <v>3</v>
      </c>
      <c r="F712" s="12">
        <v>2</v>
      </c>
      <c r="G712">
        <v>15</v>
      </c>
      <c r="H712" s="4" t="s">
        <v>28</v>
      </c>
      <c r="I712" s="9" t="s">
        <v>29</v>
      </c>
      <c r="J712" s="4">
        <v>1</v>
      </c>
      <c r="K712">
        <v>1</v>
      </c>
      <c r="L712" t="s">
        <v>62</v>
      </c>
      <c r="M712">
        <f t="shared" ref="M712:M743" ca="1" si="51">RAND()</f>
        <v>0.60723104867076216</v>
      </c>
      <c r="N712" t="str">
        <f t="shared" si="49"/>
        <v>S11-15-1</v>
      </c>
      <c r="O712" t="str">
        <f t="shared" si="50"/>
        <v>S11-Carrot juice + Green Acerola</v>
      </c>
    </row>
    <row r="713" spans="1:15">
      <c r="A713" s="12">
        <v>40</v>
      </c>
      <c r="B713" s="12">
        <v>712</v>
      </c>
      <c r="C713" s="12">
        <v>8</v>
      </c>
      <c r="D713" s="12" t="s">
        <v>82</v>
      </c>
      <c r="E713" s="12">
        <v>4</v>
      </c>
      <c r="F713" s="12">
        <v>2</v>
      </c>
      <c r="G713">
        <v>21</v>
      </c>
      <c r="H713" s="7" t="s">
        <v>43</v>
      </c>
      <c r="I713" s="11" t="s">
        <v>41</v>
      </c>
      <c r="J713" s="7">
        <v>1</v>
      </c>
      <c r="K713">
        <v>2</v>
      </c>
      <c r="L713" t="s">
        <v>62</v>
      </c>
      <c r="M713">
        <f t="shared" ca="1" si="51"/>
        <v>9.6650261218333422E-2</v>
      </c>
      <c r="N713" t="str">
        <f t="shared" si="49"/>
        <v>S11-21-2</v>
      </c>
      <c r="O713" t="str">
        <f t="shared" si="50"/>
        <v>S11-Resistant starch postbiotic candidate 2</v>
      </c>
    </row>
    <row r="714" spans="1:15">
      <c r="A714" s="12">
        <v>41</v>
      </c>
      <c r="B714" s="12">
        <v>713</v>
      </c>
      <c r="C714" s="12">
        <v>8</v>
      </c>
      <c r="D714" s="12" t="s">
        <v>82</v>
      </c>
      <c r="E714" s="12">
        <v>5</v>
      </c>
      <c r="F714" s="12">
        <v>2</v>
      </c>
      <c r="G714">
        <v>11</v>
      </c>
      <c r="H714" s="4" t="s">
        <v>18</v>
      </c>
      <c r="I714" s="9" t="s">
        <v>19</v>
      </c>
      <c r="J714" s="4">
        <v>1</v>
      </c>
      <c r="K714">
        <v>1</v>
      </c>
      <c r="L714" t="s">
        <v>62</v>
      </c>
      <c r="M714">
        <f t="shared" ca="1" si="51"/>
        <v>0.20605245844356923</v>
      </c>
      <c r="N714" t="str">
        <f t="shared" si="49"/>
        <v>S11-11-1</v>
      </c>
      <c r="O714" t="str">
        <f t="shared" si="50"/>
        <v>S11-Red Acerola 20% Vit C</v>
      </c>
    </row>
    <row r="715" spans="1:15">
      <c r="A715" s="12">
        <v>42</v>
      </c>
      <c r="B715" s="12">
        <v>714</v>
      </c>
      <c r="C715" s="12">
        <v>8</v>
      </c>
      <c r="D715" s="12" t="s">
        <v>82</v>
      </c>
      <c r="E715" s="12">
        <v>6</v>
      </c>
      <c r="F715" s="12">
        <v>2</v>
      </c>
      <c r="G715">
        <v>1</v>
      </c>
      <c r="H715" s="2" t="s">
        <v>4</v>
      </c>
      <c r="I715" s="2" t="s">
        <v>5</v>
      </c>
      <c r="J715" s="2">
        <v>1</v>
      </c>
      <c r="K715">
        <v>3</v>
      </c>
      <c r="L715" t="s">
        <v>62</v>
      </c>
      <c r="M715">
        <f t="shared" ca="1" si="51"/>
        <v>0.73964663586519441</v>
      </c>
      <c r="N715" t="str">
        <f t="shared" si="49"/>
        <v>S11-1-3</v>
      </c>
      <c r="O715" t="str">
        <f t="shared" si="50"/>
        <v>S11-Super B-glucan (SBG)</v>
      </c>
    </row>
    <row r="716" spans="1:15">
      <c r="A716" s="12">
        <v>43</v>
      </c>
      <c r="B716" s="12">
        <v>715</v>
      </c>
      <c r="C716" s="12">
        <v>8</v>
      </c>
      <c r="D716" s="12" t="s">
        <v>82</v>
      </c>
      <c r="E716" s="12">
        <v>7</v>
      </c>
      <c r="F716" s="12">
        <v>2</v>
      </c>
      <c r="G716">
        <v>14</v>
      </c>
      <c r="H716" s="4" t="s">
        <v>27</v>
      </c>
      <c r="I716" s="9" t="s">
        <v>19</v>
      </c>
      <c r="J716" s="4">
        <v>1</v>
      </c>
      <c r="K716">
        <v>2</v>
      </c>
      <c r="L716" t="s">
        <v>62</v>
      </c>
      <c r="M716">
        <f t="shared" ca="1" si="51"/>
        <v>0.6368789528439186</v>
      </c>
      <c r="N716" t="str">
        <f t="shared" si="49"/>
        <v>S11-14-2</v>
      </c>
      <c r="O716" t="str">
        <f t="shared" si="50"/>
        <v>S11-Ascorbic acid (Vit c)</v>
      </c>
    </row>
    <row r="717" spans="1:15">
      <c r="A717" s="12">
        <v>44</v>
      </c>
      <c r="B717" s="12">
        <v>716</v>
      </c>
      <c r="C717" s="12">
        <v>8</v>
      </c>
      <c r="D717" s="12" t="s">
        <v>82</v>
      </c>
      <c r="E717" s="12">
        <v>8</v>
      </c>
      <c r="F717" s="12">
        <v>2</v>
      </c>
      <c r="G717">
        <v>4</v>
      </c>
      <c r="H717" s="2" t="s">
        <v>8</v>
      </c>
      <c r="I717" s="2" t="s">
        <v>5</v>
      </c>
      <c r="J717" s="2">
        <v>1</v>
      </c>
      <c r="K717">
        <v>1</v>
      </c>
      <c r="L717" t="s">
        <v>62</v>
      </c>
      <c r="M717">
        <f t="shared" ca="1" si="51"/>
        <v>0.39808789194317706</v>
      </c>
      <c r="N717" t="str">
        <f t="shared" si="49"/>
        <v>S11-4-1</v>
      </c>
      <c r="O717" t="str">
        <f t="shared" si="50"/>
        <v>S11-OBG 28% (OatWell Bran)</v>
      </c>
    </row>
    <row r="718" spans="1:15">
      <c r="A718" s="12">
        <v>45</v>
      </c>
      <c r="B718" s="12">
        <v>717</v>
      </c>
      <c r="C718" s="12">
        <v>8</v>
      </c>
      <c r="D718" s="12" t="s">
        <v>82</v>
      </c>
      <c r="E718" s="12">
        <v>9</v>
      </c>
      <c r="F718" s="12">
        <v>2</v>
      </c>
      <c r="G718">
        <v>4</v>
      </c>
      <c r="H718" s="2" t="s">
        <v>8</v>
      </c>
      <c r="I718" s="2" t="s">
        <v>5</v>
      </c>
      <c r="J718" s="2">
        <v>1</v>
      </c>
      <c r="K718">
        <v>3</v>
      </c>
      <c r="L718" t="s">
        <v>62</v>
      </c>
      <c r="M718">
        <f t="shared" ca="1" si="51"/>
        <v>0.42863753006022154</v>
      </c>
      <c r="N718" t="str">
        <f t="shared" si="49"/>
        <v>S11-4-3</v>
      </c>
      <c r="O718" t="str">
        <f t="shared" si="50"/>
        <v>S11-OBG 28% (OatWell Bran)</v>
      </c>
    </row>
    <row r="719" spans="1:15">
      <c r="A719" s="12">
        <v>46</v>
      </c>
      <c r="B719" s="12">
        <v>718</v>
      </c>
      <c r="C719" s="12">
        <v>8</v>
      </c>
      <c r="D719" s="12" t="s">
        <v>82</v>
      </c>
      <c r="E719" s="12">
        <v>10</v>
      </c>
      <c r="F719" s="12">
        <v>2</v>
      </c>
      <c r="G719">
        <v>16</v>
      </c>
      <c r="H719" s="4" t="s">
        <v>31</v>
      </c>
      <c r="I719" s="9" t="s">
        <v>32</v>
      </c>
      <c r="J719" s="4"/>
      <c r="K719">
        <v>1</v>
      </c>
      <c r="L719" t="s">
        <v>62</v>
      </c>
      <c r="M719">
        <f t="shared" ca="1" si="51"/>
        <v>0.4539120394495979</v>
      </c>
      <c r="N719" t="str">
        <f t="shared" si="49"/>
        <v>S11-16-1</v>
      </c>
      <c r="O719" t="str">
        <f t="shared" si="50"/>
        <v>S11-Carrot juice pro vit A</v>
      </c>
    </row>
    <row r="720" spans="1:15">
      <c r="A720" s="12">
        <v>47</v>
      </c>
      <c r="B720" s="12">
        <v>719</v>
      </c>
      <c r="C720" s="12">
        <v>8</v>
      </c>
      <c r="D720" s="12" t="s">
        <v>82</v>
      </c>
      <c r="E720" s="12">
        <v>11</v>
      </c>
      <c r="F720" s="12">
        <v>2</v>
      </c>
      <c r="G720">
        <v>21</v>
      </c>
      <c r="H720" s="7" t="s">
        <v>43</v>
      </c>
      <c r="I720" s="11" t="s">
        <v>41</v>
      </c>
      <c r="J720" s="7">
        <v>1</v>
      </c>
      <c r="K720">
        <v>3</v>
      </c>
      <c r="L720" t="s">
        <v>62</v>
      </c>
      <c r="M720">
        <f t="shared" ca="1" si="51"/>
        <v>6.6588655363695626E-2</v>
      </c>
      <c r="N720" t="str">
        <f t="shared" si="49"/>
        <v>S11-21-3</v>
      </c>
      <c r="O720" t="str">
        <f t="shared" si="50"/>
        <v>S11-Resistant starch postbiotic candidate 2</v>
      </c>
    </row>
    <row r="721" spans="1:15">
      <c r="A721" s="12">
        <v>48</v>
      </c>
      <c r="B721" s="12">
        <v>720</v>
      </c>
      <c r="C721" s="12">
        <v>8</v>
      </c>
      <c r="D721" s="12" t="s">
        <v>82</v>
      </c>
      <c r="E721" s="12">
        <v>12</v>
      </c>
      <c r="F721" s="12">
        <v>2</v>
      </c>
      <c r="G721">
        <v>17</v>
      </c>
      <c r="H721" s="5" t="s">
        <v>34</v>
      </c>
      <c r="I721" s="10" t="s">
        <v>35</v>
      </c>
      <c r="J721" s="5">
        <v>1</v>
      </c>
      <c r="K721">
        <v>1</v>
      </c>
      <c r="L721" t="s">
        <v>62</v>
      </c>
      <c r="M721">
        <f t="shared" ca="1" si="51"/>
        <v>0.85736903734111281</v>
      </c>
      <c r="N721" t="str">
        <f t="shared" si="49"/>
        <v>S11-17-1</v>
      </c>
      <c r="O721" t="str">
        <f t="shared" si="50"/>
        <v>S11-Svetol</v>
      </c>
    </row>
    <row r="722" spans="1:15">
      <c r="A722" s="12">
        <v>49</v>
      </c>
      <c r="B722" s="12">
        <v>721</v>
      </c>
      <c r="C722" s="12">
        <v>8</v>
      </c>
      <c r="D722" s="12" t="s">
        <v>83</v>
      </c>
      <c r="E722" s="12">
        <v>1</v>
      </c>
      <c r="F722" s="12">
        <v>2</v>
      </c>
      <c r="G722">
        <v>2</v>
      </c>
      <c r="H722" s="2" t="s">
        <v>6</v>
      </c>
      <c r="I722" s="2" t="s">
        <v>5</v>
      </c>
      <c r="J722" s="2">
        <v>1</v>
      </c>
      <c r="K722">
        <v>3</v>
      </c>
      <c r="L722" t="s">
        <v>62</v>
      </c>
      <c r="M722">
        <f t="shared" ca="1" si="51"/>
        <v>0.65979530289878507</v>
      </c>
      <c r="N722" t="str">
        <f t="shared" si="49"/>
        <v>S11-2-3</v>
      </c>
      <c r="O722" t="str">
        <f t="shared" si="50"/>
        <v>S11-Oat B-glucans (OBG 70% (Low m.wt))- Garuda</v>
      </c>
    </row>
    <row r="723" spans="1:15">
      <c r="A723" s="12">
        <v>50</v>
      </c>
      <c r="B723" s="12">
        <v>722</v>
      </c>
      <c r="C723" s="12">
        <v>8</v>
      </c>
      <c r="D723" s="12" t="s">
        <v>83</v>
      </c>
      <c r="E723" s="12">
        <v>2</v>
      </c>
      <c r="F723" s="12">
        <v>2</v>
      </c>
      <c r="G723">
        <v>17</v>
      </c>
      <c r="H723" s="5" t="s">
        <v>34</v>
      </c>
      <c r="I723" s="10" t="s">
        <v>35</v>
      </c>
      <c r="J723" s="5">
        <v>1</v>
      </c>
      <c r="K723">
        <v>3</v>
      </c>
      <c r="L723" t="s">
        <v>62</v>
      </c>
      <c r="M723">
        <f t="shared" ca="1" si="51"/>
        <v>0.42430471715278073</v>
      </c>
      <c r="N723" t="str">
        <f t="shared" si="49"/>
        <v>S11-17-3</v>
      </c>
      <c r="O723" t="str">
        <f t="shared" si="50"/>
        <v>S11-Svetol</v>
      </c>
    </row>
    <row r="724" spans="1:15">
      <c r="A724" s="12">
        <v>51</v>
      </c>
      <c r="B724" s="12">
        <v>723</v>
      </c>
      <c r="C724" s="12">
        <v>8</v>
      </c>
      <c r="D724" s="12" t="s">
        <v>83</v>
      </c>
      <c r="E724" s="12">
        <v>3</v>
      </c>
      <c r="F724" s="12">
        <v>2</v>
      </c>
      <c r="G724">
        <v>8</v>
      </c>
      <c r="H724" s="2" t="s">
        <v>14</v>
      </c>
      <c r="I724" s="2" t="s">
        <v>5</v>
      </c>
      <c r="J724" s="2" t="s">
        <v>13</v>
      </c>
      <c r="K724">
        <v>1</v>
      </c>
      <c r="L724" t="s">
        <v>62</v>
      </c>
      <c r="M724">
        <f t="shared" ca="1" si="51"/>
        <v>0.63653927372819774</v>
      </c>
      <c r="N724" t="str">
        <f t="shared" si="49"/>
        <v>S11-8-1</v>
      </c>
      <c r="O724" t="str">
        <f t="shared" si="50"/>
        <v>S11-AXOS</v>
      </c>
    </row>
    <row r="725" spans="1:15">
      <c r="A725" s="12">
        <v>52</v>
      </c>
      <c r="B725" s="12">
        <v>724</v>
      </c>
      <c r="C725" s="12">
        <v>8</v>
      </c>
      <c r="D725" s="12" t="s">
        <v>83</v>
      </c>
      <c r="E725" s="12">
        <v>4</v>
      </c>
      <c r="F725" s="12">
        <v>2</v>
      </c>
      <c r="G725">
        <v>10</v>
      </c>
      <c r="H725" s="2" t="s">
        <v>16</v>
      </c>
      <c r="I725" s="2" t="s">
        <v>17</v>
      </c>
      <c r="J725" s="2">
        <v>1</v>
      </c>
      <c r="K725">
        <v>1</v>
      </c>
      <c r="L725" t="s">
        <v>62</v>
      </c>
      <c r="M725">
        <f t="shared" ca="1" si="51"/>
        <v>0.33709746886181058</v>
      </c>
      <c r="N725" t="str">
        <f t="shared" si="49"/>
        <v>S11-10-1</v>
      </c>
      <c r="O725" t="str">
        <f t="shared" si="50"/>
        <v>S11-Acerola full spectrum</v>
      </c>
    </row>
    <row r="726" spans="1:15">
      <c r="A726" s="12">
        <v>53</v>
      </c>
      <c r="B726" s="12">
        <v>725</v>
      </c>
      <c r="C726" s="12">
        <v>8</v>
      </c>
      <c r="D726" s="12" t="s">
        <v>83</v>
      </c>
      <c r="E726" s="12">
        <v>5</v>
      </c>
      <c r="F726" s="12">
        <v>2</v>
      </c>
      <c r="G726">
        <v>4</v>
      </c>
      <c r="H726" s="2" t="s">
        <v>8</v>
      </c>
      <c r="I726" s="2" t="s">
        <v>5</v>
      </c>
      <c r="J726" s="2">
        <v>1</v>
      </c>
      <c r="K726">
        <v>2</v>
      </c>
      <c r="L726" t="s">
        <v>62</v>
      </c>
      <c r="M726">
        <f t="shared" ca="1" si="51"/>
        <v>0.48086025622179784</v>
      </c>
      <c r="N726" t="str">
        <f t="shared" si="49"/>
        <v>S11-4-2</v>
      </c>
      <c r="O726" t="str">
        <f t="shared" si="50"/>
        <v>S11-OBG 28% (OatWell Bran)</v>
      </c>
    </row>
    <row r="727" spans="1:15">
      <c r="A727" s="12">
        <v>54</v>
      </c>
      <c r="B727" s="12">
        <v>726</v>
      </c>
      <c r="C727" s="12">
        <v>8</v>
      </c>
      <c r="D727" s="12" t="s">
        <v>83</v>
      </c>
      <c r="E727" s="12">
        <v>6</v>
      </c>
      <c r="F727" s="12">
        <v>2</v>
      </c>
      <c r="G727">
        <v>15</v>
      </c>
      <c r="H727" s="4" t="s">
        <v>28</v>
      </c>
      <c r="I727" s="9" t="s">
        <v>29</v>
      </c>
      <c r="J727" s="4">
        <v>1</v>
      </c>
      <c r="K727">
        <v>3</v>
      </c>
      <c r="L727" t="s">
        <v>62</v>
      </c>
      <c r="M727">
        <f t="shared" ca="1" si="51"/>
        <v>0.91871195059380717</v>
      </c>
      <c r="N727" t="str">
        <f t="shared" si="49"/>
        <v>S11-15-3</v>
      </c>
      <c r="O727" t="str">
        <f t="shared" si="50"/>
        <v>S11-Carrot juice + Green Acerola</v>
      </c>
    </row>
    <row r="728" spans="1:15">
      <c r="A728" s="12">
        <v>55</v>
      </c>
      <c r="B728" s="12">
        <v>727</v>
      </c>
      <c r="C728" s="12">
        <v>8</v>
      </c>
      <c r="D728" s="12" t="s">
        <v>83</v>
      </c>
      <c r="E728" s="12">
        <v>7</v>
      </c>
      <c r="F728" s="12">
        <v>2</v>
      </c>
      <c r="G728">
        <v>5</v>
      </c>
      <c r="H728" s="2" t="s">
        <v>9</v>
      </c>
      <c r="I728" s="2" t="s">
        <v>5</v>
      </c>
      <c r="J728" s="2">
        <v>1</v>
      </c>
      <c r="K728">
        <v>3</v>
      </c>
      <c r="L728" t="s">
        <v>62</v>
      </c>
      <c r="M728">
        <f t="shared" ca="1" si="51"/>
        <v>0.90978454891814009</v>
      </c>
      <c r="N728" t="str">
        <f t="shared" si="49"/>
        <v>S11-5-3</v>
      </c>
      <c r="O728" t="str">
        <f t="shared" si="50"/>
        <v>S11-Yeast B-glucans (YBG-Wellmune)</v>
      </c>
    </row>
    <row r="729" spans="1:15">
      <c r="A729" s="12">
        <v>56</v>
      </c>
      <c r="B729" s="12">
        <v>728</v>
      </c>
      <c r="C729" s="12">
        <v>8</v>
      </c>
      <c r="D729" s="12" t="s">
        <v>83</v>
      </c>
      <c r="E729" s="12">
        <v>8</v>
      </c>
      <c r="F729" s="12">
        <v>2</v>
      </c>
      <c r="G729">
        <v>12</v>
      </c>
      <c r="H729" s="4" t="s">
        <v>21</v>
      </c>
      <c r="I729" s="9" t="s">
        <v>19</v>
      </c>
      <c r="J729" s="4">
        <v>1</v>
      </c>
      <c r="K729">
        <v>2</v>
      </c>
      <c r="L729" t="s">
        <v>62</v>
      </c>
      <c r="M729">
        <f t="shared" ca="1" si="51"/>
        <v>0.23384205115594847</v>
      </c>
      <c r="N729" t="str">
        <f t="shared" si="49"/>
        <v>S11-12-2</v>
      </c>
      <c r="O729" t="str">
        <f t="shared" si="50"/>
        <v>S11-Green Acerola 34% Vit C</v>
      </c>
    </row>
    <row r="730" spans="1:15">
      <c r="A730" s="12">
        <v>57</v>
      </c>
      <c r="B730" s="12">
        <v>729</v>
      </c>
      <c r="C730" s="12">
        <v>8</v>
      </c>
      <c r="D730" s="12" t="s">
        <v>83</v>
      </c>
      <c r="E730" s="12">
        <v>9</v>
      </c>
      <c r="F730" s="12">
        <v>2</v>
      </c>
      <c r="G730">
        <v>10</v>
      </c>
      <c r="H730" s="2" t="s">
        <v>16</v>
      </c>
      <c r="I730" s="2" t="s">
        <v>17</v>
      </c>
      <c r="J730" s="2">
        <v>1</v>
      </c>
      <c r="K730">
        <v>2</v>
      </c>
      <c r="L730" t="s">
        <v>62</v>
      </c>
      <c r="M730">
        <f t="shared" ca="1" si="51"/>
        <v>0.20353990418179491</v>
      </c>
      <c r="N730" t="str">
        <f t="shared" si="49"/>
        <v>S11-10-2</v>
      </c>
      <c r="O730" t="str">
        <f t="shared" si="50"/>
        <v>S11-Acerola full spectrum</v>
      </c>
    </row>
    <row r="731" spans="1:15">
      <c r="A731" s="12">
        <v>58</v>
      </c>
      <c r="B731" s="12">
        <v>730</v>
      </c>
      <c r="C731" s="12">
        <v>8</v>
      </c>
      <c r="D731" s="12" t="s">
        <v>83</v>
      </c>
      <c r="E731" s="12">
        <v>10</v>
      </c>
      <c r="F731" s="12">
        <v>2</v>
      </c>
      <c r="G731">
        <v>6</v>
      </c>
      <c r="H731" s="2" t="s">
        <v>10</v>
      </c>
      <c r="I731" s="2" t="s">
        <v>5</v>
      </c>
      <c r="J731" s="2">
        <v>1</v>
      </c>
      <c r="K731">
        <v>2</v>
      </c>
      <c r="L731" t="s">
        <v>62</v>
      </c>
      <c r="M731">
        <f t="shared" ca="1" si="51"/>
        <v>0.28595248367173665</v>
      </c>
      <c r="N731" t="str">
        <f t="shared" si="49"/>
        <v>S11-6-2</v>
      </c>
      <c r="O731" t="str">
        <f t="shared" si="50"/>
        <v>S11-Gingest</v>
      </c>
    </row>
    <row r="732" spans="1:15">
      <c r="A732" s="12">
        <v>59</v>
      </c>
      <c r="B732" s="12">
        <v>731</v>
      </c>
      <c r="C732" s="12">
        <v>8</v>
      </c>
      <c r="D732" s="12" t="s">
        <v>83</v>
      </c>
      <c r="E732" s="12">
        <v>11</v>
      </c>
      <c r="F732" s="12">
        <v>2</v>
      </c>
      <c r="G732">
        <v>3</v>
      </c>
      <c r="H732" s="2" t="s">
        <v>7</v>
      </c>
      <c r="I732" s="2" t="s">
        <v>5</v>
      </c>
      <c r="J732" s="2">
        <v>1</v>
      </c>
      <c r="K732">
        <v>1</v>
      </c>
      <c r="L732" t="s">
        <v>62</v>
      </c>
      <c r="M732">
        <f t="shared" ca="1" si="51"/>
        <v>0.35254499404992379</v>
      </c>
      <c r="N732" t="str">
        <f t="shared" si="49"/>
        <v>S11-3-1</v>
      </c>
      <c r="O732" t="str">
        <f t="shared" si="50"/>
        <v>S11-lantamanen OBG-29% GF</v>
      </c>
    </row>
    <row r="733" spans="1:15">
      <c r="A733" s="12">
        <v>60</v>
      </c>
      <c r="B733" s="12">
        <v>732</v>
      </c>
      <c r="C733" s="12">
        <v>8</v>
      </c>
      <c r="D733" s="12" t="s">
        <v>83</v>
      </c>
      <c r="E733" s="12">
        <v>12</v>
      </c>
      <c r="F733" s="12">
        <v>2</v>
      </c>
      <c r="G733">
        <v>19</v>
      </c>
      <c r="H733" s="2" t="s">
        <v>37</v>
      </c>
      <c r="I733" s="2" t="s">
        <v>38</v>
      </c>
      <c r="J733" s="2">
        <v>1</v>
      </c>
      <c r="K733">
        <v>2</v>
      </c>
      <c r="L733" t="s">
        <v>63</v>
      </c>
      <c r="M733">
        <f t="shared" ca="1" si="51"/>
        <v>0.33986384249298562</v>
      </c>
      <c r="N733" t="str">
        <f t="shared" si="49"/>
        <v>S12-19-2</v>
      </c>
      <c r="O733" t="str">
        <f t="shared" si="50"/>
        <v>S12-Acerola green + OBG 28%</v>
      </c>
    </row>
    <row r="734" spans="1:15">
      <c r="A734" s="12">
        <v>61</v>
      </c>
      <c r="B734" s="12">
        <v>733</v>
      </c>
      <c r="C734" s="12">
        <v>8</v>
      </c>
      <c r="D734" s="12" t="s">
        <v>84</v>
      </c>
      <c r="E734" s="12">
        <v>1</v>
      </c>
      <c r="F734" s="12">
        <v>2</v>
      </c>
      <c r="G734">
        <v>14</v>
      </c>
      <c r="H734" s="4" t="s">
        <v>27</v>
      </c>
      <c r="I734" s="9" t="s">
        <v>19</v>
      </c>
      <c r="J734" s="4">
        <v>1</v>
      </c>
      <c r="K734">
        <v>2</v>
      </c>
      <c r="L734" t="s">
        <v>63</v>
      </c>
      <c r="M734">
        <f t="shared" ca="1" si="51"/>
        <v>0.95539482525811337</v>
      </c>
      <c r="N734" t="str">
        <f t="shared" si="49"/>
        <v>S12-14-2</v>
      </c>
      <c r="O734" t="str">
        <f t="shared" si="50"/>
        <v>S12-Ascorbic acid (Vit c)</v>
      </c>
    </row>
    <row r="735" spans="1:15">
      <c r="A735" s="12">
        <v>62</v>
      </c>
      <c r="B735" s="12">
        <v>734</v>
      </c>
      <c r="C735" s="12">
        <v>8</v>
      </c>
      <c r="D735" s="12" t="s">
        <v>84</v>
      </c>
      <c r="E735" s="12">
        <v>2</v>
      </c>
      <c r="F735" s="12">
        <v>2</v>
      </c>
      <c r="G735">
        <v>20</v>
      </c>
      <c r="H735" s="7" t="s">
        <v>40</v>
      </c>
      <c r="I735" s="11" t="s">
        <v>41</v>
      </c>
      <c r="J735" s="7">
        <v>1</v>
      </c>
      <c r="K735">
        <v>1</v>
      </c>
      <c r="L735" t="s">
        <v>63</v>
      </c>
      <c r="M735">
        <f t="shared" ca="1" si="51"/>
        <v>0.32154803996443027</v>
      </c>
      <c r="N735" t="str">
        <f t="shared" si="49"/>
        <v>S12-20-1</v>
      </c>
      <c r="O735" t="str">
        <f t="shared" si="50"/>
        <v>S12-Resistant starch postbiotic candidate 1</v>
      </c>
    </row>
    <row r="736" spans="1:15">
      <c r="A736" s="12">
        <v>63</v>
      </c>
      <c r="B736" s="12">
        <v>735</v>
      </c>
      <c r="C736" s="12">
        <v>8</v>
      </c>
      <c r="D736" s="12" t="s">
        <v>84</v>
      </c>
      <c r="E736" s="12">
        <v>3</v>
      </c>
      <c r="F736" s="12">
        <v>2</v>
      </c>
      <c r="G736">
        <v>6</v>
      </c>
      <c r="H736" s="2" t="s">
        <v>10</v>
      </c>
      <c r="I736" s="2" t="s">
        <v>5</v>
      </c>
      <c r="J736" s="2">
        <v>1</v>
      </c>
      <c r="K736">
        <v>1</v>
      </c>
      <c r="L736" t="s">
        <v>63</v>
      </c>
      <c r="M736">
        <f t="shared" ca="1" si="51"/>
        <v>0.51123321730619209</v>
      </c>
      <c r="N736" t="str">
        <f t="shared" si="49"/>
        <v>S12-6-1</v>
      </c>
      <c r="O736" t="str">
        <f t="shared" si="50"/>
        <v>S12-Gingest</v>
      </c>
    </row>
    <row r="737" spans="1:15">
      <c r="A737" s="12">
        <v>64</v>
      </c>
      <c r="B737" s="12">
        <v>736</v>
      </c>
      <c r="C737" s="12">
        <v>8</v>
      </c>
      <c r="D737" s="12" t="s">
        <v>84</v>
      </c>
      <c r="E737" s="12">
        <v>4</v>
      </c>
      <c r="F737" s="12">
        <v>2</v>
      </c>
      <c r="G737">
        <v>13</v>
      </c>
      <c r="H737" s="4" t="s">
        <v>23</v>
      </c>
      <c r="I737" s="9" t="s">
        <v>24</v>
      </c>
      <c r="J737" s="4"/>
      <c r="K737">
        <v>1</v>
      </c>
      <c r="L737" t="s">
        <v>63</v>
      </c>
      <c r="M737">
        <f t="shared" ca="1" si="51"/>
        <v>5.1401974330571809E-2</v>
      </c>
      <c r="N737" t="str">
        <f t="shared" si="49"/>
        <v>S12-13-1</v>
      </c>
      <c r="O737" t="str">
        <f t="shared" si="50"/>
        <v>S12-Acerola red 20% vit C&amp; acerola green vit C 34%</v>
      </c>
    </row>
    <row r="738" spans="1:15">
      <c r="A738" s="12">
        <v>65</v>
      </c>
      <c r="B738" s="12">
        <v>737</v>
      </c>
      <c r="C738" s="12">
        <v>8</v>
      </c>
      <c r="D738" s="12" t="s">
        <v>84</v>
      </c>
      <c r="E738" s="12">
        <v>5</v>
      </c>
      <c r="F738" s="12">
        <v>2</v>
      </c>
      <c r="G738">
        <v>8</v>
      </c>
      <c r="H738" s="2" t="s">
        <v>14</v>
      </c>
      <c r="I738" s="2" t="s">
        <v>5</v>
      </c>
      <c r="J738" s="2" t="s">
        <v>13</v>
      </c>
      <c r="K738">
        <v>1</v>
      </c>
      <c r="L738" t="s">
        <v>63</v>
      </c>
      <c r="M738">
        <f t="shared" ca="1" si="51"/>
        <v>0.91809768490313259</v>
      </c>
      <c r="N738" t="str">
        <f t="shared" si="49"/>
        <v>S12-8-1</v>
      </c>
      <c r="O738" t="str">
        <f t="shared" si="50"/>
        <v>S12-AXOS</v>
      </c>
    </row>
    <row r="739" spans="1:15">
      <c r="A739" s="12">
        <v>66</v>
      </c>
      <c r="B739" s="12">
        <v>738</v>
      </c>
      <c r="C739" s="12">
        <v>8</v>
      </c>
      <c r="D739" s="12" t="s">
        <v>84</v>
      </c>
      <c r="E739" s="12">
        <v>6</v>
      </c>
      <c r="F739" s="12">
        <v>2</v>
      </c>
      <c r="G739">
        <v>6</v>
      </c>
      <c r="H739" s="2" t="s">
        <v>10</v>
      </c>
      <c r="I739" s="2" t="s">
        <v>5</v>
      </c>
      <c r="J739" s="2">
        <v>1</v>
      </c>
      <c r="K739">
        <v>2</v>
      </c>
      <c r="L739" t="s">
        <v>63</v>
      </c>
      <c r="M739">
        <f t="shared" ca="1" si="51"/>
        <v>4.4837372278649479E-2</v>
      </c>
      <c r="N739" t="str">
        <f t="shared" si="49"/>
        <v>S12-6-2</v>
      </c>
      <c r="O739" t="str">
        <f t="shared" si="50"/>
        <v>S12-Gingest</v>
      </c>
    </row>
    <row r="740" spans="1:15">
      <c r="A740" s="12">
        <v>67</v>
      </c>
      <c r="B740" s="12">
        <v>739</v>
      </c>
      <c r="C740" s="12">
        <v>8</v>
      </c>
      <c r="D740" s="12" t="s">
        <v>84</v>
      </c>
      <c r="E740" s="12">
        <v>7</v>
      </c>
      <c r="F740" s="12">
        <v>2</v>
      </c>
      <c r="G740">
        <v>19</v>
      </c>
      <c r="H740" s="2" t="s">
        <v>37</v>
      </c>
      <c r="I740" s="2" t="s">
        <v>38</v>
      </c>
      <c r="J740" s="2">
        <v>1</v>
      </c>
      <c r="K740">
        <v>1</v>
      </c>
      <c r="L740" t="s">
        <v>63</v>
      </c>
      <c r="M740">
        <f t="shared" ca="1" si="51"/>
        <v>0.79547582255921689</v>
      </c>
      <c r="N740" t="str">
        <f t="shared" si="49"/>
        <v>S12-19-1</v>
      </c>
      <c r="O740" t="str">
        <f t="shared" si="50"/>
        <v>S12-Acerola green + OBG 28%</v>
      </c>
    </row>
    <row r="741" spans="1:15">
      <c r="A741" s="12">
        <v>68</v>
      </c>
      <c r="B741" s="12">
        <v>740</v>
      </c>
      <c r="C741" s="12">
        <v>8</v>
      </c>
      <c r="D741" s="12" t="s">
        <v>84</v>
      </c>
      <c r="E741" s="12">
        <v>8</v>
      </c>
      <c r="F741" s="12">
        <v>2</v>
      </c>
      <c r="G741">
        <v>17</v>
      </c>
      <c r="H741" s="5" t="s">
        <v>34</v>
      </c>
      <c r="I741" s="10" t="s">
        <v>35</v>
      </c>
      <c r="J741" s="5">
        <v>1</v>
      </c>
      <c r="K741">
        <v>2</v>
      </c>
      <c r="L741" t="s">
        <v>63</v>
      </c>
      <c r="M741">
        <f t="shared" ca="1" si="51"/>
        <v>0.95853726761838942</v>
      </c>
      <c r="N741" t="str">
        <f t="shared" si="49"/>
        <v>S12-17-2</v>
      </c>
      <c r="O741" t="str">
        <f t="shared" si="50"/>
        <v>S12-Svetol</v>
      </c>
    </row>
    <row r="742" spans="1:15">
      <c r="A742" s="12">
        <v>69</v>
      </c>
      <c r="B742" s="12">
        <v>741</v>
      </c>
      <c r="C742" s="12">
        <v>8</v>
      </c>
      <c r="D742" s="12" t="s">
        <v>84</v>
      </c>
      <c r="E742" s="12">
        <v>9</v>
      </c>
      <c r="F742" s="12">
        <v>2</v>
      </c>
      <c r="G742">
        <v>15</v>
      </c>
      <c r="H742" s="4" t="s">
        <v>28</v>
      </c>
      <c r="I742" s="9" t="s">
        <v>29</v>
      </c>
      <c r="J742" s="4">
        <v>1</v>
      </c>
      <c r="K742">
        <v>1</v>
      </c>
      <c r="L742" t="s">
        <v>63</v>
      </c>
      <c r="M742">
        <f t="shared" ca="1" si="51"/>
        <v>0.23393225118845651</v>
      </c>
      <c r="N742" t="str">
        <f t="shared" si="49"/>
        <v>S12-15-1</v>
      </c>
      <c r="O742" t="str">
        <f t="shared" si="50"/>
        <v>S12-Carrot juice + Green Acerola</v>
      </c>
    </row>
    <row r="743" spans="1:15">
      <c r="A743" s="12">
        <v>70</v>
      </c>
      <c r="B743" s="12">
        <v>742</v>
      </c>
      <c r="C743" s="12">
        <v>8</v>
      </c>
      <c r="D743" s="12" t="s">
        <v>84</v>
      </c>
      <c r="E743" s="12">
        <v>10</v>
      </c>
      <c r="F743" s="12">
        <v>2</v>
      </c>
      <c r="G743">
        <v>21</v>
      </c>
      <c r="H743" s="7" t="s">
        <v>43</v>
      </c>
      <c r="I743" s="11" t="s">
        <v>41</v>
      </c>
      <c r="J743" s="7">
        <v>1</v>
      </c>
      <c r="K743">
        <v>2</v>
      </c>
      <c r="L743" t="s">
        <v>63</v>
      </c>
      <c r="M743">
        <f t="shared" ca="1" si="51"/>
        <v>0.14325109618741827</v>
      </c>
      <c r="N743" t="str">
        <f t="shared" si="49"/>
        <v>S12-21-2</v>
      </c>
      <c r="O743" t="str">
        <f t="shared" si="50"/>
        <v>S12-Resistant starch postbiotic candidate 2</v>
      </c>
    </row>
    <row r="744" spans="1:15">
      <c r="A744" s="12">
        <v>71</v>
      </c>
      <c r="B744" s="12">
        <v>743</v>
      </c>
      <c r="C744" s="12">
        <v>8</v>
      </c>
      <c r="D744" s="12" t="s">
        <v>84</v>
      </c>
      <c r="E744" s="12">
        <v>11</v>
      </c>
      <c r="F744" s="12">
        <v>2</v>
      </c>
      <c r="G744">
        <v>5</v>
      </c>
      <c r="H744" s="2" t="s">
        <v>9</v>
      </c>
      <c r="I744" s="2" t="s">
        <v>5</v>
      </c>
      <c r="J744" s="2">
        <v>1</v>
      </c>
      <c r="K744">
        <v>1</v>
      </c>
      <c r="L744" t="s">
        <v>63</v>
      </c>
      <c r="M744">
        <f t="shared" ref="M744:M775" ca="1" si="52">RAND()</f>
        <v>0.95063136753668465</v>
      </c>
      <c r="N744" t="str">
        <f t="shared" si="49"/>
        <v>S12-5-1</v>
      </c>
      <c r="O744" t="str">
        <f t="shared" si="50"/>
        <v>S12-Yeast B-glucans (YBG-Wellmune)</v>
      </c>
    </row>
    <row r="745" spans="1:15">
      <c r="A745" s="12">
        <v>72</v>
      </c>
      <c r="B745" s="12">
        <v>744</v>
      </c>
      <c r="C745" s="12">
        <v>8</v>
      </c>
      <c r="D745" s="12" t="s">
        <v>84</v>
      </c>
      <c r="E745" s="12">
        <v>12</v>
      </c>
      <c r="F745" s="12">
        <v>2</v>
      </c>
      <c r="G745">
        <v>14</v>
      </c>
      <c r="H745" s="4" t="s">
        <v>27</v>
      </c>
      <c r="I745" s="9" t="s">
        <v>19</v>
      </c>
      <c r="J745" s="4">
        <v>1</v>
      </c>
      <c r="K745">
        <v>3</v>
      </c>
      <c r="L745" t="s">
        <v>63</v>
      </c>
      <c r="M745">
        <f t="shared" ca="1" si="52"/>
        <v>0.58992417280069254</v>
      </c>
      <c r="N745" t="str">
        <f t="shared" si="49"/>
        <v>S12-14-3</v>
      </c>
      <c r="O745" t="str">
        <f t="shared" si="50"/>
        <v>S12-Ascorbic acid (Vit c)</v>
      </c>
    </row>
    <row r="746" spans="1:15">
      <c r="A746" s="12">
        <v>73</v>
      </c>
      <c r="B746" s="12">
        <v>745</v>
      </c>
      <c r="C746" s="12">
        <v>8</v>
      </c>
      <c r="D746" s="12" t="s">
        <v>85</v>
      </c>
      <c r="E746" s="12">
        <v>1</v>
      </c>
      <c r="F746" s="12">
        <v>2</v>
      </c>
      <c r="G746">
        <v>9</v>
      </c>
      <c r="H746" s="2" t="s">
        <v>15</v>
      </c>
      <c r="I746" s="2" t="s">
        <v>5</v>
      </c>
      <c r="J746" s="2" t="s">
        <v>13</v>
      </c>
      <c r="K746">
        <v>1</v>
      </c>
      <c r="L746" t="s">
        <v>63</v>
      </c>
      <c r="M746">
        <f t="shared" ca="1" si="52"/>
        <v>0.22547641801447504</v>
      </c>
      <c r="N746" t="str">
        <f t="shared" si="49"/>
        <v>S12-9-1</v>
      </c>
      <c r="O746" t="str">
        <f t="shared" si="50"/>
        <v>S12-Agrifiber</v>
      </c>
    </row>
    <row r="747" spans="1:15">
      <c r="A747" s="12">
        <v>74</v>
      </c>
      <c r="B747" s="12">
        <v>746</v>
      </c>
      <c r="C747" s="12">
        <v>8</v>
      </c>
      <c r="D747" s="12" t="s">
        <v>85</v>
      </c>
      <c r="E747" s="12">
        <v>2</v>
      </c>
      <c r="F747" s="12">
        <v>2</v>
      </c>
      <c r="G747">
        <v>9</v>
      </c>
      <c r="H747" s="2" t="s">
        <v>15</v>
      </c>
      <c r="I747" s="2" t="s">
        <v>5</v>
      </c>
      <c r="J747" s="2" t="s">
        <v>13</v>
      </c>
      <c r="K747">
        <v>2</v>
      </c>
      <c r="L747" t="s">
        <v>63</v>
      </c>
      <c r="M747">
        <f t="shared" ca="1" si="52"/>
        <v>0.23854572607855629</v>
      </c>
      <c r="N747" t="str">
        <f t="shared" si="49"/>
        <v>S12-9-2</v>
      </c>
      <c r="O747" t="str">
        <f t="shared" si="50"/>
        <v>S12-Agrifiber</v>
      </c>
    </row>
    <row r="748" spans="1:15">
      <c r="A748" s="12">
        <v>75</v>
      </c>
      <c r="B748" s="12">
        <v>747</v>
      </c>
      <c r="C748" s="12">
        <v>8</v>
      </c>
      <c r="D748" s="12" t="s">
        <v>85</v>
      </c>
      <c r="E748" s="12">
        <v>3</v>
      </c>
      <c r="F748" s="12">
        <v>2</v>
      </c>
      <c r="G748">
        <v>18</v>
      </c>
      <c r="H748" s="5" t="s">
        <v>36</v>
      </c>
      <c r="I748" s="10" t="s">
        <v>35</v>
      </c>
      <c r="J748" s="5">
        <v>1</v>
      </c>
      <c r="K748">
        <v>1</v>
      </c>
      <c r="L748" t="s">
        <v>63</v>
      </c>
      <c r="M748">
        <f t="shared" ca="1" si="52"/>
        <v>0.72441794295053608</v>
      </c>
      <c r="N748" t="str">
        <f t="shared" si="49"/>
        <v>S12-18-1</v>
      </c>
      <c r="O748" t="str">
        <f t="shared" si="50"/>
        <v>S12-Aronox PE 40% polyphenols</v>
      </c>
    </row>
    <row r="749" spans="1:15">
      <c r="A749" s="12">
        <v>76</v>
      </c>
      <c r="B749" s="12">
        <v>748</v>
      </c>
      <c r="C749" s="12">
        <v>8</v>
      </c>
      <c r="D749" s="12" t="s">
        <v>85</v>
      </c>
      <c r="E749" s="12">
        <v>4</v>
      </c>
      <c r="F749" s="12">
        <v>2</v>
      </c>
      <c r="G749">
        <v>10</v>
      </c>
      <c r="H749" s="2" t="s">
        <v>16</v>
      </c>
      <c r="I749" s="2" t="s">
        <v>17</v>
      </c>
      <c r="J749" s="2">
        <v>1</v>
      </c>
      <c r="K749">
        <v>3</v>
      </c>
      <c r="L749" t="s">
        <v>63</v>
      </c>
      <c r="M749">
        <f t="shared" ca="1" si="52"/>
        <v>0.69835825819001596</v>
      </c>
      <c r="N749" t="str">
        <f t="shared" si="49"/>
        <v>S12-10-3</v>
      </c>
      <c r="O749" t="str">
        <f t="shared" si="50"/>
        <v>S12-Acerola full spectrum</v>
      </c>
    </row>
    <row r="750" spans="1:15">
      <c r="A750" s="12">
        <v>77</v>
      </c>
      <c r="B750" s="12">
        <v>749</v>
      </c>
      <c r="C750" s="12">
        <v>8</v>
      </c>
      <c r="D750" s="12" t="s">
        <v>85</v>
      </c>
      <c r="E750" s="12">
        <v>5</v>
      </c>
      <c r="F750" s="12">
        <v>2</v>
      </c>
      <c r="G750">
        <v>5</v>
      </c>
      <c r="H750" s="2" t="s">
        <v>9</v>
      </c>
      <c r="I750" s="2" t="s">
        <v>5</v>
      </c>
      <c r="J750" s="2">
        <v>1</v>
      </c>
      <c r="K750">
        <v>3</v>
      </c>
      <c r="L750" t="s">
        <v>63</v>
      </c>
      <c r="M750">
        <f t="shared" ca="1" si="52"/>
        <v>0.10851119723696157</v>
      </c>
      <c r="N750" t="str">
        <f t="shared" si="49"/>
        <v>S12-5-3</v>
      </c>
      <c r="O750" t="str">
        <f t="shared" si="50"/>
        <v>S12-Yeast B-glucans (YBG-Wellmune)</v>
      </c>
    </row>
    <row r="751" spans="1:15">
      <c r="A751" s="12">
        <v>78</v>
      </c>
      <c r="B751" s="12">
        <v>750</v>
      </c>
      <c r="C751" s="12">
        <v>8</v>
      </c>
      <c r="D751" s="12" t="s">
        <v>85</v>
      </c>
      <c r="E751" s="12">
        <v>6</v>
      </c>
      <c r="F751" s="12">
        <v>2</v>
      </c>
      <c r="G751">
        <v>9</v>
      </c>
      <c r="H751" s="2" t="s">
        <v>15</v>
      </c>
      <c r="I751" s="2" t="s">
        <v>5</v>
      </c>
      <c r="J751" s="2" t="s">
        <v>13</v>
      </c>
      <c r="K751">
        <v>3</v>
      </c>
      <c r="L751" t="s">
        <v>63</v>
      </c>
      <c r="M751">
        <f t="shared" ca="1" si="52"/>
        <v>0.25921888044938557</v>
      </c>
      <c r="N751" t="str">
        <f t="shared" si="49"/>
        <v>S12-9-3</v>
      </c>
      <c r="O751" t="str">
        <f t="shared" si="50"/>
        <v>S12-Agrifiber</v>
      </c>
    </row>
    <row r="752" spans="1:15">
      <c r="A752" s="12">
        <v>79</v>
      </c>
      <c r="B752" s="12">
        <v>751</v>
      </c>
      <c r="C752" s="12">
        <v>8</v>
      </c>
      <c r="D752" s="12" t="s">
        <v>85</v>
      </c>
      <c r="E752" s="12">
        <v>7</v>
      </c>
      <c r="F752" s="12">
        <v>2</v>
      </c>
      <c r="G752">
        <v>7</v>
      </c>
      <c r="H752" s="2" t="s">
        <v>11</v>
      </c>
      <c r="I752" s="2" t="s">
        <v>12</v>
      </c>
      <c r="J752" s="2" t="s">
        <v>13</v>
      </c>
      <c r="K752">
        <v>3</v>
      </c>
      <c r="L752" t="s">
        <v>63</v>
      </c>
      <c r="M752">
        <f t="shared" ca="1" si="52"/>
        <v>0.14682293554799186</v>
      </c>
      <c r="N752" t="str">
        <f t="shared" si="49"/>
        <v>S12-7-3</v>
      </c>
      <c r="O752" t="str">
        <f t="shared" si="50"/>
        <v>S12-Inulin</v>
      </c>
    </row>
    <row r="753" spans="1:15">
      <c r="A753" s="12">
        <v>80</v>
      </c>
      <c r="B753" s="12">
        <v>752</v>
      </c>
      <c r="C753" s="12">
        <v>8</v>
      </c>
      <c r="D753" s="12" t="s">
        <v>85</v>
      </c>
      <c r="E753" s="12">
        <v>8</v>
      </c>
      <c r="F753" s="12">
        <v>2</v>
      </c>
      <c r="G753">
        <v>8</v>
      </c>
      <c r="H753" s="2" t="s">
        <v>14</v>
      </c>
      <c r="I753" s="2" t="s">
        <v>5</v>
      </c>
      <c r="J753" s="2" t="s">
        <v>13</v>
      </c>
      <c r="K753">
        <v>3</v>
      </c>
      <c r="L753" t="s">
        <v>63</v>
      </c>
      <c r="M753">
        <f t="shared" ca="1" si="52"/>
        <v>0.28147953300153994</v>
      </c>
      <c r="N753" t="str">
        <f t="shared" si="49"/>
        <v>S12-8-3</v>
      </c>
      <c r="O753" t="str">
        <f t="shared" si="50"/>
        <v>S12-AXOS</v>
      </c>
    </row>
    <row r="754" spans="1:15">
      <c r="A754" s="12">
        <v>81</v>
      </c>
      <c r="B754" s="12">
        <v>753</v>
      </c>
      <c r="C754" s="12">
        <v>8</v>
      </c>
      <c r="D754" s="12" t="s">
        <v>85</v>
      </c>
      <c r="E754" s="12">
        <v>9</v>
      </c>
      <c r="F754" s="12">
        <v>2</v>
      </c>
      <c r="G754">
        <v>16</v>
      </c>
      <c r="H754" s="4" t="s">
        <v>31</v>
      </c>
      <c r="I754" s="9" t="s">
        <v>32</v>
      </c>
      <c r="J754" s="4"/>
      <c r="K754">
        <v>1</v>
      </c>
      <c r="L754" t="s">
        <v>63</v>
      </c>
      <c r="M754">
        <f t="shared" ca="1" si="52"/>
        <v>0.96665967853988322</v>
      </c>
      <c r="N754" t="str">
        <f t="shared" si="49"/>
        <v>S12-16-1</v>
      </c>
      <c r="O754" t="str">
        <f t="shared" si="50"/>
        <v>S12-Carrot juice pro vit A</v>
      </c>
    </row>
    <row r="755" spans="1:15">
      <c r="A755" s="12">
        <v>82</v>
      </c>
      <c r="B755" s="12">
        <v>754</v>
      </c>
      <c r="C755" s="12">
        <v>8</v>
      </c>
      <c r="D755" s="12" t="s">
        <v>85</v>
      </c>
      <c r="E755" s="12">
        <v>10</v>
      </c>
      <c r="F755" s="12">
        <v>2</v>
      </c>
      <c r="G755">
        <v>20</v>
      </c>
      <c r="H755" s="7" t="s">
        <v>40</v>
      </c>
      <c r="I755" s="11" t="s">
        <v>41</v>
      </c>
      <c r="J755" s="7">
        <v>1</v>
      </c>
      <c r="K755">
        <v>3</v>
      </c>
      <c r="L755" t="s">
        <v>63</v>
      </c>
      <c r="M755">
        <f t="shared" ca="1" si="52"/>
        <v>0.35998129068812457</v>
      </c>
      <c r="N755" t="str">
        <f t="shared" si="49"/>
        <v>S12-20-3</v>
      </c>
      <c r="O755" t="str">
        <f t="shared" si="50"/>
        <v>S12-Resistant starch postbiotic candidate 1</v>
      </c>
    </row>
    <row r="756" spans="1:15">
      <c r="A756" s="12">
        <v>83</v>
      </c>
      <c r="B756" s="12">
        <v>755</v>
      </c>
      <c r="C756" s="12">
        <v>8</v>
      </c>
      <c r="D756" s="12" t="s">
        <v>85</v>
      </c>
      <c r="E756" s="12">
        <v>11</v>
      </c>
      <c r="F756" s="12">
        <v>2</v>
      </c>
      <c r="G756">
        <v>11</v>
      </c>
      <c r="H756" s="4" t="s">
        <v>18</v>
      </c>
      <c r="I756" s="9" t="s">
        <v>19</v>
      </c>
      <c r="J756" s="4">
        <v>1</v>
      </c>
      <c r="K756">
        <v>3</v>
      </c>
      <c r="L756" t="s">
        <v>63</v>
      </c>
      <c r="M756">
        <f t="shared" ca="1" si="52"/>
        <v>0.31027371389155678</v>
      </c>
      <c r="N756" t="str">
        <f t="shared" si="49"/>
        <v>S12-11-3</v>
      </c>
      <c r="O756" t="str">
        <f t="shared" si="50"/>
        <v>S12-Red Acerola 20% Vit C</v>
      </c>
    </row>
    <row r="757" spans="1:15">
      <c r="A757" s="12">
        <v>84</v>
      </c>
      <c r="B757" s="12">
        <v>756</v>
      </c>
      <c r="C757" s="12">
        <v>8</v>
      </c>
      <c r="D757" s="12" t="s">
        <v>85</v>
      </c>
      <c r="E757" s="12">
        <v>12</v>
      </c>
      <c r="F757" s="12">
        <v>2</v>
      </c>
      <c r="G757">
        <v>3</v>
      </c>
      <c r="H757" s="2" t="s">
        <v>7</v>
      </c>
      <c r="I757" s="2" t="s">
        <v>5</v>
      </c>
      <c r="J757" s="2">
        <v>1</v>
      </c>
      <c r="K757">
        <v>3</v>
      </c>
      <c r="L757" t="s">
        <v>63</v>
      </c>
      <c r="M757">
        <f t="shared" ca="1" si="52"/>
        <v>3.9763693291774427E-2</v>
      </c>
      <c r="N757" t="str">
        <f t="shared" si="49"/>
        <v>S12-3-3</v>
      </c>
      <c r="O757" t="str">
        <f t="shared" si="50"/>
        <v>S12-lantamanen OBG-29% GF</v>
      </c>
    </row>
    <row r="758" spans="1:15">
      <c r="A758" s="12">
        <v>85</v>
      </c>
      <c r="B758" s="12">
        <v>757</v>
      </c>
      <c r="C758" s="12">
        <v>8</v>
      </c>
      <c r="D758" s="12" t="s">
        <v>86</v>
      </c>
      <c r="E758" s="12">
        <v>1</v>
      </c>
      <c r="F758" s="12">
        <v>2</v>
      </c>
      <c r="G758">
        <v>18</v>
      </c>
      <c r="H758" s="5" t="s">
        <v>36</v>
      </c>
      <c r="I758" s="10" t="s">
        <v>35</v>
      </c>
      <c r="J758" s="5">
        <v>1</v>
      </c>
      <c r="K758">
        <v>2</v>
      </c>
      <c r="L758" t="s">
        <v>63</v>
      </c>
      <c r="M758">
        <f t="shared" ca="1" si="52"/>
        <v>0.97400558963871386</v>
      </c>
      <c r="N758" t="str">
        <f t="shared" si="49"/>
        <v>S12-18-2</v>
      </c>
      <c r="O758" t="str">
        <f t="shared" si="50"/>
        <v>S12-Aronox PE 40% polyphenols</v>
      </c>
    </row>
    <row r="759" spans="1:15">
      <c r="A759" s="12">
        <v>86</v>
      </c>
      <c r="B759" s="12">
        <v>758</v>
      </c>
      <c r="C759" s="12">
        <v>8</v>
      </c>
      <c r="D759" s="12" t="s">
        <v>86</v>
      </c>
      <c r="E759" s="12">
        <v>2</v>
      </c>
      <c r="F759" s="12">
        <v>2</v>
      </c>
      <c r="G759">
        <v>3</v>
      </c>
      <c r="H759" s="2" t="s">
        <v>7</v>
      </c>
      <c r="I759" s="2" t="s">
        <v>5</v>
      </c>
      <c r="J759" s="2">
        <v>1</v>
      </c>
      <c r="K759">
        <v>1</v>
      </c>
      <c r="L759" t="s">
        <v>63</v>
      </c>
      <c r="M759">
        <f t="shared" ca="1" si="52"/>
        <v>0.46779402536097658</v>
      </c>
      <c r="N759" t="str">
        <f t="shared" si="49"/>
        <v>S12-3-1</v>
      </c>
      <c r="O759" t="str">
        <f t="shared" si="50"/>
        <v>S12-lantamanen OBG-29% GF</v>
      </c>
    </row>
    <row r="760" spans="1:15">
      <c r="A760" s="12">
        <v>87</v>
      </c>
      <c r="B760" s="12">
        <v>759</v>
      </c>
      <c r="C760" s="12">
        <v>8</v>
      </c>
      <c r="D760" s="12" t="s">
        <v>86</v>
      </c>
      <c r="E760" s="12">
        <v>3</v>
      </c>
      <c r="F760" s="12">
        <v>2</v>
      </c>
      <c r="G760">
        <v>13</v>
      </c>
      <c r="H760" s="4" t="s">
        <v>23</v>
      </c>
      <c r="I760" s="9" t="s">
        <v>24</v>
      </c>
      <c r="J760" s="4"/>
      <c r="K760">
        <v>2</v>
      </c>
      <c r="L760" t="s">
        <v>63</v>
      </c>
      <c r="M760">
        <f t="shared" ca="1" si="52"/>
        <v>0.92456092380055022</v>
      </c>
      <c r="N760" t="str">
        <f t="shared" si="49"/>
        <v>S12-13-2</v>
      </c>
      <c r="O760" t="str">
        <f t="shared" si="50"/>
        <v>S12-Acerola red 20% vit C&amp; acerola green vit C 34%</v>
      </c>
    </row>
    <row r="761" spans="1:15">
      <c r="A761" s="12">
        <v>88</v>
      </c>
      <c r="B761" s="12">
        <v>760</v>
      </c>
      <c r="C761" s="12">
        <v>8</v>
      </c>
      <c r="D761" s="12" t="s">
        <v>86</v>
      </c>
      <c r="E761" s="12">
        <v>4</v>
      </c>
      <c r="F761" s="12">
        <v>2</v>
      </c>
      <c r="G761">
        <v>17</v>
      </c>
      <c r="H761" s="5" t="s">
        <v>34</v>
      </c>
      <c r="I761" s="10" t="s">
        <v>35</v>
      </c>
      <c r="J761" s="5">
        <v>1</v>
      </c>
      <c r="K761">
        <v>1</v>
      </c>
      <c r="L761" t="s">
        <v>63</v>
      </c>
      <c r="M761">
        <f t="shared" ca="1" si="52"/>
        <v>0.57983773217615842</v>
      </c>
      <c r="N761" t="str">
        <f t="shared" si="49"/>
        <v>S12-17-1</v>
      </c>
      <c r="O761" t="str">
        <f t="shared" si="50"/>
        <v>S12-Svetol</v>
      </c>
    </row>
    <row r="762" spans="1:15">
      <c r="A762" s="12">
        <v>89</v>
      </c>
      <c r="B762" s="12">
        <v>761</v>
      </c>
      <c r="C762" s="12">
        <v>8</v>
      </c>
      <c r="D762" s="12" t="s">
        <v>86</v>
      </c>
      <c r="E762" s="12">
        <v>5</v>
      </c>
      <c r="F762" s="12">
        <v>2</v>
      </c>
      <c r="G762">
        <v>21</v>
      </c>
      <c r="H762" s="7" t="s">
        <v>43</v>
      </c>
      <c r="I762" s="11" t="s">
        <v>41</v>
      </c>
      <c r="J762" s="7">
        <v>1</v>
      </c>
      <c r="K762">
        <v>1</v>
      </c>
      <c r="L762" t="s">
        <v>63</v>
      </c>
      <c r="M762">
        <f t="shared" ca="1" si="52"/>
        <v>0.35488333238423819</v>
      </c>
      <c r="N762" t="str">
        <f t="shared" si="49"/>
        <v>S12-21-1</v>
      </c>
      <c r="O762" t="str">
        <f t="shared" si="50"/>
        <v>S12-Resistant starch postbiotic candidate 2</v>
      </c>
    </row>
    <row r="763" spans="1:15">
      <c r="A763" s="12">
        <v>90</v>
      </c>
      <c r="B763" s="12">
        <v>762</v>
      </c>
      <c r="C763" s="12">
        <v>8</v>
      </c>
      <c r="D763" s="12" t="s">
        <v>86</v>
      </c>
      <c r="E763" s="12">
        <v>6</v>
      </c>
      <c r="F763" s="12">
        <v>2</v>
      </c>
      <c r="G763">
        <v>21</v>
      </c>
      <c r="H763" s="7" t="s">
        <v>43</v>
      </c>
      <c r="I763" s="11" t="s">
        <v>41</v>
      </c>
      <c r="J763" s="7">
        <v>1</v>
      </c>
      <c r="K763">
        <v>3</v>
      </c>
      <c r="L763" t="s">
        <v>63</v>
      </c>
      <c r="M763">
        <f t="shared" ca="1" si="52"/>
        <v>0.68392780023752653</v>
      </c>
      <c r="N763" t="str">
        <f t="shared" si="49"/>
        <v>S12-21-3</v>
      </c>
      <c r="O763" t="str">
        <f t="shared" si="50"/>
        <v>S12-Resistant starch postbiotic candidate 2</v>
      </c>
    </row>
    <row r="764" spans="1:15">
      <c r="A764" s="12">
        <v>91</v>
      </c>
      <c r="B764" s="12">
        <v>763</v>
      </c>
      <c r="C764" s="12">
        <v>8</v>
      </c>
      <c r="D764" s="12" t="s">
        <v>86</v>
      </c>
      <c r="E764" s="12">
        <v>7</v>
      </c>
      <c r="F764" s="12">
        <v>2</v>
      </c>
      <c r="G764">
        <v>15</v>
      </c>
      <c r="H764" s="4" t="s">
        <v>28</v>
      </c>
      <c r="I764" s="9" t="s">
        <v>29</v>
      </c>
      <c r="J764" s="4">
        <v>1</v>
      </c>
      <c r="K764">
        <v>3</v>
      </c>
      <c r="L764" t="s">
        <v>63</v>
      </c>
      <c r="M764">
        <f t="shared" ca="1" si="52"/>
        <v>0.6456392030321878</v>
      </c>
      <c r="N764" t="str">
        <f t="shared" si="49"/>
        <v>S12-15-3</v>
      </c>
      <c r="O764" t="str">
        <f t="shared" si="50"/>
        <v>S12-Carrot juice + Green Acerola</v>
      </c>
    </row>
    <row r="765" spans="1:15">
      <c r="A765" s="12">
        <v>92</v>
      </c>
      <c r="B765" s="12">
        <v>764</v>
      </c>
      <c r="C765" s="12">
        <v>8</v>
      </c>
      <c r="D765" s="12" t="s">
        <v>86</v>
      </c>
      <c r="E765" s="12">
        <v>8</v>
      </c>
      <c r="F765" s="12">
        <v>2</v>
      </c>
      <c r="G765" t="s">
        <v>72</v>
      </c>
      <c r="H765" t="s">
        <v>72</v>
      </c>
      <c r="I765" t="s">
        <v>70</v>
      </c>
      <c r="J765" t="s">
        <v>70</v>
      </c>
      <c r="L765" t="s">
        <v>63</v>
      </c>
      <c r="M765">
        <f t="shared" ca="1" si="52"/>
        <v>0.61457506046844612</v>
      </c>
      <c r="N765" t="str">
        <f t="shared" si="49"/>
        <v>S12-FBB16-</v>
      </c>
      <c r="O765" t="str">
        <f t="shared" si="50"/>
        <v>S12-FBB16</v>
      </c>
    </row>
    <row r="766" spans="1:15">
      <c r="A766" s="12">
        <v>93</v>
      </c>
      <c r="B766" s="12">
        <v>765</v>
      </c>
      <c r="C766" s="12">
        <v>8</v>
      </c>
      <c r="D766" s="12" t="s">
        <v>86</v>
      </c>
      <c r="E766" s="12">
        <v>9</v>
      </c>
      <c r="F766" s="12">
        <v>2</v>
      </c>
      <c r="G766">
        <v>10</v>
      </c>
      <c r="H766" s="2" t="s">
        <v>16</v>
      </c>
      <c r="I766" s="2" t="s">
        <v>17</v>
      </c>
      <c r="J766" s="2">
        <v>1</v>
      </c>
      <c r="K766">
        <v>2</v>
      </c>
      <c r="L766" t="s">
        <v>63</v>
      </c>
      <c r="M766">
        <f t="shared" ca="1" si="52"/>
        <v>0.5854929958346089</v>
      </c>
      <c r="N766" t="str">
        <f t="shared" si="49"/>
        <v>S12-10-2</v>
      </c>
      <c r="O766" t="str">
        <f t="shared" si="50"/>
        <v>S12-Acerola full spectrum</v>
      </c>
    </row>
    <row r="767" spans="1:15">
      <c r="A767" s="12">
        <v>94</v>
      </c>
      <c r="B767" s="12">
        <v>766</v>
      </c>
      <c r="C767" s="12">
        <v>8</v>
      </c>
      <c r="D767" s="12" t="s">
        <v>86</v>
      </c>
      <c r="E767" s="12">
        <v>10</v>
      </c>
      <c r="F767" s="12">
        <v>2</v>
      </c>
      <c r="G767">
        <v>4</v>
      </c>
      <c r="H767" s="2" t="s">
        <v>8</v>
      </c>
      <c r="I767" s="2" t="s">
        <v>5</v>
      </c>
      <c r="J767" s="2">
        <v>1</v>
      </c>
      <c r="K767">
        <v>3</v>
      </c>
      <c r="L767" t="s">
        <v>63</v>
      </c>
      <c r="M767">
        <f t="shared" ca="1" si="52"/>
        <v>0.37168259015639782</v>
      </c>
      <c r="N767" t="str">
        <f t="shared" si="49"/>
        <v>S12-4-3</v>
      </c>
      <c r="O767" t="str">
        <f t="shared" si="50"/>
        <v>S12-OBG 28% (OatWell Bran)</v>
      </c>
    </row>
    <row r="768" spans="1:15">
      <c r="A768" s="12">
        <v>95</v>
      </c>
      <c r="B768" s="12">
        <v>767</v>
      </c>
      <c r="C768" s="12">
        <v>8</v>
      </c>
      <c r="D768" s="12" t="s">
        <v>86</v>
      </c>
      <c r="E768" s="12">
        <v>11</v>
      </c>
      <c r="F768" s="12">
        <v>2</v>
      </c>
      <c r="G768">
        <v>19</v>
      </c>
      <c r="H768" s="2" t="s">
        <v>37</v>
      </c>
      <c r="I768" s="2" t="s">
        <v>38</v>
      </c>
      <c r="J768" s="2">
        <v>1</v>
      </c>
      <c r="K768">
        <v>3</v>
      </c>
      <c r="L768" t="s">
        <v>63</v>
      </c>
      <c r="M768">
        <f t="shared" ca="1" si="52"/>
        <v>0.37478769854058014</v>
      </c>
      <c r="N768" t="str">
        <f t="shared" si="49"/>
        <v>S12-19-3</v>
      </c>
      <c r="O768" t="str">
        <f t="shared" si="50"/>
        <v>S12-Acerola green + OBG 28%</v>
      </c>
    </row>
    <row r="769" spans="1:15">
      <c r="A769" s="12">
        <v>96</v>
      </c>
      <c r="B769" s="12">
        <v>768</v>
      </c>
      <c r="C769" s="12">
        <v>8</v>
      </c>
      <c r="D769" s="12" t="s">
        <v>86</v>
      </c>
      <c r="E769" s="12">
        <v>12</v>
      </c>
      <c r="F769" s="12">
        <v>2</v>
      </c>
      <c r="G769">
        <v>2</v>
      </c>
      <c r="H769" s="2" t="s">
        <v>6</v>
      </c>
      <c r="I769" s="2" t="s">
        <v>5</v>
      </c>
      <c r="J769" s="2">
        <v>1</v>
      </c>
      <c r="K769">
        <v>3</v>
      </c>
      <c r="L769" t="s">
        <v>63</v>
      </c>
      <c r="M769">
        <f t="shared" ca="1" si="52"/>
        <v>0.8296489199045155</v>
      </c>
      <c r="N769" t="str">
        <f t="shared" si="49"/>
        <v>S12-2-3</v>
      </c>
      <c r="O769" t="str">
        <f t="shared" si="50"/>
        <v>S12-Oat B-glucans (OBG 70% (Low m.wt))- Garuda</v>
      </c>
    </row>
    <row r="770" spans="1:15">
      <c r="A770" s="12">
        <v>1</v>
      </c>
      <c r="B770" s="12">
        <v>769</v>
      </c>
      <c r="C770" s="12">
        <v>9</v>
      </c>
      <c r="D770" s="12" t="s">
        <v>79</v>
      </c>
      <c r="E770" s="12">
        <v>1</v>
      </c>
      <c r="F770" s="12">
        <v>3</v>
      </c>
      <c r="G770">
        <v>12</v>
      </c>
      <c r="H770" s="4" t="s">
        <v>21</v>
      </c>
      <c r="I770" s="9" t="s">
        <v>19</v>
      </c>
      <c r="J770" s="4">
        <v>1</v>
      </c>
      <c r="K770">
        <v>3</v>
      </c>
      <c r="L770" t="s">
        <v>63</v>
      </c>
      <c r="M770">
        <f t="shared" ca="1" si="52"/>
        <v>0.1501436329860153</v>
      </c>
      <c r="N770" t="str">
        <f t="shared" ref="N770:N833" si="53">_xlfn.CONCAT(L770,"-",G770,"-",K770)</f>
        <v>S12-12-3</v>
      </c>
      <c r="O770" t="str">
        <f t="shared" ref="O770:O833" si="54">_xlfn.CONCAT(L770,"-",H770)</f>
        <v>S12-Green Acerola 34% Vit C</v>
      </c>
    </row>
    <row r="771" spans="1:15">
      <c r="A771" s="12">
        <v>2</v>
      </c>
      <c r="B771" s="12">
        <v>770</v>
      </c>
      <c r="C771" s="12">
        <v>9</v>
      </c>
      <c r="D771" s="12" t="s">
        <v>79</v>
      </c>
      <c r="E771" s="12">
        <v>2</v>
      </c>
      <c r="F771" s="12">
        <v>3</v>
      </c>
      <c r="G771">
        <v>6</v>
      </c>
      <c r="H771" s="2" t="s">
        <v>10</v>
      </c>
      <c r="I771" s="2" t="s">
        <v>5</v>
      </c>
      <c r="J771" s="2">
        <v>1</v>
      </c>
      <c r="K771">
        <v>3</v>
      </c>
      <c r="L771" t="s">
        <v>63</v>
      </c>
      <c r="M771">
        <f t="shared" ca="1" si="52"/>
        <v>0.18692450153949625</v>
      </c>
      <c r="N771" t="str">
        <f t="shared" si="53"/>
        <v>S12-6-3</v>
      </c>
      <c r="O771" t="str">
        <f t="shared" si="54"/>
        <v>S12-Gingest</v>
      </c>
    </row>
    <row r="772" spans="1:15">
      <c r="A772" s="12">
        <v>3</v>
      </c>
      <c r="B772" s="12">
        <v>771</v>
      </c>
      <c r="C772" s="12">
        <v>9</v>
      </c>
      <c r="D772" s="12" t="s">
        <v>79</v>
      </c>
      <c r="E772" s="12">
        <v>3</v>
      </c>
      <c r="F772" s="12">
        <v>3</v>
      </c>
      <c r="G772">
        <v>12</v>
      </c>
      <c r="H772" s="4" t="s">
        <v>21</v>
      </c>
      <c r="I772" s="9" t="s">
        <v>19</v>
      </c>
      <c r="J772" s="4">
        <v>1</v>
      </c>
      <c r="K772">
        <v>2</v>
      </c>
      <c r="L772" t="s">
        <v>63</v>
      </c>
      <c r="M772">
        <f t="shared" ca="1" si="52"/>
        <v>0.94960711996684755</v>
      </c>
      <c r="N772" t="str">
        <f t="shared" si="53"/>
        <v>S12-12-2</v>
      </c>
      <c r="O772" t="str">
        <f t="shared" si="54"/>
        <v>S12-Green Acerola 34% Vit C</v>
      </c>
    </row>
    <row r="773" spans="1:15">
      <c r="A773" s="12">
        <v>4</v>
      </c>
      <c r="B773" s="12">
        <v>772</v>
      </c>
      <c r="C773" s="12">
        <v>9</v>
      </c>
      <c r="D773" s="12" t="s">
        <v>79</v>
      </c>
      <c r="E773" s="12">
        <v>4</v>
      </c>
      <c r="F773" s="12">
        <v>3</v>
      </c>
      <c r="G773">
        <v>20</v>
      </c>
      <c r="H773" s="7" t="s">
        <v>40</v>
      </c>
      <c r="I773" s="11" t="s">
        <v>41</v>
      </c>
      <c r="J773" s="7">
        <v>1</v>
      </c>
      <c r="K773">
        <v>2</v>
      </c>
      <c r="L773" t="s">
        <v>63</v>
      </c>
      <c r="M773">
        <f t="shared" ca="1" si="52"/>
        <v>0.43403345662918846</v>
      </c>
      <c r="N773" t="str">
        <f t="shared" si="53"/>
        <v>S12-20-2</v>
      </c>
      <c r="O773" t="str">
        <f t="shared" si="54"/>
        <v>S12-Resistant starch postbiotic candidate 1</v>
      </c>
    </row>
    <row r="774" spans="1:15">
      <c r="A774" s="12">
        <v>5</v>
      </c>
      <c r="B774" s="12">
        <v>773</v>
      </c>
      <c r="C774" s="12">
        <v>9</v>
      </c>
      <c r="D774" s="12" t="s">
        <v>79</v>
      </c>
      <c r="E774" s="12">
        <v>5</v>
      </c>
      <c r="F774" s="12">
        <v>3</v>
      </c>
      <c r="G774">
        <v>10</v>
      </c>
      <c r="H774" s="2" t="s">
        <v>16</v>
      </c>
      <c r="I774" s="2" t="s">
        <v>17</v>
      </c>
      <c r="J774" s="2">
        <v>1</v>
      </c>
      <c r="K774">
        <v>1</v>
      </c>
      <c r="L774" t="s">
        <v>63</v>
      </c>
      <c r="M774">
        <f t="shared" ca="1" si="52"/>
        <v>0.38052111814032674</v>
      </c>
      <c r="N774" t="str">
        <f t="shared" si="53"/>
        <v>S12-10-1</v>
      </c>
      <c r="O774" t="str">
        <f t="shared" si="54"/>
        <v>S12-Acerola full spectrum</v>
      </c>
    </row>
    <row r="775" spans="1:15">
      <c r="A775" s="12">
        <v>6</v>
      </c>
      <c r="B775" s="12">
        <v>774</v>
      </c>
      <c r="C775" s="12">
        <v>9</v>
      </c>
      <c r="D775" s="12" t="s">
        <v>79</v>
      </c>
      <c r="E775" s="12">
        <v>6</v>
      </c>
      <c r="F775" s="12">
        <v>3</v>
      </c>
      <c r="G775">
        <v>14</v>
      </c>
      <c r="H775" s="4" t="s">
        <v>27</v>
      </c>
      <c r="I775" s="9" t="s">
        <v>19</v>
      </c>
      <c r="J775" s="4">
        <v>1</v>
      </c>
      <c r="K775">
        <v>1</v>
      </c>
      <c r="L775" t="s">
        <v>63</v>
      </c>
      <c r="M775">
        <f t="shared" ca="1" si="52"/>
        <v>4.4886054014852794E-2</v>
      </c>
      <c r="N775" t="str">
        <f t="shared" si="53"/>
        <v>S12-14-1</v>
      </c>
      <c r="O775" t="str">
        <f t="shared" si="54"/>
        <v>S12-Ascorbic acid (Vit c)</v>
      </c>
    </row>
    <row r="776" spans="1:15">
      <c r="A776" s="12">
        <v>7</v>
      </c>
      <c r="B776" s="12">
        <v>775</v>
      </c>
      <c r="C776" s="12">
        <v>9</v>
      </c>
      <c r="D776" s="12" t="s">
        <v>79</v>
      </c>
      <c r="E776" s="12">
        <v>7</v>
      </c>
      <c r="F776" s="12">
        <v>3</v>
      </c>
      <c r="G776">
        <v>4</v>
      </c>
      <c r="H776" s="2" t="s">
        <v>8</v>
      </c>
      <c r="I776" s="2" t="s">
        <v>5</v>
      </c>
      <c r="J776" s="2">
        <v>1</v>
      </c>
      <c r="K776">
        <v>1</v>
      </c>
      <c r="L776" t="s">
        <v>63</v>
      </c>
      <c r="M776">
        <f t="shared" ref="M776:M807" ca="1" si="55">RAND()</f>
        <v>0.26505345081207954</v>
      </c>
      <c r="N776" t="str">
        <f t="shared" si="53"/>
        <v>S12-4-1</v>
      </c>
      <c r="O776" t="str">
        <f t="shared" si="54"/>
        <v>S12-OBG 28% (OatWell Bran)</v>
      </c>
    </row>
    <row r="777" spans="1:15">
      <c r="A777" s="12">
        <v>8</v>
      </c>
      <c r="B777" s="12">
        <v>776</v>
      </c>
      <c r="C777" s="12">
        <v>9</v>
      </c>
      <c r="D777" s="12" t="s">
        <v>79</v>
      </c>
      <c r="E777" s="12">
        <v>8</v>
      </c>
      <c r="F777" s="12">
        <v>3</v>
      </c>
      <c r="G777">
        <v>11</v>
      </c>
      <c r="H777" s="4" t="s">
        <v>18</v>
      </c>
      <c r="I777" s="9" t="s">
        <v>19</v>
      </c>
      <c r="J777" s="4">
        <v>1</v>
      </c>
      <c r="K777">
        <v>1</v>
      </c>
      <c r="L777" t="s">
        <v>63</v>
      </c>
      <c r="M777">
        <f t="shared" ca="1" si="55"/>
        <v>0.31865164708506011</v>
      </c>
      <c r="N777" t="str">
        <f t="shared" si="53"/>
        <v>S12-11-1</v>
      </c>
      <c r="O777" t="str">
        <f t="shared" si="54"/>
        <v>S12-Red Acerola 20% Vit C</v>
      </c>
    </row>
    <row r="778" spans="1:15">
      <c r="A778" s="12">
        <v>9</v>
      </c>
      <c r="B778" s="12">
        <v>777</v>
      </c>
      <c r="C778" s="12">
        <v>9</v>
      </c>
      <c r="D778" s="12" t="s">
        <v>79</v>
      </c>
      <c r="E778" s="12">
        <v>9</v>
      </c>
      <c r="F778" s="12">
        <v>3</v>
      </c>
      <c r="G778">
        <v>8</v>
      </c>
      <c r="H778" s="2" t="s">
        <v>14</v>
      </c>
      <c r="I778" s="2" t="s">
        <v>5</v>
      </c>
      <c r="J778" s="2" t="s">
        <v>13</v>
      </c>
      <c r="K778">
        <v>2</v>
      </c>
      <c r="L778" t="s">
        <v>63</v>
      </c>
      <c r="M778">
        <f t="shared" ca="1" si="55"/>
        <v>0.77565296116163329</v>
      </c>
      <c r="N778" t="str">
        <f t="shared" si="53"/>
        <v>S12-8-2</v>
      </c>
      <c r="O778" t="str">
        <f t="shared" si="54"/>
        <v>S12-AXOS</v>
      </c>
    </row>
    <row r="779" spans="1:15">
      <c r="A779" s="12">
        <v>10</v>
      </c>
      <c r="B779" s="12">
        <v>778</v>
      </c>
      <c r="C779" s="12">
        <v>9</v>
      </c>
      <c r="D779" s="12" t="s">
        <v>79</v>
      </c>
      <c r="E779" s="12">
        <v>10</v>
      </c>
      <c r="F779" s="12">
        <v>3</v>
      </c>
      <c r="G779">
        <v>16</v>
      </c>
      <c r="H779" s="4" t="s">
        <v>31</v>
      </c>
      <c r="I779" s="9" t="s">
        <v>32</v>
      </c>
      <c r="J779" s="4"/>
      <c r="K779">
        <v>3</v>
      </c>
      <c r="L779" t="s">
        <v>63</v>
      </c>
      <c r="M779">
        <f t="shared" ca="1" si="55"/>
        <v>0.76193291353067438</v>
      </c>
      <c r="N779" t="str">
        <f t="shared" si="53"/>
        <v>S12-16-3</v>
      </c>
      <c r="O779" t="str">
        <f t="shared" si="54"/>
        <v>S12-Carrot juice pro vit A</v>
      </c>
    </row>
    <row r="780" spans="1:15">
      <c r="A780" s="12">
        <v>11</v>
      </c>
      <c r="B780" s="12">
        <v>779</v>
      </c>
      <c r="C780" s="12">
        <v>9</v>
      </c>
      <c r="D780" s="12" t="s">
        <v>79</v>
      </c>
      <c r="E780" s="12">
        <v>11</v>
      </c>
      <c r="F780" s="12">
        <v>3</v>
      </c>
      <c r="G780">
        <v>13</v>
      </c>
      <c r="H780" s="4" t="s">
        <v>23</v>
      </c>
      <c r="I780" s="9" t="s">
        <v>24</v>
      </c>
      <c r="J780" s="4"/>
      <c r="K780">
        <v>3</v>
      </c>
      <c r="L780" t="s">
        <v>63</v>
      </c>
      <c r="M780">
        <f t="shared" ca="1" si="55"/>
        <v>0.95744999115877061</v>
      </c>
      <c r="N780" t="str">
        <f t="shared" si="53"/>
        <v>S12-13-3</v>
      </c>
      <c r="O780" t="str">
        <f t="shared" si="54"/>
        <v>S12-Acerola red 20% vit C&amp; acerola green vit C 34%</v>
      </c>
    </row>
    <row r="781" spans="1:15">
      <c r="A781" s="12">
        <v>12</v>
      </c>
      <c r="B781" s="12">
        <v>780</v>
      </c>
      <c r="C781" s="12">
        <v>9</v>
      </c>
      <c r="D781" s="12" t="s">
        <v>79</v>
      </c>
      <c r="E781" s="12">
        <v>12</v>
      </c>
      <c r="F781" s="12">
        <v>3</v>
      </c>
      <c r="G781">
        <v>7</v>
      </c>
      <c r="H781" s="2" t="s">
        <v>11</v>
      </c>
      <c r="I781" s="2" t="s">
        <v>12</v>
      </c>
      <c r="J781" s="2" t="s">
        <v>13</v>
      </c>
      <c r="K781">
        <v>1</v>
      </c>
      <c r="L781" t="s">
        <v>63</v>
      </c>
      <c r="M781">
        <f t="shared" ca="1" si="55"/>
        <v>0.36137496036653793</v>
      </c>
      <c r="N781" t="str">
        <f t="shared" si="53"/>
        <v>S12-7-1</v>
      </c>
      <c r="O781" t="str">
        <f t="shared" si="54"/>
        <v>S12-Inulin</v>
      </c>
    </row>
    <row r="782" spans="1:15">
      <c r="A782" s="12">
        <v>13</v>
      </c>
      <c r="B782" s="12">
        <v>781</v>
      </c>
      <c r="C782" s="12">
        <v>9</v>
      </c>
      <c r="D782" s="12" t="s">
        <v>80</v>
      </c>
      <c r="E782" s="12">
        <v>1</v>
      </c>
      <c r="F782" s="12">
        <v>3</v>
      </c>
      <c r="G782">
        <v>11</v>
      </c>
      <c r="H782" s="4" t="s">
        <v>18</v>
      </c>
      <c r="I782" s="9" t="s">
        <v>19</v>
      </c>
      <c r="J782" s="4">
        <v>1</v>
      </c>
      <c r="K782">
        <v>2</v>
      </c>
      <c r="L782" t="s">
        <v>63</v>
      </c>
      <c r="M782">
        <f t="shared" ca="1" si="55"/>
        <v>0.66552871163518157</v>
      </c>
      <c r="N782" t="str">
        <f t="shared" si="53"/>
        <v>S12-11-2</v>
      </c>
      <c r="O782" t="str">
        <f t="shared" si="54"/>
        <v>S12-Red Acerola 20% Vit C</v>
      </c>
    </row>
    <row r="783" spans="1:15">
      <c r="A783" s="12">
        <v>14</v>
      </c>
      <c r="B783" s="12">
        <v>782</v>
      </c>
      <c r="C783" s="12">
        <v>9</v>
      </c>
      <c r="D783" s="12" t="s">
        <v>80</v>
      </c>
      <c r="E783" s="12">
        <v>2</v>
      </c>
      <c r="F783" s="12">
        <v>3</v>
      </c>
      <c r="G783">
        <v>3</v>
      </c>
      <c r="H783" s="2" t="s">
        <v>7</v>
      </c>
      <c r="I783" s="2" t="s">
        <v>5</v>
      </c>
      <c r="J783" s="2">
        <v>1</v>
      </c>
      <c r="K783">
        <v>2</v>
      </c>
      <c r="L783" t="s">
        <v>63</v>
      </c>
      <c r="M783">
        <f t="shared" ca="1" si="55"/>
        <v>3.7307999594710761E-2</v>
      </c>
      <c r="N783" t="str">
        <f t="shared" si="53"/>
        <v>S12-3-2</v>
      </c>
      <c r="O783" t="str">
        <f t="shared" si="54"/>
        <v>S12-lantamanen OBG-29% GF</v>
      </c>
    </row>
    <row r="784" spans="1:15">
      <c r="A784" s="12">
        <v>15</v>
      </c>
      <c r="B784" s="12">
        <v>783</v>
      </c>
      <c r="C784" s="12">
        <v>9</v>
      </c>
      <c r="D784" s="12" t="s">
        <v>80</v>
      </c>
      <c r="E784" s="12">
        <v>3</v>
      </c>
      <c r="F784" s="12">
        <v>3</v>
      </c>
      <c r="G784">
        <v>17</v>
      </c>
      <c r="H784" s="5" t="s">
        <v>34</v>
      </c>
      <c r="I784" s="10" t="s">
        <v>35</v>
      </c>
      <c r="J784" s="5">
        <v>1</v>
      </c>
      <c r="K784">
        <v>3</v>
      </c>
      <c r="L784" t="s">
        <v>63</v>
      </c>
      <c r="M784">
        <f t="shared" ca="1" si="55"/>
        <v>0.1565993432975189</v>
      </c>
      <c r="N784" t="str">
        <f t="shared" si="53"/>
        <v>S12-17-3</v>
      </c>
      <c r="O784" t="str">
        <f t="shared" si="54"/>
        <v>S12-Svetol</v>
      </c>
    </row>
    <row r="785" spans="1:15">
      <c r="A785" s="12">
        <v>16</v>
      </c>
      <c r="B785" s="12">
        <v>784</v>
      </c>
      <c r="C785" s="12">
        <v>9</v>
      </c>
      <c r="D785" s="12" t="s">
        <v>80</v>
      </c>
      <c r="E785" s="12">
        <v>4</v>
      </c>
      <c r="F785" s="12">
        <v>3</v>
      </c>
      <c r="G785">
        <v>18</v>
      </c>
      <c r="H785" s="5" t="s">
        <v>36</v>
      </c>
      <c r="I785" s="10" t="s">
        <v>35</v>
      </c>
      <c r="J785" s="5">
        <v>1</v>
      </c>
      <c r="K785">
        <v>3</v>
      </c>
      <c r="L785" t="s">
        <v>63</v>
      </c>
      <c r="M785">
        <f t="shared" ca="1" si="55"/>
        <v>0.66419925178060901</v>
      </c>
      <c r="N785" t="str">
        <f t="shared" si="53"/>
        <v>S12-18-3</v>
      </c>
      <c r="O785" t="str">
        <f t="shared" si="54"/>
        <v>S12-Aronox PE 40% polyphenols</v>
      </c>
    </row>
    <row r="786" spans="1:15">
      <c r="A786" s="12">
        <v>17</v>
      </c>
      <c r="B786" s="12">
        <v>785</v>
      </c>
      <c r="C786" s="12">
        <v>9</v>
      </c>
      <c r="D786" s="12" t="s">
        <v>80</v>
      </c>
      <c r="E786" s="12">
        <v>5</v>
      </c>
      <c r="F786" s="12">
        <v>3</v>
      </c>
      <c r="G786">
        <v>4</v>
      </c>
      <c r="H786" s="2" t="s">
        <v>8</v>
      </c>
      <c r="I786" s="2" t="s">
        <v>5</v>
      </c>
      <c r="J786" s="2">
        <v>1</v>
      </c>
      <c r="K786">
        <v>2</v>
      </c>
      <c r="L786" t="s">
        <v>63</v>
      </c>
      <c r="M786">
        <f t="shared" ca="1" si="55"/>
        <v>0.63011765846137302</v>
      </c>
      <c r="N786" t="str">
        <f t="shared" si="53"/>
        <v>S12-4-2</v>
      </c>
      <c r="O786" t="str">
        <f t="shared" si="54"/>
        <v>S12-OBG 28% (OatWell Bran)</v>
      </c>
    </row>
    <row r="787" spans="1:15">
      <c r="A787" s="12">
        <v>18</v>
      </c>
      <c r="B787" s="12">
        <v>786</v>
      </c>
      <c r="C787" s="12">
        <v>9</v>
      </c>
      <c r="D787" s="12" t="s">
        <v>80</v>
      </c>
      <c r="E787" s="12">
        <v>6</v>
      </c>
      <c r="F787" s="12">
        <v>3</v>
      </c>
      <c r="G787">
        <v>12</v>
      </c>
      <c r="H787" s="4" t="s">
        <v>21</v>
      </c>
      <c r="I787" s="9" t="s">
        <v>19</v>
      </c>
      <c r="J787" s="4">
        <v>1</v>
      </c>
      <c r="K787">
        <v>1</v>
      </c>
      <c r="L787" t="s">
        <v>63</v>
      </c>
      <c r="M787">
        <f t="shared" ca="1" si="55"/>
        <v>0.35809221554541726</v>
      </c>
      <c r="N787" t="str">
        <f t="shared" si="53"/>
        <v>S12-12-1</v>
      </c>
      <c r="O787" t="str">
        <f t="shared" si="54"/>
        <v>S12-Green Acerola 34% Vit C</v>
      </c>
    </row>
    <row r="788" spans="1:15">
      <c r="A788" s="12">
        <v>19</v>
      </c>
      <c r="B788" s="12">
        <v>787</v>
      </c>
      <c r="C788" s="12">
        <v>9</v>
      </c>
      <c r="D788" s="12" t="s">
        <v>80</v>
      </c>
      <c r="E788" s="12">
        <v>7</v>
      </c>
      <c r="F788" s="12">
        <v>3</v>
      </c>
      <c r="G788">
        <v>1</v>
      </c>
      <c r="H788" s="2" t="s">
        <v>4</v>
      </c>
      <c r="I788" s="2" t="s">
        <v>5</v>
      </c>
      <c r="J788" s="2">
        <v>1</v>
      </c>
      <c r="K788">
        <v>1</v>
      </c>
      <c r="L788" t="s">
        <v>63</v>
      </c>
      <c r="M788">
        <f t="shared" ca="1" si="55"/>
        <v>0.5364489538281485</v>
      </c>
      <c r="N788" t="str">
        <f t="shared" si="53"/>
        <v>S12-1-1</v>
      </c>
      <c r="O788" t="str">
        <f t="shared" si="54"/>
        <v>S12-Super B-glucan (SBG)</v>
      </c>
    </row>
    <row r="789" spans="1:15">
      <c r="A789" s="12">
        <v>20</v>
      </c>
      <c r="B789" s="12">
        <v>788</v>
      </c>
      <c r="C789" s="12">
        <v>9</v>
      </c>
      <c r="D789" s="12" t="s">
        <v>80</v>
      </c>
      <c r="E789" s="12">
        <v>8</v>
      </c>
      <c r="F789" s="12">
        <v>3</v>
      </c>
      <c r="G789">
        <v>2</v>
      </c>
      <c r="H789" s="2" t="s">
        <v>6</v>
      </c>
      <c r="I789" s="2" t="s">
        <v>5</v>
      </c>
      <c r="J789" s="2">
        <v>1</v>
      </c>
      <c r="K789">
        <v>1</v>
      </c>
      <c r="L789" t="s">
        <v>63</v>
      </c>
      <c r="M789">
        <f t="shared" ca="1" si="55"/>
        <v>0.15537884222429299</v>
      </c>
      <c r="N789" t="str">
        <f t="shared" si="53"/>
        <v>S12-2-1</v>
      </c>
      <c r="O789" t="str">
        <f t="shared" si="54"/>
        <v>S12-Oat B-glucans (OBG 70% (Low m.wt))- Garuda</v>
      </c>
    </row>
    <row r="790" spans="1:15">
      <c r="A790" s="12">
        <v>21</v>
      </c>
      <c r="B790" s="12">
        <v>789</v>
      </c>
      <c r="C790" s="12">
        <v>9</v>
      </c>
      <c r="D790" s="12" t="s">
        <v>80</v>
      </c>
      <c r="E790" s="12">
        <v>9</v>
      </c>
      <c r="F790" s="12">
        <v>3</v>
      </c>
      <c r="G790">
        <v>16</v>
      </c>
      <c r="H790" s="4" t="s">
        <v>31</v>
      </c>
      <c r="I790" s="9" t="s">
        <v>32</v>
      </c>
      <c r="J790" s="4"/>
      <c r="K790">
        <v>2</v>
      </c>
      <c r="L790" t="s">
        <v>63</v>
      </c>
      <c r="M790">
        <f t="shared" ca="1" si="55"/>
        <v>0.80352005866399534</v>
      </c>
      <c r="N790" t="str">
        <f t="shared" si="53"/>
        <v>S12-16-2</v>
      </c>
      <c r="O790" t="str">
        <f t="shared" si="54"/>
        <v>S12-Carrot juice pro vit A</v>
      </c>
    </row>
    <row r="791" spans="1:15">
      <c r="A791" s="12">
        <v>22</v>
      </c>
      <c r="B791" s="12">
        <v>790</v>
      </c>
      <c r="C791" s="12">
        <v>9</v>
      </c>
      <c r="D791" s="12" t="s">
        <v>80</v>
      </c>
      <c r="E791" s="12">
        <v>10</v>
      </c>
      <c r="F791" s="12">
        <v>3</v>
      </c>
      <c r="G791">
        <v>7</v>
      </c>
      <c r="H791" s="2" t="s">
        <v>11</v>
      </c>
      <c r="I791" s="2" t="s">
        <v>12</v>
      </c>
      <c r="J791" s="2" t="s">
        <v>13</v>
      </c>
      <c r="K791">
        <v>2</v>
      </c>
      <c r="L791" t="s">
        <v>63</v>
      </c>
      <c r="M791">
        <f t="shared" ca="1" si="55"/>
        <v>0.41526606734193428</v>
      </c>
      <c r="N791" t="str">
        <f t="shared" si="53"/>
        <v>S12-7-2</v>
      </c>
      <c r="O791" t="str">
        <f t="shared" si="54"/>
        <v>S12-Inulin</v>
      </c>
    </row>
    <row r="792" spans="1:15">
      <c r="A792" s="12">
        <v>23</v>
      </c>
      <c r="B792" s="12">
        <v>791</v>
      </c>
      <c r="C792" s="12">
        <v>9</v>
      </c>
      <c r="D792" s="12" t="s">
        <v>80</v>
      </c>
      <c r="E792" s="12">
        <v>11</v>
      </c>
      <c r="F792" s="12">
        <v>3</v>
      </c>
      <c r="G792">
        <v>1</v>
      </c>
      <c r="H792" s="2" t="s">
        <v>4</v>
      </c>
      <c r="I792" s="2" t="s">
        <v>5</v>
      </c>
      <c r="J792" s="2">
        <v>1</v>
      </c>
      <c r="K792">
        <v>3</v>
      </c>
      <c r="L792" t="s">
        <v>63</v>
      </c>
      <c r="M792">
        <f t="shared" ca="1" si="55"/>
        <v>0.4894612269929679</v>
      </c>
      <c r="N792" t="str">
        <f t="shared" si="53"/>
        <v>S12-1-3</v>
      </c>
      <c r="O792" t="str">
        <f t="shared" si="54"/>
        <v>S12-Super B-glucan (SBG)</v>
      </c>
    </row>
    <row r="793" spans="1:15">
      <c r="A793" s="12">
        <v>24</v>
      </c>
      <c r="B793" s="12">
        <v>792</v>
      </c>
      <c r="C793" s="12">
        <v>9</v>
      </c>
      <c r="D793" s="12" t="s">
        <v>80</v>
      </c>
      <c r="E793" s="12">
        <v>12</v>
      </c>
      <c r="F793" s="12">
        <v>3</v>
      </c>
      <c r="G793">
        <v>2</v>
      </c>
      <c r="H793" s="2" t="s">
        <v>6</v>
      </c>
      <c r="I793" s="2" t="s">
        <v>5</v>
      </c>
      <c r="J793" s="2">
        <v>1</v>
      </c>
      <c r="K793">
        <v>2</v>
      </c>
      <c r="L793" t="s">
        <v>63</v>
      </c>
      <c r="M793">
        <f t="shared" ca="1" si="55"/>
        <v>0.21398773459454534</v>
      </c>
      <c r="N793" t="str">
        <f t="shared" si="53"/>
        <v>S12-2-2</v>
      </c>
      <c r="O793" t="str">
        <f t="shared" si="54"/>
        <v>S12-Oat B-glucans (OBG 70% (Low m.wt))- Garuda</v>
      </c>
    </row>
    <row r="794" spans="1:15">
      <c r="A794" s="12">
        <v>25</v>
      </c>
      <c r="B794" s="12">
        <v>793</v>
      </c>
      <c r="C794" s="12">
        <v>9</v>
      </c>
      <c r="D794" s="12" t="s">
        <v>81</v>
      </c>
      <c r="E794" s="12">
        <v>1</v>
      </c>
      <c r="F794" s="12">
        <v>3</v>
      </c>
      <c r="G794">
        <v>1</v>
      </c>
      <c r="H794" s="2" t="s">
        <v>4</v>
      </c>
      <c r="I794" s="2" t="s">
        <v>5</v>
      </c>
      <c r="J794" s="2">
        <v>1</v>
      </c>
      <c r="K794">
        <v>2</v>
      </c>
      <c r="L794" t="s">
        <v>63</v>
      </c>
      <c r="M794">
        <f t="shared" ca="1" si="55"/>
        <v>0.83227153916862961</v>
      </c>
      <c r="N794" t="str">
        <f t="shared" si="53"/>
        <v>S12-1-2</v>
      </c>
      <c r="O794" t="str">
        <f t="shared" si="54"/>
        <v>S12-Super B-glucan (SBG)</v>
      </c>
    </row>
    <row r="795" spans="1:15">
      <c r="A795" s="12">
        <v>26</v>
      </c>
      <c r="B795" s="12">
        <v>794</v>
      </c>
      <c r="C795" s="12">
        <v>9</v>
      </c>
      <c r="D795" s="12" t="s">
        <v>81</v>
      </c>
      <c r="E795" s="12">
        <v>2</v>
      </c>
      <c r="F795" s="12">
        <v>3</v>
      </c>
      <c r="G795">
        <v>15</v>
      </c>
      <c r="H795" s="4" t="s">
        <v>28</v>
      </c>
      <c r="I795" s="9" t="s">
        <v>29</v>
      </c>
      <c r="J795" s="4">
        <v>1</v>
      </c>
      <c r="K795">
        <v>2</v>
      </c>
      <c r="L795" t="s">
        <v>63</v>
      </c>
      <c r="M795">
        <f t="shared" ca="1" si="55"/>
        <v>0.80809015646206783</v>
      </c>
      <c r="N795" t="str">
        <f t="shared" si="53"/>
        <v>S12-15-2</v>
      </c>
      <c r="O795" t="str">
        <f t="shared" si="54"/>
        <v>S12-Carrot juice + Green Acerola</v>
      </c>
    </row>
    <row r="796" spans="1:15">
      <c r="A796" s="12">
        <v>27</v>
      </c>
      <c r="B796" s="12">
        <v>795</v>
      </c>
      <c r="C796" s="12">
        <v>9</v>
      </c>
      <c r="D796" s="12" t="s">
        <v>81</v>
      </c>
      <c r="E796" s="12">
        <v>3</v>
      </c>
      <c r="F796" s="12">
        <v>3</v>
      </c>
      <c r="G796">
        <v>5</v>
      </c>
      <c r="H796" s="2" t="s">
        <v>9</v>
      </c>
      <c r="I796" s="2" t="s">
        <v>5</v>
      </c>
      <c r="J796" s="2">
        <v>1</v>
      </c>
      <c r="K796">
        <v>2</v>
      </c>
      <c r="L796" t="s">
        <v>63</v>
      </c>
      <c r="M796">
        <f t="shared" ca="1" si="55"/>
        <v>0.42211431177942393</v>
      </c>
      <c r="N796" t="str">
        <f t="shared" si="53"/>
        <v>S12-5-2</v>
      </c>
      <c r="O796" t="str">
        <f t="shared" si="54"/>
        <v>S12-Yeast B-glucans (YBG-Wellmune)</v>
      </c>
    </row>
    <row r="797" spans="1:15">
      <c r="A797" s="12">
        <v>28</v>
      </c>
      <c r="B797" s="12">
        <v>796</v>
      </c>
      <c r="C797" s="12">
        <v>9</v>
      </c>
      <c r="D797" s="12" t="s">
        <v>81</v>
      </c>
      <c r="E797" s="12">
        <v>4</v>
      </c>
      <c r="F797" s="12">
        <v>3</v>
      </c>
      <c r="G797" t="s">
        <v>69</v>
      </c>
      <c r="H797" t="s">
        <v>69</v>
      </c>
      <c r="I797" t="s">
        <v>70</v>
      </c>
      <c r="J797" t="s">
        <v>70</v>
      </c>
      <c r="L797" t="s">
        <v>63</v>
      </c>
      <c r="M797">
        <f t="shared" ca="1" si="55"/>
        <v>0.34526926337468922</v>
      </c>
      <c r="N797" t="str">
        <f t="shared" si="53"/>
        <v>S12-FBB0-</v>
      </c>
      <c r="O797" t="str">
        <f t="shared" si="54"/>
        <v>S12-FBB0</v>
      </c>
    </row>
    <row r="798" spans="1:15">
      <c r="A798" s="12">
        <v>29</v>
      </c>
      <c r="B798" s="12">
        <v>797</v>
      </c>
      <c r="C798" s="12">
        <v>9</v>
      </c>
      <c r="D798" s="12" t="s">
        <v>81</v>
      </c>
      <c r="E798" s="12">
        <v>5</v>
      </c>
      <c r="F798" s="12">
        <v>3</v>
      </c>
      <c r="G798">
        <v>8</v>
      </c>
      <c r="H798" s="2" t="s">
        <v>14</v>
      </c>
      <c r="I798" s="2" t="s">
        <v>5</v>
      </c>
      <c r="J798" s="2" t="s">
        <v>13</v>
      </c>
      <c r="K798">
        <v>3</v>
      </c>
      <c r="L798" t="s">
        <v>64</v>
      </c>
      <c r="M798">
        <f t="shared" ca="1" si="55"/>
        <v>8.9094315079272901E-2</v>
      </c>
      <c r="N798" t="str">
        <f t="shared" si="53"/>
        <v>S13-8-3</v>
      </c>
      <c r="O798" t="str">
        <f t="shared" si="54"/>
        <v>S13-AXOS</v>
      </c>
    </row>
    <row r="799" spans="1:15">
      <c r="A799" s="12">
        <v>30</v>
      </c>
      <c r="B799" s="12">
        <v>798</v>
      </c>
      <c r="C799" s="12">
        <v>9</v>
      </c>
      <c r="D799" s="12" t="s">
        <v>81</v>
      </c>
      <c r="E799" s="12">
        <v>6</v>
      </c>
      <c r="F799" s="12">
        <v>3</v>
      </c>
      <c r="G799">
        <v>7</v>
      </c>
      <c r="H799" s="2" t="s">
        <v>11</v>
      </c>
      <c r="I799" s="2" t="s">
        <v>12</v>
      </c>
      <c r="J799" s="2" t="s">
        <v>13</v>
      </c>
      <c r="K799">
        <v>1</v>
      </c>
      <c r="L799" t="s">
        <v>64</v>
      </c>
      <c r="M799">
        <f t="shared" ca="1" si="55"/>
        <v>0.1381747562603185</v>
      </c>
      <c r="N799" t="str">
        <f t="shared" si="53"/>
        <v>S13-7-1</v>
      </c>
      <c r="O799" t="str">
        <f t="shared" si="54"/>
        <v>S13-Inulin</v>
      </c>
    </row>
    <row r="800" spans="1:15">
      <c r="A800" s="12">
        <v>31</v>
      </c>
      <c r="B800" s="12">
        <v>799</v>
      </c>
      <c r="C800" s="12">
        <v>9</v>
      </c>
      <c r="D800" s="12" t="s">
        <v>81</v>
      </c>
      <c r="E800" s="12">
        <v>7</v>
      </c>
      <c r="F800" s="12">
        <v>3</v>
      </c>
      <c r="G800">
        <v>5</v>
      </c>
      <c r="H800" s="2" t="s">
        <v>9</v>
      </c>
      <c r="I800" s="2" t="s">
        <v>5</v>
      </c>
      <c r="J800" s="2">
        <v>1</v>
      </c>
      <c r="K800">
        <v>2</v>
      </c>
      <c r="L800" t="s">
        <v>64</v>
      </c>
      <c r="M800">
        <f t="shared" ca="1" si="55"/>
        <v>0.32907665404350994</v>
      </c>
      <c r="N800" t="str">
        <f t="shared" si="53"/>
        <v>S13-5-2</v>
      </c>
      <c r="O800" t="str">
        <f t="shared" si="54"/>
        <v>S13-Yeast B-glucans (YBG-Wellmune)</v>
      </c>
    </row>
    <row r="801" spans="1:15">
      <c r="A801" s="12">
        <v>32</v>
      </c>
      <c r="B801" s="12">
        <v>800</v>
      </c>
      <c r="C801" s="12">
        <v>9</v>
      </c>
      <c r="D801" s="12" t="s">
        <v>81</v>
      </c>
      <c r="E801" s="12">
        <v>8</v>
      </c>
      <c r="F801" s="12">
        <v>3</v>
      </c>
      <c r="G801">
        <v>20</v>
      </c>
      <c r="H801" s="7" t="s">
        <v>40</v>
      </c>
      <c r="I801" s="11" t="s">
        <v>41</v>
      </c>
      <c r="J801" s="7">
        <v>1</v>
      </c>
      <c r="K801">
        <v>3</v>
      </c>
      <c r="L801" t="s">
        <v>64</v>
      </c>
      <c r="M801">
        <f t="shared" ca="1" si="55"/>
        <v>7.9886912022553158E-3</v>
      </c>
      <c r="N801" t="str">
        <f t="shared" si="53"/>
        <v>S13-20-3</v>
      </c>
      <c r="O801" t="str">
        <f t="shared" si="54"/>
        <v>S13-Resistant starch postbiotic candidate 1</v>
      </c>
    </row>
    <row r="802" spans="1:15">
      <c r="A802" s="12">
        <v>33</v>
      </c>
      <c r="B802" s="12">
        <v>801</v>
      </c>
      <c r="C802" s="12">
        <v>9</v>
      </c>
      <c r="D802" s="12" t="s">
        <v>81</v>
      </c>
      <c r="E802" s="12">
        <v>9</v>
      </c>
      <c r="F802" s="12">
        <v>3</v>
      </c>
      <c r="G802">
        <v>10</v>
      </c>
      <c r="H802" s="2" t="s">
        <v>16</v>
      </c>
      <c r="I802" s="2" t="s">
        <v>17</v>
      </c>
      <c r="J802" s="2">
        <v>1</v>
      </c>
      <c r="K802">
        <v>1</v>
      </c>
      <c r="L802" t="s">
        <v>64</v>
      </c>
      <c r="M802">
        <f t="shared" ca="1" si="55"/>
        <v>0.97204489194541488</v>
      </c>
      <c r="N802" t="str">
        <f t="shared" si="53"/>
        <v>S13-10-1</v>
      </c>
      <c r="O802" t="str">
        <f t="shared" si="54"/>
        <v>S13-Acerola full spectrum</v>
      </c>
    </row>
    <row r="803" spans="1:15">
      <c r="A803" s="12">
        <v>34</v>
      </c>
      <c r="B803" s="12">
        <v>802</v>
      </c>
      <c r="C803" s="12">
        <v>9</v>
      </c>
      <c r="D803" s="12" t="s">
        <v>81</v>
      </c>
      <c r="E803" s="12">
        <v>10</v>
      </c>
      <c r="F803" s="12">
        <v>3</v>
      </c>
      <c r="G803">
        <v>13</v>
      </c>
      <c r="H803" s="4" t="s">
        <v>23</v>
      </c>
      <c r="I803" s="9" t="s">
        <v>24</v>
      </c>
      <c r="J803" s="4"/>
      <c r="K803">
        <v>3</v>
      </c>
      <c r="L803" t="s">
        <v>64</v>
      </c>
      <c r="M803">
        <f t="shared" ca="1" si="55"/>
        <v>0.54831472494818423</v>
      </c>
      <c r="N803" t="str">
        <f t="shared" si="53"/>
        <v>S13-13-3</v>
      </c>
      <c r="O803" t="str">
        <f t="shared" si="54"/>
        <v>S13-Acerola red 20% vit C&amp; acerola green vit C 34%</v>
      </c>
    </row>
    <row r="804" spans="1:15">
      <c r="A804" s="12">
        <v>35</v>
      </c>
      <c r="B804" s="12">
        <v>803</v>
      </c>
      <c r="C804" s="12">
        <v>9</v>
      </c>
      <c r="D804" s="12" t="s">
        <v>81</v>
      </c>
      <c r="E804" s="12">
        <v>11</v>
      </c>
      <c r="F804" s="12">
        <v>3</v>
      </c>
      <c r="G804">
        <v>6</v>
      </c>
      <c r="H804" s="2" t="s">
        <v>10</v>
      </c>
      <c r="I804" s="2" t="s">
        <v>5</v>
      </c>
      <c r="J804" s="2">
        <v>1</v>
      </c>
      <c r="K804">
        <v>2</v>
      </c>
      <c r="L804" t="s">
        <v>64</v>
      </c>
      <c r="M804">
        <f t="shared" ca="1" si="55"/>
        <v>0.45103747213224488</v>
      </c>
      <c r="N804" t="str">
        <f t="shared" si="53"/>
        <v>S13-6-2</v>
      </c>
      <c r="O804" t="str">
        <f t="shared" si="54"/>
        <v>S13-Gingest</v>
      </c>
    </row>
    <row r="805" spans="1:15">
      <c r="A805" s="12">
        <v>36</v>
      </c>
      <c r="B805" s="12">
        <v>804</v>
      </c>
      <c r="C805" s="12">
        <v>9</v>
      </c>
      <c r="D805" s="12" t="s">
        <v>81</v>
      </c>
      <c r="E805" s="12">
        <v>12</v>
      </c>
      <c r="F805" s="12">
        <v>3</v>
      </c>
      <c r="G805">
        <v>20</v>
      </c>
      <c r="H805" s="7" t="s">
        <v>40</v>
      </c>
      <c r="I805" s="11" t="s">
        <v>41</v>
      </c>
      <c r="J805" s="7">
        <v>1</v>
      </c>
      <c r="K805">
        <v>2</v>
      </c>
      <c r="L805" t="s">
        <v>64</v>
      </c>
      <c r="M805">
        <f t="shared" ca="1" si="55"/>
        <v>0.80820995367113113</v>
      </c>
      <c r="N805" t="str">
        <f t="shared" si="53"/>
        <v>S13-20-2</v>
      </c>
      <c r="O805" t="str">
        <f t="shared" si="54"/>
        <v>S13-Resistant starch postbiotic candidate 1</v>
      </c>
    </row>
    <row r="806" spans="1:15">
      <c r="A806" s="12">
        <v>37</v>
      </c>
      <c r="B806" s="12">
        <v>805</v>
      </c>
      <c r="C806" s="12">
        <v>9</v>
      </c>
      <c r="D806" s="12" t="s">
        <v>82</v>
      </c>
      <c r="E806" s="12">
        <v>1</v>
      </c>
      <c r="F806" s="12">
        <v>3</v>
      </c>
      <c r="G806">
        <v>18</v>
      </c>
      <c r="H806" s="5" t="s">
        <v>36</v>
      </c>
      <c r="I806" s="10" t="s">
        <v>35</v>
      </c>
      <c r="J806" s="5">
        <v>1</v>
      </c>
      <c r="K806">
        <v>1</v>
      </c>
      <c r="L806" t="s">
        <v>64</v>
      </c>
      <c r="M806">
        <f t="shared" ca="1" si="55"/>
        <v>0.5496626483716418</v>
      </c>
      <c r="N806" t="str">
        <f t="shared" si="53"/>
        <v>S13-18-1</v>
      </c>
      <c r="O806" t="str">
        <f t="shared" si="54"/>
        <v>S13-Aronox PE 40% polyphenols</v>
      </c>
    </row>
    <row r="807" spans="1:15">
      <c r="A807" s="12">
        <v>38</v>
      </c>
      <c r="B807" s="12">
        <v>806</v>
      </c>
      <c r="C807" s="12">
        <v>9</v>
      </c>
      <c r="D807" s="12" t="s">
        <v>82</v>
      </c>
      <c r="E807" s="12">
        <v>2</v>
      </c>
      <c r="F807" s="12">
        <v>3</v>
      </c>
      <c r="G807">
        <v>20</v>
      </c>
      <c r="H807" s="7" t="s">
        <v>40</v>
      </c>
      <c r="I807" s="11" t="s">
        <v>41</v>
      </c>
      <c r="J807" s="7">
        <v>1</v>
      </c>
      <c r="K807">
        <v>1</v>
      </c>
      <c r="L807" t="s">
        <v>64</v>
      </c>
      <c r="M807">
        <f t="shared" ca="1" si="55"/>
        <v>0.95300209423148663</v>
      </c>
      <c r="N807" t="str">
        <f t="shared" si="53"/>
        <v>S13-20-1</v>
      </c>
      <c r="O807" t="str">
        <f t="shared" si="54"/>
        <v>S13-Resistant starch postbiotic candidate 1</v>
      </c>
    </row>
    <row r="808" spans="1:15">
      <c r="A808" s="12">
        <v>39</v>
      </c>
      <c r="B808" s="12">
        <v>807</v>
      </c>
      <c r="C808" s="12">
        <v>9</v>
      </c>
      <c r="D808" s="12" t="s">
        <v>82</v>
      </c>
      <c r="E808" s="12">
        <v>3</v>
      </c>
      <c r="F808" s="12">
        <v>3</v>
      </c>
      <c r="G808">
        <v>2</v>
      </c>
      <c r="H808" s="2" t="s">
        <v>6</v>
      </c>
      <c r="I808" s="2" t="s">
        <v>5</v>
      </c>
      <c r="J808" s="2">
        <v>1</v>
      </c>
      <c r="K808">
        <v>3</v>
      </c>
      <c r="L808" t="s">
        <v>64</v>
      </c>
      <c r="M808">
        <f t="shared" ref="M808:M826" ca="1" si="56">RAND()</f>
        <v>0.78195083788487163</v>
      </c>
      <c r="N808" t="str">
        <f t="shared" si="53"/>
        <v>S13-2-3</v>
      </c>
      <c r="O808" t="str">
        <f t="shared" si="54"/>
        <v>S13-Oat B-glucans (OBG 70% (Low m.wt))- Garuda</v>
      </c>
    </row>
    <row r="809" spans="1:15">
      <c r="A809" s="12">
        <v>40</v>
      </c>
      <c r="B809" s="12">
        <v>808</v>
      </c>
      <c r="C809" s="12">
        <v>9</v>
      </c>
      <c r="D809" s="12" t="s">
        <v>82</v>
      </c>
      <c r="E809" s="12">
        <v>4</v>
      </c>
      <c r="F809" s="12">
        <v>3</v>
      </c>
      <c r="G809">
        <v>14</v>
      </c>
      <c r="H809" s="4" t="s">
        <v>27</v>
      </c>
      <c r="I809" s="9" t="s">
        <v>19</v>
      </c>
      <c r="J809" s="4">
        <v>1</v>
      </c>
      <c r="K809">
        <v>2</v>
      </c>
      <c r="L809" t="s">
        <v>64</v>
      </c>
      <c r="M809">
        <f t="shared" ca="1" si="56"/>
        <v>0.5487992323078057</v>
      </c>
      <c r="N809" t="str">
        <f t="shared" si="53"/>
        <v>S13-14-2</v>
      </c>
      <c r="O809" t="str">
        <f t="shared" si="54"/>
        <v>S13-Ascorbic acid (Vit c)</v>
      </c>
    </row>
    <row r="810" spans="1:15">
      <c r="A810" s="12">
        <v>41</v>
      </c>
      <c r="B810" s="12">
        <v>809</v>
      </c>
      <c r="C810" s="12">
        <v>9</v>
      </c>
      <c r="D810" s="12" t="s">
        <v>82</v>
      </c>
      <c r="E810" s="12">
        <v>5</v>
      </c>
      <c r="F810" s="12">
        <v>3</v>
      </c>
      <c r="G810">
        <v>16</v>
      </c>
      <c r="H810" s="4" t="s">
        <v>31</v>
      </c>
      <c r="I810" s="9" t="s">
        <v>32</v>
      </c>
      <c r="J810" s="4"/>
      <c r="K810">
        <v>3</v>
      </c>
      <c r="L810" t="s">
        <v>64</v>
      </c>
      <c r="M810">
        <f t="shared" ca="1" si="56"/>
        <v>0.51013664189575603</v>
      </c>
      <c r="N810" t="str">
        <f t="shared" si="53"/>
        <v>S13-16-3</v>
      </c>
      <c r="O810" t="str">
        <f t="shared" si="54"/>
        <v>S13-Carrot juice pro vit A</v>
      </c>
    </row>
    <row r="811" spans="1:15">
      <c r="A811" s="12">
        <v>42</v>
      </c>
      <c r="B811" s="12">
        <v>810</v>
      </c>
      <c r="C811" s="12">
        <v>9</v>
      </c>
      <c r="D811" s="12" t="s">
        <v>82</v>
      </c>
      <c r="E811" s="12">
        <v>6</v>
      </c>
      <c r="F811" s="12">
        <v>3</v>
      </c>
      <c r="G811">
        <v>19</v>
      </c>
      <c r="H811" s="2" t="s">
        <v>37</v>
      </c>
      <c r="I811" s="2" t="s">
        <v>38</v>
      </c>
      <c r="J811" s="2">
        <v>1</v>
      </c>
      <c r="K811">
        <v>3</v>
      </c>
      <c r="L811" t="s">
        <v>64</v>
      </c>
      <c r="M811">
        <f t="shared" ca="1" si="56"/>
        <v>0.53954130449180115</v>
      </c>
      <c r="N811" t="str">
        <f t="shared" si="53"/>
        <v>S13-19-3</v>
      </c>
      <c r="O811" t="str">
        <f t="shared" si="54"/>
        <v>S13-Acerola green + OBG 28%</v>
      </c>
    </row>
    <row r="812" spans="1:15">
      <c r="A812" s="12">
        <v>43</v>
      </c>
      <c r="B812" s="12">
        <v>811</v>
      </c>
      <c r="C812" s="12">
        <v>9</v>
      </c>
      <c r="D812" s="12" t="s">
        <v>82</v>
      </c>
      <c r="E812" s="12">
        <v>7</v>
      </c>
      <c r="F812" s="12">
        <v>3</v>
      </c>
      <c r="G812">
        <v>17</v>
      </c>
      <c r="H812" s="5" t="s">
        <v>34</v>
      </c>
      <c r="I812" s="10" t="s">
        <v>35</v>
      </c>
      <c r="J812" s="5">
        <v>1</v>
      </c>
      <c r="K812">
        <v>1</v>
      </c>
      <c r="L812" t="s">
        <v>64</v>
      </c>
      <c r="M812">
        <f t="shared" ca="1" si="56"/>
        <v>0.29923189348398127</v>
      </c>
      <c r="N812" t="str">
        <f t="shared" si="53"/>
        <v>S13-17-1</v>
      </c>
      <c r="O812" t="str">
        <f t="shared" si="54"/>
        <v>S13-Svetol</v>
      </c>
    </row>
    <row r="813" spans="1:15">
      <c r="A813" s="12">
        <v>44</v>
      </c>
      <c r="B813" s="12">
        <v>812</v>
      </c>
      <c r="C813" s="12">
        <v>9</v>
      </c>
      <c r="D813" s="12" t="s">
        <v>82</v>
      </c>
      <c r="E813" s="12">
        <v>8</v>
      </c>
      <c r="F813" s="12">
        <v>3</v>
      </c>
      <c r="G813">
        <v>10</v>
      </c>
      <c r="H813" s="2" t="s">
        <v>16</v>
      </c>
      <c r="I813" s="2" t="s">
        <v>17</v>
      </c>
      <c r="J813" s="2">
        <v>1</v>
      </c>
      <c r="K813">
        <v>2</v>
      </c>
      <c r="L813" t="s">
        <v>64</v>
      </c>
      <c r="M813">
        <f t="shared" ca="1" si="56"/>
        <v>0.80583669455789009</v>
      </c>
      <c r="N813" t="str">
        <f t="shared" si="53"/>
        <v>S13-10-2</v>
      </c>
      <c r="O813" t="str">
        <f t="shared" si="54"/>
        <v>S13-Acerola full spectrum</v>
      </c>
    </row>
    <row r="814" spans="1:15">
      <c r="A814" s="12">
        <v>45</v>
      </c>
      <c r="B814" s="12">
        <v>813</v>
      </c>
      <c r="C814" s="12">
        <v>9</v>
      </c>
      <c r="D814" s="12" t="s">
        <v>82</v>
      </c>
      <c r="E814" s="12">
        <v>9</v>
      </c>
      <c r="F814" s="12">
        <v>3</v>
      </c>
      <c r="G814">
        <v>19</v>
      </c>
      <c r="H814" s="2" t="s">
        <v>37</v>
      </c>
      <c r="I814" s="2" t="s">
        <v>38</v>
      </c>
      <c r="J814" s="2">
        <v>1</v>
      </c>
      <c r="K814">
        <v>1</v>
      </c>
      <c r="L814" t="s">
        <v>64</v>
      </c>
      <c r="M814">
        <f t="shared" ca="1" si="56"/>
        <v>0.61834431851249194</v>
      </c>
      <c r="N814" t="str">
        <f t="shared" si="53"/>
        <v>S13-19-1</v>
      </c>
      <c r="O814" t="str">
        <f t="shared" si="54"/>
        <v>S13-Acerola green + OBG 28%</v>
      </c>
    </row>
    <row r="815" spans="1:15">
      <c r="A815" s="12">
        <v>46</v>
      </c>
      <c r="B815" s="12">
        <v>814</v>
      </c>
      <c r="C815" s="12">
        <v>9</v>
      </c>
      <c r="D815" s="12" t="s">
        <v>82</v>
      </c>
      <c r="E815" s="12">
        <v>10</v>
      </c>
      <c r="F815" s="12">
        <v>3</v>
      </c>
      <c r="G815">
        <v>13</v>
      </c>
      <c r="H815" s="4" t="s">
        <v>23</v>
      </c>
      <c r="I815" s="9" t="s">
        <v>24</v>
      </c>
      <c r="J815" s="4"/>
      <c r="K815">
        <v>1</v>
      </c>
      <c r="L815" t="s">
        <v>64</v>
      </c>
      <c r="M815">
        <f t="shared" ca="1" si="56"/>
        <v>0.6020428144012544</v>
      </c>
      <c r="N815" t="str">
        <f t="shared" si="53"/>
        <v>S13-13-1</v>
      </c>
      <c r="O815" t="str">
        <f t="shared" si="54"/>
        <v>S13-Acerola red 20% vit C&amp; acerola green vit C 34%</v>
      </c>
    </row>
    <row r="816" spans="1:15">
      <c r="A816" s="12">
        <v>47</v>
      </c>
      <c r="B816" s="12">
        <v>815</v>
      </c>
      <c r="C816" s="12">
        <v>9</v>
      </c>
      <c r="D816" s="12" t="s">
        <v>82</v>
      </c>
      <c r="E816" s="12">
        <v>11</v>
      </c>
      <c r="F816" s="12">
        <v>3</v>
      </c>
      <c r="G816">
        <v>10</v>
      </c>
      <c r="H816" s="2" t="s">
        <v>16</v>
      </c>
      <c r="I816" s="2" t="s">
        <v>17</v>
      </c>
      <c r="J816" s="2">
        <v>1</v>
      </c>
      <c r="K816">
        <v>3</v>
      </c>
      <c r="L816" t="s">
        <v>64</v>
      </c>
      <c r="M816">
        <f t="shared" ca="1" si="56"/>
        <v>0.13366162576249674</v>
      </c>
      <c r="N816" t="str">
        <f t="shared" si="53"/>
        <v>S13-10-3</v>
      </c>
      <c r="O816" t="str">
        <f t="shared" si="54"/>
        <v>S13-Acerola full spectrum</v>
      </c>
    </row>
    <row r="817" spans="1:15">
      <c r="A817" s="12">
        <v>48</v>
      </c>
      <c r="B817" s="12">
        <v>816</v>
      </c>
      <c r="C817" s="12">
        <v>9</v>
      </c>
      <c r="D817" s="12" t="s">
        <v>82</v>
      </c>
      <c r="E817" s="12">
        <v>12</v>
      </c>
      <c r="F817" s="12">
        <v>3</v>
      </c>
      <c r="G817">
        <v>18</v>
      </c>
      <c r="H817" s="5" t="s">
        <v>36</v>
      </c>
      <c r="I817" s="10" t="s">
        <v>35</v>
      </c>
      <c r="J817" s="5">
        <v>1</v>
      </c>
      <c r="K817">
        <v>3</v>
      </c>
      <c r="L817" t="s">
        <v>64</v>
      </c>
      <c r="M817">
        <f t="shared" ca="1" si="56"/>
        <v>0.19175368152062855</v>
      </c>
      <c r="N817" t="str">
        <f t="shared" si="53"/>
        <v>S13-18-3</v>
      </c>
      <c r="O817" t="str">
        <f t="shared" si="54"/>
        <v>S13-Aronox PE 40% polyphenols</v>
      </c>
    </row>
    <row r="818" spans="1:15">
      <c r="A818" s="12">
        <v>49</v>
      </c>
      <c r="B818" s="12">
        <v>817</v>
      </c>
      <c r="C818" s="12">
        <v>9</v>
      </c>
      <c r="D818" s="12" t="s">
        <v>83</v>
      </c>
      <c r="E818" s="12">
        <v>1</v>
      </c>
      <c r="F818" s="12">
        <v>3</v>
      </c>
      <c r="G818">
        <v>21</v>
      </c>
      <c r="H818" s="7" t="s">
        <v>43</v>
      </c>
      <c r="I818" s="11" t="s">
        <v>41</v>
      </c>
      <c r="J818" s="7">
        <v>1</v>
      </c>
      <c r="K818">
        <v>3</v>
      </c>
      <c r="L818" t="s">
        <v>64</v>
      </c>
      <c r="M818">
        <f t="shared" ca="1" si="56"/>
        <v>0.79527050395173715</v>
      </c>
      <c r="N818" t="str">
        <f t="shared" si="53"/>
        <v>S13-21-3</v>
      </c>
      <c r="O818" t="str">
        <f t="shared" si="54"/>
        <v>S13-Resistant starch postbiotic candidate 2</v>
      </c>
    </row>
    <row r="819" spans="1:15">
      <c r="A819" s="12">
        <v>50</v>
      </c>
      <c r="B819" s="12">
        <v>818</v>
      </c>
      <c r="C819" s="12">
        <v>9</v>
      </c>
      <c r="D819" s="12" t="s">
        <v>83</v>
      </c>
      <c r="E819" s="12">
        <v>2</v>
      </c>
      <c r="F819" s="12">
        <v>3</v>
      </c>
      <c r="G819">
        <v>18</v>
      </c>
      <c r="H819" s="5" t="s">
        <v>36</v>
      </c>
      <c r="I819" s="10" t="s">
        <v>35</v>
      </c>
      <c r="J819" s="5">
        <v>1</v>
      </c>
      <c r="K819">
        <v>2</v>
      </c>
      <c r="L819" t="s">
        <v>64</v>
      </c>
      <c r="M819">
        <f t="shared" ca="1" si="56"/>
        <v>0.14044037791954178</v>
      </c>
      <c r="N819" t="str">
        <f t="shared" si="53"/>
        <v>S13-18-2</v>
      </c>
      <c r="O819" t="str">
        <f t="shared" si="54"/>
        <v>S13-Aronox PE 40% polyphenols</v>
      </c>
    </row>
    <row r="820" spans="1:15">
      <c r="A820" s="12">
        <v>51</v>
      </c>
      <c r="B820" s="12">
        <v>819</v>
      </c>
      <c r="C820" s="12">
        <v>9</v>
      </c>
      <c r="D820" s="12" t="s">
        <v>83</v>
      </c>
      <c r="E820" s="12">
        <v>3</v>
      </c>
      <c r="F820" s="12">
        <v>3</v>
      </c>
      <c r="G820">
        <v>15</v>
      </c>
      <c r="H820" s="4" t="s">
        <v>28</v>
      </c>
      <c r="I820" s="9" t="s">
        <v>29</v>
      </c>
      <c r="J820" s="4">
        <v>1</v>
      </c>
      <c r="K820">
        <v>1</v>
      </c>
      <c r="L820" t="s">
        <v>64</v>
      </c>
      <c r="M820">
        <f t="shared" ca="1" si="56"/>
        <v>0.49088319316515716</v>
      </c>
      <c r="N820" t="str">
        <f t="shared" si="53"/>
        <v>S13-15-1</v>
      </c>
      <c r="O820" t="str">
        <f t="shared" si="54"/>
        <v>S13-Carrot juice + Green Acerola</v>
      </c>
    </row>
    <row r="821" spans="1:15">
      <c r="A821" s="12">
        <v>52</v>
      </c>
      <c r="B821" s="12">
        <v>820</v>
      </c>
      <c r="C821" s="12">
        <v>9</v>
      </c>
      <c r="D821" s="12" t="s">
        <v>83</v>
      </c>
      <c r="E821" s="12">
        <v>4</v>
      </c>
      <c r="F821" s="12">
        <v>3</v>
      </c>
      <c r="G821">
        <v>19</v>
      </c>
      <c r="H821" s="2" t="s">
        <v>37</v>
      </c>
      <c r="I821" s="2" t="s">
        <v>38</v>
      </c>
      <c r="J821" s="2">
        <v>1</v>
      </c>
      <c r="K821">
        <v>2</v>
      </c>
      <c r="L821" t="s">
        <v>64</v>
      </c>
      <c r="M821">
        <f t="shared" ca="1" si="56"/>
        <v>0.73689391604474896</v>
      </c>
      <c r="N821" t="str">
        <f t="shared" si="53"/>
        <v>S13-19-2</v>
      </c>
      <c r="O821" t="str">
        <f t="shared" si="54"/>
        <v>S13-Acerola green + OBG 28%</v>
      </c>
    </row>
    <row r="822" spans="1:15">
      <c r="A822" s="12">
        <v>53</v>
      </c>
      <c r="B822" s="12">
        <v>821</v>
      </c>
      <c r="C822" s="12">
        <v>9</v>
      </c>
      <c r="D822" s="12" t="s">
        <v>83</v>
      </c>
      <c r="E822" s="12">
        <v>5</v>
      </c>
      <c r="F822" s="12">
        <v>3</v>
      </c>
      <c r="G822">
        <v>21</v>
      </c>
      <c r="H822" s="7" t="s">
        <v>43</v>
      </c>
      <c r="I822" s="11" t="s">
        <v>41</v>
      </c>
      <c r="J822" s="7">
        <v>1</v>
      </c>
      <c r="K822">
        <v>1</v>
      </c>
      <c r="L822" t="s">
        <v>64</v>
      </c>
      <c r="M822">
        <f t="shared" ca="1" si="56"/>
        <v>0.98694995295170673</v>
      </c>
      <c r="N822" t="str">
        <f t="shared" si="53"/>
        <v>S13-21-1</v>
      </c>
      <c r="O822" t="str">
        <f t="shared" si="54"/>
        <v>S13-Resistant starch postbiotic candidate 2</v>
      </c>
    </row>
    <row r="823" spans="1:15">
      <c r="A823" s="12">
        <v>54</v>
      </c>
      <c r="B823" s="12">
        <v>822</v>
      </c>
      <c r="C823" s="12">
        <v>9</v>
      </c>
      <c r="D823" s="12" t="s">
        <v>83</v>
      </c>
      <c r="E823" s="12">
        <v>6</v>
      </c>
      <c r="F823" s="12">
        <v>3</v>
      </c>
      <c r="G823">
        <v>9</v>
      </c>
      <c r="H823" s="2" t="s">
        <v>15</v>
      </c>
      <c r="I823" s="2" t="s">
        <v>5</v>
      </c>
      <c r="J823" s="2" t="s">
        <v>13</v>
      </c>
      <c r="K823">
        <v>2</v>
      </c>
      <c r="L823" t="s">
        <v>64</v>
      </c>
      <c r="M823">
        <f t="shared" ca="1" si="56"/>
        <v>0.48312519851487801</v>
      </c>
      <c r="N823" t="str">
        <f t="shared" si="53"/>
        <v>S13-9-2</v>
      </c>
      <c r="O823" t="str">
        <f t="shared" si="54"/>
        <v>S13-Agrifiber</v>
      </c>
    </row>
    <row r="824" spans="1:15">
      <c r="A824" s="12">
        <v>55</v>
      </c>
      <c r="B824" s="12">
        <v>823</v>
      </c>
      <c r="C824" s="12">
        <v>9</v>
      </c>
      <c r="D824" s="12" t="s">
        <v>83</v>
      </c>
      <c r="E824" s="12">
        <v>7</v>
      </c>
      <c r="F824" s="12">
        <v>3</v>
      </c>
      <c r="G824">
        <v>11</v>
      </c>
      <c r="H824" s="4" t="s">
        <v>18</v>
      </c>
      <c r="I824" s="9" t="s">
        <v>19</v>
      </c>
      <c r="J824" s="4">
        <v>1</v>
      </c>
      <c r="K824">
        <v>3</v>
      </c>
      <c r="L824" t="s">
        <v>64</v>
      </c>
      <c r="M824">
        <f t="shared" ca="1" si="56"/>
        <v>0.44584075761769115</v>
      </c>
      <c r="N824" t="str">
        <f t="shared" si="53"/>
        <v>S13-11-3</v>
      </c>
      <c r="O824" t="str">
        <f t="shared" si="54"/>
        <v>S13-Red Acerola 20% Vit C</v>
      </c>
    </row>
    <row r="825" spans="1:15">
      <c r="A825" s="12">
        <v>56</v>
      </c>
      <c r="B825" s="12">
        <v>824</v>
      </c>
      <c r="C825" s="12">
        <v>9</v>
      </c>
      <c r="D825" s="12" t="s">
        <v>83</v>
      </c>
      <c r="E825" s="12">
        <v>8</v>
      </c>
      <c r="F825" s="12">
        <v>3</v>
      </c>
      <c r="G825">
        <v>11</v>
      </c>
      <c r="H825" s="4" t="s">
        <v>18</v>
      </c>
      <c r="I825" s="9" t="s">
        <v>19</v>
      </c>
      <c r="J825" s="4">
        <v>1</v>
      </c>
      <c r="K825">
        <v>1</v>
      </c>
      <c r="L825" t="s">
        <v>64</v>
      </c>
      <c r="M825">
        <f t="shared" ca="1" si="56"/>
        <v>0.6715283693188171</v>
      </c>
      <c r="N825" t="str">
        <f t="shared" si="53"/>
        <v>S13-11-1</v>
      </c>
      <c r="O825" t="str">
        <f t="shared" si="54"/>
        <v>S13-Red Acerola 20% Vit C</v>
      </c>
    </row>
    <row r="826" spans="1:15">
      <c r="A826" s="12">
        <v>57</v>
      </c>
      <c r="B826" s="12">
        <v>825</v>
      </c>
      <c r="C826" s="12">
        <v>9</v>
      </c>
      <c r="D826" s="12" t="s">
        <v>83</v>
      </c>
      <c r="E826" s="12">
        <v>9</v>
      </c>
      <c r="F826" s="12">
        <v>3</v>
      </c>
      <c r="G826">
        <v>12</v>
      </c>
      <c r="H826" s="4" t="s">
        <v>21</v>
      </c>
      <c r="I826" s="9" t="s">
        <v>19</v>
      </c>
      <c r="J826" s="4">
        <v>1</v>
      </c>
      <c r="K826">
        <v>2</v>
      </c>
      <c r="L826" t="s">
        <v>64</v>
      </c>
      <c r="M826">
        <f t="shared" ca="1" si="56"/>
        <v>0.21654603485756041</v>
      </c>
      <c r="N826" t="str">
        <f t="shared" si="53"/>
        <v>S13-12-2</v>
      </c>
      <c r="O826" t="str">
        <f t="shared" si="54"/>
        <v>S13-Green Acerola 34% Vit C</v>
      </c>
    </row>
    <row r="827" spans="1:15">
      <c r="A827" s="12">
        <v>58</v>
      </c>
      <c r="B827" s="12">
        <v>826</v>
      </c>
      <c r="C827" s="12">
        <v>9</v>
      </c>
      <c r="D827" s="12" t="s">
        <v>83</v>
      </c>
      <c r="E827" s="12">
        <v>10</v>
      </c>
      <c r="F827" s="12">
        <v>3</v>
      </c>
      <c r="G827" t="s">
        <v>88</v>
      </c>
      <c r="H827" s="4" t="s">
        <v>88</v>
      </c>
      <c r="I827" s="9"/>
      <c r="J827" s="4"/>
      <c r="N827" t="str">
        <f t="shared" si="53"/>
        <v>-PCRNC-</v>
      </c>
      <c r="O827" t="str">
        <f t="shared" si="54"/>
        <v>-PCRNC</v>
      </c>
    </row>
    <row r="828" spans="1:15">
      <c r="A828" s="12">
        <v>59</v>
      </c>
      <c r="B828" s="12">
        <v>827</v>
      </c>
      <c r="C828" s="12">
        <v>9</v>
      </c>
      <c r="D828" s="12" t="s">
        <v>83</v>
      </c>
      <c r="E828" s="12">
        <v>11</v>
      </c>
      <c r="F828" s="12">
        <v>3</v>
      </c>
      <c r="G828">
        <v>16</v>
      </c>
      <c r="H828" s="4" t="s">
        <v>31</v>
      </c>
      <c r="I828" s="9" t="s">
        <v>32</v>
      </c>
      <c r="J828" s="4"/>
      <c r="K828">
        <v>1</v>
      </c>
      <c r="L828" t="s">
        <v>64</v>
      </c>
      <c r="M828">
        <f t="shared" ref="M828:M859" ca="1" si="57">RAND()</f>
        <v>0.55125382156106484</v>
      </c>
      <c r="N828" t="str">
        <f t="shared" si="53"/>
        <v>S13-16-1</v>
      </c>
      <c r="O828" t="str">
        <f t="shared" si="54"/>
        <v>S13-Carrot juice pro vit A</v>
      </c>
    </row>
    <row r="829" spans="1:15">
      <c r="A829" s="12">
        <v>60</v>
      </c>
      <c r="B829" s="12">
        <v>828</v>
      </c>
      <c r="C829" s="12">
        <v>9</v>
      </c>
      <c r="D829" s="12" t="s">
        <v>83</v>
      </c>
      <c r="E829" s="12">
        <v>12</v>
      </c>
      <c r="F829" s="12">
        <v>3</v>
      </c>
      <c r="G829">
        <v>11</v>
      </c>
      <c r="H829" s="4" t="s">
        <v>18</v>
      </c>
      <c r="I829" s="9" t="s">
        <v>19</v>
      </c>
      <c r="J829" s="4">
        <v>1</v>
      </c>
      <c r="K829">
        <v>2</v>
      </c>
      <c r="L829" t="s">
        <v>64</v>
      </c>
      <c r="M829">
        <f t="shared" ca="1" si="57"/>
        <v>1.373872732678294E-2</v>
      </c>
      <c r="N829" t="str">
        <f t="shared" si="53"/>
        <v>S13-11-2</v>
      </c>
      <c r="O829" t="str">
        <f t="shared" si="54"/>
        <v>S13-Red Acerola 20% Vit C</v>
      </c>
    </row>
    <row r="830" spans="1:15">
      <c r="A830" s="12">
        <v>61</v>
      </c>
      <c r="B830" s="12">
        <v>829</v>
      </c>
      <c r="C830" s="12">
        <v>9</v>
      </c>
      <c r="D830" s="12" t="s">
        <v>84</v>
      </c>
      <c r="E830" s="12">
        <v>1</v>
      </c>
      <c r="F830" s="12">
        <v>3</v>
      </c>
      <c r="G830">
        <v>14</v>
      </c>
      <c r="H830" s="4" t="s">
        <v>27</v>
      </c>
      <c r="I830" s="9" t="s">
        <v>19</v>
      </c>
      <c r="J830" s="4">
        <v>1</v>
      </c>
      <c r="K830">
        <v>3</v>
      </c>
      <c r="L830" t="s">
        <v>64</v>
      </c>
      <c r="M830">
        <f t="shared" ca="1" si="57"/>
        <v>0.19927943615347521</v>
      </c>
      <c r="N830" t="str">
        <f t="shared" si="53"/>
        <v>S13-14-3</v>
      </c>
      <c r="O830" t="str">
        <f t="shared" si="54"/>
        <v>S13-Ascorbic acid (Vit c)</v>
      </c>
    </row>
    <row r="831" spans="1:15">
      <c r="A831" s="12">
        <v>62</v>
      </c>
      <c r="B831" s="12">
        <v>830</v>
      </c>
      <c r="C831" s="12">
        <v>9</v>
      </c>
      <c r="D831" s="12" t="s">
        <v>84</v>
      </c>
      <c r="E831" s="12">
        <v>2</v>
      </c>
      <c r="F831" s="12">
        <v>3</v>
      </c>
      <c r="G831">
        <v>16</v>
      </c>
      <c r="H831" s="4" t="s">
        <v>31</v>
      </c>
      <c r="I831" s="9" t="s">
        <v>32</v>
      </c>
      <c r="J831" s="4"/>
      <c r="K831">
        <v>2</v>
      </c>
      <c r="L831" t="s">
        <v>64</v>
      </c>
      <c r="M831">
        <f t="shared" ca="1" si="57"/>
        <v>0.34497252110526444</v>
      </c>
      <c r="N831" t="str">
        <f t="shared" si="53"/>
        <v>S13-16-2</v>
      </c>
      <c r="O831" t="str">
        <f t="shared" si="54"/>
        <v>S13-Carrot juice pro vit A</v>
      </c>
    </row>
    <row r="832" spans="1:15">
      <c r="A832" s="12">
        <v>63</v>
      </c>
      <c r="B832" s="12">
        <v>831</v>
      </c>
      <c r="C832" s="12">
        <v>9</v>
      </c>
      <c r="D832" s="12" t="s">
        <v>84</v>
      </c>
      <c r="E832" s="12">
        <v>3</v>
      </c>
      <c r="F832" s="12">
        <v>3</v>
      </c>
      <c r="G832">
        <v>12</v>
      </c>
      <c r="H832" s="4" t="s">
        <v>21</v>
      </c>
      <c r="I832" s="9" t="s">
        <v>19</v>
      </c>
      <c r="J832" s="4">
        <v>1</v>
      </c>
      <c r="K832">
        <v>3</v>
      </c>
      <c r="L832" t="s">
        <v>64</v>
      </c>
      <c r="M832">
        <f t="shared" ca="1" si="57"/>
        <v>0.88038312019193066</v>
      </c>
      <c r="N832" t="str">
        <f t="shared" si="53"/>
        <v>S13-12-3</v>
      </c>
      <c r="O832" t="str">
        <f t="shared" si="54"/>
        <v>S13-Green Acerola 34% Vit C</v>
      </c>
    </row>
    <row r="833" spans="1:15">
      <c r="A833" s="12">
        <v>64</v>
      </c>
      <c r="B833" s="12">
        <v>832</v>
      </c>
      <c r="C833" s="12">
        <v>9</v>
      </c>
      <c r="D833" s="12" t="s">
        <v>84</v>
      </c>
      <c r="E833" s="12">
        <v>4</v>
      </c>
      <c r="F833" s="12">
        <v>3</v>
      </c>
      <c r="G833">
        <v>5</v>
      </c>
      <c r="H833" s="2" t="s">
        <v>9</v>
      </c>
      <c r="I833" s="2" t="s">
        <v>5</v>
      </c>
      <c r="J833" s="2">
        <v>1</v>
      </c>
      <c r="K833">
        <v>1</v>
      </c>
      <c r="L833" t="s">
        <v>64</v>
      </c>
      <c r="M833">
        <f t="shared" ca="1" si="57"/>
        <v>0.33097738138763699</v>
      </c>
      <c r="N833" t="str">
        <f t="shared" si="53"/>
        <v>S13-5-1</v>
      </c>
      <c r="O833" t="str">
        <f t="shared" si="54"/>
        <v>S13-Yeast B-glucans (YBG-Wellmune)</v>
      </c>
    </row>
    <row r="834" spans="1:15">
      <c r="A834" s="12">
        <v>65</v>
      </c>
      <c r="B834" s="12">
        <v>833</v>
      </c>
      <c r="C834" s="12">
        <v>9</v>
      </c>
      <c r="D834" s="12" t="s">
        <v>84</v>
      </c>
      <c r="E834" s="12">
        <v>5</v>
      </c>
      <c r="F834" s="12">
        <v>3</v>
      </c>
      <c r="G834">
        <v>7</v>
      </c>
      <c r="H834" s="2" t="s">
        <v>11</v>
      </c>
      <c r="I834" s="2" t="s">
        <v>12</v>
      </c>
      <c r="J834" s="2" t="s">
        <v>13</v>
      </c>
      <c r="K834">
        <v>3</v>
      </c>
      <c r="L834" t="s">
        <v>64</v>
      </c>
      <c r="M834">
        <f t="shared" ca="1" si="57"/>
        <v>6.2785496702597254E-2</v>
      </c>
      <c r="N834" t="str">
        <f t="shared" ref="N834:N897" si="58">_xlfn.CONCAT(L834,"-",G834,"-",K834)</f>
        <v>S13-7-3</v>
      </c>
      <c r="O834" t="str">
        <f t="shared" ref="O834:O897" si="59">_xlfn.CONCAT(L834,"-",H834)</f>
        <v>S13-Inulin</v>
      </c>
    </row>
    <row r="835" spans="1:15">
      <c r="A835" s="12">
        <v>66</v>
      </c>
      <c r="B835" s="12">
        <v>834</v>
      </c>
      <c r="C835" s="12">
        <v>9</v>
      </c>
      <c r="D835" s="12" t="s">
        <v>84</v>
      </c>
      <c r="E835" s="12">
        <v>6</v>
      </c>
      <c r="F835" s="12">
        <v>3</v>
      </c>
      <c r="G835">
        <v>6</v>
      </c>
      <c r="H835" s="2" t="s">
        <v>10</v>
      </c>
      <c r="I835" s="2" t="s">
        <v>5</v>
      </c>
      <c r="J835" s="2">
        <v>1</v>
      </c>
      <c r="K835">
        <v>3</v>
      </c>
      <c r="L835" t="s">
        <v>64</v>
      </c>
      <c r="M835">
        <f t="shared" ca="1" si="57"/>
        <v>0.2571444495083296</v>
      </c>
      <c r="N835" t="str">
        <f t="shared" si="58"/>
        <v>S13-6-3</v>
      </c>
      <c r="O835" t="str">
        <f t="shared" si="59"/>
        <v>S13-Gingest</v>
      </c>
    </row>
    <row r="836" spans="1:15">
      <c r="A836" s="12">
        <v>67</v>
      </c>
      <c r="B836" s="12">
        <v>835</v>
      </c>
      <c r="C836" s="12">
        <v>9</v>
      </c>
      <c r="D836" s="12" t="s">
        <v>84</v>
      </c>
      <c r="E836" s="12">
        <v>7</v>
      </c>
      <c r="F836" s="12">
        <v>3</v>
      </c>
      <c r="G836">
        <v>9</v>
      </c>
      <c r="H836" s="2" t="s">
        <v>15</v>
      </c>
      <c r="I836" s="2" t="s">
        <v>5</v>
      </c>
      <c r="J836" s="2" t="s">
        <v>13</v>
      </c>
      <c r="K836">
        <v>1</v>
      </c>
      <c r="L836" t="s">
        <v>64</v>
      </c>
      <c r="M836">
        <f t="shared" ca="1" si="57"/>
        <v>0.5088693289458931</v>
      </c>
      <c r="N836" t="str">
        <f t="shared" si="58"/>
        <v>S13-9-1</v>
      </c>
      <c r="O836" t="str">
        <f t="shared" si="59"/>
        <v>S13-Agrifiber</v>
      </c>
    </row>
    <row r="837" spans="1:15">
      <c r="A837" s="12">
        <v>68</v>
      </c>
      <c r="B837" s="12">
        <v>836</v>
      </c>
      <c r="C837" s="12">
        <v>9</v>
      </c>
      <c r="D837" s="12" t="s">
        <v>84</v>
      </c>
      <c r="E837" s="12">
        <v>8</v>
      </c>
      <c r="F837" s="12">
        <v>3</v>
      </c>
      <c r="G837">
        <v>1</v>
      </c>
      <c r="H837" s="2" t="s">
        <v>4</v>
      </c>
      <c r="I837" s="2" t="s">
        <v>5</v>
      </c>
      <c r="J837" s="2">
        <v>1</v>
      </c>
      <c r="K837">
        <v>3</v>
      </c>
      <c r="L837" t="s">
        <v>64</v>
      </c>
      <c r="M837">
        <f t="shared" ca="1" si="57"/>
        <v>0.44399071472412899</v>
      </c>
      <c r="N837" t="str">
        <f t="shared" si="58"/>
        <v>S13-1-3</v>
      </c>
      <c r="O837" t="str">
        <f t="shared" si="59"/>
        <v>S13-Super B-glucan (SBG)</v>
      </c>
    </row>
    <row r="838" spans="1:15">
      <c r="A838" s="12">
        <v>69</v>
      </c>
      <c r="B838" s="12">
        <v>837</v>
      </c>
      <c r="C838" s="12">
        <v>9</v>
      </c>
      <c r="D838" s="12" t="s">
        <v>84</v>
      </c>
      <c r="E838" s="12">
        <v>9</v>
      </c>
      <c r="F838" s="12">
        <v>3</v>
      </c>
      <c r="G838">
        <v>17</v>
      </c>
      <c r="H838" s="5" t="s">
        <v>34</v>
      </c>
      <c r="I838" s="10" t="s">
        <v>35</v>
      </c>
      <c r="J838" s="5">
        <v>1</v>
      </c>
      <c r="K838">
        <v>3</v>
      </c>
      <c r="L838" t="s">
        <v>64</v>
      </c>
      <c r="M838">
        <f t="shared" ca="1" si="57"/>
        <v>1.3301205700933294E-2</v>
      </c>
      <c r="N838" t="str">
        <f t="shared" si="58"/>
        <v>S13-17-3</v>
      </c>
      <c r="O838" t="str">
        <f t="shared" si="59"/>
        <v>S13-Svetol</v>
      </c>
    </row>
    <row r="839" spans="1:15">
      <c r="A839" s="12">
        <v>70</v>
      </c>
      <c r="B839" s="12">
        <v>838</v>
      </c>
      <c r="C839" s="12">
        <v>9</v>
      </c>
      <c r="D839" s="12" t="s">
        <v>84</v>
      </c>
      <c r="E839" s="12">
        <v>10</v>
      </c>
      <c r="F839" s="12">
        <v>3</v>
      </c>
      <c r="G839">
        <v>4</v>
      </c>
      <c r="H839" s="2" t="s">
        <v>8</v>
      </c>
      <c r="I839" s="2" t="s">
        <v>5</v>
      </c>
      <c r="J839" s="2">
        <v>1</v>
      </c>
      <c r="K839">
        <v>3</v>
      </c>
      <c r="L839" t="s">
        <v>64</v>
      </c>
      <c r="M839">
        <f t="shared" ca="1" si="57"/>
        <v>1.8817219617160097E-2</v>
      </c>
      <c r="N839" t="str">
        <f t="shared" si="58"/>
        <v>S13-4-3</v>
      </c>
      <c r="O839" t="str">
        <f t="shared" si="59"/>
        <v>S13-OBG 28% (OatWell Bran)</v>
      </c>
    </row>
    <row r="840" spans="1:15">
      <c r="A840" s="12">
        <v>71</v>
      </c>
      <c r="B840" s="12">
        <v>839</v>
      </c>
      <c r="C840" s="12">
        <v>9</v>
      </c>
      <c r="D840" s="12" t="s">
        <v>84</v>
      </c>
      <c r="E840" s="12">
        <v>11</v>
      </c>
      <c r="F840" s="12">
        <v>3</v>
      </c>
      <c r="G840" t="s">
        <v>72</v>
      </c>
      <c r="H840" t="s">
        <v>72</v>
      </c>
      <c r="I840" t="s">
        <v>70</v>
      </c>
      <c r="J840" t="s">
        <v>70</v>
      </c>
      <c r="L840" t="s">
        <v>64</v>
      </c>
      <c r="M840">
        <f t="shared" ca="1" si="57"/>
        <v>0.43823881644166418</v>
      </c>
      <c r="N840" t="str">
        <f t="shared" si="58"/>
        <v>S13-FBB16-</v>
      </c>
      <c r="O840" t="str">
        <f t="shared" si="59"/>
        <v>S13-FBB16</v>
      </c>
    </row>
    <row r="841" spans="1:15">
      <c r="A841" s="12">
        <v>72</v>
      </c>
      <c r="B841" s="12">
        <v>840</v>
      </c>
      <c r="C841" s="12">
        <v>9</v>
      </c>
      <c r="D841" s="12" t="s">
        <v>84</v>
      </c>
      <c r="E841" s="12">
        <v>12</v>
      </c>
      <c r="F841" s="12">
        <v>3</v>
      </c>
      <c r="G841">
        <v>7</v>
      </c>
      <c r="H841" s="2" t="s">
        <v>11</v>
      </c>
      <c r="I841" s="2" t="s">
        <v>12</v>
      </c>
      <c r="J841" s="2" t="s">
        <v>13</v>
      </c>
      <c r="K841">
        <v>2</v>
      </c>
      <c r="L841" t="s">
        <v>64</v>
      </c>
      <c r="M841">
        <f t="shared" ca="1" si="57"/>
        <v>0.7250968187740795</v>
      </c>
      <c r="N841" t="str">
        <f t="shared" si="58"/>
        <v>S13-7-2</v>
      </c>
      <c r="O841" t="str">
        <f t="shared" si="59"/>
        <v>S13-Inulin</v>
      </c>
    </row>
    <row r="842" spans="1:15">
      <c r="A842" s="12">
        <v>73</v>
      </c>
      <c r="B842" s="12">
        <v>841</v>
      </c>
      <c r="C842" s="12">
        <v>9</v>
      </c>
      <c r="D842" s="12" t="s">
        <v>85</v>
      </c>
      <c r="E842" s="12">
        <v>1</v>
      </c>
      <c r="F842" s="12">
        <v>3</v>
      </c>
      <c r="G842">
        <v>9</v>
      </c>
      <c r="H842" s="2" t="s">
        <v>15</v>
      </c>
      <c r="I842" s="2" t="s">
        <v>5</v>
      </c>
      <c r="J842" s="2" t="s">
        <v>13</v>
      </c>
      <c r="K842">
        <v>3</v>
      </c>
      <c r="L842" t="s">
        <v>64</v>
      </c>
      <c r="M842">
        <f t="shared" ca="1" si="57"/>
        <v>0.26582022111308667</v>
      </c>
      <c r="N842" t="str">
        <f t="shared" si="58"/>
        <v>S13-9-3</v>
      </c>
      <c r="O842" t="str">
        <f t="shared" si="59"/>
        <v>S13-Agrifiber</v>
      </c>
    </row>
    <row r="843" spans="1:15">
      <c r="A843" s="12">
        <v>74</v>
      </c>
      <c r="B843" s="12">
        <v>842</v>
      </c>
      <c r="C843" s="12">
        <v>9</v>
      </c>
      <c r="D843" s="12" t="s">
        <v>85</v>
      </c>
      <c r="E843" s="12">
        <v>2</v>
      </c>
      <c r="F843" s="12">
        <v>3</v>
      </c>
      <c r="G843">
        <v>8</v>
      </c>
      <c r="H843" s="2" t="s">
        <v>14</v>
      </c>
      <c r="I843" s="2" t="s">
        <v>5</v>
      </c>
      <c r="J843" s="2" t="s">
        <v>13</v>
      </c>
      <c r="K843">
        <v>2</v>
      </c>
      <c r="L843" t="s">
        <v>64</v>
      </c>
      <c r="M843">
        <f t="shared" ca="1" si="57"/>
        <v>0.96640865991305291</v>
      </c>
      <c r="N843" t="str">
        <f t="shared" si="58"/>
        <v>S13-8-2</v>
      </c>
      <c r="O843" t="str">
        <f t="shared" si="59"/>
        <v>S13-AXOS</v>
      </c>
    </row>
    <row r="844" spans="1:15">
      <c r="A844" s="12">
        <v>75</v>
      </c>
      <c r="B844" s="12">
        <v>843</v>
      </c>
      <c r="C844" s="12">
        <v>9</v>
      </c>
      <c r="D844" s="12" t="s">
        <v>85</v>
      </c>
      <c r="E844" s="12">
        <v>3</v>
      </c>
      <c r="F844" s="12">
        <v>3</v>
      </c>
      <c r="G844">
        <v>2</v>
      </c>
      <c r="H844" s="2" t="s">
        <v>6</v>
      </c>
      <c r="I844" s="2" t="s">
        <v>5</v>
      </c>
      <c r="J844" s="2">
        <v>1</v>
      </c>
      <c r="K844">
        <v>2</v>
      </c>
      <c r="L844" t="s">
        <v>64</v>
      </c>
      <c r="M844">
        <f t="shared" ca="1" si="57"/>
        <v>0.31370918352713717</v>
      </c>
      <c r="N844" t="str">
        <f t="shared" si="58"/>
        <v>S13-2-2</v>
      </c>
      <c r="O844" t="str">
        <f t="shared" si="59"/>
        <v>S13-Oat B-glucans (OBG 70% (Low m.wt))- Garuda</v>
      </c>
    </row>
    <row r="845" spans="1:15">
      <c r="A845" s="12">
        <v>76</v>
      </c>
      <c r="B845" s="12">
        <v>844</v>
      </c>
      <c r="C845" s="12">
        <v>9</v>
      </c>
      <c r="D845" s="12" t="s">
        <v>85</v>
      </c>
      <c r="E845" s="12">
        <v>4</v>
      </c>
      <c r="F845" s="12">
        <v>3</v>
      </c>
      <c r="G845">
        <v>5</v>
      </c>
      <c r="H845" s="2" t="s">
        <v>9</v>
      </c>
      <c r="I845" s="2" t="s">
        <v>5</v>
      </c>
      <c r="J845" s="2">
        <v>1</v>
      </c>
      <c r="K845">
        <v>3</v>
      </c>
      <c r="L845" t="s">
        <v>64</v>
      </c>
      <c r="M845">
        <f t="shared" ca="1" si="57"/>
        <v>0.58809470983580481</v>
      </c>
      <c r="N845" t="str">
        <f t="shared" si="58"/>
        <v>S13-5-3</v>
      </c>
      <c r="O845" t="str">
        <f t="shared" si="59"/>
        <v>S13-Yeast B-glucans (YBG-Wellmune)</v>
      </c>
    </row>
    <row r="846" spans="1:15">
      <c r="A846" s="12">
        <v>77</v>
      </c>
      <c r="B846" s="12">
        <v>845</v>
      </c>
      <c r="C846" s="12">
        <v>9</v>
      </c>
      <c r="D846" s="12" t="s">
        <v>85</v>
      </c>
      <c r="E846" s="12">
        <v>5</v>
      </c>
      <c r="F846" s="12">
        <v>3</v>
      </c>
      <c r="G846">
        <v>14</v>
      </c>
      <c r="H846" s="4" t="s">
        <v>27</v>
      </c>
      <c r="I846" s="9" t="s">
        <v>19</v>
      </c>
      <c r="J846" s="4">
        <v>1</v>
      </c>
      <c r="K846">
        <v>1</v>
      </c>
      <c r="L846" t="s">
        <v>64</v>
      </c>
      <c r="M846">
        <f t="shared" ca="1" si="57"/>
        <v>0.61813797717731933</v>
      </c>
      <c r="N846" t="str">
        <f t="shared" si="58"/>
        <v>S13-14-1</v>
      </c>
      <c r="O846" t="str">
        <f t="shared" si="59"/>
        <v>S13-Ascorbic acid (Vit c)</v>
      </c>
    </row>
    <row r="847" spans="1:15">
      <c r="A847" s="12">
        <v>78</v>
      </c>
      <c r="B847" s="12">
        <v>846</v>
      </c>
      <c r="C847" s="12">
        <v>9</v>
      </c>
      <c r="D847" s="12" t="s">
        <v>85</v>
      </c>
      <c r="E847" s="12">
        <v>6</v>
      </c>
      <c r="F847" s="12">
        <v>3</v>
      </c>
      <c r="G847">
        <v>2</v>
      </c>
      <c r="H847" s="2" t="s">
        <v>6</v>
      </c>
      <c r="I847" s="2" t="s">
        <v>5</v>
      </c>
      <c r="J847" s="2">
        <v>1</v>
      </c>
      <c r="K847">
        <v>1</v>
      </c>
      <c r="L847" t="s">
        <v>64</v>
      </c>
      <c r="M847">
        <f t="shared" ca="1" si="57"/>
        <v>0.70362406064907623</v>
      </c>
      <c r="N847" t="str">
        <f t="shared" si="58"/>
        <v>S13-2-1</v>
      </c>
      <c r="O847" t="str">
        <f t="shared" si="59"/>
        <v>S13-Oat B-glucans (OBG 70% (Low m.wt))- Garuda</v>
      </c>
    </row>
    <row r="848" spans="1:15">
      <c r="A848" s="12">
        <v>79</v>
      </c>
      <c r="B848" s="12">
        <v>847</v>
      </c>
      <c r="C848" s="12">
        <v>9</v>
      </c>
      <c r="D848" s="12" t="s">
        <v>85</v>
      </c>
      <c r="E848" s="12">
        <v>7</v>
      </c>
      <c r="F848" s="12">
        <v>3</v>
      </c>
      <c r="G848" t="s">
        <v>69</v>
      </c>
      <c r="H848" t="s">
        <v>69</v>
      </c>
      <c r="I848" t="s">
        <v>70</v>
      </c>
      <c r="J848" t="s">
        <v>70</v>
      </c>
      <c r="L848" t="s">
        <v>64</v>
      </c>
      <c r="M848">
        <f t="shared" ca="1" si="57"/>
        <v>0.18436028367893331</v>
      </c>
      <c r="N848" t="str">
        <f t="shared" si="58"/>
        <v>S13-FBB0-</v>
      </c>
      <c r="O848" t="str">
        <f t="shared" si="59"/>
        <v>S13-FBB0</v>
      </c>
    </row>
    <row r="849" spans="1:15">
      <c r="A849" s="12">
        <v>80</v>
      </c>
      <c r="B849" s="12">
        <v>848</v>
      </c>
      <c r="C849" s="12">
        <v>9</v>
      </c>
      <c r="D849" s="12" t="s">
        <v>85</v>
      </c>
      <c r="E849" s="12">
        <v>8</v>
      </c>
      <c r="F849" s="12">
        <v>3</v>
      </c>
      <c r="G849">
        <v>8</v>
      </c>
      <c r="H849" s="2" t="s">
        <v>14</v>
      </c>
      <c r="I849" s="2" t="s">
        <v>5</v>
      </c>
      <c r="J849" s="2" t="s">
        <v>13</v>
      </c>
      <c r="K849">
        <v>1</v>
      </c>
      <c r="L849" t="s">
        <v>64</v>
      </c>
      <c r="M849">
        <f t="shared" ca="1" si="57"/>
        <v>0.73377936648286191</v>
      </c>
      <c r="N849" t="str">
        <f t="shared" si="58"/>
        <v>S13-8-1</v>
      </c>
      <c r="O849" t="str">
        <f t="shared" si="59"/>
        <v>S13-AXOS</v>
      </c>
    </row>
    <row r="850" spans="1:15">
      <c r="A850" s="12">
        <v>81</v>
      </c>
      <c r="B850" s="12">
        <v>849</v>
      </c>
      <c r="C850" s="12">
        <v>9</v>
      </c>
      <c r="D850" s="12" t="s">
        <v>85</v>
      </c>
      <c r="E850" s="12">
        <v>9</v>
      </c>
      <c r="F850" s="12">
        <v>3</v>
      </c>
      <c r="G850">
        <v>3</v>
      </c>
      <c r="H850" s="2" t="s">
        <v>7</v>
      </c>
      <c r="I850" s="2" t="s">
        <v>5</v>
      </c>
      <c r="J850" s="2">
        <v>1</v>
      </c>
      <c r="K850">
        <v>3</v>
      </c>
      <c r="L850" t="s">
        <v>64</v>
      </c>
      <c r="M850">
        <f t="shared" ca="1" si="57"/>
        <v>0.78061371412130809</v>
      </c>
      <c r="N850" t="str">
        <f t="shared" si="58"/>
        <v>S13-3-3</v>
      </c>
      <c r="O850" t="str">
        <f t="shared" si="59"/>
        <v>S13-lantamanen OBG-29% GF</v>
      </c>
    </row>
    <row r="851" spans="1:15">
      <c r="A851" s="12">
        <v>82</v>
      </c>
      <c r="B851" s="12">
        <v>850</v>
      </c>
      <c r="C851" s="12">
        <v>9</v>
      </c>
      <c r="D851" s="12" t="s">
        <v>85</v>
      </c>
      <c r="E851" s="12">
        <v>10</v>
      </c>
      <c r="F851" s="12">
        <v>3</v>
      </c>
      <c r="G851">
        <v>1</v>
      </c>
      <c r="H851" s="2" t="s">
        <v>4</v>
      </c>
      <c r="I851" s="2" t="s">
        <v>5</v>
      </c>
      <c r="J851" s="2">
        <v>1</v>
      </c>
      <c r="K851">
        <v>2</v>
      </c>
      <c r="L851" t="s">
        <v>64</v>
      </c>
      <c r="M851">
        <f t="shared" ca="1" si="57"/>
        <v>0.35600624748031728</v>
      </c>
      <c r="N851" t="str">
        <f t="shared" si="58"/>
        <v>S13-1-2</v>
      </c>
      <c r="O851" t="str">
        <f t="shared" si="59"/>
        <v>S13-Super B-glucan (SBG)</v>
      </c>
    </row>
    <row r="852" spans="1:15">
      <c r="A852" s="12">
        <v>83</v>
      </c>
      <c r="B852" s="12">
        <v>851</v>
      </c>
      <c r="C852" s="12">
        <v>9</v>
      </c>
      <c r="D852" s="12" t="s">
        <v>85</v>
      </c>
      <c r="E852" s="12">
        <v>11</v>
      </c>
      <c r="F852" s="12">
        <v>3</v>
      </c>
      <c r="G852">
        <v>4</v>
      </c>
      <c r="H852" s="2" t="s">
        <v>8</v>
      </c>
      <c r="I852" s="2" t="s">
        <v>5</v>
      </c>
      <c r="J852" s="2">
        <v>1</v>
      </c>
      <c r="K852">
        <v>1</v>
      </c>
      <c r="L852" t="s">
        <v>64</v>
      </c>
      <c r="M852">
        <f t="shared" ca="1" si="57"/>
        <v>0.49987577331175703</v>
      </c>
      <c r="N852" t="str">
        <f t="shared" si="58"/>
        <v>S13-4-1</v>
      </c>
      <c r="O852" t="str">
        <f t="shared" si="59"/>
        <v>S13-OBG 28% (OatWell Bran)</v>
      </c>
    </row>
    <row r="853" spans="1:15">
      <c r="A853" s="12">
        <v>84</v>
      </c>
      <c r="B853" s="12">
        <v>852</v>
      </c>
      <c r="C853" s="12">
        <v>9</v>
      </c>
      <c r="D853" s="12" t="s">
        <v>85</v>
      </c>
      <c r="E853" s="12">
        <v>12</v>
      </c>
      <c r="F853" s="12">
        <v>3</v>
      </c>
      <c r="G853">
        <v>4</v>
      </c>
      <c r="H853" s="2" t="s">
        <v>8</v>
      </c>
      <c r="I853" s="2" t="s">
        <v>5</v>
      </c>
      <c r="J853" s="2">
        <v>1</v>
      </c>
      <c r="K853">
        <v>2</v>
      </c>
      <c r="L853" t="s">
        <v>64</v>
      </c>
      <c r="M853">
        <f t="shared" ca="1" si="57"/>
        <v>3.8327293862652878E-2</v>
      </c>
      <c r="N853" t="str">
        <f t="shared" si="58"/>
        <v>S13-4-2</v>
      </c>
      <c r="O853" t="str">
        <f t="shared" si="59"/>
        <v>S13-OBG 28% (OatWell Bran)</v>
      </c>
    </row>
    <row r="854" spans="1:15">
      <c r="A854" s="12">
        <v>85</v>
      </c>
      <c r="B854" s="12">
        <v>853</v>
      </c>
      <c r="C854" s="12">
        <v>9</v>
      </c>
      <c r="D854" s="12" t="s">
        <v>86</v>
      </c>
      <c r="E854" s="12">
        <v>1</v>
      </c>
      <c r="F854" s="12">
        <v>3</v>
      </c>
      <c r="G854">
        <v>6</v>
      </c>
      <c r="H854" s="2" t="s">
        <v>10</v>
      </c>
      <c r="I854" s="2" t="s">
        <v>5</v>
      </c>
      <c r="J854" s="2">
        <v>1</v>
      </c>
      <c r="K854">
        <v>1</v>
      </c>
      <c r="L854" t="s">
        <v>64</v>
      </c>
      <c r="M854">
        <f t="shared" ca="1" si="57"/>
        <v>0.68306807306344464</v>
      </c>
      <c r="N854" t="str">
        <f t="shared" si="58"/>
        <v>S13-6-1</v>
      </c>
      <c r="O854" t="str">
        <f t="shared" si="59"/>
        <v>S13-Gingest</v>
      </c>
    </row>
    <row r="855" spans="1:15">
      <c r="A855" s="12">
        <v>86</v>
      </c>
      <c r="B855" s="12">
        <v>854</v>
      </c>
      <c r="C855" s="12">
        <v>9</v>
      </c>
      <c r="D855" s="12" t="s">
        <v>86</v>
      </c>
      <c r="E855" s="12">
        <v>2</v>
      </c>
      <c r="F855" s="12">
        <v>3</v>
      </c>
      <c r="G855">
        <v>12</v>
      </c>
      <c r="H855" s="4" t="s">
        <v>21</v>
      </c>
      <c r="I855" s="9" t="s">
        <v>19</v>
      </c>
      <c r="J855" s="4">
        <v>1</v>
      </c>
      <c r="K855">
        <v>1</v>
      </c>
      <c r="L855" t="s">
        <v>64</v>
      </c>
      <c r="M855">
        <f t="shared" ca="1" si="57"/>
        <v>0.13639803947585738</v>
      </c>
      <c r="N855" t="str">
        <f t="shared" si="58"/>
        <v>S13-12-1</v>
      </c>
      <c r="O855" t="str">
        <f t="shared" si="59"/>
        <v>S13-Green Acerola 34% Vit C</v>
      </c>
    </row>
    <row r="856" spans="1:15">
      <c r="A856" s="12">
        <v>87</v>
      </c>
      <c r="B856" s="12">
        <v>855</v>
      </c>
      <c r="C856" s="12">
        <v>9</v>
      </c>
      <c r="D856" s="12" t="s">
        <v>86</v>
      </c>
      <c r="E856" s="12">
        <v>3</v>
      </c>
      <c r="F856" s="12">
        <v>3</v>
      </c>
      <c r="G856">
        <v>3</v>
      </c>
      <c r="H856" s="2" t="s">
        <v>7</v>
      </c>
      <c r="I856" s="2" t="s">
        <v>5</v>
      </c>
      <c r="J856" s="2">
        <v>1</v>
      </c>
      <c r="K856">
        <v>2</v>
      </c>
      <c r="L856" t="s">
        <v>64</v>
      </c>
      <c r="M856">
        <f t="shared" ca="1" si="57"/>
        <v>0.95815191711539194</v>
      </c>
      <c r="N856" t="str">
        <f t="shared" si="58"/>
        <v>S13-3-2</v>
      </c>
      <c r="O856" t="str">
        <f t="shared" si="59"/>
        <v>S13-lantamanen OBG-29% GF</v>
      </c>
    </row>
    <row r="857" spans="1:15">
      <c r="A857" s="12">
        <v>88</v>
      </c>
      <c r="B857" s="12">
        <v>856</v>
      </c>
      <c r="C857" s="12">
        <v>9</v>
      </c>
      <c r="D857" s="12" t="s">
        <v>86</v>
      </c>
      <c r="E857" s="12">
        <v>4</v>
      </c>
      <c r="F857" s="12">
        <v>3</v>
      </c>
      <c r="G857">
        <v>15</v>
      </c>
      <c r="H857" s="4" t="s">
        <v>28</v>
      </c>
      <c r="I857" s="9" t="s">
        <v>29</v>
      </c>
      <c r="J857" s="4">
        <v>1</v>
      </c>
      <c r="K857">
        <v>2</v>
      </c>
      <c r="L857" t="s">
        <v>64</v>
      </c>
      <c r="M857">
        <f t="shared" ca="1" si="57"/>
        <v>0.7705489611771561</v>
      </c>
      <c r="N857" t="str">
        <f t="shared" si="58"/>
        <v>S13-15-2</v>
      </c>
      <c r="O857" t="str">
        <f t="shared" si="59"/>
        <v>S13-Carrot juice + Green Acerola</v>
      </c>
    </row>
    <row r="858" spans="1:15">
      <c r="A858" s="12">
        <v>89</v>
      </c>
      <c r="B858" s="12">
        <v>857</v>
      </c>
      <c r="C858" s="12">
        <v>9</v>
      </c>
      <c r="D858" s="12" t="s">
        <v>86</v>
      </c>
      <c r="E858" s="12">
        <v>5</v>
      </c>
      <c r="F858" s="12">
        <v>3</v>
      </c>
      <c r="G858">
        <v>15</v>
      </c>
      <c r="H858" s="4" t="s">
        <v>28</v>
      </c>
      <c r="I858" s="9" t="s">
        <v>29</v>
      </c>
      <c r="J858" s="4">
        <v>1</v>
      </c>
      <c r="K858">
        <v>3</v>
      </c>
      <c r="L858" t="s">
        <v>64</v>
      </c>
      <c r="M858">
        <f t="shared" ca="1" si="57"/>
        <v>0.90387595357584094</v>
      </c>
      <c r="N858" t="str">
        <f t="shared" si="58"/>
        <v>S13-15-3</v>
      </c>
      <c r="O858" t="str">
        <f t="shared" si="59"/>
        <v>S13-Carrot juice + Green Acerola</v>
      </c>
    </row>
    <row r="859" spans="1:15">
      <c r="A859" s="12">
        <v>90</v>
      </c>
      <c r="B859" s="12">
        <v>858</v>
      </c>
      <c r="C859" s="12">
        <v>9</v>
      </c>
      <c r="D859" s="12" t="s">
        <v>86</v>
      </c>
      <c r="E859" s="12">
        <v>6</v>
      </c>
      <c r="F859" s="12">
        <v>3</v>
      </c>
      <c r="G859">
        <v>17</v>
      </c>
      <c r="H859" s="5" t="s">
        <v>34</v>
      </c>
      <c r="I859" s="10" t="s">
        <v>35</v>
      </c>
      <c r="J859" s="5">
        <v>1</v>
      </c>
      <c r="K859">
        <v>2</v>
      </c>
      <c r="L859" t="s">
        <v>64</v>
      </c>
      <c r="M859">
        <f t="shared" ca="1" si="57"/>
        <v>0.80364777162569256</v>
      </c>
      <c r="N859" t="str">
        <f t="shared" si="58"/>
        <v>S13-17-2</v>
      </c>
      <c r="O859" t="str">
        <f t="shared" si="59"/>
        <v>S13-Svetol</v>
      </c>
    </row>
    <row r="860" spans="1:15">
      <c r="A860" s="12">
        <v>91</v>
      </c>
      <c r="B860" s="12">
        <v>859</v>
      </c>
      <c r="C860" s="12">
        <v>9</v>
      </c>
      <c r="D860" s="12" t="s">
        <v>86</v>
      </c>
      <c r="E860" s="12">
        <v>7</v>
      </c>
      <c r="F860" s="12">
        <v>3</v>
      </c>
      <c r="G860">
        <v>13</v>
      </c>
      <c r="H860" s="4" t="s">
        <v>23</v>
      </c>
      <c r="I860" s="9" t="s">
        <v>24</v>
      </c>
      <c r="J860" s="4"/>
      <c r="K860">
        <v>2</v>
      </c>
      <c r="L860" t="s">
        <v>64</v>
      </c>
      <c r="M860">
        <f t="shared" ref="M860:M879" ca="1" si="60">RAND()</f>
        <v>0.41015302097323769</v>
      </c>
      <c r="N860" t="str">
        <f t="shared" si="58"/>
        <v>S13-13-2</v>
      </c>
      <c r="O860" t="str">
        <f t="shared" si="59"/>
        <v>S13-Acerola red 20% vit C&amp; acerola green vit C 34%</v>
      </c>
    </row>
    <row r="861" spans="1:15">
      <c r="A861" s="12">
        <v>92</v>
      </c>
      <c r="B861" s="12">
        <v>860</v>
      </c>
      <c r="C861" s="12">
        <v>9</v>
      </c>
      <c r="D861" s="12" t="s">
        <v>86</v>
      </c>
      <c r="E861" s="12">
        <v>8</v>
      </c>
      <c r="F861" s="12">
        <v>3</v>
      </c>
      <c r="G861">
        <v>1</v>
      </c>
      <c r="H861" s="2" t="s">
        <v>4</v>
      </c>
      <c r="I861" s="2" t="s">
        <v>5</v>
      </c>
      <c r="J861" s="2">
        <v>1</v>
      </c>
      <c r="K861">
        <v>1</v>
      </c>
      <c r="L861" t="s">
        <v>64</v>
      </c>
      <c r="M861">
        <f t="shared" ca="1" si="60"/>
        <v>0.62633559556466689</v>
      </c>
      <c r="N861" t="str">
        <f t="shared" si="58"/>
        <v>S13-1-1</v>
      </c>
      <c r="O861" t="str">
        <f t="shared" si="59"/>
        <v>S13-Super B-glucan (SBG)</v>
      </c>
    </row>
    <row r="862" spans="1:15">
      <c r="A862" s="12">
        <v>93</v>
      </c>
      <c r="B862" s="12">
        <v>861</v>
      </c>
      <c r="C862" s="12">
        <v>9</v>
      </c>
      <c r="D862" s="12" t="s">
        <v>86</v>
      </c>
      <c r="E862" s="12">
        <v>9</v>
      </c>
      <c r="F862" s="12">
        <v>3</v>
      </c>
      <c r="G862">
        <v>21</v>
      </c>
      <c r="H862" s="7" t="s">
        <v>43</v>
      </c>
      <c r="I862" s="11" t="s">
        <v>41</v>
      </c>
      <c r="J862" s="7">
        <v>1</v>
      </c>
      <c r="K862">
        <v>2</v>
      </c>
      <c r="L862" t="s">
        <v>64</v>
      </c>
      <c r="M862">
        <f t="shared" ca="1" si="60"/>
        <v>0.45001972135853641</v>
      </c>
      <c r="N862" t="str">
        <f t="shared" si="58"/>
        <v>S13-21-2</v>
      </c>
      <c r="O862" t="str">
        <f t="shared" si="59"/>
        <v>S13-Resistant starch postbiotic candidate 2</v>
      </c>
    </row>
    <row r="863" spans="1:15">
      <c r="A863" s="12">
        <v>94</v>
      </c>
      <c r="B863" s="12">
        <v>862</v>
      </c>
      <c r="C863" s="12">
        <v>9</v>
      </c>
      <c r="D863" s="12" t="s">
        <v>86</v>
      </c>
      <c r="E863" s="12">
        <v>10</v>
      </c>
      <c r="F863" s="12">
        <v>3</v>
      </c>
      <c r="G863">
        <v>3</v>
      </c>
      <c r="H863" s="2" t="s">
        <v>7</v>
      </c>
      <c r="I863" s="2" t="s">
        <v>5</v>
      </c>
      <c r="J863" s="2">
        <v>1</v>
      </c>
      <c r="K863">
        <v>1</v>
      </c>
      <c r="L863" t="s">
        <v>64</v>
      </c>
      <c r="M863">
        <f t="shared" ca="1" si="60"/>
        <v>0.23808938846205463</v>
      </c>
      <c r="N863" t="str">
        <f t="shared" si="58"/>
        <v>S13-3-1</v>
      </c>
      <c r="O863" t="str">
        <f t="shared" si="59"/>
        <v>S13-lantamanen OBG-29% GF</v>
      </c>
    </row>
    <row r="864" spans="1:15">
      <c r="A864" s="12">
        <v>95</v>
      </c>
      <c r="B864" s="12">
        <v>863</v>
      </c>
      <c r="C864" s="12">
        <v>9</v>
      </c>
      <c r="D864" s="12" t="s">
        <v>86</v>
      </c>
      <c r="E864" s="12">
        <v>11</v>
      </c>
      <c r="F864" s="12">
        <v>3</v>
      </c>
      <c r="G864">
        <v>18</v>
      </c>
      <c r="H864" s="5" t="s">
        <v>36</v>
      </c>
      <c r="I864" s="10" t="s">
        <v>35</v>
      </c>
      <c r="J864" s="5">
        <v>1</v>
      </c>
      <c r="K864">
        <v>3</v>
      </c>
      <c r="L864" t="s">
        <v>65</v>
      </c>
      <c r="M864">
        <f t="shared" ca="1" si="60"/>
        <v>0.58276441795862666</v>
      </c>
      <c r="N864" t="str">
        <f t="shared" si="58"/>
        <v>S14-18-3</v>
      </c>
      <c r="O864" t="str">
        <f t="shared" si="59"/>
        <v>S14-Aronox PE 40% polyphenols</v>
      </c>
    </row>
    <row r="865" spans="1:15">
      <c r="A865" s="12">
        <v>96</v>
      </c>
      <c r="B865" s="12">
        <v>864</v>
      </c>
      <c r="C865" s="12">
        <v>9</v>
      </c>
      <c r="D865" s="12" t="s">
        <v>86</v>
      </c>
      <c r="E865" s="12">
        <v>12</v>
      </c>
      <c r="F865" s="12">
        <v>3</v>
      </c>
      <c r="G865">
        <v>21</v>
      </c>
      <c r="H865" s="7" t="s">
        <v>43</v>
      </c>
      <c r="I865" s="11" t="s">
        <v>41</v>
      </c>
      <c r="J865" s="7">
        <v>1</v>
      </c>
      <c r="K865">
        <v>2</v>
      </c>
      <c r="L865" t="s">
        <v>65</v>
      </c>
      <c r="M865">
        <f t="shared" ca="1" si="60"/>
        <v>0.65156073235154721</v>
      </c>
      <c r="N865" t="str">
        <f t="shared" si="58"/>
        <v>S14-21-2</v>
      </c>
      <c r="O865" t="str">
        <f t="shared" si="59"/>
        <v>S14-Resistant starch postbiotic candidate 2</v>
      </c>
    </row>
    <row r="866" spans="1:15">
      <c r="A866" s="12">
        <v>1</v>
      </c>
      <c r="B866" s="12">
        <v>865</v>
      </c>
      <c r="C866" s="12">
        <v>10</v>
      </c>
      <c r="D866" s="12" t="s">
        <v>79</v>
      </c>
      <c r="E866" s="12">
        <v>1</v>
      </c>
      <c r="F866" s="12">
        <v>3</v>
      </c>
      <c r="G866">
        <v>14</v>
      </c>
      <c r="H866" s="4" t="s">
        <v>27</v>
      </c>
      <c r="I866" s="9" t="s">
        <v>19</v>
      </c>
      <c r="J866" s="4">
        <v>1</v>
      </c>
      <c r="K866">
        <v>2</v>
      </c>
      <c r="L866" t="s">
        <v>65</v>
      </c>
      <c r="M866">
        <f t="shared" ca="1" si="60"/>
        <v>0.67120390494008608</v>
      </c>
      <c r="N866" t="str">
        <f t="shared" si="58"/>
        <v>S14-14-2</v>
      </c>
      <c r="O866" t="str">
        <f t="shared" si="59"/>
        <v>S14-Ascorbic acid (Vit c)</v>
      </c>
    </row>
    <row r="867" spans="1:15">
      <c r="A867" s="12">
        <v>2</v>
      </c>
      <c r="B867" s="12">
        <v>866</v>
      </c>
      <c r="C867" s="12">
        <v>10</v>
      </c>
      <c r="D867" s="12" t="s">
        <v>79</v>
      </c>
      <c r="E867" s="12">
        <v>2</v>
      </c>
      <c r="F867" s="12">
        <v>3</v>
      </c>
      <c r="G867">
        <v>13</v>
      </c>
      <c r="H867" s="4" t="s">
        <v>23</v>
      </c>
      <c r="I867" s="9" t="s">
        <v>24</v>
      </c>
      <c r="J867" s="4"/>
      <c r="K867">
        <v>1</v>
      </c>
      <c r="L867" t="s">
        <v>65</v>
      </c>
      <c r="M867">
        <f t="shared" ca="1" si="60"/>
        <v>0.93604432434853801</v>
      </c>
      <c r="N867" t="str">
        <f t="shared" si="58"/>
        <v>S14-13-1</v>
      </c>
      <c r="O867" t="str">
        <f t="shared" si="59"/>
        <v>S14-Acerola red 20% vit C&amp; acerola green vit C 34%</v>
      </c>
    </row>
    <row r="868" spans="1:15">
      <c r="A868" s="12">
        <v>3</v>
      </c>
      <c r="B868" s="12">
        <v>867</v>
      </c>
      <c r="C868" s="12">
        <v>10</v>
      </c>
      <c r="D868" s="12" t="s">
        <v>79</v>
      </c>
      <c r="E868" s="12">
        <v>3</v>
      </c>
      <c r="F868" s="12">
        <v>3</v>
      </c>
      <c r="G868">
        <v>2</v>
      </c>
      <c r="H868" s="2" t="s">
        <v>6</v>
      </c>
      <c r="I868" s="2" t="s">
        <v>5</v>
      </c>
      <c r="J868" s="2">
        <v>1</v>
      </c>
      <c r="K868">
        <v>1</v>
      </c>
      <c r="L868" t="s">
        <v>65</v>
      </c>
      <c r="M868">
        <f t="shared" ca="1" si="60"/>
        <v>0.83348134774441041</v>
      </c>
      <c r="N868" t="str">
        <f t="shared" si="58"/>
        <v>S14-2-1</v>
      </c>
      <c r="O868" t="str">
        <f t="shared" si="59"/>
        <v>S14-Oat B-glucans (OBG 70% (Low m.wt))- Garuda</v>
      </c>
    </row>
    <row r="869" spans="1:15">
      <c r="A869" s="12">
        <v>4</v>
      </c>
      <c r="B869" s="12">
        <v>868</v>
      </c>
      <c r="C869" s="12">
        <v>10</v>
      </c>
      <c r="D869" s="12" t="s">
        <v>79</v>
      </c>
      <c r="E869" s="12">
        <v>4</v>
      </c>
      <c r="F869" s="12">
        <v>3</v>
      </c>
      <c r="G869">
        <v>15</v>
      </c>
      <c r="H869" s="4" t="s">
        <v>28</v>
      </c>
      <c r="I869" s="9" t="s">
        <v>29</v>
      </c>
      <c r="J869" s="4">
        <v>1</v>
      </c>
      <c r="K869">
        <v>3</v>
      </c>
      <c r="L869" t="s">
        <v>65</v>
      </c>
      <c r="M869">
        <f t="shared" ca="1" si="60"/>
        <v>0.28101066113768824</v>
      </c>
      <c r="N869" t="str">
        <f t="shared" si="58"/>
        <v>S14-15-3</v>
      </c>
      <c r="O869" t="str">
        <f t="shared" si="59"/>
        <v>S14-Carrot juice + Green Acerola</v>
      </c>
    </row>
    <row r="870" spans="1:15">
      <c r="A870" s="12">
        <v>5</v>
      </c>
      <c r="B870" s="12">
        <v>869</v>
      </c>
      <c r="C870" s="12">
        <v>10</v>
      </c>
      <c r="D870" s="12" t="s">
        <v>79</v>
      </c>
      <c r="E870" s="12">
        <v>5</v>
      </c>
      <c r="F870" s="12">
        <v>3</v>
      </c>
      <c r="G870">
        <v>12</v>
      </c>
      <c r="H870" s="4" t="s">
        <v>21</v>
      </c>
      <c r="I870" s="9" t="s">
        <v>19</v>
      </c>
      <c r="J870" s="4">
        <v>1</v>
      </c>
      <c r="K870">
        <v>2</v>
      </c>
      <c r="L870" t="s">
        <v>65</v>
      </c>
      <c r="M870">
        <f t="shared" ca="1" si="60"/>
        <v>0.98234034072470078</v>
      </c>
      <c r="N870" t="str">
        <f t="shared" si="58"/>
        <v>S14-12-2</v>
      </c>
      <c r="O870" t="str">
        <f t="shared" si="59"/>
        <v>S14-Green Acerola 34% Vit C</v>
      </c>
    </row>
    <row r="871" spans="1:15">
      <c r="A871" s="12">
        <v>6</v>
      </c>
      <c r="B871" s="12">
        <v>870</v>
      </c>
      <c r="C871" s="12">
        <v>10</v>
      </c>
      <c r="D871" s="12" t="s">
        <v>79</v>
      </c>
      <c r="E871" s="12">
        <v>6</v>
      </c>
      <c r="F871" s="12">
        <v>3</v>
      </c>
      <c r="G871" t="s">
        <v>72</v>
      </c>
      <c r="H871" t="s">
        <v>72</v>
      </c>
      <c r="I871" t="s">
        <v>70</v>
      </c>
      <c r="J871" t="s">
        <v>70</v>
      </c>
      <c r="L871" t="s">
        <v>65</v>
      </c>
      <c r="M871">
        <f t="shared" ca="1" si="60"/>
        <v>0.37330943124318872</v>
      </c>
      <c r="N871" t="str">
        <f t="shared" si="58"/>
        <v>S14-FBB16-</v>
      </c>
      <c r="O871" t="str">
        <f t="shared" si="59"/>
        <v>S14-FBB16</v>
      </c>
    </row>
    <row r="872" spans="1:15">
      <c r="A872" s="12">
        <v>7</v>
      </c>
      <c r="B872" s="12">
        <v>871</v>
      </c>
      <c r="C872" s="12">
        <v>10</v>
      </c>
      <c r="D872" s="12" t="s">
        <v>79</v>
      </c>
      <c r="E872" s="12">
        <v>7</v>
      </c>
      <c r="F872" s="12">
        <v>3</v>
      </c>
      <c r="G872">
        <v>7</v>
      </c>
      <c r="H872" s="2" t="s">
        <v>11</v>
      </c>
      <c r="I872" s="2" t="s">
        <v>12</v>
      </c>
      <c r="J872" s="2" t="s">
        <v>13</v>
      </c>
      <c r="K872">
        <v>2</v>
      </c>
      <c r="L872" t="s">
        <v>65</v>
      </c>
      <c r="M872">
        <f t="shared" ca="1" si="60"/>
        <v>0.7422439868290176</v>
      </c>
      <c r="N872" t="str">
        <f t="shared" si="58"/>
        <v>S14-7-2</v>
      </c>
      <c r="O872" t="str">
        <f t="shared" si="59"/>
        <v>S14-Inulin</v>
      </c>
    </row>
    <row r="873" spans="1:15">
      <c r="A873" s="12">
        <v>8</v>
      </c>
      <c r="B873" s="12">
        <v>872</v>
      </c>
      <c r="C873" s="12">
        <v>10</v>
      </c>
      <c r="D873" s="12" t="s">
        <v>79</v>
      </c>
      <c r="E873" s="12">
        <v>8</v>
      </c>
      <c r="F873" s="12">
        <v>3</v>
      </c>
      <c r="G873">
        <v>4</v>
      </c>
      <c r="H873" s="2" t="s">
        <v>8</v>
      </c>
      <c r="I873" s="2" t="s">
        <v>5</v>
      </c>
      <c r="J873" s="2">
        <v>1</v>
      </c>
      <c r="K873">
        <v>1</v>
      </c>
      <c r="L873" t="s">
        <v>65</v>
      </c>
      <c r="M873">
        <f t="shared" ca="1" si="60"/>
        <v>0.25700661287554305</v>
      </c>
      <c r="N873" t="str">
        <f t="shared" si="58"/>
        <v>S14-4-1</v>
      </c>
      <c r="O873" t="str">
        <f t="shared" si="59"/>
        <v>S14-OBG 28% (OatWell Bran)</v>
      </c>
    </row>
    <row r="874" spans="1:15">
      <c r="A874" s="12">
        <v>9</v>
      </c>
      <c r="B874" s="12">
        <v>873</v>
      </c>
      <c r="C874" s="12">
        <v>10</v>
      </c>
      <c r="D874" s="12" t="s">
        <v>79</v>
      </c>
      <c r="E874" s="12">
        <v>9</v>
      </c>
      <c r="F874" s="12">
        <v>3</v>
      </c>
      <c r="G874">
        <v>6</v>
      </c>
      <c r="H874" s="2" t="s">
        <v>10</v>
      </c>
      <c r="I874" s="2" t="s">
        <v>5</v>
      </c>
      <c r="J874" s="2">
        <v>1</v>
      </c>
      <c r="K874">
        <v>1</v>
      </c>
      <c r="L874" t="s">
        <v>65</v>
      </c>
      <c r="M874">
        <f t="shared" ca="1" si="60"/>
        <v>2.4955974015464122E-2</v>
      </c>
      <c r="N874" t="str">
        <f t="shared" si="58"/>
        <v>S14-6-1</v>
      </c>
      <c r="O874" t="str">
        <f t="shared" si="59"/>
        <v>S14-Gingest</v>
      </c>
    </row>
    <row r="875" spans="1:15">
      <c r="A875" s="12">
        <v>10</v>
      </c>
      <c r="B875" s="12">
        <v>874</v>
      </c>
      <c r="C875" s="12">
        <v>10</v>
      </c>
      <c r="D875" s="12" t="s">
        <v>79</v>
      </c>
      <c r="E875" s="12">
        <v>10</v>
      </c>
      <c r="F875" s="12">
        <v>3</v>
      </c>
      <c r="G875">
        <v>9</v>
      </c>
      <c r="H875" s="2" t="s">
        <v>15</v>
      </c>
      <c r="I875" s="2" t="s">
        <v>5</v>
      </c>
      <c r="J875" s="2" t="s">
        <v>13</v>
      </c>
      <c r="K875">
        <v>1</v>
      </c>
      <c r="L875" t="s">
        <v>65</v>
      </c>
      <c r="M875">
        <f t="shared" ca="1" si="60"/>
        <v>0.81153795773026527</v>
      </c>
      <c r="N875" t="str">
        <f t="shared" si="58"/>
        <v>S14-9-1</v>
      </c>
      <c r="O875" t="str">
        <f t="shared" si="59"/>
        <v>S14-Agrifiber</v>
      </c>
    </row>
    <row r="876" spans="1:15">
      <c r="A876" s="12">
        <v>11</v>
      </c>
      <c r="B876" s="12">
        <v>875</v>
      </c>
      <c r="C876" s="12">
        <v>10</v>
      </c>
      <c r="D876" s="12" t="s">
        <v>79</v>
      </c>
      <c r="E876" s="12">
        <v>11</v>
      </c>
      <c r="F876" s="12">
        <v>3</v>
      </c>
      <c r="G876">
        <v>20</v>
      </c>
      <c r="H876" s="7" t="s">
        <v>40</v>
      </c>
      <c r="I876" s="11" t="s">
        <v>41</v>
      </c>
      <c r="J876" s="7">
        <v>1</v>
      </c>
      <c r="K876">
        <v>3</v>
      </c>
      <c r="L876" t="s">
        <v>65</v>
      </c>
      <c r="M876">
        <f t="shared" ca="1" si="60"/>
        <v>0.69166873658494354</v>
      </c>
      <c r="N876" t="str">
        <f t="shared" si="58"/>
        <v>S14-20-3</v>
      </c>
      <c r="O876" t="str">
        <f t="shared" si="59"/>
        <v>S14-Resistant starch postbiotic candidate 1</v>
      </c>
    </row>
    <row r="877" spans="1:15">
      <c r="A877" s="12">
        <v>12</v>
      </c>
      <c r="B877" s="12">
        <v>876</v>
      </c>
      <c r="C877" s="12">
        <v>10</v>
      </c>
      <c r="D877" s="12" t="s">
        <v>79</v>
      </c>
      <c r="E877" s="12">
        <v>12</v>
      </c>
      <c r="F877" s="12">
        <v>3</v>
      </c>
      <c r="G877">
        <v>11</v>
      </c>
      <c r="H877" s="4" t="s">
        <v>18</v>
      </c>
      <c r="I877" s="9" t="s">
        <v>19</v>
      </c>
      <c r="J877" s="4">
        <v>1</v>
      </c>
      <c r="K877">
        <v>2</v>
      </c>
      <c r="L877" t="s">
        <v>65</v>
      </c>
      <c r="M877">
        <f t="shared" ca="1" si="60"/>
        <v>0.64751843341224025</v>
      </c>
      <c r="N877" t="str">
        <f t="shared" si="58"/>
        <v>S14-11-2</v>
      </c>
      <c r="O877" t="str">
        <f t="shared" si="59"/>
        <v>S14-Red Acerola 20% Vit C</v>
      </c>
    </row>
    <row r="878" spans="1:15">
      <c r="A878" s="12">
        <v>13</v>
      </c>
      <c r="B878" s="12">
        <v>877</v>
      </c>
      <c r="C878" s="12">
        <v>10</v>
      </c>
      <c r="D878" s="12" t="s">
        <v>80</v>
      </c>
      <c r="E878" s="12">
        <v>1</v>
      </c>
      <c r="F878" s="12">
        <v>3</v>
      </c>
      <c r="G878">
        <v>1</v>
      </c>
      <c r="H878" s="2" t="s">
        <v>4</v>
      </c>
      <c r="I878" s="2" t="s">
        <v>5</v>
      </c>
      <c r="J878" s="2">
        <v>1</v>
      </c>
      <c r="K878">
        <v>2</v>
      </c>
      <c r="L878" t="s">
        <v>65</v>
      </c>
      <c r="M878">
        <f t="shared" ca="1" si="60"/>
        <v>0.27073412729771351</v>
      </c>
      <c r="N878" t="str">
        <f t="shared" si="58"/>
        <v>S14-1-2</v>
      </c>
      <c r="O878" t="str">
        <f t="shared" si="59"/>
        <v>S14-Super B-glucan (SBG)</v>
      </c>
    </row>
    <row r="879" spans="1:15">
      <c r="A879" s="12">
        <v>14</v>
      </c>
      <c r="B879" s="12">
        <v>878</v>
      </c>
      <c r="C879" s="12">
        <v>10</v>
      </c>
      <c r="D879" s="12" t="s">
        <v>80</v>
      </c>
      <c r="E879" s="12">
        <v>2</v>
      </c>
      <c r="F879" s="12">
        <v>3</v>
      </c>
      <c r="G879">
        <v>1</v>
      </c>
      <c r="H879" s="2" t="s">
        <v>4</v>
      </c>
      <c r="I879" s="2" t="s">
        <v>5</v>
      </c>
      <c r="J879" s="2">
        <v>1</v>
      </c>
      <c r="K879">
        <v>1</v>
      </c>
      <c r="L879" t="s">
        <v>65</v>
      </c>
      <c r="M879">
        <f t="shared" ca="1" si="60"/>
        <v>0.41211333614439527</v>
      </c>
      <c r="N879" t="str">
        <f t="shared" si="58"/>
        <v>S14-1-1</v>
      </c>
      <c r="O879" t="str">
        <f t="shared" si="59"/>
        <v>S14-Super B-glucan (SBG)</v>
      </c>
    </row>
    <row r="880" spans="1:15">
      <c r="A880" s="12">
        <v>15</v>
      </c>
      <c r="B880" s="12">
        <v>879</v>
      </c>
      <c r="C880" s="12">
        <v>10</v>
      </c>
      <c r="D880" s="12" t="s">
        <v>80</v>
      </c>
      <c r="E880" s="12">
        <v>3</v>
      </c>
      <c r="F880" s="12">
        <v>3</v>
      </c>
      <c r="G880" t="s">
        <v>87</v>
      </c>
      <c r="H880" s="2" t="s">
        <v>87</v>
      </c>
      <c r="I880" s="2"/>
      <c r="J880" s="2"/>
      <c r="N880" t="str">
        <f t="shared" si="58"/>
        <v>-DNANC-</v>
      </c>
      <c r="O880" t="str">
        <f t="shared" si="59"/>
        <v>-DNANC</v>
      </c>
    </row>
    <row r="881" spans="1:15">
      <c r="A881" s="12">
        <v>16</v>
      </c>
      <c r="B881" s="12">
        <v>880</v>
      </c>
      <c r="C881" s="12">
        <v>10</v>
      </c>
      <c r="D881" s="12" t="s">
        <v>80</v>
      </c>
      <c r="E881" s="12">
        <v>4</v>
      </c>
      <c r="F881" s="12">
        <v>3</v>
      </c>
      <c r="G881">
        <v>3</v>
      </c>
      <c r="H881" s="2" t="s">
        <v>7</v>
      </c>
      <c r="I881" s="2" t="s">
        <v>5</v>
      </c>
      <c r="J881" s="2">
        <v>1</v>
      </c>
      <c r="K881">
        <v>2</v>
      </c>
      <c r="L881" t="s">
        <v>65</v>
      </c>
      <c r="M881">
        <f t="shared" ref="M881:M912" ca="1" si="61">RAND()</f>
        <v>0.87875533791947991</v>
      </c>
      <c r="N881" t="str">
        <f t="shared" si="58"/>
        <v>S14-3-2</v>
      </c>
      <c r="O881" t="str">
        <f t="shared" si="59"/>
        <v>S14-lantamanen OBG-29% GF</v>
      </c>
    </row>
    <row r="882" spans="1:15">
      <c r="A882" s="12">
        <v>17</v>
      </c>
      <c r="B882" s="12">
        <v>881</v>
      </c>
      <c r="C882" s="12">
        <v>10</v>
      </c>
      <c r="D882" s="12" t="s">
        <v>80</v>
      </c>
      <c r="E882" s="12">
        <v>5</v>
      </c>
      <c r="F882" s="12">
        <v>3</v>
      </c>
      <c r="G882">
        <v>17</v>
      </c>
      <c r="H882" s="5" t="s">
        <v>34</v>
      </c>
      <c r="I882" s="10" t="s">
        <v>35</v>
      </c>
      <c r="J882" s="5">
        <v>1</v>
      </c>
      <c r="K882">
        <v>2</v>
      </c>
      <c r="L882" t="s">
        <v>65</v>
      </c>
      <c r="M882">
        <f t="shared" ca="1" si="61"/>
        <v>0.76700212395089828</v>
      </c>
      <c r="N882" t="str">
        <f t="shared" si="58"/>
        <v>S14-17-2</v>
      </c>
      <c r="O882" t="str">
        <f t="shared" si="59"/>
        <v>S14-Svetol</v>
      </c>
    </row>
    <row r="883" spans="1:15">
      <c r="A883" s="12">
        <v>18</v>
      </c>
      <c r="B883" s="12">
        <v>882</v>
      </c>
      <c r="C883" s="12">
        <v>10</v>
      </c>
      <c r="D883" s="12" t="s">
        <v>80</v>
      </c>
      <c r="E883" s="12">
        <v>6</v>
      </c>
      <c r="F883" s="12">
        <v>3</v>
      </c>
      <c r="G883">
        <v>16</v>
      </c>
      <c r="H883" s="4" t="s">
        <v>31</v>
      </c>
      <c r="I883" s="9" t="s">
        <v>32</v>
      </c>
      <c r="J883" s="4"/>
      <c r="K883">
        <v>2</v>
      </c>
      <c r="L883" t="s">
        <v>65</v>
      </c>
      <c r="M883">
        <f t="shared" ca="1" si="61"/>
        <v>0.81374468785524956</v>
      </c>
      <c r="N883" t="str">
        <f t="shared" si="58"/>
        <v>S14-16-2</v>
      </c>
      <c r="O883" t="str">
        <f t="shared" si="59"/>
        <v>S14-Carrot juice pro vit A</v>
      </c>
    </row>
    <row r="884" spans="1:15">
      <c r="A884" s="12">
        <v>19</v>
      </c>
      <c r="B884" s="12">
        <v>883</v>
      </c>
      <c r="C884" s="12">
        <v>10</v>
      </c>
      <c r="D884" s="12" t="s">
        <v>80</v>
      </c>
      <c r="E884" s="12">
        <v>7</v>
      </c>
      <c r="F884" s="12">
        <v>3</v>
      </c>
      <c r="G884">
        <v>9</v>
      </c>
      <c r="H884" s="2" t="s">
        <v>15</v>
      </c>
      <c r="I884" s="2" t="s">
        <v>5</v>
      </c>
      <c r="J884" s="2" t="s">
        <v>13</v>
      </c>
      <c r="K884">
        <v>2</v>
      </c>
      <c r="L884" t="s">
        <v>65</v>
      </c>
      <c r="M884">
        <f t="shared" ca="1" si="61"/>
        <v>9.3382234910991957E-2</v>
      </c>
      <c r="N884" t="str">
        <f t="shared" si="58"/>
        <v>S14-9-2</v>
      </c>
      <c r="O884" t="str">
        <f t="shared" si="59"/>
        <v>S14-Agrifiber</v>
      </c>
    </row>
    <row r="885" spans="1:15">
      <c r="A885" s="12">
        <v>20</v>
      </c>
      <c r="B885" s="12">
        <v>884</v>
      </c>
      <c r="C885" s="12">
        <v>10</v>
      </c>
      <c r="D885" s="12" t="s">
        <v>80</v>
      </c>
      <c r="E885" s="12">
        <v>8</v>
      </c>
      <c r="F885" s="12">
        <v>3</v>
      </c>
      <c r="G885">
        <v>8</v>
      </c>
      <c r="H885" s="2" t="s">
        <v>14</v>
      </c>
      <c r="I885" s="2" t="s">
        <v>5</v>
      </c>
      <c r="J885" s="2" t="s">
        <v>13</v>
      </c>
      <c r="K885">
        <v>1</v>
      </c>
      <c r="L885" t="s">
        <v>65</v>
      </c>
      <c r="M885">
        <f t="shared" ca="1" si="61"/>
        <v>0.38329416130333727</v>
      </c>
      <c r="N885" t="str">
        <f t="shared" si="58"/>
        <v>S14-8-1</v>
      </c>
      <c r="O885" t="str">
        <f t="shared" si="59"/>
        <v>S14-AXOS</v>
      </c>
    </row>
    <row r="886" spans="1:15">
      <c r="A886" s="12">
        <v>21</v>
      </c>
      <c r="B886" s="12">
        <v>885</v>
      </c>
      <c r="C886" s="12">
        <v>10</v>
      </c>
      <c r="D886" s="12" t="s">
        <v>80</v>
      </c>
      <c r="E886" s="12">
        <v>9</v>
      </c>
      <c r="F886" s="12">
        <v>3</v>
      </c>
      <c r="G886">
        <v>17</v>
      </c>
      <c r="H886" s="5" t="s">
        <v>34</v>
      </c>
      <c r="I886" s="10" t="s">
        <v>35</v>
      </c>
      <c r="J886" s="5">
        <v>1</v>
      </c>
      <c r="K886">
        <v>3</v>
      </c>
      <c r="L886" t="s">
        <v>65</v>
      </c>
      <c r="M886">
        <f t="shared" ca="1" si="61"/>
        <v>0.38988238764702265</v>
      </c>
      <c r="N886" t="str">
        <f t="shared" si="58"/>
        <v>S14-17-3</v>
      </c>
      <c r="O886" t="str">
        <f t="shared" si="59"/>
        <v>S14-Svetol</v>
      </c>
    </row>
    <row r="887" spans="1:15">
      <c r="A887" s="12">
        <v>22</v>
      </c>
      <c r="B887" s="12">
        <v>886</v>
      </c>
      <c r="C887" s="12">
        <v>10</v>
      </c>
      <c r="D887" s="12" t="s">
        <v>80</v>
      </c>
      <c r="E887" s="12">
        <v>10</v>
      </c>
      <c r="F887" s="12">
        <v>3</v>
      </c>
      <c r="G887">
        <v>17</v>
      </c>
      <c r="H887" s="5" t="s">
        <v>34</v>
      </c>
      <c r="I887" s="10" t="s">
        <v>35</v>
      </c>
      <c r="J887" s="5">
        <v>1</v>
      </c>
      <c r="K887">
        <v>1</v>
      </c>
      <c r="L887" t="s">
        <v>65</v>
      </c>
      <c r="M887">
        <f t="shared" ca="1" si="61"/>
        <v>0.16891284596555545</v>
      </c>
      <c r="N887" t="str">
        <f t="shared" si="58"/>
        <v>S14-17-1</v>
      </c>
      <c r="O887" t="str">
        <f t="shared" si="59"/>
        <v>S14-Svetol</v>
      </c>
    </row>
    <row r="888" spans="1:15">
      <c r="A888" s="12">
        <v>23</v>
      </c>
      <c r="B888" s="12">
        <v>887</v>
      </c>
      <c r="C888" s="12">
        <v>10</v>
      </c>
      <c r="D888" s="12" t="s">
        <v>80</v>
      </c>
      <c r="E888" s="12">
        <v>11</v>
      </c>
      <c r="F888" s="12">
        <v>3</v>
      </c>
      <c r="G888">
        <v>5</v>
      </c>
      <c r="H888" s="2" t="s">
        <v>9</v>
      </c>
      <c r="I888" s="2" t="s">
        <v>5</v>
      </c>
      <c r="J888" s="2">
        <v>1</v>
      </c>
      <c r="K888">
        <v>2</v>
      </c>
      <c r="L888" t="s">
        <v>65</v>
      </c>
      <c r="M888">
        <f t="shared" ca="1" si="61"/>
        <v>0.26739000349670494</v>
      </c>
      <c r="N888" t="str">
        <f t="shared" si="58"/>
        <v>S14-5-2</v>
      </c>
      <c r="O888" t="str">
        <f t="shared" si="59"/>
        <v>S14-Yeast B-glucans (YBG-Wellmune)</v>
      </c>
    </row>
    <row r="889" spans="1:15">
      <c r="A889" s="12">
        <v>24</v>
      </c>
      <c r="B889" s="12">
        <v>888</v>
      </c>
      <c r="C889" s="12">
        <v>10</v>
      </c>
      <c r="D889" s="12" t="s">
        <v>80</v>
      </c>
      <c r="E889" s="12">
        <v>12</v>
      </c>
      <c r="F889" s="12">
        <v>3</v>
      </c>
      <c r="G889">
        <v>9</v>
      </c>
      <c r="H889" s="2" t="s">
        <v>15</v>
      </c>
      <c r="I889" s="2" t="s">
        <v>5</v>
      </c>
      <c r="J889" s="2" t="s">
        <v>13</v>
      </c>
      <c r="K889">
        <v>3</v>
      </c>
      <c r="L889" t="s">
        <v>65</v>
      </c>
      <c r="M889">
        <f t="shared" ca="1" si="61"/>
        <v>0.6290722039461083</v>
      </c>
      <c r="N889" t="str">
        <f t="shared" si="58"/>
        <v>S14-9-3</v>
      </c>
      <c r="O889" t="str">
        <f t="shared" si="59"/>
        <v>S14-Agrifiber</v>
      </c>
    </row>
    <row r="890" spans="1:15">
      <c r="A890" s="12">
        <v>25</v>
      </c>
      <c r="B890" s="12">
        <v>889</v>
      </c>
      <c r="C890" s="12">
        <v>10</v>
      </c>
      <c r="D890" s="12" t="s">
        <v>81</v>
      </c>
      <c r="E890" s="12">
        <v>1</v>
      </c>
      <c r="F890" s="12">
        <v>3</v>
      </c>
      <c r="G890">
        <v>19</v>
      </c>
      <c r="H890" s="2" t="s">
        <v>37</v>
      </c>
      <c r="I890" s="2" t="s">
        <v>38</v>
      </c>
      <c r="J890" s="2">
        <v>1</v>
      </c>
      <c r="K890">
        <v>3</v>
      </c>
      <c r="L890" t="s">
        <v>65</v>
      </c>
      <c r="M890">
        <f t="shared" ca="1" si="61"/>
        <v>0.36414918947921682</v>
      </c>
      <c r="N890" t="str">
        <f t="shared" si="58"/>
        <v>S14-19-3</v>
      </c>
      <c r="O890" t="str">
        <f t="shared" si="59"/>
        <v>S14-Acerola green + OBG 28%</v>
      </c>
    </row>
    <row r="891" spans="1:15">
      <c r="A891" s="12">
        <v>26</v>
      </c>
      <c r="B891" s="12">
        <v>890</v>
      </c>
      <c r="C891" s="12">
        <v>10</v>
      </c>
      <c r="D891" s="12" t="s">
        <v>81</v>
      </c>
      <c r="E891" s="12">
        <v>2</v>
      </c>
      <c r="F891" s="12">
        <v>3</v>
      </c>
      <c r="G891">
        <v>11</v>
      </c>
      <c r="H891" s="4" t="s">
        <v>18</v>
      </c>
      <c r="I891" s="9" t="s">
        <v>19</v>
      </c>
      <c r="J891" s="4">
        <v>1</v>
      </c>
      <c r="K891">
        <v>3</v>
      </c>
      <c r="L891" t="s">
        <v>65</v>
      </c>
      <c r="M891">
        <f t="shared" ca="1" si="61"/>
        <v>0.39929578130194421</v>
      </c>
      <c r="N891" t="str">
        <f t="shared" si="58"/>
        <v>S14-11-3</v>
      </c>
      <c r="O891" t="str">
        <f t="shared" si="59"/>
        <v>S14-Red Acerola 20% Vit C</v>
      </c>
    </row>
    <row r="892" spans="1:15">
      <c r="A892" s="12">
        <v>27</v>
      </c>
      <c r="B892" s="12">
        <v>891</v>
      </c>
      <c r="C892" s="12">
        <v>10</v>
      </c>
      <c r="D892" s="12" t="s">
        <v>81</v>
      </c>
      <c r="E892" s="12">
        <v>3</v>
      </c>
      <c r="F892" s="12">
        <v>3</v>
      </c>
      <c r="G892">
        <v>8</v>
      </c>
      <c r="H892" s="2" t="s">
        <v>14</v>
      </c>
      <c r="I892" s="2" t="s">
        <v>5</v>
      </c>
      <c r="J892" s="2" t="s">
        <v>13</v>
      </c>
      <c r="K892">
        <v>2</v>
      </c>
      <c r="L892" t="s">
        <v>65</v>
      </c>
      <c r="M892">
        <f t="shared" ca="1" si="61"/>
        <v>0.49649653249015546</v>
      </c>
      <c r="N892" t="str">
        <f t="shared" si="58"/>
        <v>S14-8-2</v>
      </c>
      <c r="O892" t="str">
        <f t="shared" si="59"/>
        <v>S14-AXOS</v>
      </c>
    </row>
    <row r="893" spans="1:15">
      <c r="A893" s="12">
        <v>28</v>
      </c>
      <c r="B893" s="12">
        <v>892</v>
      </c>
      <c r="C893" s="12">
        <v>10</v>
      </c>
      <c r="D893" s="12" t="s">
        <v>81</v>
      </c>
      <c r="E893" s="12">
        <v>4</v>
      </c>
      <c r="F893" s="12">
        <v>3</v>
      </c>
      <c r="G893">
        <v>5</v>
      </c>
      <c r="H893" s="2" t="s">
        <v>9</v>
      </c>
      <c r="I893" s="2" t="s">
        <v>5</v>
      </c>
      <c r="J893" s="2">
        <v>1</v>
      </c>
      <c r="K893">
        <v>1</v>
      </c>
      <c r="L893" t="s">
        <v>65</v>
      </c>
      <c r="M893">
        <f t="shared" ca="1" si="61"/>
        <v>0.96453597618501108</v>
      </c>
      <c r="N893" t="str">
        <f t="shared" si="58"/>
        <v>S14-5-1</v>
      </c>
      <c r="O893" t="str">
        <f t="shared" si="59"/>
        <v>S14-Yeast B-glucans (YBG-Wellmune)</v>
      </c>
    </row>
    <row r="894" spans="1:15">
      <c r="A894" s="12">
        <v>29</v>
      </c>
      <c r="B894" s="12">
        <v>893</v>
      </c>
      <c r="C894" s="12">
        <v>10</v>
      </c>
      <c r="D894" s="12" t="s">
        <v>81</v>
      </c>
      <c r="E894" s="12">
        <v>5</v>
      </c>
      <c r="F894" s="12">
        <v>3</v>
      </c>
      <c r="G894">
        <v>19</v>
      </c>
      <c r="H894" s="2" t="s">
        <v>37</v>
      </c>
      <c r="I894" s="2" t="s">
        <v>38</v>
      </c>
      <c r="J894" s="2">
        <v>1</v>
      </c>
      <c r="K894">
        <v>2</v>
      </c>
      <c r="L894" t="s">
        <v>65</v>
      </c>
      <c r="M894">
        <f t="shared" ca="1" si="61"/>
        <v>0.65192783683751709</v>
      </c>
      <c r="N894" t="str">
        <f t="shared" si="58"/>
        <v>S14-19-2</v>
      </c>
      <c r="O894" t="str">
        <f t="shared" si="59"/>
        <v>S14-Acerola green + OBG 28%</v>
      </c>
    </row>
    <row r="895" spans="1:15">
      <c r="A895" s="12">
        <v>30</v>
      </c>
      <c r="B895" s="12">
        <v>894</v>
      </c>
      <c r="C895" s="12">
        <v>10</v>
      </c>
      <c r="D895" s="12" t="s">
        <v>81</v>
      </c>
      <c r="E895" s="12">
        <v>6</v>
      </c>
      <c r="F895" s="12">
        <v>3</v>
      </c>
      <c r="G895">
        <v>18</v>
      </c>
      <c r="H895" s="5" t="s">
        <v>36</v>
      </c>
      <c r="I895" s="10" t="s">
        <v>35</v>
      </c>
      <c r="J895" s="5">
        <v>1</v>
      </c>
      <c r="K895">
        <v>2</v>
      </c>
      <c r="L895" t="s">
        <v>65</v>
      </c>
      <c r="M895">
        <f t="shared" ca="1" si="61"/>
        <v>4.4231494474856636E-2</v>
      </c>
      <c r="N895" t="str">
        <f t="shared" si="58"/>
        <v>S14-18-2</v>
      </c>
      <c r="O895" t="str">
        <f t="shared" si="59"/>
        <v>S14-Aronox PE 40% polyphenols</v>
      </c>
    </row>
    <row r="896" spans="1:15">
      <c r="A896" s="12">
        <v>31</v>
      </c>
      <c r="B896" s="12">
        <v>895</v>
      </c>
      <c r="C896" s="12">
        <v>10</v>
      </c>
      <c r="D896" s="12" t="s">
        <v>81</v>
      </c>
      <c r="E896" s="12">
        <v>7</v>
      </c>
      <c r="F896" s="12">
        <v>3</v>
      </c>
      <c r="G896">
        <v>3</v>
      </c>
      <c r="H896" s="2" t="s">
        <v>7</v>
      </c>
      <c r="I896" s="2" t="s">
        <v>5</v>
      </c>
      <c r="J896" s="2">
        <v>1</v>
      </c>
      <c r="K896">
        <v>3</v>
      </c>
      <c r="L896" t="s">
        <v>65</v>
      </c>
      <c r="M896">
        <f t="shared" ca="1" si="61"/>
        <v>0.14275204419251075</v>
      </c>
      <c r="N896" t="str">
        <f t="shared" si="58"/>
        <v>S14-3-3</v>
      </c>
      <c r="O896" t="str">
        <f t="shared" si="59"/>
        <v>S14-lantamanen OBG-29% GF</v>
      </c>
    </row>
    <row r="897" spans="1:15">
      <c r="A897" s="12">
        <v>32</v>
      </c>
      <c r="B897" s="12">
        <v>896</v>
      </c>
      <c r="C897" s="12">
        <v>10</v>
      </c>
      <c r="D897" s="12" t="s">
        <v>81</v>
      </c>
      <c r="E897" s="12">
        <v>8</v>
      </c>
      <c r="F897" s="12">
        <v>3</v>
      </c>
      <c r="G897">
        <v>6</v>
      </c>
      <c r="H897" s="2" t="s">
        <v>10</v>
      </c>
      <c r="I897" s="2" t="s">
        <v>5</v>
      </c>
      <c r="J897" s="2">
        <v>1</v>
      </c>
      <c r="K897">
        <v>3</v>
      </c>
      <c r="L897" t="s">
        <v>65</v>
      </c>
      <c r="M897">
        <f t="shared" ca="1" si="61"/>
        <v>0.29143511764728192</v>
      </c>
      <c r="N897" t="str">
        <f t="shared" si="58"/>
        <v>S14-6-3</v>
      </c>
      <c r="O897" t="str">
        <f t="shared" si="59"/>
        <v>S14-Gingest</v>
      </c>
    </row>
    <row r="898" spans="1:15">
      <c r="A898" s="12">
        <v>33</v>
      </c>
      <c r="B898" s="12">
        <v>897</v>
      </c>
      <c r="C898" s="12">
        <v>10</v>
      </c>
      <c r="D898" s="12" t="s">
        <v>81</v>
      </c>
      <c r="E898" s="12">
        <v>9</v>
      </c>
      <c r="F898" s="12">
        <v>3</v>
      </c>
      <c r="G898">
        <v>2</v>
      </c>
      <c r="H898" s="2" t="s">
        <v>6</v>
      </c>
      <c r="I898" s="2" t="s">
        <v>5</v>
      </c>
      <c r="J898" s="2">
        <v>1</v>
      </c>
      <c r="K898">
        <v>3</v>
      </c>
      <c r="L898" t="s">
        <v>65</v>
      </c>
      <c r="M898">
        <f t="shared" ca="1" si="61"/>
        <v>0.93102109761460627</v>
      </c>
      <c r="N898" t="str">
        <f t="shared" ref="N898:N961" si="62">_xlfn.CONCAT(L898,"-",G898,"-",K898)</f>
        <v>S14-2-3</v>
      </c>
      <c r="O898" t="str">
        <f t="shared" ref="O898:O961" si="63">_xlfn.CONCAT(L898,"-",H898)</f>
        <v>S14-Oat B-glucans (OBG 70% (Low m.wt))- Garuda</v>
      </c>
    </row>
    <row r="899" spans="1:15">
      <c r="A899" s="12">
        <v>34</v>
      </c>
      <c r="B899" s="12">
        <v>898</v>
      </c>
      <c r="C899" s="12">
        <v>10</v>
      </c>
      <c r="D899" s="12" t="s">
        <v>81</v>
      </c>
      <c r="E899" s="12">
        <v>10</v>
      </c>
      <c r="F899" s="12">
        <v>3</v>
      </c>
      <c r="G899">
        <v>14</v>
      </c>
      <c r="H899" s="4" t="s">
        <v>27</v>
      </c>
      <c r="I899" s="9" t="s">
        <v>19</v>
      </c>
      <c r="J899" s="4">
        <v>1</v>
      </c>
      <c r="K899">
        <v>3</v>
      </c>
      <c r="L899" t="s">
        <v>65</v>
      </c>
      <c r="M899">
        <f t="shared" ca="1" si="61"/>
        <v>0.25690742083681206</v>
      </c>
      <c r="N899" t="str">
        <f t="shared" si="62"/>
        <v>S14-14-3</v>
      </c>
      <c r="O899" t="str">
        <f t="shared" si="63"/>
        <v>S14-Ascorbic acid (Vit c)</v>
      </c>
    </row>
    <row r="900" spans="1:15">
      <c r="A900" s="12">
        <v>35</v>
      </c>
      <c r="B900" s="12">
        <v>899</v>
      </c>
      <c r="C900" s="12">
        <v>10</v>
      </c>
      <c r="D900" s="12" t="s">
        <v>81</v>
      </c>
      <c r="E900" s="12">
        <v>11</v>
      </c>
      <c r="F900" s="12">
        <v>3</v>
      </c>
      <c r="G900">
        <v>14</v>
      </c>
      <c r="H900" s="4" t="s">
        <v>27</v>
      </c>
      <c r="I900" s="9" t="s">
        <v>19</v>
      </c>
      <c r="J900" s="4">
        <v>1</v>
      </c>
      <c r="K900">
        <v>1</v>
      </c>
      <c r="L900" t="s">
        <v>65</v>
      </c>
      <c r="M900">
        <f t="shared" ca="1" si="61"/>
        <v>0.99469529794417866</v>
      </c>
      <c r="N900" t="str">
        <f t="shared" si="62"/>
        <v>S14-14-1</v>
      </c>
      <c r="O900" t="str">
        <f t="shared" si="63"/>
        <v>S14-Ascorbic acid (Vit c)</v>
      </c>
    </row>
    <row r="901" spans="1:15">
      <c r="A901" s="12">
        <v>36</v>
      </c>
      <c r="B901" s="12">
        <v>900</v>
      </c>
      <c r="C901" s="12">
        <v>10</v>
      </c>
      <c r="D901" s="12" t="s">
        <v>81</v>
      </c>
      <c r="E901" s="12">
        <v>12</v>
      </c>
      <c r="F901" s="12">
        <v>3</v>
      </c>
      <c r="G901">
        <v>20</v>
      </c>
      <c r="H901" s="7" t="s">
        <v>40</v>
      </c>
      <c r="I901" s="11" t="s">
        <v>41</v>
      </c>
      <c r="J901" s="7">
        <v>1</v>
      </c>
      <c r="K901">
        <v>2</v>
      </c>
      <c r="L901" t="s">
        <v>65</v>
      </c>
      <c r="M901">
        <f t="shared" ca="1" si="61"/>
        <v>0.61991668691611312</v>
      </c>
      <c r="N901" t="str">
        <f t="shared" si="62"/>
        <v>S14-20-2</v>
      </c>
      <c r="O901" t="str">
        <f t="shared" si="63"/>
        <v>S14-Resistant starch postbiotic candidate 1</v>
      </c>
    </row>
    <row r="902" spans="1:15">
      <c r="A902" s="12">
        <v>37</v>
      </c>
      <c r="B902" s="12">
        <v>901</v>
      </c>
      <c r="C902" s="12">
        <v>10</v>
      </c>
      <c r="D902" s="12" t="s">
        <v>82</v>
      </c>
      <c r="E902" s="12">
        <v>1</v>
      </c>
      <c r="F902" s="12">
        <v>3</v>
      </c>
      <c r="G902">
        <v>11</v>
      </c>
      <c r="H902" s="4" t="s">
        <v>18</v>
      </c>
      <c r="I902" s="9" t="s">
        <v>19</v>
      </c>
      <c r="J902" s="4">
        <v>1</v>
      </c>
      <c r="K902">
        <v>1</v>
      </c>
      <c r="L902" t="s">
        <v>65</v>
      </c>
      <c r="M902">
        <f t="shared" ca="1" si="61"/>
        <v>0.68734743052149838</v>
      </c>
      <c r="N902" t="str">
        <f t="shared" si="62"/>
        <v>S14-11-1</v>
      </c>
      <c r="O902" t="str">
        <f t="shared" si="63"/>
        <v>S14-Red Acerola 20% Vit C</v>
      </c>
    </row>
    <row r="903" spans="1:15">
      <c r="A903" s="12">
        <v>38</v>
      </c>
      <c r="B903" s="12">
        <v>902</v>
      </c>
      <c r="C903" s="12">
        <v>10</v>
      </c>
      <c r="D903" s="12" t="s">
        <v>82</v>
      </c>
      <c r="E903" s="12">
        <v>2</v>
      </c>
      <c r="F903" s="12">
        <v>3</v>
      </c>
      <c r="G903">
        <v>3</v>
      </c>
      <c r="H903" s="2" t="s">
        <v>7</v>
      </c>
      <c r="I903" s="2" t="s">
        <v>5</v>
      </c>
      <c r="J903" s="2">
        <v>1</v>
      </c>
      <c r="K903">
        <v>1</v>
      </c>
      <c r="L903" t="s">
        <v>65</v>
      </c>
      <c r="M903">
        <f t="shared" ca="1" si="61"/>
        <v>0.2820264996031594</v>
      </c>
      <c r="N903" t="str">
        <f t="shared" si="62"/>
        <v>S14-3-1</v>
      </c>
      <c r="O903" t="str">
        <f t="shared" si="63"/>
        <v>S14-lantamanen OBG-29% GF</v>
      </c>
    </row>
    <row r="904" spans="1:15">
      <c r="A904" s="12">
        <v>39</v>
      </c>
      <c r="B904" s="12">
        <v>903</v>
      </c>
      <c r="C904" s="12">
        <v>10</v>
      </c>
      <c r="D904" s="12" t="s">
        <v>82</v>
      </c>
      <c r="E904" s="12">
        <v>3</v>
      </c>
      <c r="F904" s="12">
        <v>3</v>
      </c>
      <c r="G904">
        <v>18</v>
      </c>
      <c r="H904" s="5" t="s">
        <v>36</v>
      </c>
      <c r="I904" s="10" t="s">
        <v>35</v>
      </c>
      <c r="J904" s="5">
        <v>1</v>
      </c>
      <c r="K904">
        <v>1</v>
      </c>
      <c r="L904" t="s">
        <v>65</v>
      </c>
      <c r="M904">
        <f t="shared" ca="1" si="61"/>
        <v>0.57958380178281932</v>
      </c>
      <c r="N904" t="str">
        <f t="shared" si="62"/>
        <v>S14-18-1</v>
      </c>
      <c r="O904" t="str">
        <f t="shared" si="63"/>
        <v>S14-Aronox PE 40% polyphenols</v>
      </c>
    </row>
    <row r="905" spans="1:15">
      <c r="A905" s="12">
        <v>40</v>
      </c>
      <c r="B905" s="12">
        <v>904</v>
      </c>
      <c r="C905" s="12">
        <v>10</v>
      </c>
      <c r="D905" s="12" t="s">
        <v>82</v>
      </c>
      <c r="E905" s="12">
        <v>4</v>
      </c>
      <c r="F905" s="12">
        <v>3</v>
      </c>
      <c r="G905">
        <v>21</v>
      </c>
      <c r="H905" s="7" t="s">
        <v>43</v>
      </c>
      <c r="I905" s="11" t="s">
        <v>41</v>
      </c>
      <c r="J905" s="7">
        <v>1</v>
      </c>
      <c r="K905">
        <v>1</v>
      </c>
      <c r="L905" t="s">
        <v>65</v>
      </c>
      <c r="M905">
        <f t="shared" ca="1" si="61"/>
        <v>0.24359583820331465</v>
      </c>
      <c r="N905" t="str">
        <f t="shared" si="62"/>
        <v>S14-21-1</v>
      </c>
      <c r="O905" t="str">
        <f t="shared" si="63"/>
        <v>S14-Resistant starch postbiotic candidate 2</v>
      </c>
    </row>
    <row r="906" spans="1:15">
      <c r="A906" s="12">
        <v>41</v>
      </c>
      <c r="B906" s="12">
        <v>905</v>
      </c>
      <c r="C906" s="12">
        <v>10</v>
      </c>
      <c r="D906" s="12" t="s">
        <v>82</v>
      </c>
      <c r="E906" s="12">
        <v>5</v>
      </c>
      <c r="F906" s="12">
        <v>3</v>
      </c>
      <c r="G906">
        <v>2</v>
      </c>
      <c r="H906" s="2" t="s">
        <v>6</v>
      </c>
      <c r="I906" s="2" t="s">
        <v>5</v>
      </c>
      <c r="J906" s="2">
        <v>1</v>
      </c>
      <c r="K906">
        <v>2</v>
      </c>
      <c r="L906" t="s">
        <v>65</v>
      </c>
      <c r="M906">
        <f t="shared" ca="1" si="61"/>
        <v>2.6788258041154367E-2</v>
      </c>
      <c r="N906" t="str">
        <f t="shared" si="62"/>
        <v>S14-2-2</v>
      </c>
      <c r="O906" t="str">
        <f t="shared" si="63"/>
        <v>S14-Oat B-glucans (OBG 70% (Low m.wt))- Garuda</v>
      </c>
    </row>
    <row r="907" spans="1:15">
      <c r="A907" s="12">
        <v>42</v>
      </c>
      <c r="B907" s="12">
        <v>906</v>
      </c>
      <c r="C907" s="12">
        <v>10</v>
      </c>
      <c r="D907" s="12" t="s">
        <v>82</v>
      </c>
      <c r="E907" s="12">
        <v>6</v>
      </c>
      <c r="F907" s="12">
        <v>3</v>
      </c>
      <c r="G907">
        <v>15</v>
      </c>
      <c r="H907" s="4" t="s">
        <v>28</v>
      </c>
      <c r="I907" s="9" t="s">
        <v>29</v>
      </c>
      <c r="J907" s="4">
        <v>1</v>
      </c>
      <c r="K907">
        <v>2</v>
      </c>
      <c r="L907" t="s">
        <v>65</v>
      </c>
      <c r="M907">
        <f t="shared" ca="1" si="61"/>
        <v>0.19679627772072705</v>
      </c>
      <c r="N907" t="str">
        <f t="shared" si="62"/>
        <v>S14-15-2</v>
      </c>
      <c r="O907" t="str">
        <f t="shared" si="63"/>
        <v>S14-Carrot juice + Green Acerola</v>
      </c>
    </row>
    <row r="908" spans="1:15">
      <c r="A908" s="12">
        <v>43</v>
      </c>
      <c r="B908" s="12">
        <v>907</v>
      </c>
      <c r="C908" s="12">
        <v>10</v>
      </c>
      <c r="D908" s="12" t="s">
        <v>82</v>
      </c>
      <c r="E908" s="12">
        <v>7</v>
      </c>
      <c r="F908" s="12">
        <v>3</v>
      </c>
      <c r="G908">
        <v>12</v>
      </c>
      <c r="H908" s="4" t="s">
        <v>21</v>
      </c>
      <c r="I908" s="9" t="s">
        <v>19</v>
      </c>
      <c r="J908" s="4">
        <v>1</v>
      </c>
      <c r="K908">
        <v>3</v>
      </c>
      <c r="L908" t="s">
        <v>65</v>
      </c>
      <c r="M908">
        <f t="shared" ca="1" si="61"/>
        <v>0.701832827413294</v>
      </c>
      <c r="N908" t="str">
        <f t="shared" si="62"/>
        <v>S14-12-3</v>
      </c>
      <c r="O908" t="str">
        <f t="shared" si="63"/>
        <v>S14-Green Acerola 34% Vit C</v>
      </c>
    </row>
    <row r="909" spans="1:15">
      <c r="A909" s="12">
        <v>44</v>
      </c>
      <c r="B909" s="12">
        <v>908</v>
      </c>
      <c r="C909" s="12">
        <v>10</v>
      </c>
      <c r="D909" s="12" t="s">
        <v>82</v>
      </c>
      <c r="E909" s="12">
        <v>8</v>
      </c>
      <c r="F909" s="12">
        <v>3</v>
      </c>
      <c r="G909">
        <v>8</v>
      </c>
      <c r="H909" s="2" t="s">
        <v>14</v>
      </c>
      <c r="I909" s="2" t="s">
        <v>5</v>
      </c>
      <c r="J909" s="2" t="s">
        <v>13</v>
      </c>
      <c r="K909">
        <v>3</v>
      </c>
      <c r="L909" t="s">
        <v>65</v>
      </c>
      <c r="M909">
        <f t="shared" ca="1" si="61"/>
        <v>0.88772229375348033</v>
      </c>
      <c r="N909" t="str">
        <f t="shared" si="62"/>
        <v>S14-8-3</v>
      </c>
      <c r="O909" t="str">
        <f t="shared" si="63"/>
        <v>S14-AXOS</v>
      </c>
    </row>
    <row r="910" spans="1:15">
      <c r="A910" s="12">
        <v>45</v>
      </c>
      <c r="B910" s="12">
        <v>909</v>
      </c>
      <c r="C910" s="12">
        <v>10</v>
      </c>
      <c r="D910" s="12" t="s">
        <v>82</v>
      </c>
      <c r="E910" s="12">
        <v>9</v>
      </c>
      <c r="F910" s="12">
        <v>3</v>
      </c>
      <c r="G910">
        <v>15</v>
      </c>
      <c r="H910" s="4" t="s">
        <v>28</v>
      </c>
      <c r="I910" s="9" t="s">
        <v>29</v>
      </c>
      <c r="J910" s="4">
        <v>1</v>
      </c>
      <c r="K910">
        <v>1</v>
      </c>
      <c r="L910" t="s">
        <v>65</v>
      </c>
      <c r="M910">
        <f t="shared" ca="1" si="61"/>
        <v>0.16019039500616872</v>
      </c>
      <c r="N910" t="str">
        <f t="shared" si="62"/>
        <v>S14-15-1</v>
      </c>
      <c r="O910" t="str">
        <f t="shared" si="63"/>
        <v>S14-Carrot juice + Green Acerola</v>
      </c>
    </row>
    <row r="911" spans="1:15">
      <c r="A911" s="12">
        <v>46</v>
      </c>
      <c r="B911" s="12">
        <v>910</v>
      </c>
      <c r="C911" s="12">
        <v>10</v>
      </c>
      <c r="D911" s="12" t="s">
        <v>82</v>
      </c>
      <c r="E911" s="12">
        <v>10</v>
      </c>
      <c r="F911" s="12">
        <v>3</v>
      </c>
      <c r="G911">
        <v>20</v>
      </c>
      <c r="H911" s="7" t="s">
        <v>40</v>
      </c>
      <c r="I911" s="11" t="s">
        <v>41</v>
      </c>
      <c r="J911" s="7">
        <v>1</v>
      </c>
      <c r="K911">
        <v>1</v>
      </c>
      <c r="L911" t="s">
        <v>65</v>
      </c>
      <c r="M911">
        <f t="shared" ca="1" si="61"/>
        <v>1.782736884046543E-2</v>
      </c>
      <c r="N911" t="str">
        <f t="shared" si="62"/>
        <v>S14-20-1</v>
      </c>
      <c r="O911" t="str">
        <f t="shared" si="63"/>
        <v>S14-Resistant starch postbiotic candidate 1</v>
      </c>
    </row>
    <row r="912" spans="1:15">
      <c r="A912" s="12">
        <v>47</v>
      </c>
      <c r="B912" s="12">
        <v>911</v>
      </c>
      <c r="C912" s="12">
        <v>10</v>
      </c>
      <c r="D912" s="12" t="s">
        <v>82</v>
      </c>
      <c r="E912" s="12">
        <v>11</v>
      </c>
      <c r="F912" s="12">
        <v>3</v>
      </c>
      <c r="G912">
        <v>21</v>
      </c>
      <c r="H912" s="7" t="s">
        <v>43</v>
      </c>
      <c r="I912" s="11" t="s">
        <v>41</v>
      </c>
      <c r="J912" s="7">
        <v>1</v>
      </c>
      <c r="K912">
        <v>3</v>
      </c>
      <c r="L912" t="s">
        <v>65</v>
      </c>
      <c r="M912">
        <f t="shared" ca="1" si="61"/>
        <v>0.73187302694803613</v>
      </c>
      <c r="N912" t="str">
        <f t="shared" si="62"/>
        <v>S14-21-3</v>
      </c>
      <c r="O912" t="str">
        <f t="shared" si="63"/>
        <v>S14-Resistant starch postbiotic candidate 2</v>
      </c>
    </row>
    <row r="913" spans="1:15">
      <c r="A913" s="12">
        <v>48</v>
      </c>
      <c r="B913" s="12">
        <v>912</v>
      </c>
      <c r="C913" s="12">
        <v>10</v>
      </c>
      <c r="D913" s="12" t="s">
        <v>82</v>
      </c>
      <c r="E913" s="12">
        <v>12</v>
      </c>
      <c r="F913" s="12">
        <v>3</v>
      </c>
      <c r="G913">
        <v>19</v>
      </c>
      <c r="H913" s="2" t="s">
        <v>37</v>
      </c>
      <c r="I913" s="2" t="s">
        <v>38</v>
      </c>
      <c r="J913" s="2">
        <v>1</v>
      </c>
      <c r="K913">
        <v>1</v>
      </c>
      <c r="L913" t="s">
        <v>65</v>
      </c>
      <c r="M913">
        <f t="shared" ref="M913:M944" ca="1" si="64">RAND()</f>
        <v>0.63070485643662666</v>
      </c>
      <c r="N913" t="str">
        <f t="shared" si="62"/>
        <v>S14-19-1</v>
      </c>
      <c r="O913" t="str">
        <f t="shared" si="63"/>
        <v>S14-Acerola green + OBG 28%</v>
      </c>
    </row>
    <row r="914" spans="1:15">
      <c r="A914" s="12">
        <v>49</v>
      </c>
      <c r="B914" s="12">
        <v>913</v>
      </c>
      <c r="C914" s="12">
        <v>10</v>
      </c>
      <c r="D914" s="12" t="s">
        <v>83</v>
      </c>
      <c r="E914" s="12">
        <v>1</v>
      </c>
      <c r="F914" s="12">
        <v>3</v>
      </c>
      <c r="G914">
        <v>12</v>
      </c>
      <c r="H914" s="4" t="s">
        <v>21</v>
      </c>
      <c r="I914" s="9" t="s">
        <v>19</v>
      </c>
      <c r="J914" s="4">
        <v>1</v>
      </c>
      <c r="K914">
        <v>1</v>
      </c>
      <c r="L914" t="s">
        <v>65</v>
      </c>
      <c r="M914">
        <f t="shared" ca="1" si="64"/>
        <v>0.46689398036416707</v>
      </c>
      <c r="N914" t="str">
        <f t="shared" si="62"/>
        <v>S14-12-1</v>
      </c>
      <c r="O914" t="str">
        <f t="shared" si="63"/>
        <v>S14-Green Acerola 34% Vit C</v>
      </c>
    </row>
    <row r="915" spans="1:15">
      <c r="A915" s="12">
        <v>50</v>
      </c>
      <c r="B915" s="12">
        <v>914</v>
      </c>
      <c r="C915" s="12">
        <v>10</v>
      </c>
      <c r="D915" s="12" t="s">
        <v>83</v>
      </c>
      <c r="E915" s="12">
        <v>2</v>
      </c>
      <c r="F915" s="12">
        <v>3</v>
      </c>
      <c r="G915">
        <v>7</v>
      </c>
      <c r="H915" s="2" t="s">
        <v>11</v>
      </c>
      <c r="I915" s="2" t="s">
        <v>12</v>
      </c>
      <c r="J915" s="2" t="s">
        <v>13</v>
      </c>
      <c r="K915">
        <v>3</v>
      </c>
      <c r="L915" t="s">
        <v>65</v>
      </c>
      <c r="M915">
        <f t="shared" ca="1" si="64"/>
        <v>0.24298031306202295</v>
      </c>
      <c r="N915" t="str">
        <f t="shared" si="62"/>
        <v>S14-7-3</v>
      </c>
      <c r="O915" t="str">
        <f t="shared" si="63"/>
        <v>S14-Inulin</v>
      </c>
    </row>
    <row r="916" spans="1:15">
      <c r="A916" s="12">
        <v>51</v>
      </c>
      <c r="B916" s="12">
        <v>915</v>
      </c>
      <c r="C916" s="12">
        <v>10</v>
      </c>
      <c r="D916" s="12" t="s">
        <v>83</v>
      </c>
      <c r="E916" s="12">
        <v>3</v>
      </c>
      <c r="F916" s="12">
        <v>3</v>
      </c>
      <c r="G916" t="s">
        <v>69</v>
      </c>
      <c r="H916" t="s">
        <v>69</v>
      </c>
      <c r="I916" t="s">
        <v>70</v>
      </c>
      <c r="J916" t="s">
        <v>70</v>
      </c>
      <c r="L916" t="s">
        <v>65</v>
      </c>
      <c r="M916">
        <f t="shared" ca="1" si="64"/>
        <v>0.94004239152021229</v>
      </c>
      <c r="N916" t="str">
        <f t="shared" si="62"/>
        <v>S14-FBB0-</v>
      </c>
      <c r="O916" t="str">
        <f t="shared" si="63"/>
        <v>S14-FBB0</v>
      </c>
    </row>
    <row r="917" spans="1:15">
      <c r="A917" s="12">
        <v>52</v>
      </c>
      <c r="B917" s="12">
        <v>916</v>
      </c>
      <c r="C917" s="12">
        <v>10</v>
      </c>
      <c r="D917" s="12" t="s">
        <v>83</v>
      </c>
      <c r="E917" s="12">
        <v>4</v>
      </c>
      <c r="F917" s="12">
        <v>3</v>
      </c>
      <c r="G917">
        <v>10</v>
      </c>
      <c r="H917" s="2" t="s">
        <v>16</v>
      </c>
      <c r="I917" s="2" t="s">
        <v>17</v>
      </c>
      <c r="J917" s="2">
        <v>1</v>
      </c>
      <c r="K917">
        <v>2</v>
      </c>
      <c r="L917" t="s">
        <v>65</v>
      </c>
      <c r="M917">
        <f t="shared" ca="1" si="64"/>
        <v>0.27483133446524943</v>
      </c>
      <c r="N917" t="str">
        <f t="shared" si="62"/>
        <v>S14-10-2</v>
      </c>
      <c r="O917" t="str">
        <f t="shared" si="63"/>
        <v>S14-Acerola full spectrum</v>
      </c>
    </row>
    <row r="918" spans="1:15">
      <c r="A918" s="12">
        <v>53</v>
      </c>
      <c r="B918" s="12">
        <v>917</v>
      </c>
      <c r="C918" s="12">
        <v>10</v>
      </c>
      <c r="D918" s="12" t="s">
        <v>83</v>
      </c>
      <c r="E918" s="12">
        <v>5</v>
      </c>
      <c r="F918" s="12">
        <v>3</v>
      </c>
      <c r="G918">
        <v>10</v>
      </c>
      <c r="H918" s="2" t="s">
        <v>16</v>
      </c>
      <c r="I918" s="2" t="s">
        <v>17</v>
      </c>
      <c r="J918" s="2">
        <v>1</v>
      </c>
      <c r="K918">
        <v>1</v>
      </c>
      <c r="L918" t="s">
        <v>65</v>
      </c>
      <c r="M918">
        <f t="shared" ca="1" si="64"/>
        <v>0.25003357467828935</v>
      </c>
      <c r="N918" t="str">
        <f t="shared" si="62"/>
        <v>S14-10-1</v>
      </c>
      <c r="O918" t="str">
        <f t="shared" si="63"/>
        <v>S14-Acerola full spectrum</v>
      </c>
    </row>
    <row r="919" spans="1:15">
      <c r="A919" s="12">
        <v>54</v>
      </c>
      <c r="B919" s="12">
        <v>918</v>
      </c>
      <c r="C919" s="12">
        <v>10</v>
      </c>
      <c r="D919" s="12" t="s">
        <v>83</v>
      </c>
      <c r="E919" s="12">
        <v>6</v>
      </c>
      <c r="F919" s="12">
        <v>3</v>
      </c>
      <c r="G919">
        <v>16</v>
      </c>
      <c r="H919" s="4" t="s">
        <v>31</v>
      </c>
      <c r="I919" s="9" t="s">
        <v>32</v>
      </c>
      <c r="J919" s="4"/>
      <c r="K919">
        <v>3</v>
      </c>
      <c r="L919" t="s">
        <v>65</v>
      </c>
      <c r="M919">
        <f t="shared" ca="1" si="64"/>
        <v>0.69901678648004639</v>
      </c>
      <c r="N919" t="str">
        <f t="shared" si="62"/>
        <v>S14-16-3</v>
      </c>
      <c r="O919" t="str">
        <f t="shared" si="63"/>
        <v>S14-Carrot juice pro vit A</v>
      </c>
    </row>
    <row r="920" spans="1:15">
      <c r="A920" s="12">
        <v>55</v>
      </c>
      <c r="B920" s="12">
        <v>919</v>
      </c>
      <c r="C920" s="12">
        <v>10</v>
      </c>
      <c r="D920" s="12" t="s">
        <v>83</v>
      </c>
      <c r="E920" s="12">
        <v>7</v>
      </c>
      <c r="F920" s="12">
        <v>3</v>
      </c>
      <c r="G920">
        <v>6</v>
      </c>
      <c r="H920" s="2" t="s">
        <v>10</v>
      </c>
      <c r="I920" s="2" t="s">
        <v>5</v>
      </c>
      <c r="J920" s="2">
        <v>1</v>
      </c>
      <c r="K920">
        <v>2</v>
      </c>
      <c r="L920" t="s">
        <v>65</v>
      </c>
      <c r="M920">
        <f t="shared" ca="1" si="64"/>
        <v>0.88913618888140944</v>
      </c>
      <c r="N920" t="str">
        <f t="shared" si="62"/>
        <v>S14-6-2</v>
      </c>
      <c r="O920" t="str">
        <f t="shared" si="63"/>
        <v>S14-Gingest</v>
      </c>
    </row>
    <row r="921" spans="1:15">
      <c r="A921" s="12">
        <v>56</v>
      </c>
      <c r="B921" s="12">
        <v>920</v>
      </c>
      <c r="C921" s="12">
        <v>10</v>
      </c>
      <c r="D921" s="12" t="s">
        <v>83</v>
      </c>
      <c r="E921" s="12">
        <v>8</v>
      </c>
      <c r="F921" s="12">
        <v>3</v>
      </c>
      <c r="G921">
        <v>10</v>
      </c>
      <c r="H921" s="2" t="s">
        <v>16</v>
      </c>
      <c r="I921" s="2" t="s">
        <v>17</v>
      </c>
      <c r="J921" s="2">
        <v>1</v>
      </c>
      <c r="K921">
        <v>3</v>
      </c>
      <c r="L921" t="s">
        <v>65</v>
      </c>
      <c r="M921">
        <f t="shared" ca="1" si="64"/>
        <v>4.3520623156160121E-2</v>
      </c>
      <c r="N921" t="str">
        <f t="shared" si="62"/>
        <v>S14-10-3</v>
      </c>
      <c r="O921" t="str">
        <f t="shared" si="63"/>
        <v>S14-Acerola full spectrum</v>
      </c>
    </row>
    <row r="922" spans="1:15">
      <c r="A922" s="12">
        <v>57</v>
      </c>
      <c r="B922" s="12">
        <v>921</v>
      </c>
      <c r="C922" s="12">
        <v>10</v>
      </c>
      <c r="D922" s="12" t="s">
        <v>83</v>
      </c>
      <c r="E922" s="12">
        <v>9</v>
      </c>
      <c r="F922" s="12">
        <v>3</v>
      </c>
      <c r="G922">
        <v>7</v>
      </c>
      <c r="H922" s="2" t="s">
        <v>11</v>
      </c>
      <c r="I922" s="2" t="s">
        <v>12</v>
      </c>
      <c r="J922" s="2" t="s">
        <v>13</v>
      </c>
      <c r="K922">
        <v>1</v>
      </c>
      <c r="L922" t="s">
        <v>65</v>
      </c>
      <c r="M922">
        <f t="shared" ca="1" si="64"/>
        <v>0.31065183922786843</v>
      </c>
      <c r="N922" t="str">
        <f t="shared" si="62"/>
        <v>S14-7-1</v>
      </c>
      <c r="O922" t="str">
        <f t="shared" si="63"/>
        <v>S14-Inulin</v>
      </c>
    </row>
    <row r="923" spans="1:15">
      <c r="A923" s="12">
        <v>58</v>
      </c>
      <c r="B923" s="12">
        <v>922</v>
      </c>
      <c r="C923" s="12">
        <v>10</v>
      </c>
      <c r="D923" s="12" t="s">
        <v>83</v>
      </c>
      <c r="E923" s="12">
        <v>10</v>
      </c>
      <c r="F923" s="12">
        <v>3</v>
      </c>
      <c r="G923">
        <v>1</v>
      </c>
      <c r="H923" s="2" t="s">
        <v>4</v>
      </c>
      <c r="I923" s="2" t="s">
        <v>5</v>
      </c>
      <c r="J923" s="2">
        <v>1</v>
      </c>
      <c r="K923">
        <v>3</v>
      </c>
      <c r="L923" t="s">
        <v>65</v>
      </c>
      <c r="M923">
        <f t="shared" ca="1" si="64"/>
        <v>4.3834069745018911E-2</v>
      </c>
      <c r="N923" t="str">
        <f t="shared" si="62"/>
        <v>S14-1-3</v>
      </c>
      <c r="O923" t="str">
        <f t="shared" si="63"/>
        <v>S14-Super B-glucan (SBG)</v>
      </c>
    </row>
    <row r="924" spans="1:15">
      <c r="A924" s="12">
        <v>59</v>
      </c>
      <c r="B924" s="12">
        <v>923</v>
      </c>
      <c r="C924" s="12">
        <v>10</v>
      </c>
      <c r="D924" s="12" t="s">
        <v>83</v>
      </c>
      <c r="E924" s="12">
        <v>11</v>
      </c>
      <c r="F924" s="12">
        <v>3</v>
      </c>
      <c r="G924">
        <v>4</v>
      </c>
      <c r="H924" s="2" t="s">
        <v>8</v>
      </c>
      <c r="I924" s="2" t="s">
        <v>5</v>
      </c>
      <c r="J924" s="2">
        <v>1</v>
      </c>
      <c r="K924">
        <v>3</v>
      </c>
      <c r="L924" t="s">
        <v>65</v>
      </c>
      <c r="M924">
        <f t="shared" ca="1" si="64"/>
        <v>0.81255105331751243</v>
      </c>
      <c r="N924" t="str">
        <f t="shared" si="62"/>
        <v>S14-4-3</v>
      </c>
      <c r="O924" t="str">
        <f t="shared" si="63"/>
        <v>S14-OBG 28% (OatWell Bran)</v>
      </c>
    </row>
    <row r="925" spans="1:15">
      <c r="A925" s="12">
        <v>60</v>
      </c>
      <c r="B925" s="12">
        <v>924</v>
      </c>
      <c r="C925" s="12">
        <v>10</v>
      </c>
      <c r="D925" s="12" t="s">
        <v>83</v>
      </c>
      <c r="E925" s="12">
        <v>12</v>
      </c>
      <c r="F925" s="12">
        <v>3</v>
      </c>
      <c r="G925">
        <v>5</v>
      </c>
      <c r="H925" s="2" t="s">
        <v>9</v>
      </c>
      <c r="I925" s="2" t="s">
        <v>5</v>
      </c>
      <c r="J925" s="2">
        <v>1</v>
      </c>
      <c r="K925">
        <v>3</v>
      </c>
      <c r="L925" t="s">
        <v>65</v>
      </c>
      <c r="M925">
        <f t="shared" ca="1" si="64"/>
        <v>0.29361187881265993</v>
      </c>
      <c r="N925" t="str">
        <f t="shared" si="62"/>
        <v>S14-5-3</v>
      </c>
      <c r="O925" t="str">
        <f t="shared" si="63"/>
        <v>S14-Yeast B-glucans (YBG-Wellmune)</v>
      </c>
    </row>
    <row r="926" spans="1:15">
      <c r="A926" s="12">
        <v>61</v>
      </c>
      <c r="B926" s="12">
        <v>925</v>
      </c>
      <c r="C926" s="12">
        <v>10</v>
      </c>
      <c r="D926" s="12" t="s">
        <v>84</v>
      </c>
      <c r="E926" s="12">
        <v>1</v>
      </c>
      <c r="F926" s="12">
        <v>3</v>
      </c>
      <c r="G926">
        <v>4</v>
      </c>
      <c r="H926" s="2" t="s">
        <v>8</v>
      </c>
      <c r="I926" s="2" t="s">
        <v>5</v>
      </c>
      <c r="J926" s="2">
        <v>1</v>
      </c>
      <c r="K926">
        <v>2</v>
      </c>
      <c r="L926" t="s">
        <v>65</v>
      </c>
      <c r="M926">
        <f t="shared" ca="1" si="64"/>
        <v>0.10427439926477666</v>
      </c>
      <c r="N926" t="str">
        <f t="shared" si="62"/>
        <v>S14-4-2</v>
      </c>
      <c r="O926" t="str">
        <f t="shared" si="63"/>
        <v>S14-OBG 28% (OatWell Bran)</v>
      </c>
    </row>
    <row r="927" spans="1:15">
      <c r="A927" s="12">
        <v>62</v>
      </c>
      <c r="B927" s="12">
        <v>926</v>
      </c>
      <c r="C927" s="12">
        <v>10</v>
      </c>
      <c r="D927" s="12" t="s">
        <v>84</v>
      </c>
      <c r="E927" s="12">
        <v>2</v>
      </c>
      <c r="F927" s="12">
        <v>3</v>
      </c>
      <c r="G927">
        <v>16</v>
      </c>
      <c r="H927" s="4" t="s">
        <v>31</v>
      </c>
      <c r="I927" s="9" t="s">
        <v>32</v>
      </c>
      <c r="J927" s="4"/>
      <c r="K927">
        <v>1</v>
      </c>
      <c r="L927" t="s">
        <v>65</v>
      </c>
      <c r="M927">
        <f t="shared" ca="1" si="64"/>
        <v>0.15326918915697074</v>
      </c>
      <c r="N927" t="str">
        <f t="shared" si="62"/>
        <v>S14-16-1</v>
      </c>
      <c r="O927" t="str">
        <f t="shared" si="63"/>
        <v>S14-Carrot juice pro vit A</v>
      </c>
    </row>
    <row r="928" spans="1:15">
      <c r="A928" s="12">
        <v>63</v>
      </c>
      <c r="B928" s="12">
        <v>927</v>
      </c>
      <c r="C928" s="12">
        <v>10</v>
      </c>
      <c r="D928" s="12" t="s">
        <v>84</v>
      </c>
      <c r="E928" s="12">
        <v>3</v>
      </c>
      <c r="F928" s="12">
        <v>3</v>
      </c>
      <c r="G928">
        <v>13</v>
      </c>
      <c r="H928" s="4" t="s">
        <v>23</v>
      </c>
      <c r="I928" s="9" t="s">
        <v>24</v>
      </c>
      <c r="J928" s="4"/>
      <c r="K928">
        <v>2</v>
      </c>
      <c r="L928" t="s">
        <v>65</v>
      </c>
      <c r="M928">
        <f t="shared" ca="1" si="64"/>
        <v>0.10463943533286191</v>
      </c>
      <c r="N928" t="str">
        <f t="shared" si="62"/>
        <v>S14-13-2</v>
      </c>
      <c r="O928" t="str">
        <f t="shared" si="63"/>
        <v>S14-Acerola red 20% vit C&amp; acerola green vit C 34%</v>
      </c>
    </row>
    <row r="929" spans="1:15">
      <c r="A929" s="12">
        <v>64</v>
      </c>
      <c r="B929" s="12">
        <v>928</v>
      </c>
      <c r="C929" s="12">
        <v>10</v>
      </c>
      <c r="D929" s="12" t="s">
        <v>84</v>
      </c>
      <c r="E929" s="12">
        <v>4</v>
      </c>
      <c r="F929" s="12">
        <v>3</v>
      </c>
      <c r="G929">
        <v>13</v>
      </c>
      <c r="H929" s="4" t="s">
        <v>23</v>
      </c>
      <c r="I929" s="9" t="s">
        <v>24</v>
      </c>
      <c r="J929" s="4"/>
      <c r="K929">
        <v>3</v>
      </c>
      <c r="L929" t="s">
        <v>65</v>
      </c>
      <c r="M929">
        <f t="shared" ca="1" si="64"/>
        <v>0.193533710796022</v>
      </c>
      <c r="N929" t="str">
        <f t="shared" si="62"/>
        <v>S14-13-3</v>
      </c>
      <c r="O929" t="str">
        <f t="shared" si="63"/>
        <v>S14-Acerola red 20% vit C&amp; acerola green vit C 34%</v>
      </c>
    </row>
    <row r="930" spans="1:15">
      <c r="A930" s="12">
        <v>65</v>
      </c>
      <c r="B930" s="12">
        <v>929</v>
      </c>
      <c r="C930" s="12">
        <v>10</v>
      </c>
      <c r="D930" s="12" t="s">
        <v>84</v>
      </c>
      <c r="E930" s="12">
        <v>5</v>
      </c>
      <c r="F930" s="12">
        <v>3</v>
      </c>
      <c r="G930">
        <v>17</v>
      </c>
      <c r="H930" s="5" t="s">
        <v>34</v>
      </c>
      <c r="I930" s="10" t="s">
        <v>35</v>
      </c>
      <c r="J930" s="5">
        <v>1</v>
      </c>
      <c r="K930">
        <v>2</v>
      </c>
      <c r="L930" t="s">
        <v>66</v>
      </c>
      <c r="M930">
        <f t="shared" ca="1" si="64"/>
        <v>0.83446039937241556</v>
      </c>
      <c r="N930" t="str">
        <f t="shared" si="62"/>
        <v>S15-17-2</v>
      </c>
      <c r="O930" t="str">
        <f t="shared" si="63"/>
        <v>S15-Svetol</v>
      </c>
    </row>
    <row r="931" spans="1:15">
      <c r="A931" s="12">
        <v>66</v>
      </c>
      <c r="B931" s="12">
        <v>930</v>
      </c>
      <c r="C931" s="12">
        <v>10</v>
      </c>
      <c r="D931" s="12" t="s">
        <v>84</v>
      </c>
      <c r="E931" s="12">
        <v>6</v>
      </c>
      <c r="F931" s="12">
        <v>3</v>
      </c>
      <c r="G931">
        <v>12</v>
      </c>
      <c r="H931" s="4" t="s">
        <v>21</v>
      </c>
      <c r="I931" s="9" t="s">
        <v>19</v>
      </c>
      <c r="J931" s="4">
        <v>1</v>
      </c>
      <c r="K931">
        <v>1</v>
      </c>
      <c r="L931" t="s">
        <v>66</v>
      </c>
      <c r="M931">
        <f t="shared" ca="1" si="64"/>
        <v>0.89408162199408669</v>
      </c>
      <c r="N931" t="str">
        <f t="shared" si="62"/>
        <v>S15-12-1</v>
      </c>
      <c r="O931" t="str">
        <f t="shared" si="63"/>
        <v>S15-Green Acerola 34% Vit C</v>
      </c>
    </row>
    <row r="932" spans="1:15">
      <c r="A932" s="12">
        <v>67</v>
      </c>
      <c r="B932" s="12">
        <v>931</v>
      </c>
      <c r="C932" s="12">
        <v>10</v>
      </c>
      <c r="D932" s="12" t="s">
        <v>84</v>
      </c>
      <c r="E932" s="12">
        <v>7</v>
      </c>
      <c r="F932" s="12">
        <v>3</v>
      </c>
      <c r="G932">
        <v>16</v>
      </c>
      <c r="H932" s="4" t="s">
        <v>31</v>
      </c>
      <c r="I932" s="9" t="s">
        <v>32</v>
      </c>
      <c r="J932" s="4"/>
      <c r="K932">
        <v>1</v>
      </c>
      <c r="L932" t="s">
        <v>66</v>
      </c>
      <c r="M932">
        <f t="shared" ca="1" si="64"/>
        <v>0.86950286312213887</v>
      </c>
      <c r="N932" t="str">
        <f t="shared" si="62"/>
        <v>S15-16-1</v>
      </c>
      <c r="O932" t="str">
        <f t="shared" si="63"/>
        <v>S15-Carrot juice pro vit A</v>
      </c>
    </row>
    <row r="933" spans="1:15">
      <c r="A933" s="12">
        <v>68</v>
      </c>
      <c r="B933" s="12">
        <v>932</v>
      </c>
      <c r="C933" s="12">
        <v>10</v>
      </c>
      <c r="D933" s="12" t="s">
        <v>84</v>
      </c>
      <c r="E933" s="12">
        <v>8</v>
      </c>
      <c r="F933" s="12">
        <v>3</v>
      </c>
      <c r="G933">
        <v>4</v>
      </c>
      <c r="H933" s="2" t="s">
        <v>8</v>
      </c>
      <c r="I933" s="2" t="s">
        <v>5</v>
      </c>
      <c r="J933" s="2">
        <v>1</v>
      </c>
      <c r="K933">
        <v>2</v>
      </c>
      <c r="L933" t="s">
        <v>66</v>
      </c>
      <c r="M933">
        <f t="shared" ca="1" si="64"/>
        <v>0.87023053531820804</v>
      </c>
      <c r="N933" t="str">
        <f t="shared" si="62"/>
        <v>S15-4-2</v>
      </c>
      <c r="O933" t="str">
        <f t="shared" si="63"/>
        <v>S15-OBG 28% (OatWell Bran)</v>
      </c>
    </row>
    <row r="934" spans="1:15">
      <c r="A934" s="12">
        <v>69</v>
      </c>
      <c r="B934" s="12">
        <v>933</v>
      </c>
      <c r="C934" s="12">
        <v>10</v>
      </c>
      <c r="D934" s="12" t="s">
        <v>84</v>
      </c>
      <c r="E934" s="12">
        <v>9</v>
      </c>
      <c r="F934" s="12">
        <v>3</v>
      </c>
      <c r="G934">
        <v>1</v>
      </c>
      <c r="H934" s="2" t="s">
        <v>4</v>
      </c>
      <c r="I934" s="2" t="s">
        <v>5</v>
      </c>
      <c r="J934" s="2">
        <v>1</v>
      </c>
      <c r="K934">
        <v>1</v>
      </c>
      <c r="L934" t="s">
        <v>66</v>
      </c>
      <c r="M934">
        <f t="shared" ca="1" si="64"/>
        <v>0.48621362186629657</v>
      </c>
      <c r="N934" t="str">
        <f t="shared" si="62"/>
        <v>S15-1-1</v>
      </c>
      <c r="O934" t="str">
        <f t="shared" si="63"/>
        <v>S15-Super B-glucan (SBG)</v>
      </c>
    </row>
    <row r="935" spans="1:15">
      <c r="A935" s="12">
        <v>70</v>
      </c>
      <c r="B935" s="12">
        <v>934</v>
      </c>
      <c r="C935" s="12">
        <v>10</v>
      </c>
      <c r="D935" s="12" t="s">
        <v>84</v>
      </c>
      <c r="E935" s="12">
        <v>10</v>
      </c>
      <c r="F935" s="12">
        <v>3</v>
      </c>
      <c r="G935">
        <v>2</v>
      </c>
      <c r="H935" s="2" t="s">
        <v>6</v>
      </c>
      <c r="I935" s="2" t="s">
        <v>5</v>
      </c>
      <c r="J935" s="2">
        <v>1</v>
      </c>
      <c r="K935">
        <v>2</v>
      </c>
      <c r="L935" t="s">
        <v>66</v>
      </c>
      <c r="M935">
        <f t="shared" ca="1" si="64"/>
        <v>0.8092851965436455</v>
      </c>
      <c r="N935" t="str">
        <f t="shared" si="62"/>
        <v>S15-2-2</v>
      </c>
      <c r="O935" t="str">
        <f t="shared" si="63"/>
        <v>S15-Oat B-glucans (OBG 70% (Low m.wt))- Garuda</v>
      </c>
    </row>
    <row r="936" spans="1:15">
      <c r="A936" s="12">
        <v>71</v>
      </c>
      <c r="B936" s="12">
        <v>935</v>
      </c>
      <c r="C936" s="12">
        <v>10</v>
      </c>
      <c r="D936" s="12" t="s">
        <v>84</v>
      </c>
      <c r="E936" s="12">
        <v>11</v>
      </c>
      <c r="F936" s="12">
        <v>3</v>
      </c>
      <c r="G936">
        <v>6</v>
      </c>
      <c r="H936" s="2" t="s">
        <v>10</v>
      </c>
      <c r="I936" s="2" t="s">
        <v>5</v>
      </c>
      <c r="J936" s="2">
        <v>1</v>
      </c>
      <c r="K936">
        <v>2</v>
      </c>
      <c r="L936" t="s">
        <v>66</v>
      </c>
      <c r="M936">
        <f t="shared" ca="1" si="64"/>
        <v>0.533087743524022</v>
      </c>
      <c r="N936" t="str">
        <f t="shared" si="62"/>
        <v>S15-6-2</v>
      </c>
      <c r="O936" t="str">
        <f t="shared" si="63"/>
        <v>S15-Gingest</v>
      </c>
    </row>
    <row r="937" spans="1:15">
      <c r="A937" s="12">
        <v>72</v>
      </c>
      <c r="B937" s="12">
        <v>936</v>
      </c>
      <c r="C937" s="12">
        <v>10</v>
      </c>
      <c r="D937" s="12" t="s">
        <v>84</v>
      </c>
      <c r="E937" s="12">
        <v>12</v>
      </c>
      <c r="F937" s="12">
        <v>3</v>
      </c>
      <c r="G937">
        <v>8</v>
      </c>
      <c r="H937" s="2" t="s">
        <v>14</v>
      </c>
      <c r="I937" s="2" t="s">
        <v>5</v>
      </c>
      <c r="J937" s="2" t="s">
        <v>13</v>
      </c>
      <c r="K937">
        <v>2</v>
      </c>
      <c r="L937" t="s">
        <v>66</v>
      </c>
      <c r="M937">
        <f t="shared" ca="1" si="64"/>
        <v>0.55946071511331441</v>
      </c>
      <c r="N937" t="str">
        <f t="shared" si="62"/>
        <v>S15-8-2</v>
      </c>
      <c r="O937" t="str">
        <f t="shared" si="63"/>
        <v>S15-AXOS</v>
      </c>
    </row>
    <row r="938" spans="1:15">
      <c r="A938" s="12">
        <v>73</v>
      </c>
      <c r="B938" s="12">
        <v>937</v>
      </c>
      <c r="C938" s="12">
        <v>10</v>
      </c>
      <c r="D938" s="12" t="s">
        <v>85</v>
      </c>
      <c r="E938" s="12">
        <v>1</v>
      </c>
      <c r="F938" s="12">
        <v>3</v>
      </c>
      <c r="G938">
        <v>18</v>
      </c>
      <c r="H938" s="5" t="s">
        <v>36</v>
      </c>
      <c r="I938" s="10" t="s">
        <v>35</v>
      </c>
      <c r="J938" s="5">
        <v>1</v>
      </c>
      <c r="K938">
        <v>2</v>
      </c>
      <c r="L938" t="s">
        <v>66</v>
      </c>
      <c r="M938">
        <f t="shared" ca="1" si="64"/>
        <v>0.70392429563175851</v>
      </c>
      <c r="N938" t="str">
        <f t="shared" si="62"/>
        <v>S15-18-2</v>
      </c>
      <c r="O938" t="str">
        <f t="shared" si="63"/>
        <v>S15-Aronox PE 40% polyphenols</v>
      </c>
    </row>
    <row r="939" spans="1:15">
      <c r="A939" s="12">
        <v>74</v>
      </c>
      <c r="B939" s="12">
        <v>938</v>
      </c>
      <c r="C939" s="12">
        <v>10</v>
      </c>
      <c r="D939" s="12" t="s">
        <v>85</v>
      </c>
      <c r="E939" s="12">
        <v>2</v>
      </c>
      <c r="F939" s="12">
        <v>3</v>
      </c>
      <c r="G939">
        <v>16</v>
      </c>
      <c r="H939" s="4" t="s">
        <v>31</v>
      </c>
      <c r="I939" s="9" t="s">
        <v>32</v>
      </c>
      <c r="J939" s="4"/>
      <c r="K939">
        <v>3</v>
      </c>
      <c r="L939" t="s">
        <v>66</v>
      </c>
      <c r="M939">
        <f t="shared" ca="1" si="64"/>
        <v>0.58106092353230809</v>
      </c>
      <c r="N939" t="str">
        <f t="shared" si="62"/>
        <v>S15-16-3</v>
      </c>
      <c r="O939" t="str">
        <f t="shared" si="63"/>
        <v>S15-Carrot juice pro vit A</v>
      </c>
    </row>
    <row r="940" spans="1:15">
      <c r="A940" s="12">
        <v>75</v>
      </c>
      <c r="B940" s="12">
        <v>939</v>
      </c>
      <c r="C940" s="12">
        <v>10</v>
      </c>
      <c r="D940" s="12" t="s">
        <v>85</v>
      </c>
      <c r="E940" s="12">
        <v>3</v>
      </c>
      <c r="F940" s="12">
        <v>3</v>
      </c>
      <c r="G940">
        <v>21</v>
      </c>
      <c r="H940" s="7" t="s">
        <v>43</v>
      </c>
      <c r="I940" s="11" t="s">
        <v>41</v>
      </c>
      <c r="J940" s="7">
        <v>1</v>
      </c>
      <c r="K940">
        <v>3</v>
      </c>
      <c r="L940" t="s">
        <v>66</v>
      </c>
      <c r="M940">
        <f t="shared" ca="1" si="64"/>
        <v>0.43304999851381976</v>
      </c>
      <c r="N940" t="str">
        <f t="shared" si="62"/>
        <v>S15-21-3</v>
      </c>
      <c r="O940" t="str">
        <f t="shared" si="63"/>
        <v>S15-Resistant starch postbiotic candidate 2</v>
      </c>
    </row>
    <row r="941" spans="1:15">
      <c r="A941" s="12">
        <v>76</v>
      </c>
      <c r="B941" s="12">
        <v>940</v>
      </c>
      <c r="C941" s="12">
        <v>10</v>
      </c>
      <c r="D941" s="12" t="s">
        <v>85</v>
      </c>
      <c r="E941" s="12">
        <v>4</v>
      </c>
      <c r="F941" s="12">
        <v>3</v>
      </c>
      <c r="G941" t="s">
        <v>72</v>
      </c>
      <c r="H941" t="s">
        <v>72</v>
      </c>
      <c r="I941" t="s">
        <v>70</v>
      </c>
      <c r="J941" t="s">
        <v>70</v>
      </c>
      <c r="L941" t="s">
        <v>66</v>
      </c>
      <c r="M941">
        <f t="shared" ca="1" si="64"/>
        <v>0.8758597395825366</v>
      </c>
      <c r="N941" t="str">
        <f t="shared" si="62"/>
        <v>S15-FBB16-</v>
      </c>
      <c r="O941" t="str">
        <f t="shared" si="63"/>
        <v>S15-FBB16</v>
      </c>
    </row>
    <row r="942" spans="1:15">
      <c r="A942" s="12">
        <v>77</v>
      </c>
      <c r="B942" s="12">
        <v>941</v>
      </c>
      <c r="C942" s="12">
        <v>10</v>
      </c>
      <c r="D942" s="12" t="s">
        <v>85</v>
      </c>
      <c r="E942" s="12">
        <v>5</v>
      </c>
      <c r="F942" s="12">
        <v>3</v>
      </c>
      <c r="G942">
        <v>6</v>
      </c>
      <c r="H942" s="2" t="s">
        <v>10</v>
      </c>
      <c r="I942" s="2" t="s">
        <v>5</v>
      </c>
      <c r="J942" s="2">
        <v>1</v>
      </c>
      <c r="K942">
        <v>1</v>
      </c>
      <c r="L942" t="s">
        <v>66</v>
      </c>
      <c r="M942">
        <f t="shared" ca="1" si="64"/>
        <v>0.15925528563596303</v>
      </c>
      <c r="N942" t="str">
        <f t="shared" si="62"/>
        <v>S15-6-1</v>
      </c>
      <c r="O942" t="str">
        <f t="shared" si="63"/>
        <v>S15-Gingest</v>
      </c>
    </row>
    <row r="943" spans="1:15">
      <c r="A943" s="12">
        <v>78</v>
      </c>
      <c r="B943" s="12">
        <v>942</v>
      </c>
      <c r="C943" s="12">
        <v>10</v>
      </c>
      <c r="D943" s="12" t="s">
        <v>85</v>
      </c>
      <c r="E943" s="12">
        <v>6</v>
      </c>
      <c r="F943" s="12">
        <v>3</v>
      </c>
      <c r="G943">
        <v>14</v>
      </c>
      <c r="H943" s="4" t="s">
        <v>27</v>
      </c>
      <c r="I943" s="9" t="s">
        <v>19</v>
      </c>
      <c r="J943" s="4">
        <v>1</v>
      </c>
      <c r="K943">
        <v>2</v>
      </c>
      <c r="L943" t="s">
        <v>66</v>
      </c>
      <c r="M943">
        <f t="shared" ca="1" si="64"/>
        <v>0.12359264121415658</v>
      </c>
      <c r="N943" t="str">
        <f t="shared" si="62"/>
        <v>S15-14-2</v>
      </c>
      <c r="O943" t="str">
        <f t="shared" si="63"/>
        <v>S15-Ascorbic acid (Vit c)</v>
      </c>
    </row>
    <row r="944" spans="1:15">
      <c r="A944" s="12">
        <v>79</v>
      </c>
      <c r="B944" s="12">
        <v>943</v>
      </c>
      <c r="C944" s="12">
        <v>10</v>
      </c>
      <c r="D944" s="12" t="s">
        <v>85</v>
      </c>
      <c r="E944" s="12">
        <v>7</v>
      </c>
      <c r="F944" s="12">
        <v>3</v>
      </c>
      <c r="G944" t="s">
        <v>69</v>
      </c>
      <c r="H944" t="s">
        <v>69</v>
      </c>
      <c r="I944" t="s">
        <v>70</v>
      </c>
      <c r="J944" t="s">
        <v>70</v>
      </c>
      <c r="L944" t="s">
        <v>66</v>
      </c>
      <c r="M944">
        <f t="shared" ca="1" si="64"/>
        <v>0.12167550230185997</v>
      </c>
      <c r="N944" t="str">
        <f t="shared" si="62"/>
        <v>S15-FBB0-</v>
      </c>
      <c r="O944" t="str">
        <f t="shared" si="63"/>
        <v>S15-FBB0</v>
      </c>
    </row>
    <row r="945" spans="1:15">
      <c r="A945" s="12">
        <v>80</v>
      </c>
      <c r="B945" s="12">
        <v>944</v>
      </c>
      <c r="C945" s="12">
        <v>10</v>
      </c>
      <c r="D945" s="12" t="s">
        <v>85</v>
      </c>
      <c r="E945" s="12">
        <v>8</v>
      </c>
      <c r="F945" s="12">
        <v>3</v>
      </c>
      <c r="G945">
        <v>10</v>
      </c>
      <c r="H945" s="2" t="s">
        <v>16</v>
      </c>
      <c r="I945" s="2" t="s">
        <v>17</v>
      </c>
      <c r="J945" s="2">
        <v>1</v>
      </c>
      <c r="K945">
        <v>1</v>
      </c>
      <c r="L945" t="s">
        <v>66</v>
      </c>
      <c r="M945">
        <f t="shared" ref="M945:M964" ca="1" si="65">RAND()</f>
        <v>0.53970879118767412</v>
      </c>
      <c r="N945" t="str">
        <f t="shared" si="62"/>
        <v>S15-10-1</v>
      </c>
      <c r="O945" t="str">
        <f t="shared" si="63"/>
        <v>S15-Acerola full spectrum</v>
      </c>
    </row>
    <row r="946" spans="1:15">
      <c r="A946" s="12">
        <v>81</v>
      </c>
      <c r="B946" s="12">
        <v>945</v>
      </c>
      <c r="C946" s="12">
        <v>10</v>
      </c>
      <c r="D946" s="12" t="s">
        <v>85</v>
      </c>
      <c r="E946" s="12">
        <v>9</v>
      </c>
      <c r="F946" s="12">
        <v>3</v>
      </c>
      <c r="G946">
        <v>3</v>
      </c>
      <c r="H946" s="2" t="s">
        <v>7</v>
      </c>
      <c r="I946" s="2" t="s">
        <v>5</v>
      </c>
      <c r="J946" s="2">
        <v>1</v>
      </c>
      <c r="K946">
        <v>2</v>
      </c>
      <c r="L946" t="s">
        <v>66</v>
      </c>
      <c r="M946">
        <f t="shared" ca="1" si="65"/>
        <v>5.500180862165005E-2</v>
      </c>
      <c r="N946" t="str">
        <f t="shared" si="62"/>
        <v>S15-3-2</v>
      </c>
      <c r="O946" t="str">
        <f t="shared" si="63"/>
        <v>S15-lantamanen OBG-29% GF</v>
      </c>
    </row>
    <row r="947" spans="1:15">
      <c r="A947" s="12">
        <v>82</v>
      </c>
      <c r="B947" s="12">
        <v>946</v>
      </c>
      <c r="C947" s="12">
        <v>10</v>
      </c>
      <c r="D947" s="12" t="s">
        <v>85</v>
      </c>
      <c r="E947" s="12">
        <v>10</v>
      </c>
      <c r="F947" s="12">
        <v>3</v>
      </c>
      <c r="G947">
        <v>12</v>
      </c>
      <c r="H947" s="4" t="s">
        <v>21</v>
      </c>
      <c r="I947" s="9" t="s">
        <v>19</v>
      </c>
      <c r="J947" s="4">
        <v>1</v>
      </c>
      <c r="K947">
        <v>3</v>
      </c>
      <c r="L947" t="s">
        <v>66</v>
      </c>
      <c r="M947">
        <f t="shared" ca="1" si="65"/>
        <v>0.66811622049334118</v>
      </c>
      <c r="N947" t="str">
        <f t="shared" si="62"/>
        <v>S15-12-3</v>
      </c>
      <c r="O947" t="str">
        <f t="shared" si="63"/>
        <v>S15-Green Acerola 34% Vit C</v>
      </c>
    </row>
    <row r="948" spans="1:15">
      <c r="A948" s="12">
        <v>83</v>
      </c>
      <c r="B948" s="12">
        <v>947</v>
      </c>
      <c r="C948" s="12">
        <v>10</v>
      </c>
      <c r="D948" s="12" t="s">
        <v>85</v>
      </c>
      <c r="E948" s="12">
        <v>11</v>
      </c>
      <c r="F948" s="12">
        <v>3</v>
      </c>
      <c r="G948">
        <v>15</v>
      </c>
      <c r="H948" s="4" t="s">
        <v>28</v>
      </c>
      <c r="I948" s="9" t="s">
        <v>29</v>
      </c>
      <c r="J948" s="4">
        <v>1</v>
      </c>
      <c r="K948">
        <v>3</v>
      </c>
      <c r="L948" t="s">
        <v>66</v>
      </c>
      <c r="M948">
        <f t="shared" ca="1" si="65"/>
        <v>0.42974395928450237</v>
      </c>
      <c r="N948" t="str">
        <f t="shared" si="62"/>
        <v>S15-15-3</v>
      </c>
      <c r="O948" t="str">
        <f t="shared" si="63"/>
        <v>S15-Carrot juice + Green Acerola</v>
      </c>
    </row>
    <row r="949" spans="1:15">
      <c r="A949" s="12">
        <v>84</v>
      </c>
      <c r="B949" s="12">
        <v>948</v>
      </c>
      <c r="C949" s="12">
        <v>10</v>
      </c>
      <c r="D949" s="12" t="s">
        <v>85</v>
      </c>
      <c r="E949" s="12">
        <v>12</v>
      </c>
      <c r="F949" s="12">
        <v>3</v>
      </c>
      <c r="G949">
        <v>3</v>
      </c>
      <c r="H949" s="2" t="s">
        <v>7</v>
      </c>
      <c r="I949" s="2" t="s">
        <v>5</v>
      </c>
      <c r="J949" s="2">
        <v>1</v>
      </c>
      <c r="K949">
        <v>3</v>
      </c>
      <c r="L949" t="s">
        <v>66</v>
      </c>
      <c r="M949">
        <f t="shared" ca="1" si="65"/>
        <v>0.64009748328501703</v>
      </c>
      <c r="N949" t="str">
        <f t="shared" si="62"/>
        <v>S15-3-3</v>
      </c>
      <c r="O949" t="str">
        <f t="shared" si="63"/>
        <v>S15-lantamanen OBG-29% GF</v>
      </c>
    </row>
    <row r="950" spans="1:15">
      <c r="A950" s="12">
        <v>85</v>
      </c>
      <c r="B950" s="12">
        <v>949</v>
      </c>
      <c r="C950" s="12">
        <v>10</v>
      </c>
      <c r="D950" s="12" t="s">
        <v>86</v>
      </c>
      <c r="E950" s="12">
        <v>1</v>
      </c>
      <c r="F950" s="12">
        <v>3</v>
      </c>
      <c r="G950">
        <v>18</v>
      </c>
      <c r="H950" s="5" t="s">
        <v>36</v>
      </c>
      <c r="I950" s="10" t="s">
        <v>35</v>
      </c>
      <c r="J950" s="5">
        <v>1</v>
      </c>
      <c r="K950">
        <v>1</v>
      </c>
      <c r="L950" t="s">
        <v>66</v>
      </c>
      <c r="M950">
        <f t="shared" ca="1" si="65"/>
        <v>0.45995880644758957</v>
      </c>
      <c r="N950" t="str">
        <f t="shared" si="62"/>
        <v>S15-18-1</v>
      </c>
      <c r="O950" t="str">
        <f t="shared" si="63"/>
        <v>S15-Aronox PE 40% polyphenols</v>
      </c>
    </row>
    <row r="951" spans="1:15">
      <c r="A951" s="12">
        <v>86</v>
      </c>
      <c r="B951" s="12">
        <v>950</v>
      </c>
      <c r="C951" s="12">
        <v>10</v>
      </c>
      <c r="D951" s="12" t="s">
        <v>86</v>
      </c>
      <c r="E951" s="12">
        <v>2</v>
      </c>
      <c r="F951" s="12">
        <v>3</v>
      </c>
      <c r="G951">
        <v>4</v>
      </c>
      <c r="H951" s="2" t="s">
        <v>8</v>
      </c>
      <c r="I951" s="2" t="s">
        <v>5</v>
      </c>
      <c r="J951" s="2">
        <v>1</v>
      </c>
      <c r="K951">
        <v>3</v>
      </c>
      <c r="L951" t="s">
        <v>66</v>
      </c>
      <c r="M951">
        <f t="shared" ca="1" si="65"/>
        <v>8.0142572364701792E-2</v>
      </c>
      <c r="N951" t="str">
        <f t="shared" si="62"/>
        <v>S15-4-3</v>
      </c>
      <c r="O951" t="str">
        <f t="shared" si="63"/>
        <v>S15-OBG 28% (OatWell Bran)</v>
      </c>
    </row>
    <row r="952" spans="1:15">
      <c r="A952" s="12">
        <v>87</v>
      </c>
      <c r="B952" s="12">
        <v>951</v>
      </c>
      <c r="C952" s="12">
        <v>10</v>
      </c>
      <c r="D952" s="12" t="s">
        <v>86</v>
      </c>
      <c r="E952" s="12">
        <v>3</v>
      </c>
      <c r="F952" s="12">
        <v>3</v>
      </c>
      <c r="G952">
        <v>12</v>
      </c>
      <c r="H952" s="4" t="s">
        <v>21</v>
      </c>
      <c r="I952" s="9" t="s">
        <v>19</v>
      </c>
      <c r="J952" s="4">
        <v>1</v>
      </c>
      <c r="K952">
        <v>2</v>
      </c>
      <c r="L952" t="s">
        <v>66</v>
      </c>
      <c r="M952">
        <f t="shared" ca="1" si="65"/>
        <v>0.92438180278156201</v>
      </c>
      <c r="N952" t="str">
        <f t="shared" si="62"/>
        <v>S15-12-2</v>
      </c>
      <c r="O952" t="str">
        <f t="shared" si="63"/>
        <v>S15-Green Acerola 34% Vit C</v>
      </c>
    </row>
    <row r="953" spans="1:15">
      <c r="A953" s="12">
        <v>88</v>
      </c>
      <c r="B953" s="12">
        <v>952</v>
      </c>
      <c r="C953" s="12">
        <v>10</v>
      </c>
      <c r="D953" s="12" t="s">
        <v>86</v>
      </c>
      <c r="E953" s="12">
        <v>4</v>
      </c>
      <c r="F953" s="12">
        <v>3</v>
      </c>
      <c r="G953">
        <v>13</v>
      </c>
      <c r="H953" s="4" t="s">
        <v>23</v>
      </c>
      <c r="I953" s="9" t="s">
        <v>24</v>
      </c>
      <c r="J953" s="4"/>
      <c r="K953">
        <v>3</v>
      </c>
      <c r="L953" t="s">
        <v>66</v>
      </c>
      <c r="M953">
        <f t="shared" ca="1" si="65"/>
        <v>0.53828212009240395</v>
      </c>
      <c r="N953" t="str">
        <f t="shared" si="62"/>
        <v>S15-13-3</v>
      </c>
      <c r="O953" t="str">
        <f t="shared" si="63"/>
        <v>S15-Acerola red 20% vit C&amp; acerola green vit C 34%</v>
      </c>
    </row>
    <row r="954" spans="1:15">
      <c r="A954" s="12">
        <v>89</v>
      </c>
      <c r="B954" s="12">
        <v>953</v>
      </c>
      <c r="C954" s="12">
        <v>10</v>
      </c>
      <c r="D954" s="12" t="s">
        <v>86</v>
      </c>
      <c r="E954" s="12">
        <v>5</v>
      </c>
      <c r="F954" s="12">
        <v>3</v>
      </c>
      <c r="G954">
        <v>8</v>
      </c>
      <c r="H954" s="2" t="s">
        <v>14</v>
      </c>
      <c r="I954" s="2" t="s">
        <v>5</v>
      </c>
      <c r="J954" s="2" t="s">
        <v>13</v>
      </c>
      <c r="K954">
        <v>1</v>
      </c>
      <c r="L954" t="s">
        <v>66</v>
      </c>
      <c r="M954">
        <f t="shared" ca="1" si="65"/>
        <v>0.47853497249774601</v>
      </c>
      <c r="N954" t="str">
        <f t="shared" si="62"/>
        <v>S15-8-1</v>
      </c>
      <c r="O954" t="str">
        <f t="shared" si="63"/>
        <v>S15-AXOS</v>
      </c>
    </row>
    <row r="955" spans="1:15">
      <c r="A955" s="12">
        <v>90</v>
      </c>
      <c r="B955" s="12">
        <v>954</v>
      </c>
      <c r="C955" s="12">
        <v>10</v>
      </c>
      <c r="D955" s="12" t="s">
        <v>86</v>
      </c>
      <c r="E955" s="12">
        <v>6</v>
      </c>
      <c r="F955" s="12">
        <v>3</v>
      </c>
      <c r="G955">
        <v>19</v>
      </c>
      <c r="H955" s="2" t="s">
        <v>37</v>
      </c>
      <c r="I955" s="2" t="s">
        <v>38</v>
      </c>
      <c r="J955" s="2">
        <v>1</v>
      </c>
      <c r="K955">
        <v>1</v>
      </c>
      <c r="L955" t="s">
        <v>66</v>
      </c>
      <c r="M955">
        <f t="shared" ca="1" si="65"/>
        <v>0.88216930519530667</v>
      </c>
      <c r="N955" t="str">
        <f t="shared" si="62"/>
        <v>S15-19-1</v>
      </c>
      <c r="O955" t="str">
        <f t="shared" si="63"/>
        <v>S15-Acerola green + OBG 28%</v>
      </c>
    </row>
    <row r="956" spans="1:15">
      <c r="A956" s="12">
        <v>91</v>
      </c>
      <c r="B956" s="12">
        <v>955</v>
      </c>
      <c r="C956" s="12">
        <v>10</v>
      </c>
      <c r="D956" s="12" t="s">
        <v>86</v>
      </c>
      <c r="E956" s="12">
        <v>7</v>
      </c>
      <c r="F956" s="12">
        <v>3</v>
      </c>
      <c r="G956">
        <v>10</v>
      </c>
      <c r="H956" s="2" t="s">
        <v>16</v>
      </c>
      <c r="I956" s="2" t="s">
        <v>17</v>
      </c>
      <c r="J956" s="2">
        <v>1</v>
      </c>
      <c r="K956">
        <v>2</v>
      </c>
      <c r="L956" t="s">
        <v>66</v>
      </c>
      <c r="M956">
        <f t="shared" ca="1" si="65"/>
        <v>0.83065414194552545</v>
      </c>
      <c r="N956" t="str">
        <f t="shared" si="62"/>
        <v>S15-10-2</v>
      </c>
      <c r="O956" t="str">
        <f t="shared" si="63"/>
        <v>S15-Acerola full spectrum</v>
      </c>
    </row>
    <row r="957" spans="1:15">
      <c r="A957" s="12">
        <v>92</v>
      </c>
      <c r="B957" s="12">
        <v>956</v>
      </c>
      <c r="C957" s="12">
        <v>10</v>
      </c>
      <c r="D957" s="12" t="s">
        <v>86</v>
      </c>
      <c r="E957" s="12">
        <v>8</v>
      </c>
      <c r="F957" s="12">
        <v>3</v>
      </c>
      <c r="G957">
        <v>14</v>
      </c>
      <c r="H957" s="4" t="s">
        <v>27</v>
      </c>
      <c r="I957" s="9" t="s">
        <v>19</v>
      </c>
      <c r="J957" s="4">
        <v>1</v>
      </c>
      <c r="K957">
        <v>1</v>
      </c>
      <c r="L957" t="s">
        <v>66</v>
      </c>
      <c r="M957">
        <f t="shared" ca="1" si="65"/>
        <v>0.929988299286164</v>
      </c>
      <c r="N957" t="str">
        <f t="shared" si="62"/>
        <v>S15-14-1</v>
      </c>
      <c r="O957" t="str">
        <f t="shared" si="63"/>
        <v>S15-Ascorbic acid (Vit c)</v>
      </c>
    </row>
    <row r="958" spans="1:15">
      <c r="A958" s="12">
        <v>93</v>
      </c>
      <c r="B958" s="12">
        <v>957</v>
      </c>
      <c r="C958" s="12">
        <v>10</v>
      </c>
      <c r="D958" s="12" t="s">
        <v>86</v>
      </c>
      <c r="E958" s="12">
        <v>9</v>
      </c>
      <c r="F958" s="12">
        <v>3</v>
      </c>
      <c r="G958">
        <v>17</v>
      </c>
      <c r="H958" s="5" t="s">
        <v>34</v>
      </c>
      <c r="I958" s="10" t="s">
        <v>35</v>
      </c>
      <c r="J958" s="5">
        <v>1</v>
      </c>
      <c r="K958">
        <v>3</v>
      </c>
      <c r="L958" t="s">
        <v>66</v>
      </c>
      <c r="M958">
        <f t="shared" ca="1" si="65"/>
        <v>0.25740404628792246</v>
      </c>
      <c r="N958" t="str">
        <f t="shared" si="62"/>
        <v>S15-17-3</v>
      </c>
      <c r="O958" t="str">
        <f t="shared" si="63"/>
        <v>S15-Svetol</v>
      </c>
    </row>
    <row r="959" spans="1:15">
      <c r="A959" s="12">
        <v>94</v>
      </c>
      <c r="B959" s="12">
        <v>958</v>
      </c>
      <c r="C959" s="12">
        <v>10</v>
      </c>
      <c r="D959" s="12" t="s">
        <v>86</v>
      </c>
      <c r="E959" s="12">
        <v>10</v>
      </c>
      <c r="F959" s="12">
        <v>3</v>
      </c>
      <c r="G959">
        <v>2</v>
      </c>
      <c r="H959" s="2" t="s">
        <v>6</v>
      </c>
      <c r="I959" s="2" t="s">
        <v>5</v>
      </c>
      <c r="J959" s="2">
        <v>1</v>
      </c>
      <c r="K959">
        <v>1</v>
      </c>
      <c r="L959" t="s">
        <v>66</v>
      </c>
      <c r="M959">
        <f t="shared" ca="1" si="65"/>
        <v>0.93813330091795311</v>
      </c>
      <c r="N959" t="str">
        <f t="shared" si="62"/>
        <v>S15-2-1</v>
      </c>
      <c r="O959" t="str">
        <f t="shared" si="63"/>
        <v>S15-Oat B-glucans (OBG 70% (Low m.wt))- Garuda</v>
      </c>
    </row>
    <row r="960" spans="1:15">
      <c r="A960" s="12">
        <v>95</v>
      </c>
      <c r="B960" s="12">
        <v>959</v>
      </c>
      <c r="C960" s="12">
        <v>10</v>
      </c>
      <c r="D960" s="12" t="s">
        <v>86</v>
      </c>
      <c r="E960" s="12">
        <v>11</v>
      </c>
      <c r="F960" s="12">
        <v>3</v>
      </c>
      <c r="G960">
        <v>1</v>
      </c>
      <c r="H960" s="2" t="s">
        <v>4</v>
      </c>
      <c r="I960" s="2" t="s">
        <v>5</v>
      </c>
      <c r="J960" s="2">
        <v>1</v>
      </c>
      <c r="K960">
        <v>2</v>
      </c>
      <c r="L960" t="s">
        <v>66</v>
      </c>
      <c r="M960">
        <f t="shared" ca="1" si="65"/>
        <v>0.22189457683197666</v>
      </c>
      <c r="N960" t="str">
        <f t="shared" si="62"/>
        <v>S15-1-2</v>
      </c>
      <c r="O960" t="str">
        <f t="shared" si="63"/>
        <v>S15-Super B-glucan (SBG)</v>
      </c>
    </row>
    <row r="961" spans="1:15">
      <c r="A961" s="12">
        <v>96</v>
      </c>
      <c r="B961" s="12">
        <v>960</v>
      </c>
      <c r="C961" s="12">
        <v>10</v>
      </c>
      <c r="D961" s="12" t="s">
        <v>86</v>
      </c>
      <c r="E961" s="12">
        <v>12</v>
      </c>
      <c r="F961" s="12">
        <v>3</v>
      </c>
      <c r="G961">
        <v>21</v>
      </c>
      <c r="H961" s="7" t="s">
        <v>43</v>
      </c>
      <c r="I961" s="11" t="s">
        <v>41</v>
      </c>
      <c r="J961" s="7">
        <v>1</v>
      </c>
      <c r="K961">
        <v>2</v>
      </c>
      <c r="L961" t="s">
        <v>66</v>
      </c>
      <c r="M961">
        <f t="shared" ca="1" si="65"/>
        <v>0.66943013030685483</v>
      </c>
      <c r="N961" t="str">
        <f t="shared" si="62"/>
        <v>S15-21-2</v>
      </c>
      <c r="O961" t="str">
        <f t="shared" si="63"/>
        <v>S15-Resistant starch postbiotic candidate 2</v>
      </c>
    </row>
    <row r="962" spans="1:15">
      <c r="A962" s="12">
        <v>1</v>
      </c>
      <c r="B962" s="12">
        <v>961</v>
      </c>
      <c r="C962" s="12">
        <v>11</v>
      </c>
      <c r="D962" s="12" t="s">
        <v>79</v>
      </c>
      <c r="E962" s="12">
        <v>1</v>
      </c>
      <c r="F962" s="12">
        <v>1</v>
      </c>
      <c r="G962">
        <v>5</v>
      </c>
      <c r="H962" s="2" t="s">
        <v>9</v>
      </c>
      <c r="I962" s="2" t="s">
        <v>5</v>
      </c>
      <c r="J962" s="2">
        <v>1</v>
      </c>
      <c r="K962">
        <v>1</v>
      </c>
      <c r="L962" t="s">
        <v>66</v>
      </c>
      <c r="M962">
        <f t="shared" ca="1" si="65"/>
        <v>0.96908224061600556</v>
      </c>
      <c r="N962" t="str">
        <f t="shared" ref="N962:N1025" si="66">_xlfn.CONCAT(L962,"-",G962,"-",K962)</f>
        <v>S15-5-1</v>
      </c>
      <c r="O962" t="str">
        <f t="shared" ref="O962:O1025" si="67">_xlfn.CONCAT(L962,"-",H962)</f>
        <v>S15-Yeast B-glucans (YBG-Wellmune)</v>
      </c>
    </row>
    <row r="963" spans="1:15">
      <c r="A963" s="12">
        <v>2</v>
      </c>
      <c r="B963" s="12">
        <v>962</v>
      </c>
      <c r="C963" s="12">
        <v>11</v>
      </c>
      <c r="D963" s="12" t="s">
        <v>79</v>
      </c>
      <c r="E963" s="12">
        <v>2</v>
      </c>
      <c r="F963" s="12">
        <v>1</v>
      </c>
      <c r="G963">
        <v>19</v>
      </c>
      <c r="H963" s="2" t="s">
        <v>37</v>
      </c>
      <c r="I963" s="2" t="s">
        <v>38</v>
      </c>
      <c r="J963" s="2">
        <v>1</v>
      </c>
      <c r="K963">
        <v>3</v>
      </c>
      <c r="L963" t="s">
        <v>66</v>
      </c>
      <c r="M963">
        <f t="shared" ca="1" si="65"/>
        <v>0.10860451112048697</v>
      </c>
      <c r="N963" t="str">
        <f t="shared" si="66"/>
        <v>S15-19-3</v>
      </c>
      <c r="O963" t="str">
        <f t="shared" si="67"/>
        <v>S15-Acerola green + OBG 28%</v>
      </c>
    </row>
    <row r="964" spans="1:15">
      <c r="A964" s="12">
        <v>3</v>
      </c>
      <c r="B964" s="12">
        <v>963</v>
      </c>
      <c r="C964" s="12">
        <v>11</v>
      </c>
      <c r="D964" s="12" t="s">
        <v>79</v>
      </c>
      <c r="E964" s="12">
        <v>3</v>
      </c>
      <c r="F964" s="12">
        <v>1</v>
      </c>
      <c r="G964">
        <v>5</v>
      </c>
      <c r="H964" s="2" t="s">
        <v>9</v>
      </c>
      <c r="I964" s="2" t="s">
        <v>5</v>
      </c>
      <c r="J964" s="2">
        <v>1</v>
      </c>
      <c r="K964">
        <v>2</v>
      </c>
      <c r="L964" t="s">
        <v>66</v>
      </c>
      <c r="M964">
        <f t="shared" ca="1" si="65"/>
        <v>5.0966522960394167E-2</v>
      </c>
      <c r="N964" t="str">
        <f t="shared" si="66"/>
        <v>S15-5-2</v>
      </c>
      <c r="O964" t="str">
        <f t="shared" si="67"/>
        <v>S15-Yeast B-glucans (YBG-Wellmune)</v>
      </c>
    </row>
    <row r="965" spans="1:15">
      <c r="A965" s="12">
        <v>4</v>
      </c>
      <c r="B965" s="12">
        <v>964</v>
      </c>
      <c r="C965" s="12">
        <v>11</v>
      </c>
      <c r="D965" s="12" t="s">
        <v>79</v>
      </c>
      <c r="E965" s="12">
        <v>4</v>
      </c>
      <c r="F965" s="12">
        <v>1</v>
      </c>
      <c r="G965" t="s">
        <v>87</v>
      </c>
      <c r="H965" s="2" t="s">
        <v>87</v>
      </c>
      <c r="I965" s="2"/>
      <c r="J965" s="2"/>
      <c r="N965" t="str">
        <f t="shared" si="66"/>
        <v>-DNANC-</v>
      </c>
      <c r="O965" t="str">
        <f t="shared" si="67"/>
        <v>-DNANC</v>
      </c>
    </row>
    <row r="966" spans="1:15">
      <c r="A966" s="12">
        <v>5</v>
      </c>
      <c r="B966" s="12">
        <v>965</v>
      </c>
      <c r="C966" s="12">
        <v>11</v>
      </c>
      <c r="D966" s="12" t="s">
        <v>79</v>
      </c>
      <c r="E966" s="12">
        <v>5</v>
      </c>
      <c r="F966" s="12">
        <v>1</v>
      </c>
      <c r="G966">
        <v>14</v>
      </c>
      <c r="H966" s="4" t="s">
        <v>27</v>
      </c>
      <c r="I966" s="9" t="s">
        <v>19</v>
      </c>
      <c r="J966" s="4">
        <v>1</v>
      </c>
      <c r="K966">
        <v>3</v>
      </c>
      <c r="L966" t="s">
        <v>66</v>
      </c>
      <c r="M966">
        <f t="shared" ref="M966:M971" ca="1" si="68">RAND()</f>
        <v>0.60530476368973551</v>
      </c>
      <c r="N966" t="str">
        <f t="shared" si="66"/>
        <v>S15-14-3</v>
      </c>
      <c r="O966" t="str">
        <f t="shared" si="67"/>
        <v>S15-Ascorbic acid (Vit c)</v>
      </c>
    </row>
    <row r="967" spans="1:15">
      <c r="A967" s="12">
        <v>6</v>
      </c>
      <c r="B967" s="12">
        <v>966</v>
      </c>
      <c r="C967" s="12">
        <v>11</v>
      </c>
      <c r="D967" s="12" t="s">
        <v>79</v>
      </c>
      <c r="E967" s="12">
        <v>6</v>
      </c>
      <c r="F967" s="12">
        <v>1</v>
      </c>
      <c r="G967">
        <v>11</v>
      </c>
      <c r="H967" s="4" t="s">
        <v>18</v>
      </c>
      <c r="I967" s="9" t="s">
        <v>19</v>
      </c>
      <c r="J967" s="4">
        <v>1</v>
      </c>
      <c r="K967">
        <v>2</v>
      </c>
      <c r="L967" t="s">
        <v>66</v>
      </c>
      <c r="M967">
        <f t="shared" ca="1" si="68"/>
        <v>0.22487745585668661</v>
      </c>
      <c r="N967" t="str">
        <f t="shared" si="66"/>
        <v>S15-11-2</v>
      </c>
      <c r="O967" t="str">
        <f t="shared" si="67"/>
        <v>S15-Red Acerola 20% Vit C</v>
      </c>
    </row>
    <row r="968" spans="1:15">
      <c r="A968" s="12">
        <v>7</v>
      </c>
      <c r="B968" s="12">
        <v>967</v>
      </c>
      <c r="C968" s="12">
        <v>11</v>
      </c>
      <c r="D968" s="12" t="s">
        <v>79</v>
      </c>
      <c r="E968" s="12">
        <v>7</v>
      </c>
      <c r="F968" s="12">
        <v>1</v>
      </c>
      <c r="G968">
        <v>21</v>
      </c>
      <c r="H968" s="7" t="s">
        <v>43</v>
      </c>
      <c r="I968" s="11" t="s">
        <v>41</v>
      </c>
      <c r="J968" s="7">
        <v>1</v>
      </c>
      <c r="K968">
        <v>1</v>
      </c>
      <c r="L968" t="s">
        <v>66</v>
      </c>
      <c r="M968">
        <f t="shared" ca="1" si="68"/>
        <v>0.69189230676116165</v>
      </c>
      <c r="N968" t="str">
        <f t="shared" si="66"/>
        <v>S15-21-1</v>
      </c>
      <c r="O968" t="str">
        <f t="shared" si="67"/>
        <v>S15-Resistant starch postbiotic candidate 2</v>
      </c>
    </row>
    <row r="969" spans="1:15">
      <c r="A969" s="12">
        <v>8</v>
      </c>
      <c r="B969" s="12">
        <v>968</v>
      </c>
      <c r="C969" s="12">
        <v>11</v>
      </c>
      <c r="D969" s="12" t="s">
        <v>79</v>
      </c>
      <c r="E969" s="12">
        <v>8</v>
      </c>
      <c r="F969" s="12">
        <v>1</v>
      </c>
      <c r="G969">
        <v>7</v>
      </c>
      <c r="H969" s="2" t="s">
        <v>11</v>
      </c>
      <c r="I969" s="2" t="s">
        <v>12</v>
      </c>
      <c r="J969" s="2" t="s">
        <v>13</v>
      </c>
      <c r="K969">
        <v>2</v>
      </c>
      <c r="L969" t="s">
        <v>66</v>
      </c>
      <c r="M969">
        <f t="shared" ca="1" si="68"/>
        <v>1.9100031711245746E-2</v>
      </c>
      <c r="N969" t="str">
        <f t="shared" si="66"/>
        <v>S15-7-2</v>
      </c>
      <c r="O969" t="str">
        <f t="shared" si="67"/>
        <v>S15-Inulin</v>
      </c>
    </row>
    <row r="970" spans="1:15">
      <c r="A970" s="12">
        <v>9</v>
      </c>
      <c r="B970" s="12">
        <v>969</v>
      </c>
      <c r="C970" s="12">
        <v>11</v>
      </c>
      <c r="D970" s="12" t="s">
        <v>79</v>
      </c>
      <c r="E970" s="12">
        <v>9</v>
      </c>
      <c r="F970" s="12">
        <v>1</v>
      </c>
      <c r="G970">
        <v>5</v>
      </c>
      <c r="H970" s="2" t="s">
        <v>9</v>
      </c>
      <c r="I970" s="2" t="s">
        <v>5</v>
      </c>
      <c r="J970" s="2">
        <v>1</v>
      </c>
      <c r="K970">
        <v>3</v>
      </c>
      <c r="L970" t="s">
        <v>66</v>
      </c>
      <c r="M970">
        <f t="shared" ca="1" si="68"/>
        <v>0.52462945863201815</v>
      </c>
      <c r="N970" t="str">
        <f t="shared" si="66"/>
        <v>S15-5-3</v>
      </c>
      <c r="O970" t="str">
        <f t="shared" si="67"/>
        <v>S15-Yeast B-glucans (YBG-Wellmune)</v>
      </c>
    </row>
    <row r="971" spans="1:15">
      <c r="A971" s="12">
        <v>10</v>
      </c>
      <c r="B971" s="12">
        <v>970</v>
      </c>
      <c r="C971" s="12">
        <v>11</v>
      </c>
      <c r="D971" s="12" t="s">
        <v>79</v>
      </c>
      <c r="E971" s="12">
        <v>10</v>
      </c>
      <c r="F971" s="12">
        <v>1</v>
      </c>
      <c r="G971">
        <v>10</v>
      </c>
      <c r="H971" s="2" t="s">
        <v>16</v>
      </c>
      <c r="I971" s="2" t="s">
        <v>17</v>
      </c>
      <c r="J971" s="2">
        <v>1</v>
      </c>
      <c r="K971">
        <v>3</v>
      </c>
      <c r="L971" t="s">
        <v>66</v>
      </c>
      <c r="M971">
        <f t="shared" ca="1" si="68"/>
        <v>0.54999260949753515</v>
      </c>
      <c r="N971" t="str">
        <f t="shared" si="66"/>
        <v>S15-10-3</v>
      </c>
      <c r="O971" t="str">
        <f t="shared" si="67"/>
        <v>S15-Acerola full spectrum</v>
      </c>
    </row>
    <row r="972" spans="1:15">
      <c r="A972" s="12">
        <v>11</v>
      </c>
      <c r="B972" s="12">
        <v>971</v>
      </c>
      <c r="C972" s="12">
        <v>11</v>
      </c>
      <c r="D972" s="12" t="s">
        <v>79</v>
      </c>
      <c r="E972" s="12">
        <v>11</v>
      </c>
      <c r="F972" s="12">
        <v>1</v>
      </c>
      <c r="G972" t="s">
        <v>88</v>
      </c>
      <c r="H972" s="2" t="s">
        <v>88</v>
      </c>
      <c r="I972" s="2"/>
      <c r="J972" s="2"/>
      <c r="N972" t="str">
        <f t="shared" si="66"/>
        <v>-PCRNC-</v>
      </c>
      <c r="O972" t="str">
        <f t="shared" si="67"/>
        <v>-PCRNC</v>
      </c>
    </row>
    <row r="973" spans="1:15">
      <c r="A973" s="12">
        <v>12</v>
      </c>
      <c r="B973" s="12">
        <v>972</v>
      </c>
      <c r="C973" s="12">
        <v>11</v>
      </c>
      <c r="D973" s="12" t="s">
        <v>79</v>
      </c>
      <c r="E973" s="12">
        <v>12</v>
      </c>
      <c r="F973" s="12">
        <v>1</v>
      </c>
      <c r="G973">
        <v>7</v>
      </c>
      <c r="H973" s="2" t="s">
        <v>11</v>
      </c>
      <c r="I973" s="2" t="s">
        <v>12</v>
      </c>
      <c r="J973" s="2" t="s">
        <v>13</v>
      </c>
      <c r="K973">
        <v>3</v>
      </c>
      <c r="L973" t="s">
        <v>66</v>
      </c>
      <c r="M973">
        <f t="shared" ref="M973:M994" ca="1" si="69">RAND()</f>
        <v>0.35558607720121271</v>
      </c>
      <c r="N973" t="str">
        <f t="shared" si="66"/>
        <v>S15-7-3</v>
      </c>
      <c r="O973" t="str">
        <f t="shared" si="67"/>
        <v>S15-Inulin</v>
      </c>
    </row>
    <row r="974" spans="1:15">
      <c r="A974" s="12">
        <v>13</v>
      </c>
      <c r="B974" s="12">
        <v>973</v>
      </c>
      <c r="C974" s="12">
        <v>11</v>
      </c>
      <c r="D974" s="12" t="s">
        <v>80</v>
      </c>
      <c r="E974" s="12">
        <v>1</v>
      </c>
      <c r="F974" s="12">
        <v>1</v>
      </c>
      <c r="G974">
        <v>7</v>
      </c>
      <c r="H974" s="2" t="s">
        <v>11</v>
      </c>
      <c r="I974" s="2" t="s">
        <v>12</v>
      </c>
      <c r="J974" s="2" t="s">
        <v>13</v>
      </c>
      <c r="K974">
        <v>1</v>
      </c>
      <c r="L974" t="s">
        <v>66</v>
      </c>
      <c r="M974">
        <f t="shared" ca="1" si="69"/>
        <v>0.52392255077911587</v>
      </c>
      <c r="N974" t="str">
        <f t="shared" si="66"/>
        <v>S15-7-1</v>
      </c>
      <c r="O974" t="str">
        <f t="shared" si="67"/>
        <v>S15-Inulin</v>
      </c>
    </row>
    <row r="975" spans="1:15">
      <c r="A975" s="12">
        <v>14</v>
      </c>
      <c r="B975" s="12">
        <v>974</v>
      </c>
      <c r="C975" s="12">
        <v>11</v>
      </c>
      <c r="D975" s="12" t="s">
        <v>80</v>
      </c>
      <c r="E975" s="12">
        <v>2</v>
      </c>
      <c r="F975" s="12">
        <v>1</v>
      </c>
      <c r="G975">
        <v>20</v>
      </c>
      <c r="H975" s="7" t="s">
        <v>40</v>
      </c>
      <c r="I975" s="11" t="s">
        <v>41</v>
      </c>
      <c r="J975" s="7">
        <v>1</v>
      </c>
      <c r="K975">
        <v>3</v>
      </c>
      <c r="L975" t="s">
        <v>66</v>
      </c>
      <c r="M975">
        <f t="shared" ca="1" si="69"/>
        <v>0.29566333540798762</v>
      </c>
      <c r="N975" t="str">
        <f t="shared" si="66"/>
        <v>S15-20-3</v>
      </c>
      <c r="O975" t="str">
        <f t="shared" si="67"/>
        <v>S15-Resistant starch postbiotic candidate 1</v>
      </c>
    </row>
    <row r="976" spans="1:15">
      <c r="A976" s="12">
        <v>15</v>
      </c>
      <c r="B976" s="12">
        <v>975</v>
      </c>
      <c r="C976" s="12">
        <v>11</v>
      </c>
      <c r="D976" s="12" t="s">
        <v>80</v>
      </c>
      <c r="E976" s="12">
        <v>3</v>
      </c>
      <c r="F976" s="12">
        <v>1</v>
      </c>
      <c r="G976">
        <v>11</v>
      </c>
      <c r="H976" s="4" t="s">
        <v>18</v>
      </c>
      <c r="I976" s="9" t="s">
        <v>19</v>
      </c>
      <c r="J976" s="4">
        <v>1</v>
      </c>
      <c r="K976">
        <v>1</v>
      </c>
      <c r="L976" t="s">
        <v>66</v>
      </c>
      <c r="M976">
        <f t="shared" ca="1" si="69"/>
        <v>0.81475090844222164</v>
      </c>
      <c r="N976" t="str">
        <f t="shared" si="66"/>
        <v>S15-11-1</v>
      </c>
      <c r="O976" t="str">
        <f t="shared" si="67"/>
        <v>S15-Red Acerola 20% Vit C</v>
      </c>
    </row>
    <row r="977" spans="1:15">
      <c r="A977" s="12">
        <v>16</v>
      </c>
      <c r="B977" s="12">
        <v>976</v>
      </c>
      <c r="C977" s="12">
        <v>11</v>
      </c>
      <c r="D977" s="12" t="s">
        <v>80</v>
      </c>
      <c r="E977" s="12">
        <v>4</v>
      </c>
      <c r="F977" s="12">
        <v>1</v>
      </c>
      <c r="G977">
        <v>17</v>
      </c>
      <c r="H977" s="5" t="s">
        <v>34</v>
      </c>
      <c r="I977" s="10" t="s">
        <v>35</v>
      </c>
      <c r="J977" s="5">
        <v>1</v>
      </c>
      <c r="K977">
        <v>1</v>
      </c>
      <c r="L977" t="s">
        <v>66</v>
      </c>
      <c r="M977">
        <f t="shared" ca="1" si="69"/>
        <v>0.22878387327961824</v>
      </c>
      <c r="N977" t="str">
        <f t="shared" si="66"/>
        <v>S15-17-1</v>
      </c>
      <c r="O977" t="str">
        <f t="shared" si="67"/>
        <v>S15-Svetol</v>
      </c>
    </row>
    <row r="978" spans="1:15">
      <c r="A978" s="12">
        <v>17</v>
      </c>
      <c r="B978" s="12">
        <v>977</v>
      </c>
      <c r="C978" s="12">
        <v>11</v>
      </c>
      <c r="D978" s="12" t="s">
        <v>80</v>
      </c>
      <c r="E978" s="12">
        <v>5</v>
      </c>
      <c r="F978" s="12">
        <v>1</v>
      </c>
      <c r="G978">
        <v>9</v>
      </c>
      <c r="H978" s="2" t="s">
        <v>15</v>
      </c>
      <c r="I978" s="2" t="s">
        <v>5</v>
      </c>
      <c r="J978" s="2" t="s">
        <v>13</v>
      </c>
      <c r="K978">
        <v>2</v>
      </c>
      <c r="L978" t="s">
        <v>66</v>
      </c>
      <c r="M978">
        <f t="shared" ca="1" si="69"/>
        <v>0.86064279993200521</v>
      </c>
      <c r="N978" t="str">
        <f t="shared" si="66"/>
        <v>S15-9-2</v>
      </c>
      <c r="O978" t="str">
        <f t="shared" si="67"/>
        <v>S15-Agrifiber</v>
      </c>
    </row>
    <row r="979" spans="1:15">
      <c r="A979" s="12">
        <v>18</v>
      </c>
      <c r="B979" s="12">
        <v>978</v>
      </c>
      <c r="C979" s="12">
        <v>11</v>
      </c>
      <c r="D979" s="12" t="s">
        <v>80</v>
      </c>
      <c r="E979" s="12">
        <v>6</v>
      </c>
      <c r="F979" s="12">
        <v>1</v>
      </c>
      <c r="G979">
        <v>8</v>
      </c>
      <c r="H979" s="2" t="s">
        <v>14</v>
      </c>
      <c r="I979" s="2" t="s">
        <v>5</v>
      </c>
      <c r="J979" s="2" t="s">
        <v>13</v>
      </c>
      <c r="K979">
        <v>3</v>
      </c>
      <c r="L979" t="s">
        <v>66</v>
      </c>
      <c r="M979">
        <f t="shared" ca="1" si="69"/>
        <v>0.33812599774409002</v>
      </c>
      <c r="N979" t="str">
        <f t="shared" si="66"/>
        <v>S15-8-3</v>
      </c>
      <c r="O979" t="str">
        <f t="shared" si="67"/>
        <v>S15-AXOS</v>
      </c>
    </row>
    <row r="980" spans="1:15">
      <c r="A980" s="12">
        <v>19</v>
      </c>
      <c r="B980" s="12">
        <v>979</v>
      </c>
      <c r="C980" s="12">
        <v>11</v>
      </c>
      <c r="D980" s="12" t="s">
        <v>80</v>
      </c>
      <c r="E980" s="12">
        <v>7</v>
      </c>
      <c r="F980" s="12">
        <v>1</v>
      </c>
      <c r="G980">
        <v>1</v>
      </c>
      <c r="H980" s="2" t="s">
        <v>4</v>
      </c>
      <c r="I980" s="2" t="s">
        <v>5</v>
      </c>
      <c r="J980" s="2">
        <v>1</v>
      </c>
      <c r="K980">
        <v>3</v>
      </c>
      <c r="L980" t="s">
        <v>66</v>
      </c>
      <c r="M980">
        <f t="shared" ca="1" si="69"/>
        <v>0.42371717793654218</v>
      </c>
      <c r="N980" t="str">
        <f t="shared" si="66"/>
        <v>S15-1-3</v>
      </c>
      <c r="O980" t="str">
        <f t="shared" si="67"/>
        <v>S15-Super B-glucan (SBG)</v>
      </c>
    </row>
    <row r="981" spans="1:15">
      <c r="A981" s="12">
        <v>20</v>
      </c>
      <c r="B981" s="12">
        <v>980</v>
      </c>
      <c r="C981" s="12">
        <v>11</v>
      </c>
      <c r="D981" s="12" t="s">
        <v>80</v>
      </c>
      <c r="E981" s="12">
        <v>8</v>
      </c>
      <c r="F981" s="12">
        <v>1</v>
      </c>
      <c r="G981">
        <v>4</v>
      </c>
      <c r="H981" s="2" t="s">
        <v>8</v>
      </c>
      <c r="I981" s="2" t="s">
        <v>5</v>
      </c>
      <c r="J981" s="2">
        <v>1</v>
      </c>
      <c r="K981">
        <v>1</v>
      </c>
      <c r="L981" t="s">
        <v>66</v>
      </c>
      <c r="M981">
        <f t="shared" ca="1" si="69"/>
        <v>0.16228738729202485</v>
      </c>
      <c r="N981" t="str">
        <f t="shared" si="66"/>
        <v>S15-4-1</v>
      </c>
      <c r="O981" t="str">
        <f t="shared" si="67"/>
        <v>S15-OBG 28% (OatWell Bran)</v>
      </c>
    </row>
    <row r="982" spans="1:15">
      <c r="A982" s="12">
        <v>21</v>
      </c>
      <c r="B982" s="12">
        <v>981</v>
      </c>
      <c r="C982" s="12">
        <v>11</v>
      </c>
      <c r="D982" s="12" t="s">
        <v>80</v>
      </c>
      <c r="E982" s="12">
        <v>9</v>
      </c>
      <c r="F982" s="12">
        <v>1</v>
      </c>
      <c r="G982">
        <v>9</v>
      </c>
      <c r="H982" s="2" t="s">
        <v>15</v>
      </c>
      <c r="I982" s="2" t="s">
        <v>5</v>
      </c>
      <c r="J982" s="2" t="s">
        <v>13</v>
      </c>
      <c r="K982">
        <v>3</v>
      </c>
      <c r="L982" t="s">
        <v>66</v>
      </c>
      <c r="M982">
        <f t="shared" ca="1" si="69"/>
        <v>5.9839798310238002E-2</v>
      </c>
      <c r="N982" t="str">
        <f t="shared" si="66"/>
        <v>S15-9-3</v>
      </c>
      <c r="O982" t="str">
        <f t="shared" si="67"/>
        <v>S15-Agrifiber</v>
      </c>
    </row>
    <row r="983" spans="1:15">
      <c r="A983" s="12">
        <v>22</v>
      </c>
      <c r="B983" s="12">
        <v>982</v>
      </c>
      <c r="C983" s="12">
        <v>11</v>
      </c>
      <c r="D983" s="12" t="s">
        <v>80</v>
      </c>
      <c r="E983" s="12">
        <v>10</v>
      </c>
      <c r="F983" s="12">
        <v>1</v>
      </c>
      <c r="G983">
        <v>20</v>
      </c>
      <c r="H983" s="7" t="s">
        <v>40</v>
      </c>
      <c r="I983" s="11" t="s">
        <v>41</v>
      </c>
      <c r="J983" s="7">
        <v>1</v>
      </c>
      <c r="K983">
        <v>1</v>
      </c>
      <c r="L983" t="s">
        <v>66</v>
      </c>
      <c r="M983">
        <f t="shared" ca="1" si="69"/>
        <v>0.35175098326661691</v>
      </c>
      <c r="N983" t="str">
        <f t="shared" si="66"/>
        <v>S15-20-1</v>
      </c>
      <c r="O983" t="str">
        <f t="shared" si="67"/>
        <v>S15-Resistant starch postbiotic candidate 1</v>
      </c>
    </row>
    <row r="984" spans="1:15">
      <c r="A984" s="12">
        <v>23</v>
      </c>
      <c r="B984" s="12">
        <v>983</v>
      </c>
      <c r="C984" s="12">
        <v>11</v>
      </c>
      <c r="D984" s="12" t="s">
        <v>80</v>
      </c>
      <c r="E984" s="12">
        <v>11</v>
      </c>
      <c r="F984" s="12">
        <v>1</v>
      </c>
      <c r="G984">
        <v>11</v>
      </c>
      <c r="H984" s="4" t="s">
        <v>18</v>
      </c>
      <c r="I984" s="9" t="s">
        <v>19</v>
      </c>
      <c r="J984" s="4">
        <v>1</v>
      </c>
      <c r="K984">
        <v>3</v>
      </c>
      <c r="L984" t="s">
        <v>66</v>
      </c>
      <c r="M984">
        <f t="shared" ca="1" si="69"/>
        <v>0.86926850849408277</v>
      </c>
      <c r="N984" t="str">
        <f t="shared" si="66"/>
        <v>S15-11-3</v>
      </c>
      <c r="O984" t="str">
        <f t="shared" si="67"/>
        <v>S15-Red Acerola 20% Vit C</v>
      </c>
    </row>
    <row r="985" spans="1:15">
      <c r="A985" s="12">
        <v>24</v>
      </c>
      <c r="B985" s="12">
        <v>984</v>
      </c>
      <c r="C985" s="12">
        <v>11</v>
      </c>
      <c r="D985" s="12" t="s">
        <v>80</v>
      </c>
      <c r="E985" s="12">
        <v>12</v>
      </c>
      <c r="F985" s="12">
        <v>1</v>
      </c>
      <c r="G985">
        <v>20</v>
      </c>
      <c r="H985" s="7" t="s">
        <v>40</v>
      </c>
      <c r="I985" s="11" t="s">
        <v>41</v>
      </c>
      <c r="J985" s="7">
        <v>1</v>
      </c>
      <c r="K985">
        <v>2</v>
      </c>
      <c r="L985" t="s">
        <v>66</v>
      </c>
      <c r="M985">
        <f t="shared" ca="1" si="69"/>
        <v>0.15695194579017269</v>
      </c>
      <c r="N985" t="str">
        <f t="shared" si="66"/>
        <v>S15-20-2</v>
      </c>
      <c r="O985" t="str">
        <f t="shared" si="67"/>
        <v>S15-Resistant starch postbiotic candidate 1</v>
      </c>
    </row>
    <row r="986" spans="1:15">
      <c r="A986" s="12">
        <v>25</v>
      </c>
      <c r="B986" s="12">
        <v>985</v>
      </c>
      <c r="C986" s="12">
        <v>11</v>
      </c>
      <c r="D986" s="12" t="s">
        <v>81</v>
      </c>
      <c r="E986" s="12">
        <v>1</v>
      </c>
      <c r="F986" s="12">
        <v>1</v>
      </c>
      <c r="G986">
        <v>19</v>
      </c>
      <c r="H986" s="2" t="s">
        <v>37</v>
      </c>
      <c r="I986" s="2" t="s">
        <v>38</v>
      </c>
      <c r="J986" s="2">
        <v>1</v>
      </c>
      <c r="K986">
        <v>2</v>
      </c>
      <c r="L986" t="s">
        <v>66</v>
      </c>
      <c r="M986">
        <f t="shared" ca="1" si="69"/>
        <v>0.66669795637780649</v>
      </c>
      <c r="N986" t="str">
        <f t="shared" si="66"/>
        <v>S15-19-2</v>
      </c>
      <c r="O986" t="str">
        <f t="shared" si="67"/>
        <v>S15-Acerola green + OBG 28%</v>
      </c>
    </row>
    <row r="987" spans="1:15">
      <c r="A987" s="12">
        <v>26</v>
      </c>
      <c r="B987" s="12">
        <v>986</v>
      </c>
      <c r="C987" s="12">
        <v>11</v>
      </c>
      <c r="D987" s="12" t="s">
        <v>81</v>
      </c>
      <c r="E987" s="12">
        <v>2</v>
      </c>
      <c r="F987" s="12">
        <v>1</v>
      </c>
      <c r="G987">
        <v>13</v>
      </c>
      <c r="H987" s="4" t="s">
        <v>23</v>
      </c>
      <c r="I987" s="9" t="s">
        <v>24</v>
      </c>
      <c r="J987" s="4"/>
      <c r="K987">
        <v>1</v>
      </c>
      <c r="L987" t="s">
        <v>66</v>
      </c>
      <c r="M987">
        <f t="shared" ca="1" si="69"/>
        <v>0.28632649396209386</v>
      </c>
      <c r="N987" t="str">
        <f t="shared" si="66"/>
        <v>S15-13-1</v>
      </c>
      <c r="O987" t="str">
        <f t="shared" si="67"/>
        <v>S15-Acerola red 20% vit C&amp; acerola green vit C 34%</v>
      </c>
    </row>
    <row r="988" spans="1:15">
      <c r="A988" s="12">
        <v>27</v>
      </c>
      <c r="B988" s="12">
        <v>987</v>
      </c>
      <c r="C988" s="12">
        <v>11</v>
      </c>
      <c r="D988" s="12" t="s">
        <v>81</v>
      </c>
      <c r="E988" s="12">
        <v>3</v>
      </c>
      <c r="F988" s="12">
        <v>1</v>
      </c>
      <c r="G988">
        <v>3</v>
      </c>
      <c r="H988" s="2" t="s">
        <v>7</v>
      </c>
      <c r="I988" s="2" t="s">
        <v>5</v>
      </c>
      <c r="J988" s="2">
        <v>1</v>
      </c>
      <c r="K988">
        <v>1</v>
      </c>
      <c r="L988" t="s">
        <v>66</v>
      </c>
      <c r="M988">
        <f t="shared" ca="1" si="69"/>
        <v>0.38787544299248489</v>
      </c>
      <c r="N988" t="str">
        <f t="shared" si="66"/>
        <v>S15-3-1</v>
      </c>
      <c r="O988" t="str">
        <f t="shared" si="67"/>
        <v>S15-lantamanen OBG-29% GF</v>
      </c>
    </row>
    <row r="989" spans="1:15">
      <c r="A989" s="12">
        <v>28</v>
      </c>
      <c r="B989" s="12">
        <v>988</v>
      </c>
      <c r="C989" s="12">
        <v>11</v>
      </c>
      <c r="D989" s="12" t="s">
        <v>81</v>
      </c>
      <c r="E989" s="12">
        <v>4</v>
      </c>
      <c r="F989" s="12">
        <v>1</v>
      </c>
      <c r="G989">
        <v>15</v>
      </c>
      <c r="H989" s="4" t="s">
        <v>28</v>
      </c>
      <c r="I989" s="9" t="s">
        <v>29</v>
      </c>
      <c r="J989" s="4">
        <v>1</v>
      </c>
      <c r="K989">
        <v>1</v>
      </c>
      <c r="L989" t="s">
        <v>66</v>
      </c>
      <c r="M989">
        <f t="shared" ca="1" si="69"/>
        <v>0.47079893040662013</v>
      </c>
      <c r="N989" t="str">
        <f t="shared" si="66"/>
        <v>S15-15-1</v>
      </c>
      <c r="O989" t="str">
        <f t="shared" si="67"/>
        <v>S15-Carrot juice + Green Acerola</v>
      </c>
    </row>
    <row r="990" spans="1:15">
      <c r="A990" s="12">
        <v>29</v>
      </c>
      <c r="B990" s="12">
        <v>989</v>
      </c>
      <c r="C990" s="12">
        <v>11</v>
      </c>
      <c r="D990" s="12" t="s">
        <v>81</v>
      </c>
      <c r="E990" s="12">
        <v>5</v>
      </c>
      <c r="F990" s="12">
        <v>1</v>
      </c>
      <c r="G990">
        <v>13</v>
      </c>
      <c r="H990" s="4" t="s">
        <v>23</v>
      </c>
      <c r="I990" s="9" t="s">
        <v>24</v>
      </c>
      <c r="J990" s="4"/>
      <c r="K990">
        <v>2</v>
      </c>
      <c r="L990" t="s">
        <v>66</v>
      </c>
      <c r="M990">
        <f t="shared" ca="1" si="69"/>
        <v>0.13012188506236666</v>
      </c>
      <c r="N990" t="str">
        <f t="shared" si="66"/>
        <v>S15-13-2</v>
      </c>
      <c r="O990" t="str">
        <f t="shared" si="67"/>
        <v>S15-Acerola red 20% vit C&amp; acerola green vit C 34%</v>
      </c>
    </row>
    <row r="991" spans="1:15">
      <c r="A991" s="12">
        <v>30</v>
      </c>
      <c r="B991" s="12">
        <v>990</v>
      </c>
      <c r="C991" s="12">
        <v>11</v>
      </c>
      <c r="D991" s="12" t="s">
        <v>81</v>
      </c>
      <c r="E991" s="12">
        <v>6</v>
      </c>
      <c r="F991" s="12">
        <v>1</v>
      </c>
      <c r="G991">
        <v>15</v>
      </c>
      <c r="H991" s="4" t="s">
        <v>28</v>
      </c>
      <c r="I991" s="9" t="s">
        <v>29</v>
      </c>
      <c r="J991" s="4">
        <v>1</v>
      </c>
      <c r="K991">
        <v>2</v>
      </c>
      <c r="L991" t="s">
        <v>66</v>
      </c>
      <c r="M991">
        <f t="shared" ca="1" si="69"/>
        <v>0.63284153043300273</v>
      </c>
      <c r="N991" t="str">
        <f t="shared" si="66"/>
        <v>S15-15-2</v>
      </c>
      <c r="O991" t="str">
        <f t="shared" si="67"/>
        <v>S15-Carrot juice + Green Acerola</v>
      </c>
    </row>
    <row r="992" spans="1:15">
      <c r="A992" s="12">
        <v>31</v>
      </c>
      <c r="B992" s="12">
        <v>991</v>
      </c>
      <c r="C992" s="12">
        <v>11</v>
      </c>
      <c r="D992" s="12" t="s">
        <v>81</v>
      </c>
      <c r="E992" s="12">
        <v>7</v>
      </c>
      <c r="F992" s="12">
        <v>1</v>
      </c>
      <c r="G992">
        <v>2</v>
      </c>
      <c r="H992" s="2" t="s">
        <v>6</v>
      </c>
      <c r="I992" s="2" t="s">
        <v>5</v>
      </c>
      <c r="J992" s="2">
        <v>1</v>
      </c>
      <c r="K992">
        <v>3</v>
      </c>
      <c r="L992" t="s">
        <v>66</v>
      </c>
      <c r="M992">
        <f t="shared" ca="1" si="69"/>
        <v>0.15329182260336716</v>
      </c>
      <c r="N992" t="str">
        <f t="shared" si="66"/>
        <v>S15-2-3</v>
      </c>
      <c r="O992" t="str">
        <f t="shared" si="67"/>
        <v>S15-Oat B-glucans (OBG 70% (Low m.wt))- Garuda</v>
      </c>
    </row>
    <row r="993" spans="1:15">
      <c r="A993" s="12">
        <v>32</v>
      </c>
      <c r="B993" s="12">
        <v>992</v>
      </c>
      <c r="C993" s="12">
        <v>11</v>
      </c>
      <c r="D993" s="12" t="s">
        <v>81</v>
      </c>
      <c r="E993" s="12">
        <v>8</v>
      </c>
      <c r="F993" s="12">
        <v>1</v>
      </c>
      <c r="G993">
        <v>18</v>
      </c>
      <c r="H993" s="5" t="s">
        <v>36</v>
      </c>
      <c r="I993" s="10" t="s">
        <v>35</v>
      </c>
      <c r="J993" s="5">
        <v>1</v>
      </c>
      <c r="K993">
        <v>3</v>
      </c>
      <c r="L993" t="s">
        <v>66</v>
      </c>
      <c r="M993">
        <f t="shared" ca="1" si="69"/>
        <v>2.3173745547424462E-2</v>
      </c>
      <c r="N993" t="str">
        <f t="shared" si="66"/>
        <v>S15-18-3</v>
      </c>
      <c r="O993" t="str">
        <f t="shared" si="67"/>
        <v>S15-Aronox PE 40% polyphenols</v>
      </c>
    </row>
    <row r="994" spans="1:15">
      <c r="A994" s="12">
        <v>33</v>
      </c>
      <c r="B994" s="12">
        <v>993</v>
      </c>
      <c r="C994" s="12">
        <v>11</v>
      </c>
      <c r="D994" s="12" t="s">
        <v>81</v>
      </c>
      <c r="E994" s="12">
        <v>9</v>
      </c>
      <c r="F994" s="12">
        <v>1</v>
      </c>
      <c r="G994">
        <v>9</v>
      </c>
      <c r="H994" s="2" t="s">
        <v>15</v>
      </c>
      <c r="I994" s="2" t="s">
        <v>5</v>
      </c>
      <c r="J994" s="2" t="s">
        <v>13</v>
      </c>
      <c r="K994">
        <v>1</v>
      </c>
      <c r="L994" t="s">
        <v>66</v>
      </c>
      <c r="M994">
        <f t="shared" ca="1" si="69"/>
        <v>0.85195757318435206</v>
      </c>
      <c r="N994" t="str">
        <f t="shared" si="66"/>
        <v>S15-9-1</v>
      </c>
      <c r="O994" t="str">
        <f t="shared" si="67"/>
        <v>S15-Agrifiber</v>
      </c>
    </row>
    <row r="995" spans="1:15">
      <c r="A995" s="12">
        <v>34</v>
      </c>
      <c r="B995" s="12">
        <v>994</v>
      </c>
      <c r="C995" s="12">
        <v>11</v>
      </c>
      <c r="D995" s="12" t="s">
        <v>81</v>
      </c>
      <c r="E995" s="12">
        <v>10</v>
      </c>
      <c r="F995" s="12">
        <v>1</v>
      </c>
      <c r="G995" t="s">
        <v>88</v>
      </c>
      <c r="H995" s="2" t="s">
        <v>88</v>
      </c>
      <c r="I995" s="2"/>
      <c r="J995" s="2"/>
      <c r="N995" t="str">
        <f t="shared" si="66"/>
        <v>-PCRNC-</v>
      </c>
      <c r="O995" t="str">
        <f t="shared" si="67"/>
        <v>-PCRNC</v>
      </c>
    </row>
    <row r="996" spans="1:15">
      <c r="A996" s="12">
        <v>35</v>
      </c>
      <c r="B996" s="12">
        <v>995</v>
      </c>
      <c r="C996" s="12">
        <v>11</v>
      </c>
      <c r="D996" s="12" t="s">
        <v>81</v>
      </c>
      <c r="E996" s="12">
        <v>11</v>
      </c>
      <c r="F996" s="12">
        <v>1</v>
      </c>
      <c r="G996">
        <v>16</v>
      </c>
      <c r="H996" s="4" t="s">
        <v>31</v>
      </c>
      <c r="I996" s="9" t="s">
        <v>32</v>
      </c>
      <c r="J996" s="4"/>
      <c r="K996">
        <v>2</v>
      </c>
      <c r="L996" t="s">
        <v>66</v>
      </c>
      <c r="M996">
        <f t="shared" ref="M996:M1033" ca="1" si="70">RAND()</f>
        <v>0.73296091147907683</v>
      </c>
      <c r="N996" t="str">
        <f t="shared" si="66"/>
        <v>S15-16-2</v>
      </c>
      <c r="O996" t="str">
        <f t="shared" si="67"/>
        <v>S15-Carrot juice pro vit A</v>
      </c>
    </row>
    <row r="997" spans="1:15">
      <c r="A997" s="12">
        <v>36</v>
      </c>
      <c r="B997" s="12">
        <v>996</v>
      </c>
      <c r="C997" s="12">
        <v>11</v>
      </c>
      <c r="D997" s="12" t="s">
        <v>81</v>
      </c>
      <c r="E997" s="12">
        <v>12</v>
      </c>
      <c r="F997" s="12">
        <v>1</v>
      </c>
      <c r="G997">
        <v>6</v>
      </c>
      <c r="H997" s="2" t="s">
        <v>10</v>
      </c>
      <c r="I997" s="2" t="s">
        <v>5</v>
      </c>
      <c r="J997" s="2">
        <v>1</v>
      </c>
      <c r="K997">
        <v>3</v>
      </c>
      <c r="L997" t="s">
        <v>66</v>
      </c>
      <c r="M997">
        <f t="shared" ca="1" si="70"/>
        <v>0.70299731593878045</v>
      </c>
      <c r="N997" t="str">
        <f t="shared" si="66"/>
        <v>S15-6-3</v>
      </c>
      <c r="O997" t="str">
        <f t="shared" si="67"/>
        <v>S15-Gingest</v>
      </c>
    </row>
    <row r="998" spans="1:15">
      <c r="A998" s="12">
        <v>37</v>
      </c>
      <c r="B998" s="12">
        <v>997</v>
      </c>
      <c r="C998" s="12">
        <v>11</v>
      </c>
      <c r="D998" s="12" t="s">
        <v>82</v>
      </c>
      <c r="E998" s="12">
        <v>1</v>
      </c>
      <c r="F998" s="12">
        <v>1</v>
      </c>
      <c r="G998">
        <v>3</v>
      </c>
      <c r="H998" s="2" t="s">
        <v>7</v>
      </c>
      <c r="I998" s="2" t="s">
        <v>5</v>
      </c>
      <c r="J998" s="2">
        <v>1</v>
      </c>
      <c r="K998">
        <v>2</v>
      </c>
      <c r="L998" t="s">
        <v>67</v>
      </c>
      <c r="M998">
        <f t="shared" ca="1" si="70"/>
        <v>0.25701957545598764</v>
      </c>
      <c r="N998" t="str">
        <f t="shared" si="66"/>
        <v>S16-3-2</v>
      </c>
      <c r="O998" t="str">
        <f t="shared" si="67"/>
        <v>S16-lantamanen OBG-29% GF</v>
      </c>
    </row>
    <row r="999" spans="1:15">
      <c r="A999" s="12">
        <v>38</v>
      </c>
      <c r="B999" s="12">
        <v>998</v>
      </c>
      <c r="C999" s="12">
        <v>11</v>
      </c>
      <c r="D999" s="12" t="s">
        <v>82</v>
      </c>
      <c r="E999" s="12">
        <v>2</v>
      </c>
      <c r="F999" s="12">
        <v>1</v>
      </c>
      <c r="G999">
        <v>10</v>
      </c>
      <c r="H999" s="2" t="s">
        <v>16</v>
      </c>
      <c r="I999" s="2" t="s">
        <v>17</v>
      </c>
      <c r="J999" s="2">
        <v>1</v>
      </c>
      <c r="K999">
        <v>1</v>
      </c>
      <c r="L999" t="s">
        <v>67</v>
      </c>
      <c r="M999">
        <f t="shared" ca="1" si="70"/>
        <v>9.5127288779716657E-2</v>
      </c>
      <c r="N999" t="str">
        <f t="shared" si="66"/>
        <v>S16-10-1</v>
      </c>
      <c r="O999" t="str">
        <f t="shared" si="67"/>
        <v>S16-Acerola full spectrum</v>
      </c>
    </row>
    <row r="1000" spans="1:15">
      <c r="A1000" s="12">
        <v>39</v>
      </c>
      <c r="B1000" s="12">
        <v>999</v>
      </c>
      <c r="C1000" s="12">
        <v>11</v>
      </c>
      <c r="D1000" s="12" t="s">
        <v>82</v>
      </c>
      <c r="E1000" s="12">
        <v>3</v>
      </c>
      <c r="F1000" s="12">
        <v>1</v>
      </c>
      <c r="G1000">
        <v>18</v>
      </c>
      <c r="H1000" s="5" t="s">
        <v>36</v>
      </c>
      <c r="I1000" s="10" t="s">
        <v>35</v>
      </c>
      <c r="J1000" s="5">
        <v>1</v>
      </c>
      <c r="K1000">
        <v>3</v>
      </c>
      <c r="L1000" t="s">
        <v>67</v>
      </c>
      <c r="M1000">
        <f t="shared" ca="1" si="70"/>
        <v>0.63602736196946663</v>
      </c>
      <c r="N1000" t="str">
        <f t="shared" si="66"/>
        <v>S16-18-3</v>
      </c>
      <c r="O1000" t="str">
        <f t="shared" si="67"/>
        <v>S16-Aronox PE 40% polyphenols</v>
      </c>
    </row>
    <row r="1001" spans="1:15">
      <c r="A1001" s="12">
        <v>40</v>
      </c>
      <c r="B1001" s="12">
        <v>1000</v>
      </c>
      <c r="C1001" s="12">
        <v>11</v>
      </c>
      <c r="D1001" s="12" t="s">
        <v>82</v>
      </c>
      <c r="E1001" s="12">
        <v>4</v>
      </c>
      <c r="F1001" s="12">
        <v>1</v>
      </c>
      <c r="G1001">
        <v>12</v>
      </c>
      <c r="H1001" s="4" t="s">
        <v>21</v>
      </c>
      <c r="I1001" s="9" t="s">
        <v>19</v>
      </c>
      <c r="J1001" s="4">
        <v>1</v>
      </c>
      <c r="K1001">
        <v>3</v>
      </c>
      <c r="L1001" t="s">
        <v>67</v>
      </c>
      <c r="M1001">
        <f t="shared" ca="1" si="70"/>
        <v>7.5167056840795166E-2</v>
      </c>
      <c r="N1001" t="str">
        <f t="shared" si="66"/>
        <v>S16-12-3</v>
      </c>
      <c r="O1001" t="str">
        <f t="shared" si="67"/>
        <v>S16-Green Acerola 34% Vit C</v>
      </c>
    </row>
    <row r="1002" spans="1:15">
      <c r="A1002" s="12">
        <v>41</v>
      </c>
      <c r="B1002" s="12">
        <v>1001</v>
      </c>
      <c r="C1002" s="12">
        <v>11</v>
      </c>
      <c r="D1002" s="12" t="s">
        <v>82</v>
      </c>
      <c r="E1002" s="12">
        <v>5</v>
      </c>
      <c r="F1002" s="12">
        <v>1</v>
      </c>
      <c r="G1002" t="s">
        <v>72</v>
      </c>
      <c r="H1002" t="s">
        <v>72</v>
      </c>
      <c r="I1002" t="s">
        <v>70</v>
      </c>
      <c r="J1002" t="s">
        <v>70</v>
      </c>
      <c r="L1002" t="s">
        <v>67</v>
      </c>
      <c r="M1002">
        <f t="shared" ca="1" si="70"/>
        <v>0.2010072091206786</v>
      </c>
      <c r="N1002" t="str">
        <f t="shared" si="66"/>
        <v>S16-FBB16-</v>
      </c>
      <c r="O1002" t="str">
        <f t="shared" si="67"/>
        <v>S16-FBB16</v>
      </c>
    </row>
    <row r="1003" spans="1:15">
      <c r="A1003" s="12">
        <v>42</v>
      </c>
      <c r="B1003" s="12">
        <v>1002</v>
      </c>
      <c r="C1003" s="12">
        <v>11</v>
      </c>
      <c r="D1003" s="12" t="s">
        <v>82</v>
      </c>
      <c r="E1003" s="12">
        <v>6</v>
      </c>
      <c r="F1003" s="12">
        <v>1</v>
      </c>
      <c r="G1003" t="s">
        <v>69</v>
      </c>
      <c r="H1003" t="s">
        <v>69</v>
      </c>
      <c r="I1003" t="s">
        <v>70</v>
      </c>
      <c r="J1003" t="s">
        <v>70</v>
      </c>
      <c r="L1003" t="s">
        <v>67</v>
      </c>
      <c r="M1003">
        <f t="shared" ca="1" si="70"/>
        <v>0.37731132195299111</v>
      </c>
      <c r="N1003" t="str">
        <f t="shared" si="66"/>
        <v>S16-FBB0-</v>
      </c>
      <c r="O1003" t="str">
        <f t="shared" si="67"/>
        <v>S16-FBB0</v>
      </c>
    </row>
    <row r="1004" spans="1:15">
      <c r="A1004" s="12">
        <v>43</v>
      </c>
      <c r="B1004" s="12">
        <v>1003</v>
      </c>
      <c r="C1004" s="12">
        <v>11</v>
      </c>
      <c r="D1004" s="12" t="s">
        <v>82</v>
      </c>
      <c r="E1004" s="12">
        <v>7</v>
      </c>
      <c r="F1004" s="12">
        <v>1</v>
      </c>
      <c r="G1004">
        <v>5</v>
      </c>
      <c r="H1004" s="2" t="s">
        <v>9</v>
      </c>
      <c r="I1004" s="2" t="s">
        <v>5</v>
      </c>
      <c r="J1004" s="2">
        <v>1</v>
      </c>
      <c r="K1004">
        <v>2</v>
      </c>
      <c r="L1004" t="s">
        <v>67</v>
      </c>
      <c r="M1004">
        <f t="shared" ca="1" si="70"/>
        <v>0.30275661261048725</v>
      </c>
      <c r="N1004" t="str">
        <f t="shared" si="66"/>
        <v>S16-5-2</v>
      </c>
      <c r="O1004" t="str">
        <f t="shared" si="67"/>
        <v>S16-Yeast B-glucans (YBG-Wellmune)</v>
      </c>
    </row>
    <row r="1005" spans="1:15">
      <c r="A1005" s="12">
        <v>44</v>
      </c>
      <c r="B1005" s="12">
        <v>1004</v>
      </c>
      <c r="C1005" s="12">
        <v>11</v>
      </c>
      <c r="D1005" s="12" t="s">
        <v>82</v>
      </c>
      <c r="E1005" s="12">
        <v>8</v>
      </c>
      <c r="F1005" s="12">
        <v>1</v>
      </c>
      <c r="G1005">
        <v>15</v>
      </c>
      <c r="H1005" s="4" t="s">
        <v>28</v>
      </c>
      <c r="I1005" s="9" t="s">
        <v>29</v>
      </c>
      <c r="J1005" s="4">
        <v>1</v>
      </c>
      <c r="K1005">
        <v>1</v>
      </c>
      <c r="L1005" t="s">
        <v>67</v>
      </c>
      <c r="M1005">
        <f t="shared" ca="1" si="70"/>
        <v>0.1704659300574457</v>
      </c>
      <c r="N1005" t="str">
        <f t="shared" si="66"/>
        <v>S16-15-1</v>
      </c>
      <c r="O1005" t="str">
        <f t="shared" si="67"/>
        <v>S16-Carrot juice + Green Acerola</v>
      </c>
    </row>
    <row r="1006" spans="1:15">
      <c r="A1006" s="12">
        <v>45</v>
      </c>
      <c r="B1006" s="12">
        <v>1005</v>
      </c>
      <c r="C1006" s="12">
        <v>11</v>
      </c>
      <c r="D1006" s="12" t="s">
        <v>82</v>
      </c>
      <c r="E1006" s="12">
        <v>9</v>
      </c>
      <c r="F1006" s="12">
        <v>1</v>
      </c>
      <c r="G1006">
        <v>18</v>
      </c>
      <c r="H1006" s="5" t="s">
        <v>36</v>
      </c>
      <c r="I1006" s="10" t="s">
        <v>35</v>
      </c>
      <c r="J1006" s="5">
        <v>1</v>
      </c>
      <c r="K1006">
        <v>1</v>
      </c>
      <c r="L1006" t="s">
        <v>67</v>
      </c>
      <c r="M1006">
        <f t="shared" ca="1" si="70"/>
        <v>0.56766451201497181</v>
      </c>
      <c r="N1006" t="str">
        <f t="shared" si="66"/>
        <v>S16-18-1</v>
      </c>
      <c r="O1006" t="str">
        <f t="shared" si="67"/>
        <v>S16-Aronox PE 40% polyphenols</v>
      </c>
    </row>
    <row r="1007" spans="1:15">
      <c r="A1007" s="12">
        <v>46</v>
      </c>
      <c r="B1007" s="12">
        <v>1006</v>
      </c>
      <c r="C1007" s="12">
        <v>11</v>
      </c>
      <c r="D1007" s="12" t="s">
        <v>82</v>
      </c>
      <c r="E1007" s="12">
        <v>10</v>
      </c>
      <c r="F1007" s="12">
        <v>1</v>
      </c>
      <c r="G1007">
        <v>14</v>
      </c>
      <c r="H1007" s="4" t="s">
        <v>27</v>
      </c>
      <c r="I1007" s="9" t="s">
        <v>19</v>
      </c>
      <c r="J1007" s="4">
        <v>1</v>
      </c>
      <c r="K1007">
        <v>2</v>
      </c>
      <c r="L1007" t="s">
        <v>67</v>
      </c>
      <c r="M1007">
        <f t="shared" ca="1" si="70"/>
        <v>3.2424812578950468E-2</v>
      </c>
      <c r="N1007" t="str">
        <f t="shared" si="66"/>
        <v>S16-14-2</v>
      </c>
      <c r="O1007" t="str">
        <f t="shared" si="67"/>
        <v>S16-Ascorbic acid (Vit c)</v>
      </c>
    </row>
    <row r="1008" spans="1:15">
      <c r="A1008" s="12">
        <v>47</v>
      </c>
      <c r="B1008" s="12">
        <v>1007</v>
      </c>
      <c r="C1008" s="12">
        <v>11</v>
      </c>
      <c r="D1008" s="12" t="s">
        <v>82</v>
      </c>
      <c r="E1008" s="12">
        <v>11</v>
      </c>
      <c r="F1008" s="12">
        <v>1</v>
      </c>
      <c r="G1008">
        <v>11</v>
      </c>
      <c r="H1008" s="4" t="s">
        <v>18</v>
      </c>
      <c r="I1008" s="9" t="s">
        <v>19</v>
      </c>
      <c r="J1008" s="4">
        <v>1</v>
      </c>
      <c r="K1008">
        <v>1</v>
      </c>
      <c r="L1008" t="s">
        <v>67</v>
      </c>
      <c r="M1008">
        <f t="shared" ca="1" si="70"/>
        <v>0.10707545880783842</v>
      </c>
      <c r="N1008" t="str">
        <f t="shared" si="66"/>
        <v>S16-11-1</v>
      </c>
      <c r="O1008" t="str">
        <f t="shared" si="67"/>
        <v>S16-Red Acerola 20% Vit C</v>
      </c>
    </row>
    <row r="1009" spans="1:15">
      <c r="A1009" s="12">
        <v>48</v>
      </c>
      <c r="B1009" s="12">
        <v>1008</v>
      </c>
      <c r="C1009" s="12">
        <v>11</v>
      </c>
      <c r="D1009" s="12" t="s">
        <v>82</v>
      </c>
      <c r="E1009" s="12">
        <v>12</v>
      </c>
      <c r="F1009" s="12">
        <v>1</v>
      </c>
      <c r="G1009">
        <v>4</v>
      </c>
      <c r="H1009" s="2" t="s">
        <v>8</v>
      </c>
      <c r="I1009" s="2" t="s">
        <v>5</v>
      </c>
      <c r="J1009" s="2">
        <v>1</v>
      </c>
      <c r="K1009">
        <v>1</v>
      </c>
      <c r="L1009" t="s">
        <v>67</v>
      </c>
      <c r="M1009">
        <f t="shared" ca="1" si="70"/>
        <v>0.55508295059588653</v>
      </c>
      <c r="N1009" t="str">
        <f t="shared" si="66"/>
        <v>S16-4-1</v>
      </c>
      <c r="O1009" t="str">
        <f t="shared" si="67"/>
        <v>S16-OBG 28% (OatWell Bran)</v>
      </c>
    </row>
    <row r="1010" spans="1:15">
      <c r="A1010" s="12">
        <v>49</v>
      </c>
      <c r="B1010" s="12">
        <v>1009</v>
      </c>
      <c r="C1010" s="12">
        <v>11</v>
      </c>
      <c r="D1010" s="12" t="s">
        <v>83</v>
      </c>
      <c r="E1010" s="12">
        <v>1</v>
      </c>
      <c r="F1010" s="12">
        <v>1</v>
      </c>
      <c r="G1010">
        <v>12</v>
      </c>
      <c r="H1010" s="4" t="s">
        <v>21</v>
      </c>
      <c r="I1010" s="9" t="s">
        <v>19</v>
      </c>
      <c r="J1010" s="4">
        <v>1</v>
      </c>
      <c r="K1010">
        <v>1</v>
      </c>
      <c r="L1010" t="s">
        <v>67</v>
      </c>
      <c r="M1010">
        <f t="shared" ca="1" si="70"/>
        <v>0.39397162846293876</v>
      </c>
      <c r="N1010" t="str">
        <f t="shared" si="66"/>
        <v>S16-12-1</v>
      </c>
      <c r="O1010" t="str">
        <f t="shared" si="67"/>
        <v>S16-Green Acerola 34% Vit C</v>
      </c>
    </row>
    <row r="1011" spans="1:15">
      <c r="A1011" s="12">
        <v>50</v>
      </c>
      <c r="B1011" s="12">
        <v>1010</v>
      </c>
      <c r="C1011" s="12">
        <v>11</v>
      </c>
      <c r="D1011" s="12" t="s">
        <v>83</v>
      </c>
      <c r="E1011" s="12">
        <v>2</v>
      </c>
      <c r="F1011" s="12">
        <v>1</v>
      </c>
      <c r="G1011">
        <v>10</v>
      </c>
      <c r="H1011" s="2" t="s">
        <v>16</v>
      </c>
      <c r="I1011" s="2" t="s">
        <v>17</v>
      </c>
      <c r="J1011" s="2">
        <v>1</v>
      </c>
      <c r="K1011">
        <v>3</v>
      </c>
      <c r="L1011" t="s">
        <v>67</v>
      </c>
      <c r="M1011">
        <f t="shared" ca="1" si="70"/>
        <v>0.31111608223928722</v>
      </c>
      <c r="N1011" t="str">
        <f t="shared" si="66"/>
        <v>S16-10-3</v>
      </c>
      <c r="O1011" t="str">
        <f t="shared" si="67"/>
        <v>S16-Acerola full spectrum</v>
      </c>
    </row>
    <row r="1012" spans="1:15">
      <c r="A1012" s="12">
        <v>51</v>
      </c>
      <c r="B1012" s="12">
        <v>1011</v>
      </c>
      <c r="C1012" s="12">
        <v>11</v>
      </c>
      <c r="D1012" s="12" t="s">
        <v>83</v>
      </c>
      <c r="E1012" s="12">
        <v>3</v>
      </c>
      <c r="F1012" s="12">
        <v>1</v>
      </c>
      <c r="G1012">
        <v>7</v>
      </c>
      <c r="H1012" s="2" t="s">
        <v>11</v>
      </c>
      <c r="I1012" s="2" t="s">
        <v>12</v>
      </c>
      <c r="J1012" s="2" t="s">
        <v>13</v>
      </c>
      <c r="K1012">
        <v>2</v>
      </c>
      <c r="L1012" t="s">
        <v>67</v>
      </c>
      <c r="M1012">
        <f t="shared" ca="1" si="70"/>
        <v>9.9567956731541951E-2</v>
      </c>
      <c r="N1012" t="str">
        <f t="shared" si="66"/>
        <v>S16-7-2</v>
      </c>
      <c r="O1012" t="str">
        <f t="shared" si="67"/>
        <v>S16-Inulin</v>
      </c>
    </row>
    <row r="1013" spans="1:15">
      <c r="A1013" s="12">
        <v>52</v>
      </c>
      <c r="B1013" s="12">
        <v>1012</v>
      </c>
      <c r="C1013" s="12">
        <v>11</v>
      </c>
      <c r="D1013" s="12" t="s">
        <v>83</v>
      </c>
      <c r="E1013" s="12">
        <v>4</v>
      </c>
      <c r="F1013" s="12">
        <v>1</v>
      </c>
      <c r="G1013">
        <v>2</v>
      </c>
      <c r="H1013" s="2" t="s">
        <v>6</v>
      </c>
      <c r="I1013" s="2" t="s">
        <v>5</v>
      </c>
      <c r="J1013" s="2">
        <v>1</v>
      </c>
      <c r="K1013">
        <v>3</v>
      </c>
      <c r="L1013" t="s">
        <v>67</v>
      </c>
      <c r="M1013">
        <f t="shared" ca="1" si="70"/>
        <v>0.79524825444205938</v>
      </c>
      <c r="N1013" t="str">
        <f t="shared" si="66"/>
        <v>S16-2-3</v>
      </c>
      <c r="O1013" t="str">
        <f t="shared" si="67"/>
        <v>S16-Oat B-glucans (OBG 70% (Low m.wt))- Garuda</v>
      </c>
    </row>
    <row r="1014" spans="1:15">
      <c r="A1014" s="12">
        <v>53</v>
      </c>
      <c r="B1014" s="12">
        <v>1013</v>
      </c>
      <c r="C1014" s="12">
        <v>11</v>
      </c>
      <c r="D1014" s="12" t="s">
        <v>83</v>
      </c>
      <c r="E1014" s="12">
        <v>5</v>
      </c>
      <c r="F1014" s="12">
        <v>1</v>
      </c>
      <c r="G1014">
        <v>19</v>
      </c>
      <c r="H1014" s="2" t="s">
        <v>37</v>
      </c>
      <c r="I1014" s="2" t="s">
        <v>38</v>
      </c>
      <c r="J1014" s="2">
        <v>1</v>
      </c>
      <c r="K1014">
        <v>3</v>
      </c>
      <c r="L1014" t="s">
        <v>67</v>
      </c>
      <c r="M1014">
        <f t="shared" ca="1" si="70"/>
        <v>0.96237014524825659</v>
      </c>
      <c r="N1014" t="str">
        <f t="shared" si="66"/>
        <v>S16-19-3</v>
      </c>
      <c r="O1014" t="str">
        <f t="shared" si="67"/>
        <v>S16-Acerola green + OBG 28%</v>
      </c>
    </row>
    <row r="1015" spans="1:15">
      <c r="A1015" s="12">
        <v>54</v>
      </c>
      <c r="B1015" s="12">
        <v>1014</v>
      </c>
      <c r="C1015" s="12">
        <v>11</v>
      </c>
      <c r="D1015" s="12" t="s">
        <v>83</v>
      </c>
      <c r="E1015" s="12">
        <v>6</v>
      </c>
      <c r="F1015" s="12">
        <v>1</v>
      </c>
      <c r="G1015">
        <v>11</v>
      </c>
      <c r="H1015" s="4" t="s">
        <v>18</v>
      </c>
      <c r="I1015" s="9" t="s">
        <v>19</v>
      </c>
      <c r="J1015" s="4">
        <v>1</v>
      </c>
      <c r="K1015">
        <v>2</v>
      </c>
      <c r="L1015" t="s">
        <v>67</v>
      </c>
      <c r="M1015">
        <f t="shared" ca="1" si="70"/>
        <v>0.5058346570712603</v>
      </c>
      <c r="N1015" t="str">
        <f t="shared" si="66"/>
        <v>S16-11-2</v>
      </c>
      <c r="O1015" t="str">
        <f t="shared" si="67"/>
        <v>S16-Red Acerola 20% Vit C</v>
      </c>
    </row>
    <row r="1016" spans="1:15">
      <c r="A1016" s="12">
        <v>55</v>
      </c>
      <c r="B1016" s="12">
        <v>1015</v>
      </c>
      <c r="C1016" s="12">
        <v>11</v>
      </c>
      <c r="D1016" s="12" t="s">
        <v>83</v>
      </c>
      <c r="E1016" s="12">
        <v>7</v>
      </c>
      <c r="F1016" s="12">
        <v>1</v>
      </c>
      <c r="G1016">
        <v>9</v>
      </c>
      <c r="H1016" s="2" t="s">
        <v>15</v>
      </c>
      <c r="I1016" s="2" t="s">
        <v>5</v>
      </c>
      <c r="J1016" s="2" t="s">
        <v>13</v>
      </c>
      <c r="K1016">
        <v>2</v>
      </c>
      <c r="L1016" t="s">
        <v>67</v>
      </c>
      <c r="M1016">
        <f t="shared" ca="1" si="70"/>
        <v>0.98597613114828686</v>
      </c>
      <c r="N1016" t="str">
        <f t="shared" si="66"/>
        <v>S16-9-2</v>
      </c>
      <c r="O1016" t="str">
        <f t="shared" si="67"/>
        <v>S16-Agrifiber</v>
      </c>
    </row>
    <row r="1017" spans="1:15">
      <c r="A1017" s="12">
        <v>56</v>
      </c>
      <c r="B1017" s="12">
        <v>1016</v>
      </c>
      <c r="C1017" s="12">
        <v>11</v>
      </c>
      <c r="D1017" s="12" t="s">
        <v>83</v>
      </c>
      <c r="E1017" s="12">
        <v>8</v>
      </c>
      <c r="F1017" s="12">
        <v>1</v>
      </c>
      <c r="G1017">
        <v>12</v>
      </c>
      <c r="H1017" s="4" t="s">
        <v>21</v>
      </c>
      <c r="I1017" s="9" t="s">
        <v>19</v>
      </c>
      <c r="J1017" s="4">
        <v>1</v>
      </c>
      <c r="K1017">
        <v>2</v>
      </c>
      <c r="L1017" t="s">
        <v>67</v>
      </c>
      <c r="M1017">
        <f t="shared" ca="1" si="70"/>
        <v>0.19585425406821255</v>
      </c>
      <c r="N1017" t="str">
        <f t="shared" si="66"/>
        <v>S16-12-2</v>
      </c>
      <c r="O1017" t="str">
        <f t="shared" si="67"/>
        <v>S16-Green Acerola 34% Vit C</v>
      </c>
    </row>
    <row r="1018" spans="1:15">
      <c r="A1018" s="12">
        <v>57</v>
      </c>
      <c r="B1018" s="12">
        <v>1017</v>
      </c>
      <c r="C1018" s="12">
        <v>11</v>
      </c>
      <c r="D1018" s="12" t="s">
        <v>83</v>
      </c>
      <c r="E1018" s="12">
        <v>9</v>
      </c>
      <c r="F1018" s="12">
        <v>1</v>
      </c>
      <c r="G1018">
        <v>3</v>
      </c>
      <c r="H1018" s="2" t="s">
        <v>7</v>
      </c>
      <c r="I1018" s="2" t="s">
        <v>5</v>
      </c>
      <c r="J1018" s="2">
        <v>1</v>
      </c>
      <c r="K1018">
        <v>3</v>
      </c>
      <c r="L1018" t="s">
        <v>67</v>
      </c>
      <c r="M1018">
        <f t="shared" ca="1" si="70"/>
        <v>0.84862988831001174</v>
      </c>
      <c r="N1018" t="str">
        <f t="shared" si="66"/>
        <v>S16-3-3</v>
      </c>
      <c r="O1018" t="str">
        <f t="shared" si="67"/>
        <v>S16-lantamanen OBG-29% GF</v>
      </c>
    </row>
    <row r="1019" spans="1:15">
      <c r="A1019" s="12">
        <v>58</v>
      </c>
      <c r="B1019" s="12">
        <v>1018</v>
      </c>
      <c r="C1019" s="12">
        <v>11</v>
      </c>
      <c r="D1019" s="12" t="s">
        <v>83</v>
      </c>
      <c r="E1019" s="12">
        <v>10</v>
      </c>
      <c r="F1019" s="12">
        <v>1</v>
      </c>
      <c r="G1019">
        <v>6</v>
      </c>
      <c r="H1019" s="2" t="s">
        <v>10</v>
      </c>
      <c r="I1019" s="2" t="s">
        <v>5</v>
      </c>
      <c r="J1019" s="2">
        <v>1</v>
      </c>
      <c r="K1019">
        <v>2</v>
      </c>
      <c r="L1019" t="s">
        <v>67</v>
      </c>
      <c r="M1019">
        <f t="shared" ca="1" si="70"/>
        <v>6.3101163314323028E-3</v>
      </c>
      <c r="N1019" t="str">
        <f t="shared" si="66"/>
        <v>S16-6-2</v>
      </c>
      <c r="O1019" t="str">
        <f t="shared" si="67"/>
        <v>S16-Gingest</v>
      </c>
    </row>
    <row r="1020" spans="1:15">
      <c r="A1020" s="12">
        <v>59</v>
      </c>
      <c r="B1020" s="12">
        <v>1019</v>
      </c>
      <c r="C1020" s="12">
        <v>11</v>
      </c>
      <c r="D1020" s="12" t="s">
        <v>83</v>
      </c>
      <c r="E1020" s="12">
        <v>11</v>
      </c>
      <c r="F1020" s="12">
        <v>1</v>
      </c>
      <c r="G1020">
        <v>21</v>
      </c>
      <c r="H1020" s="7" t="s">
        <v>43</v>
      </c>
      <c r="I1020" s="11" t="s">
        <v>41</v>
      </c>
      <c r="J1020" s="7">
        <v>1</v>
      </c>
      <c r="K1020">
        <v>3</v>
      </c>
      <c r="L1020" t="s">
        <v>67</v>
      </c>
      <c r="M1020">
        <f t="shared" ca="1" si="70"/>
        <v>0.33723439600712368</v>
      </c>
      <c r="N1020" t="str">
        <f t="shared" si="66"/>
        <v>S16-21-3</v>
      </c>
      <c r="O1020" t="str">
        <f t="shared" si="67"/>
        <v>S16-Resistant starch postbiotic candidate 2</v>
      </c>
    </row>
    <row r="1021" spans="1:15">
      <c r="A1021" s="12">
        <v>60</v>
      </c>
      <c r="B1021" s="12">
        <v>1020</v>
      </c>
      <c r="C1021" s="12">
        <v>11</v>
      </c>
      <c r="D1021" s="12" t="s">
        <v>83</v>
      </c>
      <c r="E1021" s="12">
        <v>12</v>
      </c>
      <c r="F1021" s="12">
        <v>1</v>
      </c>
      <c r="G1021">
        <v>5</v>
      </c>
      <c r="H1021" s="2" t="s">
        <v>9</v>
      </c>
      <c r="I1021" s="2" t="s">
        <v>5</v>
      </c>
      <c r="J1021" s="2">
        <v>1</v>
      </c>
      <c r="K1021">
        <v>1</v>
      </c>
      <c r="L1021" t="s">
        <v>67</v>
      </c>
      <c r="M1021">
        <f t="shared" ca="1" si="70"/>
        <v>0.45653331174396106</v>
      </c>
      <c r="N1021" t="str">
        <f t="shared" si="66"/>
        <v>S16-5-1</v>
      </c>
      <c r="O1021" t="str">
        <f t="shared" si="67"/>
        <v>S16-Yeast B-glucans (YBG-Wellmune)</v>
      </c>
    </row>
    <row r="1022" spans="1:15">
      <c r="A1022" s="12">
        <v>61</v>
      </c>
      <c r="B1022" s="12">
        <v>1021</v>
      </c>
      <c r="C1022" s="12">
        <v>11</v>
      </c>
      <c r="D1022" s="12" t="s">
        <v>84</v>
      </c>
      <c r="E1022" s="12">
        <v>1</v>
      </c>
      <c r="F1022" s="12">
        <v>1</v>
      </c>
      <c r="G1022">
        <v>16</v>
      </c>
      <c r="H1022" s="4" t="s">
        <v>31</v>
      </c>
      <c r="I1022" s="9" t="s">
        <v>32</v>
      </c>
      <c r="J1022" s="4"/>
      <c r="K1022">
        <v>2</v>
      </c>
      <c r="L1022" t="s">
        <v>67</v>
      </c>
      <c r="M1022">
        <f t="shared" ca="1" si="70"/>
        <v>0.86326789638834345</v>
      </c>
      <c r="N1022" t="str">
        <f t="shared" si="66"/>
        <v>S16-16-2</v>
      </c>
      <c r="O1022" t="str">
        <f t="shared" si="67"/>
        <v>S16-Carrot juice pro vit A</v>
      </c>
    </row>
    <row r="1023" spans="1:15">
      <c r="A1023" s="12">
        <v>62</v>
      </c>
      <c r="B1023" s="12">
        <v>1022</v>
      </c>
      <c r="C1023" s="12">
        <v>11</v>
      </c>
      <c r="D1023" s="12" t="s">
        <v>84</v>
      </c>
      <c r="E1023" s="12">
        <v>2</v>
      </c>
      <c r="F1023" s="12">
        <v>1</v>
      </c>
      <c r="G1023">
        <v>8</v>
      </c>
      <c r="H1023" s="2" t="s">
        <v>14</v>
      </c>
      <c r="I1023" s="2" t="s">
        <v>5</v>
      </c>
      <c r="J1023" s="2" t="s">
        <v>13</v>
      </c>
      <c r="K1023">
        <v>2</v>
      </c>
      <c r="L1023" t="s">
        <v>67</v>
      </c>
      <c r="M1023">
        <f t="shared" ca="1" si="70"/>
        <v>0.974691369150818</v>
      </c>
      <c r="N1023" t="str">
        <f t="shared" si="66"/>
        <v>S16-8-2</v>
      </c>
      <c r="O1023" t="str">
        <f t="shared" si="67"/>
        <v>S16-AXOS</v>
      </c>
    </row>
    <row r="1024" spans="1:15">
      <c r="A1024" s="12">
        <v>63</v>
      </c>
      <c r="B1024" s="12">
        <v>1023</v>
      </c>
      <c r="C1024" s="12">
        <v>11</v>
      </c>
      <c r="D1024" s="12" t="s">
        <v>84</v>
      </c>
      <c r="E1024" s="12">
        <v>3</v>
      </c>
      <c r="F1024" s="12">
        <v>1</v>
      </c>
      <c r="G1024">
        <v>19</v>
      </c>
      <c r="H1024" s="2" t="s">
        <v>37</v>
      </c>
      <c r="I1024" s="2" t="s">
        <v>38</v>
      </c>
      <c r="J1024" s="2">
        <v>1</v>
      </c>
      <c r="K1024">
        <v>1</v>
      </c>
      <c r="L1024" t="s">
        <v>67</v>
      </c>
      <c r="M1024">
        <f t="shared" ca="1" si="70"/>
        <v>0.79330447952487149</v>
      </c>
      <c r="N1024" t="str">
        <f t="shared" si="66"/>
        <v>S16-19-1</v>
      </c>
      <c r="O1024" t="str">
        <f t="shared" si="67"/>
        <v>S16-Acerola green + OBG 28%</v>
      </c>
    </row>
    <row r="1025" spans="1:15">
      <c r="A1025" s="12">
        <v>64</v>
      </c>
      <c r="B1025" s="12">
        <v>1024</v>
      </c>
      <c r="C1025" s="12">
        <v>11</v>
      </c>
      <c r="D1025" s="12" t="s">
        <v>84</v>
      </c>
      <c r="E1025" s="12">
        <v>4</v>
      </c>
      <c r="F1025" s="12">
        <v>1</v>
      </c>
      <c r="G1025">
        <v>8</v>
      </c>
      <c r="H1025" s="2" t="s">
        <v>14</v>
      </c>
      <c r="I1025" s="2" t="s">
        <v>5</v>
      </c>
      <c r="J1025" s="2" t="s">
        <v>13</v>
      </c>
      <c r="K1025">
        <v>1</v>
      </c>
      <c r="L1025" t="s">
        <v>67</v>
      </c>
      <c r="M1025">
        <f t="shared" ca="1" si="70"/>
        <v>0.63453746505556996</v>
      </c>
      <c r="N1025" t="str">
        <f t="shared" si="66"/>
        <v>S16-8-1</v>
      </c>
      <c r="O1025" t="str">
        <f t="shared" si="67"/>
        <v>S16-AXOS</v>
      </c>
    </row>
    <row r="1026" spans="1:15">
      <c r="A1026" s="12">
        <v>65</v>
      </c>
      <c r="B1026" s="12">
        <v>1025</v>
      </c>
      <c r="C1026" s="12">
        <v>11</v>
      </c>
      <c r="D1026" s="12" t="s">
        <v>84</v>
      </c>
      <c r="E1026" s="12">
        <v>5</v>
      </c>
      <c r="F1026" s="12">
        <v>1</v>
      </c>
      <c r="G1026">
        <v>4</v>
      </c>
      <c r="H1026" s="2" t="s">
        <v>8</v>
      </c>
      <c r="I1026" s="2" t="s">
        <v>5</v>
      </c>
      <c r="J1026" s="2">
        <v>1</v>
      </c>
      <c r="K1026">
        <v>3</v>
      </c>
      <c r="L1026" t="s">
        <v>67</v>
      </c>
      <c r="M1026">
        <f t="shared" ca="1" si="70"/>
        <v>0.78813495467323946</v>
      </c>
      <c r="N1026" t="str">
        <f t="shared" ref="N1026:N1089" si="71">_xlfn.CONCAT(L1026,"-",G1026,"-",K1026)</f>
        <v>S16-4-3</v>
      </c>
      <c r="O1026" t="str">
        <f t="shared" ref="O1026:O1089" si="72">_xlfn.CONCAT(L1026,"-",H1026)</f>
        <v>S16-OBG 28% (OatWell Bran)</v>
      </c>
    </row>
    <row r="1027" spans="1:15">
      <c r="A1027" s="12">
        <v>66</v>
      </c>
      <c r="B1027" s="12">
        <v>1026</v>
      </c>
      <c r="C1027" s="12">
        <v>11</v>
      </c>
      <c r="D1027" s="12" t="s">
        <v>84</v>
      </c>
      <c r="E1027" s="12">
        <v>6</v>
      </c>
      <c r="F1027" s="12">
        <v>1</v>
      </c>
      <c r="G1027">
        <v>20</v>
      </c>
      <c r="H1027" s="7" t="s">
        <v>40</v>
      </c>
      <c r="I1027" s="11" t="s">
        <v>41</v>
      </c>
      <c r="J1027" s="7">
        <v>1</v>
      </c>
      <c r="K1027">
        <v>3</v>
      </c>
      <c r="L1027" t="s">
        <v>67</v>
      </c>
      <c r="M1027">
        <f t="shared" ca="1" si="70"/>
        <v>0.93461996782917511</v>
      </c>
      <c r="N1027" t="str">
        <f t="shared" si="71"/>
        <v>S16-20-3</v>
      </c>
      <c r="O1027" t="str">
        <f t="shared" si="72"/>
        <v>S16-Resistant starch postbiotic candidate 1</v>
      </c>
    </row>
    <row r="1028" spans="1:15">
      <c r="A1028" s="12">
        <v>67</v>
      </c>
      <c r="B1028" s="12">
        <v>1027</v>
      </c>
      <c r="C1028" s="12">
        <v>11</v>
      </c>
      <c r="D1028" s="12" t="s">
        <v>84</v>
      </c>
      <c r="E1028" s="12">
        <v>7</v>
      </c>
      <c r="F1028" s="12">
        <v>1</v>
      </c>
      <c r="G1028">
        <v>21</v>
      </c>
      <c r="H1028" s="7" t="s">
        <v>43</v>
      </c>
      <c r="I1028" s="11" t="s">
        <v>41</v>
      </c>
      <c r="J1028" s="7">
        <v>1</v>
      </c>
      <c r="K1028">
        <v>1</v>
      </c>
      <c r="L1028" t="s">
        <v>67</v>
      </c>
      <c r="M1028">
        <f t="shared" ca="1" si="70"/>
        <v>0.38312927523103546</v>
      </c>
      <c r="N1028" t="str">
        <f t="shared" si="71"/>
        <v>S16-21-1</v>
      </c>
      <c r="O1028" t="str">
        <f t="shared" si="72"/>
        <v>S16-Resistant starch postbiotic candidate 2</v>
      </c>
    </row>
    <row r="1029" spans="1:15">
      <c r="A1029" s="12">
        <v>68</v>
      </c>
      <c r="B1029" s="12">
        <v>1028</v>
      </c>
      <c r="C1029" s="12">
        <v>11</v>
      </c>
      <c r="D1029" s="12" t="s">
        <v>84</v>
      </c>
      <c r="E1029" s="12">
        <v>8</v>
      </c>
      <c r="F1029" s="12">
        <v>1</v>
      </c>
      <c r="G1029">
        <v>16</v>
      </c>
      <c r="H1029" s="4" t="s">
        <v>31</v>
      </c>
      <c r="I1029" s="9" t="s">
        <v>32</v>
      </c>
      <c r="J1029" s="4"/>
      <c r="K1029">
        <v>3</v>
      </c>
      <c r="L1029" t="s">
        <v>67</v>
      </c>
      <c r="M1029">
        <f t="shared" ca="1" si="70"/>
        <v>0.66345113756684804</v>
      </c>
      <c r="N1029" t="str">
        <f t="shared" si="71"/>
        <v>S16-16-3</v>
      </c>
      <c r="O1029" t="str">
        <f t="shared" si="72"/>
        <v>S16-Carrot juice pro vit A</v>
      </c>
    </row>
    <row r="1030" spans="1:15">
      <c r="A1030" s="12">
        <v>69</v>
      </c>
      <c r="B1030" s="12">
        <v>1029</v>
      </c>
      <c r="C1030" s="12">
        <v>11</v>
      </c>
      <c r="D1030" s="12" t="s">
        <v>84</v>
      </c>
      <c r="E1030" s="12">
        <v>9</v>
      </c>
      <c r="F1030" s="12">
        <v>1</v>
      </c>
      <c r="G1030">
        <v>6</v>
      </c>
      <c r="H1030" s="2" t="s">
        <v>10</v>
      </c>
      <c r="I1030" s="2" t="s">
        <v>5</v>
      </c>
      <c r="J1030" s="2">
        <v>1</v>
      </c>
      <c r="K1030">
        <v>3</v>
      </c>
      <c r="L1030" t="s">
        <v>67</v>
      </c>
      <c r="M1030">
        <f t="shared" ca="1" si="70"/>
        <v>2.4002465697074871E-2</v>
      </c>
      <c r="N1030" t="str">
        <f t="shared" si="71"/>
        <v>S16-6-3</v>
      </c>
      <c r="O1030" t="str">
        <f t="shared" si="72"/>
        <v>S16-Gingest</v>
      </c>
    </row>
    <row r="1031" spans="1:15">
      <c r="A1031" s="12">
        <v>70</v>
      </c>
      <c r="B1031" s="12">
        <v>1030</v>
      </c>
      <c r="C1031" s="12">
        <v>11</v>
      </c>
      <c r="D1031" s="12" t="s">
        <v>84</v>
      </c>
      <c r="E1031" s="12">
        <v>10</v>
      </c>
      <c r="F1031" s="12">
        <v>1</v>
      </c>
      <c r="G1031">
        <v>4</v>
      </c>
      <c r="H1031" s="2" t="s">
        <v>8</v>
      </c>
      <c r="I1031" s="2" t="s">
        <v>5</v>
      </c>
      <c r="J1031" s="2">
        <v>1</v>
      </c>
      <c r="K1031">
        <v>2</v>
      </c>
      <c r="L1031" t="s">
        <v>67</v>
      </c>
      <c r="M1031">
        <f t="shared" ca="1" si="70"/>
        <v>0.24435041167127292</v>
      </c>
      <c r="N1031" t="str">
        <f t="shared" si="71"/>
        <v>S16-4-2</v>
      </c>
      <c r="O1031" t="str">
        <f t="shared" si="72"/>
        <v>S16-OBG 28% (OatWell Bran)</v>
      </c>
    </row>
    <row r="1032" spans="1:15">
      <c r="A1032" s="12">
        <v>71</v>
      </c>
      <c r="B1032" s="12">
        <v>1031</v>
      </c>
      <c r="C1032" s="12">
        <v>11</v>
      </c>
      <c r="D1032" s="12" t="s">
        <v>84</v>
      </c>
      <c r="E1032" s="12">
        <v>11</v>
      </c>
      <c r="F1032" s="12">
        <v>1</v>
      </c>
      <c r="G1032">
        <v>20</v>
      </c>
      <c r="H1032" s="7" t="s">
        <v>40</v>
      </c>
      <c r="I1032" s="11" t="s">
        <v>41</v>
      </c>
      <c r="J1032" s="7">
        <v>1</v>
      </c>
      <c r="K1032">
        <v>1</v>
      </c>
      <c r="L1032" t="s">
        <v>67</v>
      </c>
      <c r="M1032">
        <f t="shared" ca="1" si="70"/>
        <v>0.37249370200861875</v>
      </c>
      <c r="N1032" t="str">
        <f t="shared" si="71"/>
        <v>S16-20-1</v>
      </c>
      <c r="O1032" t="str">
        <f t="shared" si="72"/>
        <v>S16-Resistant starch postbiotic candidate 1</v>
      </c>
    </row>
    <row r="1033" spans="1:15">
      <c r="A1033" s="12">
        <v>72</v>
      </c>
      <c r="B1033" s="12">
        <v>1032</v>
      </c>
      <c r="C1033" s="12">
        <v>11</v>
      </c>
      <c r="D1033" s="12" t="s">
        <v>84</v>
      </c>
      <c r="E1033" s="12">
        <v>12</v>
      </c>
      <c r="F1033" s="12">
        <v>1</v>
      </c>
      <c r="G1033">
        <v>1</v>
      </c>
      <c r="H1033" s="2" t="s">
        <v>4</v>
      </c>
      <c r="I1033" s="2" t="s">
        <v>5</v>
      </c>
      <c r="J1033" s="2">
        <v>1</v>
      </c>
      <c r="K1033">
        <v>3</v>
      </c>
      <c r="L1033" t="s">
        <v>67</v>
      </c>
      <c r="M1033">
        <f t="shared" ca="1" si="70"/>
        <v>0.57847192457381669</v>
      </c>
      <c r="N1033" t="str">
        <f t="shared" si="71"/>
        <v>S16-1-3</v>
      </c>
      <c r="O1033" t="str">
        <f t="shared" si="72"/>
        <v>S16-Super B-glucan (SBG)</v>
      </c>
    </row>
    <row r="1034" spans="1:15">
      <c r="A1034" s="12">
        <v>73</v>
      </c>
      <c r="B1034" s="12">
        <v>1033</v>
      </c>
      <c r="C1034" s="12">
        <v>11</v>
      </c>
      <c r="D1034" s="12" t="s">
        <v>85</v>
      </c>
      <c r="E1034" s="12">
        <v>1</v>
      </c>
      <c r="F1034" s="12">
        <v>1</v>
      </c>
      <c r="G1034" t="s">
        <v>87</v>
      </c>
      <c r="H1034" s="2" t="s">
        <v>87</v>
      </c>
      <c r="I1034" s="2"/>
      <c r="J1034" s="2"/>
      <c r="N1034" t="str">
        <f t="shared" si="71"/>
        <v>-DNANC-</v>
      </c>
      <c r="O1034" t="str">
        <f t="shared" si="72"/>
        <v>-DNANC</v>
      </c>
    </row>
    <row r="1035" spans="1:15">
      <c r="A1035" s="12">
        <v>74</v>
      </c>
      <c r="B1035" s="12">
        <v>1034</v>
      </c>
      <c r="C1035" s="12">
        <v>11</v>
      </c>
      <c r="D1035" s="12" t="s">
        <v>85</v>
      </c>
      <c r="E1035" s="12">
        <v>2</v>
      </c>
      <c r="F1035" s="12">
        <v>1</v>
      </c>
      <c r="G1035">
        <v>15</v>
      </c>
      <c r="H1035" s="4" t="s">
        <v>28</v>
      </c>
      <c r="I1035" s="9" t="s">
        <v>29</v>
      </c>
      <c r="J1035" s="4">
        <v>1</v>
      </c>
      <c r="K1035">
        <v>2</v>
      </c>
      <c r="L1035" t="s">
        <v>67</v>
      </c>
      <c r="M1035">
        <f t="shared" ref="M1035:M1082" ca="1" si="73">RAND()</f>
        <v>0.74935627781280489</v>
      </c>
      <c r="N1035" t="str">
        <f t="shared" si="71"/>
        <v>S16-15-2</v>
      </c>
      <c r="O1035" t="str">
        <f t="shared" si="72"/>
        <v>S16-Carrot juice + Green Acerola</v>
      </c>
    </row>
    <row r="1036" spans="1:15">
      <c r="A1036" s="12">
        <v>75</v>
      </c>
      <c r="B1036" s="12">
        <v>1035</v>
      </c>
      <c r="C1036" s="12">
        <v>11</v>
      </c>
      <c r="D1036" s="12" t="s">
        <v>85</v>
      </c>
      <c r="E1036" s="12">
        <v>3</v>
      </c>
      <c r="F1036" s="12">
        <v>1</v>
      </c>
      <c r="G1036">
        <v>13</v>
      </c>
      <c r="H1036" s="4" t="s">
        <v>23</v>
      </c>
      <c r="I1036" s="9" t="s">
        <v>24</v>
      </c>
      <c r="J1036" s="4"/>
      <c r="K1036">
        <v>1</v>
      </c>
      <c r="L1036" t="s">
        <v>67</v>
      </c>
      <c r="M1036">
        <f t="shared" ca="1" si="73"/>
        <v>0.60936641920490453</v>
      </c>
      <c r="N1036" t="str">
        <f t="shared" si="71"/>
        <v>S16-13-1</v>
      </c>
      <c r="O1036" t="str">
        <f t="shared" si="72"/>
        <v>S16-Acerola red 20% vit C&amp; acerola green vit C 34%</v>
      </c>
    </row>
    <row r="1037" spans="1:15">
      <c r="A1037" s="12">
        <v>76</v>
      </c>
      <c r="B1037" s="12">
        <v>1036</v>
      </c>
      <c r="C1037" s="12">
        <v>11</v>
      </c>
      <c r="D1037" s="12" t="s">
        <v>85</v>
      </c>
      <c r="E1037" s="12">
        <v>4</v>
      </c>
      <c r="F1037" s="12">
        <v>1</v>
      </c>
      <c r="G1037">
        <v>9</v>
      </c>
      <c r="H1037" s="2" t="s">
        <v>15</v>
      </c>
      <c r="I1037" s="2" t="s">
        <v>5</v>
      </c>
      <c r="J1037" s="2" t="s">
        <v>13</v>
      </c>
      <c r="K1037">
        <v>3</v>
      </c>
      <c r="L1037" t="s">
        <v>67</v>
      </c>
      <c r="M1037">
        <f t="shared" ca="1" si="73"/>
        <v>0.45496299465721945</v>
      </c>
      <c r="N1037" t="str">
        <f t="shared" si="71"/>
        <v>S16-9-3</v>
      </c>
      <c r="O1037" t="str">
        <f t="shared" si="72"/>
        <v>S16-Agrifiber</v>
      </c>
    </row>
    <row r="1038" spans="1:15">
      <c r="A1038" s="12">
        <v>77</v>
      </c>
      <c r="B1038" s="12">
        <v>1037</v>
      </c>
      <c r="C1038" s="12">
        <v>11</v>
      </c>
      <c r="D1038" s="12" t="s">
        <v>85</v>
      </c>
      <c r="E1038" s="12">
        <v>5</v>
      </c>
      <c r="F1038" s="12">
        <v>1</v>
      </c>
      <c r="G1038">
        <v>13</v>
      </c>
      <c r="H1038" s="4" t="s">
        <v>23</v>
      </c>
      <c r="I1038" s="9" t="s">
        <v>24</v>
      </c>
      <c r="J1038" s="4"/>
      <c r="K1038">
        <v>2</v>
      </c>
      <c r="L1038" t="s">
        <v>67</v>
      </c>
      <c r="M1038">
        <f t="shared" ca="1" si="73"/>
        <v>0.80929335445228656</v>
      </c>
      <c r="N1038" t="str">
        <f t="shared" si="71"/>
        <v>S16-13-2</v>
      </c>
      <c r="O1038" t="str">
        <f t="shared" si="72"/>
        <v>S16-Acerola red 20% vit C&amp; acerola green vit C 34%</v>
      </c>
    </row>
    <row r="1039" spans="1:15">
      <c r="A1039" s="12">
        <v>78</v>
      </c>
      <c r="B1039" s="12">
        <v>1038</v>
      </c>
      <c r="C1039" s="12">
        <v>11</v>
      </c>
      <c r="D1039" s="12" t="s">
        <v>85</v>
      </c>
      <c r="E1039" s="12">
        <v>6</v>
      </c>
      <c r="F1039" s="12">
        <v>1</v>
      </c>
      <c r="G1039">
        <v>16</v>
      </c>
      <c r="H1039" s="4" t="s">
        <v>31</v>
      </c>
      <c r="I1039" s="9" t="s">
        <v>32</v>
      </c>
      <c r="J1039" s="4"/>
      <c r="K1039">
        <v>1</v>
      </c>
      <c r="L1039" t="s">
        <v>67</v>
      </c>
      <c r="M1039">
        <f t="shared" ca="1" si="73"/>
        <v>0.2784740040504049</v>
      </c>
      <c r="N1039" t="str">
        <f t="shared" si="71"/>
        <v>S16-16-1</v>
      </c>
      <c r="O1039" t="str">
        <f t="shared" si="72"/>
        <v>S16-Carrot juice pro vit A</v>
      </c>
    </row>
    <row r="1040" spans="1:15">
      <c r="A1040" s="12">
        <v>79</v>
      </c>
      <c r="B1040" s="12">
        <v>1039</v>
      </c>
      <c r="C1040" s="12">
        <v>11</v>
      </c>
      <c r="D1040" s="12" t="s">
        <v>85</v>
      </c>
      <c r="E1040" s="12">
        <v>7</v>
      </c>
      <c r="F1040" s="12">
        <v>1</v>
      </c>
      <c r="G1040">
        <v>14</v>
      </c>
      <c r="H1040" s="4" t="s">
        <v>27</v>
      </c>
      <c r="I1040" s="9" t="s">
        <v>19</v>
      </c>
      <c r="J1040" s="4">
        <v>1</v>
      </c>
      <c r="K1040">
        <v>1</v>
      </c>
      <c r="L1040" t="s">
        <v>67</v>
      </c>
      <c r="M1040">
        <f t="shared" ca="1" si="73"/>
        <v>0.41196594167589518</v>
      </c>
      <c r="N1040" t="str">
        <f t="shared" si="71"/>
        <v>S16-14-1</v>
      </c>
      <c r="O1040" t="str">
        <f t="shared" si="72"/>
        <v>S16-Ascorbic acid (Vit c)</v>
      </c>
    </row>
    <row r="1041" spans="1:15">
      <c r="A1041" s="12">
        <v>80</v>
      </c>
      <c r="B1041" s="12">
        <v>1040</v>
      </c>
      <c r="C1041" s="12">
        <v>11</v>
      </c>
      <c r="D1041" s="12" t="s">
        <v>85</v>
      </c>
      <c r="E1041" s="12">
        <v>8</v>
      </c>
      <c r="F1041" s="12">
        <v>1</v>
      </c>
      <c r="G1041">
        <v>20</v>
      </c>
      <c r="H1041" s="7" t="s">
        <v>40</v>
      </c>
      <c r="I1041" s="11" t="s">
        <v>41</v>
      </c>
      <c r="J1041" s="7">
        <v>1</v>
      </c>
      <c r="K1041">
        <v>2</v>
      </c>
      <c r="L1041" t="s">
        <v>67</v>
      </c>
      <c r="M1041">
        <f t="shared" ca="1" si="73"/>
        <v>7.6216461651072875E-2</v>
      </c>
      <c r="N1041" t="str">
        <f t="shared" si="71"/>
        <v>S16-20-2</v>
      </c>
      <c r="O1041" t="str">
        <f t="shared" si="72"/>
        <v>S16-Resistant starch postbiotic candidate 1</v>
      </c>
    </row>
    <row r="1042" spans="1:15">
      <c r="A1042" s="12">
        <v>81</v>
      </c>
      <c r="B1042" s="12">
        <v>1041</v>
      </c>
      <c r="C1042" s="12">
        <v>11</v>
      </c>
      <c r="D1042" s="12" t="s">
        <v>85</v>
      </c>
      <c r="E1042" s="12">
        <v>9</v>
      </c>
      <c r="F1042" s="12">
        <v>1</v>
      </c>
      <c r="G1042">
        <v>1</v>
      </c>
      <c r="H1042" s="2" t="s">
        <v>4</v>
      </c>
      <c r="I1042" s="2" t="s">
        <v>5</v>
      </c>
      <c r="J1042" s="2">
        <v>1</v>
      </c>
      <c r="K1042">
        <v>2</v>
      </c>
      <c r="L1042" t="s">
        <v>67</v>
      </c>
      <c r="M1042">
        <f t="shared" ca="1" si="73"/>
        <v>0.76519613462904501</v>
      </c>
      <c r="N1042" t="str">
        <f t="shared" si="71"/>
        <v>S16-1-2</v>
      </c>
      <c r="O1042" t="str">
        <f t="shared" si="72"/>
        <v>S16-Super B-glucan (SBG)</v>
      </c>
    </row>
    <row r="1043" spans="1:15">
      <c r="A1043" s="12">
        <v>82</v>
      </c>
      <c r="B1043" s="12">
        <v>1042</v>
      </c>
      <c r="C1043" s="12">
        <v>11</v>
      </c>
      <c r="D1043" s="12" t="s">
        <v>85</v>
      </c>
      <c r="E1043" s="12">
        <v>10</v>
      </c>
      <c r="F1043" s="12">
        <v>1</v>
      </c>
      <c r="G1043">
        <v>1</v>
      </c>
      <c r="H1043" s="2" t="s">
        <v>4</v>
      </c>
      <c r="I1043" s="2" t="s">
        <v>5</v>
      </c>
      <c r="J1043" s="2">
        <v>1</v>
      </c>
      <c r="K1043">
        <v>1</v>
      </c>
      <c r="L1043" t="s">
        <v>67</v>
      </c>
      <c r="M1043">
        <f t="shared" ca="1" si="73"/>
        <v>0.51144143459372238</v>
      </c>
      <c r="N1043" t="str">
        <f t="shared" si="71"/>
        <v>S16-1-1</v>
      </c>
      <c r="O1043" t="str">
        <f t="shared" si="72"/>
        <v>S16-Super B-glucan (SBG)</v>
      </c>
    </row>
    <row r="1044" spans="1:15">
      <c r="A1044" s="12">
        <v>83</v>
      </c>
      <c r="B1044" s="12">
        <v>1043</v>
      </c>
      <c r="C1044" s="12">
        <v>11</v>
      </c>
      <c r="D1044" s="12" t="s">
        <v>85</v>
      </c>
      <c r="E1044" s="12">
        <v>11</v>
      </c>
      <c r="F1044" s="12">
        <v>1</v>
      </c>
      <c r="G1044">
        <v>14</v>
      </c>
      <c r="H1044" s="4" t="s">
        <v>27</v>
      </c>
      <c r="I1044" s="9" t="s">
        <v>19</v>
      </c>
      <c r="J1044" s="4">
        <v>1</v>
      </c>
      <c r="K1044">
        <v>3</v>
      </c>
      <c r="L1044" t="s">
        <v>67</v>
      </c>
      <c r="M1044">
        <f t="shared" ca="1" si="73"/>
        <v>0.34472938636393513</v>
      </c>
      <c r="N1044" t="str">
        <f t="shared" si="71"/>
        <v>S16-14-3</v>
      </c>
      <c r="O1044" t="str">
        <f t="shared" si="72"/>
        <v>S16-Ascorbic acid (Vit c)</v>
      </c>
    </row>
    <row r="1045" spans="1:15">
      <c r="A1045" s="12">
        <v>84</v>
      </c>
      <c r="B1045" s="12">
        <v>1044</v>
      </c>
      <c r="C1045" s="12">
        <v>11</v>
      </c>
      <c r="D1045" s="12" t="s">
        <v>85</v>
      </c>
      <c r="E1045" s="12">
        <v>12</v>
      </c>
      <c r="F1045" s="12">
        <v>1</v>
      </c>
      <c r="G1045">
        <v>13</v>
      </c>
      <c r="H1045" s="4" t="s">
        <v>23</v>
      </c>
      <c r="I1045" s="9" t="s">
        <v>24</v>
      </c>
      <c r="J1045" s="4"/>
      <c r="K1045">
        <v>3</v>
      </c>
      <c r="L1045" t="s">
        <v>67</v>
      </c>
      <c r="M1045">
        <f t="shared" ca="1" si="73"/>
        <v>3.0633697445438202E-2</v>
      </c>
      <c r="N1045" t="str">
        <f t="shared" si="71"/>
        <v>S16-13-3</v>
      </c>
      <c r="O1045" t="str">
        <f t="shared" si="72"/>
        <v>S16-Acerola red 20% vit C&amp; acerola green vit C 34%</v>
      </c>
    </row>
    <row r="1046" spans="1:15">
      <c r="A1046" s="12">
        <v>85</v>
      </c>
      <c r="B1046" s="12">
        <v>1045</v>
      </c>
      <c r="C1046" s="12">
        <v>11</v>
      </c>
      <c r="D1046" s="12" t="s">
        <v>86</v>
      </c>
      <c r="E1046" s="12">
        <v>1</v>
      </c>
      <c r="F1046" s="12">
        <v>1</v>
      </c>
      <c r="G1046">
        <v>3</v>
      </c>
      <c r="H1046" s="2" t="s">
        <v>7</v>
      </c>
      <c r="I1046" s="2" t="s">
        <v>5</v>
      </c>
      <c r="J1046" s="2">
        <v>1</v>
      </c>
      <c r="K1046">
        <v>1</v>
      </c>
      <c r="L1046" t="s">
        <v>67</v>
      </c>
      <c r="M1046">
        <f t="shared" ca="1" si="73"/>
        <v>0.41497894948176151</v>
      </c>
      <c r="N1046" t="str">
        <f t="shared" si="71"/>
        <v>S16-3-1</v>
      </c>
      <c r="O1046" t="str">
        <f t="shared" si="72"/>
        <v>S16-lantamanen OBG-29% GF</v>
      </c>
    </row>
    <row r="1047" spans="1:15">
      <c r="A1047" s="12">
        <v>86</v>
      </c>
      <c r="B1047" s="12">
        <v>1046</v>
      </c>
      <c r="C1047" s="12">
        <v>11</v>
      </c>
      <c r="D1047" s="12" t="s">
        <v>86</v>
      </c>
      <c r="E1047" s="12">
        <v>2</v>
      </c>
      <c r="F1047" s="12">
        <v>1</v>
      </c>
      <c r="G1047">
        <v>11</v>
      </c>
      <c r="H1047" s="4" t="s">
        <v>18</v>
      </c>
      <c r="I1047" s="9" t="s">
        <v>19</v>
      </c>
      <c r="J1047" s="4">
        <v>1</v>
      </c>
      <c r="K1047">
        <v>3</v>
      </c>
      <c r="L1047" t="s">
        <v>67</v>
      </c>
      <c r="M1047">
        <f t="shared" ca="1" si="73"/>
        <v>0.90140120752509734</v>
      </c>
      <c r="N1047" t="str">
        <f t="shared" si="71"/>
        <v>S16-11-3</v>
      </c>
      <c r="O1047" t="str">
        <f t="shared" si="72"/>
        <v>S16-Red Acerola 20% Vit C</v>
      </c>
    </row>
    <row r="1048" spans="1:15">
      <c r="A1048" s="12">
        <v>87</v>
      </c>
      <c r="B1048" s="12">
        <v>1047</v>
      </c>
      <c r="C1048" s="12">
        <v>11</v>
      </c>
      <c r="D1048" s="12" t="s">
        <v>86</v>
      </c>
      <c r="E1048" s="12">
        <v>3</v>
      </c>
      <c r="F1048" s="12">
        <v>1</v>
      </c>
      <c r="G1048">
        <v>8</v>
      </c>
      <c r="H1048" s="2" t="s">
        <v>14</v>
      </c>
      <c r="I1048" s="2" t="s">
        <v>5</v>
      </c>
      <c r="J1048" s="2" t="s">
        <v>13</v>
      </c>
      <c r="K1048">
        <v>3</v>
      </c>
      <c r="L1048" t="s">
        <v>67</v>
      </c>
      <c r="M1048">
        <f t="shared" ca="1" si="73"/>
        <v>0.53906426086986003</v>
      </c>
      <c r="N1048" t="str">
        <f t="shared" si="71"/>
        <v>S16-8-3</v>
      </c>
      <c r="O1048" t="str">
        <f t="shared" si="72"/>
        <v>S16-AXOS</v>
      </c>
    </row>
    <row r="1049" spans="1:15">
      <c r="A1049" s="12">
        <v>88</v>
      </c>
      <c r="B1049" s="12">
        <v>1048</v>
      </c>
      <c r="C1049" s="12">
        <v>11</v>
      </c>
      <c r="D1049" s="12" t="s">
        <v>86</v>
      </c>
      <c r="E1049" s="12">
        <v>4</v>
      </c>
      <c r="F1049" s="12">
        <v>1</v>
      </c>
      <c r="G1049">
        <v>5</v>
      </c>
      <c r="H1049" s="2" t="s">
        <v>9</v>
      </c>
      <c r="I1049" s="2" t="s">
        <v>5</v>
      </c>
      <c r="J1049" s="2">
        <v>1</v>
      </c>
      <c r="K1049">
        <v>3</v>
      </c>
      <c r="L1049" t="s">
        <v>67</v>
      </c>
      <c r="M1049">
        <f t="shared" ca="1" si="73"/>
        <v>0.62817044872057881</v>
      </c>
      <c r="N1049" t="str">
        <f t="shared" si="71"/>
        <v>S16-5-3</v>
      </c>
      <c r="O1049" t="str">
        <f t="shared" si="72"/>
        <v>S16-Yeast B-glucans (YBG-Wellmune)</v>
      </c>
    </row>
    <row r="1050" spans="1:15">
      <c r="A1050" s="12">
        <v>89</v>
      </c>
      <c r="B1050" s="12">
        <v>1049</v>
      </c>
      <c r="C1050" s="12">
        <v>11</v>
      </c>
      <c r="D1050" s="12" t="s">
        <v>86</v>
      </c>
      <c r="E1050" s="12">
        <v>5</v>
      </c>
      <c r="F1050" s="12">
        <v>1</v>
      </c>
      <c r="G1050">
        <v>6</v>
      </c>
      <c r="H1050" s="2" t="s">
        <v>10</v>
      </c>
      <c r="I1050" s="2" t="s">
        <v>5</v>
      </c>
      <c r="J1050" s="2">
        <v>1</v>
      </c>
      <c r="K1050">
        <v>1</v>
      </c>
      <c r="L1050" t="s">
        <v>67</v>
      </c>
      <c r="M1050">
        <f t="shared" ca="1" si="73"/>
        <v>0.64777364608580557</v>
      </c>
      <c r="N1050" t="str">
        <f t="shared" si="71"/>
        <v>S16-6-1</v>
      </c>
      <c r="O1050" t="str">
        <f t="shared" si="72"/>
        <v>S16-Gingest</v>
      </c>
    </row>
    <row r="1051" spans="1:15">
      <c r="A1051" s="12">
        <v>90</v>
      </c>
      <c r="B1051" s="12">
        <v>1050</v>
      </c>
      <c r="C1051" s="12">
        <v>11</v>
      </c>
      <c r="D1051" s="12" t="s">
        <v>86</v>
      </c>
      <c r="E1051" s="12">
        <v>6</v>
      </c>
      <c r="F1051" s="12">
        <v>1</v>
      </c>
      <c r="G1051">
        <v>7</v>
      </c>
      <c r="H1051" s="2" t="s">
        <v>11</v>
      </c>
      <c r="I1051" s="2" t="s">
        <v>12</v>
      </c>
      <c r="J1051" s="2" t="s">
        <v>13</v>
      </c>
      <c r="K1051">
        <v>3</v>
      </c>
      <c r="L1051" t="s">
        <v>67</v>
      </c>
      <c r="M1051">
        <f t="shared" ca="1" si="73"/>
        <v>0.26952498984301998</v>
      </c>
      <c r="N1051" t="str">
        <f t="shared" si="71"/>
        <v>S16-7-3</v>
      </c>
      <c r="O1051" t="str">
        <f t="shared" si="72"/>
        <v>S16-Inulin</v>
      </c>
    </row>
    <row r="1052" spans="1:15">
      <c r="A1052" s="12">
        <v>91</v>
      </c>
      <c r="B1052" s="12">
        <v>1051</v>
      </c>
      <c r="C1052" s="12">
        <v>11</v>
      </c>
      <c r="D1052" s="12" t="s">
        <v>86</v>
      </c>
      <c r="E1052" s="12">
        <v>7</v>
      </c>
      <c r="F1052" s="12">
        <v>1</v>
      </c>
      <c r="G1052">
        <v>2</v>
      </c>
      <c r="H1052" s="2" t="s">
        <v>6</v>
      </c>
      <c r="I1052" s="2" t="s">
        <v>5</v>
      </c>
      <c r="J1052" s="2">
        <v>1</v>
      </c>
      <c r="K1052">
        <v>1</v>
      </c>
      <c r="L1052" t="s">
        <v>67</v>
      </c>
      <c r="M1052">
        <f t="shared" ca="1" si="73"/>
        <v>0.49601867945633515</v>
      </c>
      <c r="N1052" t="str">
        <f t="shared" si="71"/>
        <v>S16-2-1</v>
      </c>
      <c r="O1052" t="str">
        <f t="shared" si="72"/>
        <v>S16-Oat B-glucans (OBG 70% (Low m.wt))- Garuda</v>
      </c>
    </row>
    <row r="1053" spans="1:15">
      <c r="A1053" s="12">
        <v>92</v>
      </c>
      <c r="B1053" s="12">
        <v>1052</v>
      </c>
      <c r="C1053" s="12">
        <v>11</v>
      </c>
      <c r="D1053" s="12" t="s">
        <v>86</v>
      </c>
      <c r="E1053" s="12">
        <v>8</v>
      </c>
      <c r="F1053" s="12">
        <v>1</v>
      </c>
      <c r="G1053">
        <v>7</v>
      </c>
      <c r="H1053" s="2" t="s">
        <v>11</v>
      </c>
      <c r="I1053" s="2" t="s">
        <v>12</v>
      </c>
      <c r="J1053" s="2" t="s">
        <v>13</v>
      </c>
      <c r="K1053">
        <v>1</v>
      </c>
      <c r="L1053" t="s">
        <v>67</v>
      </c>
      <c r="M1053">
        <f t="shared" ca="1" si="73"/>
        <v>0.49523885210803475</v>
      </c>
      <c r="N1053" t="str">
        <f t="shared" si="71"/>
        <v>S16-7-1</v>
      </c>
      <c r="O1053" t="str">
        <f t="shared" si="72"/>
        <v>S16-Inulin</v>
      </c>
    </row>
    <row r="1054" spans="1:15">
      <c r="A1054" s="12">
        <v>93</v>
      </c>
      <c r="B1054" s="12">
        <v>1053</v>
      </c>
      <c r="C1054" s="12">
        <v>11</v>
      </c>
      <c r="D1054" s="12" t="s">
        <v>86</v>
      </c>
      <c r="E1054" s="12">
        <v>9</v>
      </c>
      <c r="F1054" s="12">
        <v>1</v>
      </c>
      <c r="G1054">
        <v>18</v>
      </c>
      <c r="H1054" s="5" t="s">
        <v>36</v>
      </c>
      <c r="I1054" s="10" t="s">
        <v>35</v>
      </c>
      <c r="J1054" s="5">
        <v>1</v>
      </c>
      <c r="K1054">
        <v>2</v>
      </c>
      <c r="L1054" t="s">
        <v>67</v>
      </c>
      <c r="M1054">
        <f t="shared" ca="1" si="73"/>
        <v>0.3998830406925622</v>
      </c>
      <c r="N1054" t="str">
        <f t="shared" si="71"/>
        <v>S16-18-2</v>
      </c>
      <c r="O1054" t="str">
        <f t="shared" si="72"/>
        <v>S16-Aronox PE 40% polyphenols</v>
      </c>
    </row>
    <row r="1055" spans="1:15">
      <c r="A1055" s="12">
        <v>94</v>
      </c>
      <c r="B1055" s="12">
        <v>1054</v>
      </c>
      <c r="C1055" s="12">
        <v>11</v>
      </c>
      <c r="D1055" s="12" t="s">
        <v>86</v>
      </c>
      <c r="E1055" s="12">
        <v>10</v>
      </c>
      <c r="F1055" s="12">
        <v>1</v>
      </c>
      <c r="G1055">
        <v>9</v>
      </c>
      <c r="H1055" s="2" t="s">
        <v>15</v>
      </c>
      <c r="I1055" s="2" t="s">
        <v>5</v>
      </c>
      <c r="J1055" s="2" t="s">
        <v>13</v>
      </c>
      <c r="K1055">
        <v>1</v>
      </c>
      <c r="L1055" t="s">
        <v>67</v>
      </c>
      <c r="M1055">
        <f t="shared" ca="1" si="73"/>
        <v>0.74631637536285111</v>
      </c>
      <c r="N1055" t="str">
        <f t="shared" si="71"/>
        <v>S16-9-1</v>
      </c>
      <c r="O1055" t="str">
        <f t="shared" si="72"/>
        <v>S16-Agrifiber</v>
      </c>
    </row>
    <row r="1056" spans="1:15">
      <c r="A1056" s="12">
        <v>95</v>
      </c>
      <c r="B1056" s="12">
        <v>1055</v>
      </c>
      <c r="C1056" s="12">
        <v>11</v>
      </c>
      <c r="D1056" s="12" t="s">
        <v>86</v>
      </c>
      <c r="E1056" s="12">
        <v>11</v>
      </c>
      <c r="F1056" s="12">
        <v>1</v>
      </c>
      <c r="G1056">
        <v>2</v>
      </c>
      <c r="H1056" s="2" t="s">
        <v>6</v>
      </c>
      <c r="I1056" s="2" t="s">
        <v>5</v>
      </c>
      <c r="J1056" s="2">
        <v>1</v>
      </c>
      <c r="K1056">
        <v>2</v>
      </c>
      <c r="L1056" t="s">
        <v>67</v>
      </c>
      <c r="M1056">
        <f t="shared" ca="1" si="73"/>
        <v>0.69412552814968198</v>
      </c>
      <c r="N1056" t="str">
        <f t="shared" si="71"/>
        <v>S16-2-2</v>
      </c>
      <c r="O1056" t="str">
        <f t="shared" si="72"/>
        <v>S16-Oat B-glucans (OBG 70% (Low m.wt))- Garuda</v>
      </c>
    </row>
    <row r="1057" spans="1:15">
      <c r="A1057" s="12">
        <v>96</v>
      </c>
      <c r="B1057" s="12">
        <v>1056</v>
      </c>
      <c r="C1057" s="12">
        <v>11</v>
      </c>
      <c r="D1057" s="12" t="s">
        <v>86</v>
      </c>
      <c r="E1057" s="12">
        <v>12</v>
      </c>
      <c r="F1057" s="12">
        <v>1</v>
      </c>
      <c r="G1057">
        <v>19</v>
      </c>
      <c r="H1057" s="2" t="s">
        <v>37</v>
      </c>
      <c r="I1057" s="2" t="s">
        <v>38</v>
      </c>
      <c r="J1057" s="2">
        <v>1</v>
      </c>
      <c r="K1057">
        <v>2</v>
      </c>
      <c r="L1057" t="s">
        <v>67</v>
      </c>
      <c r="M1057">
        <f t="shared" ca="1" si="73"/>
        <v>0.79203473903990729</v>
      </c>
      <c r="N1057" t="str">
        <f t="shared" si="71"/>
        <v>S16-19-2</v>
      </c>
      <c r="O1057" t="str">
        <f t="shared" si="72"/>
        <v>S16-Acerola green + OBG 28%</v>
      </c>
    </row>
    <row r="1058" spans="1:15">
      <c r="A1058" s="12">
        <v>1</v>
      </c>
      <c r="B1058" s="12">
        <v>1057</v>
      </c>
      <c r="C1058" s="12">
        <v>12</v>
      </c>
      <c r="D1058" s="12" t="s">
        <v>79</v>
      </c>
      <c r="E1058" s="12">
        <v>1</v>
      </c>
      <c r="F1058" s="12">
        <v>1</v>
      </c>
      <c r="G1058">
        <v>17</v>
      </c>
      <c r="H1058" s="5" t="s">
        <v>34</v>
      </c>
      <c r="I1058" s="10" t="s">
        <v>35</v>
      </c>
      <c r="J1058" s="5">
        <v>1</v>
      </c>
      <c r="K1058">
        <v>2</v>
      </c>
      <c r="L1058" t="s">
        <v>67</v>
      </c>
      <c r="M1058">
        <f t="shared" ca="1" si="73"/>
        <v>0.84289680795731003</v>
      </c>
      <c r="N1058" t="str">
        <f t="shared" si="71"/>
        <v>S16-17-2</v>
      </c>
      <c r="O1058" t="str">
        <f t="shared" si="72"/>
        <v>S16-Svetol</v>
      </c>
    </row>
    <row r="1059" spans="1:15">
      <c r="A1059" s="12">
        <v>2</v>
      </c>
      <c r="B1059" s="12">
        <v>1058</v>
      </c>
      <c r="C1059" s="12">
        <v>12</v>
      </c>
      <c r="D1059" s="12" t="s">
        <v>79</v>
      </c>
      <c r="E1059" s="12">
        <v>2</v>
      </c>
      <c r="F1059" s="12">
        <v>1</v>
      </c>
      <c r="G1059">
        <v>17</v>
      </c>
      <c r="H1059" s="5" t="s">
        <v>34</v>
      </c>
      <c r="I1059" s="10" t="s">
        <v>35</v>
      </c>
      <c r="J1059" s="5">
        <v>1</v>
      </c>
      <c r="K1059">
        <v>1</v>
      </c>
      <c r="L1059" t="s">
        <v>67</v>
      </c>
      <c r="M1059">
        <f t="shared" ca="1" si="73"/>
        <v>9.9621907055376768E-2</v>
      </c>
      <c r="N1059" t="str">
        <f t="shared" si="71"/>
        <v>S16-17-1</v>
      </c>
      <c r="O1059" t="str">
        <f t="shared" si="72"/>
        <v>S16-Svetol</v>
      </c>
    </row>
    <row r="1060" spans="1:15">
      <c r="A1060" s="12">
        <v>3</v>
      </c>
      <c r="B1060" s="12">
        <v>1059</v>
      </c>
      <c r="C1060" s="12">
        <v>12</v>
      </c>
      <c r="D1060" s="12" t="s">
        <v>79</v>
      </c>
      <c r="E1060" s="12">
        <v>3</v>
      </c>
      <c r="F1060" s="12">
        <v>1</v>
      </c>
      <c r="G1060">
        <v>10</v>
      </c>
      <c r="H1060" s="2" t="s">
        <v>16</v>
      </c>
      <c r="I1060" s="2" t="s">
        <v>17</v>
      </c>
      <c r="J1060" s="2">
        <v>1</v>
      </c>
      <c r="K1060">
        <v>2</v>
      </c>
      <c r="L1060" t="s">
        <v>67</v>
      </c>
      <c r="M1060">
        <f t="shared" ca="1" si="73"/>
        <v>0.94539380417523999</v>
      </c>
      <c r="N1060" t="str">
        <f t="shared" si="71"/>
        <v>S16-10-2</v>
      </c>
      <c r="O1060" t="str">
        <f t="shared" si="72"/>
        <v>S16-Acerola full spectrum</v>
      </c>
    </row>
    <row r="1061" spans="1:15">
      <c r="A1061" s="12">
        <v>4</v>
      </c>
      <c r="B1061" s="12">
        <v>1060</v>
      </c>
      <c r="C1061" s="12">
        <v>12</v>
      </c>
      <c r="D1061" s="12" t="s">
        <v>79</v>
      </c>
      <c r="E1061" s="12">
        <v>4</v>
      </c>
      <c r="F1061" s="12">
        <v>1</v>
      </c>
      <c r="G1061">
        <v>15</v>
      </c>
      <c r="H1061" s="4" t="s">
        <v>28</v>
      </c>
      <c r="I1061" s="9" t="s">
        <v>29</v>
      </c>
      <c r="J1061" s="4">
        <v>1</v>
      </c>
      <c r="K1061">
        <v>3</v>
      </c>
      <c r="L1061" t="s">
        <v>67</v>
      </c>
      <c r="M1061">
        <f t="shared" ca="1" si="73"/>
        <v>0.64368290426482733</v>
      </c>
      <c r="N1061" t="str">
        <f t="shared" si="71"/>
        <v>S16-15-3</v>
      </c>
      <c r="O1061" t="str">
        <f t="shared" si="72"/>
        <v>S16-Carrot juice + Green Acerola</v>
      </c>
    </row>
    <row r="1062" spans="1:15">
      <c r="A1062" s="12">
        <v>5</v>
      </c>
      <c r="B1062" s="12">
        <v>1061</v>
      </c>
      <c r="C1062" s="12">
        <v>12</v>
      </c>
      <c r="D1062" s="12" t="s">
        <v>79</v>
      </c>
      <c r="E1062" s="12">
        <v>5</v>
      </c>
      <c r="F1062" s="12">
        <v>1</v>
      </c>
      <c r="G1062">
        <v>21</v>
      </c>
      <c r="H1062" s="7" t="s">
        <v>43</v>
      </c>
      <c r="I1062" s="11" t="s">
        <v>41</v>
      </c>
      <c r="J1062" s="7">
        <v>1</v>
      </c>
      <c r="K1062">
        <v>2</v>
      </c>
      <c r="L1062" t="s">
        <v>67</v>
      </c>
      <c r="M1062">
        <f t="shared" ca="1" si="73"/>
        <v>0.11312586936057845</v>
      </c>
      <c r="N1062" t="str">
        <f t="shared" si="71"/>
        <v>S16-21-2</v>
      </c>
      <c r="O1062" t="str">
        <f t="shared" si="72"/>
        <v>S16-Resistant starch postbiotic candidate 2</v>
      </c>
    </row>
    <row r="1063" spans="1:15">
      <c r="A1063" s="12">
        <v>6</v>
      </c>
      <c r="B1063" s="12">
        <v>1062</v>
      </c>
      <c r="C1063" s="12">
        <v>12</v>
      </c>
      <c r="D1063" s="12" t="s">
        <v>79</v>
      </c>
      <c r="E1063" s="12">
        <v>6</v>
      </c>
      <c r="F1063" s="12">
        <v>1</v>
      </c>
      <c r="G1063">
        <v>17</v>
      </c>
      <c r="H1063" s="5" t="s">
        <v>34</v>
      </c>
      <c r="I1063" s="10" t="s">
        <v>35</v>
      </c>
      <c r="J1063" s="5">
        <v>1</v>
      </c>
      <c r="K1063">
        <v>3</v>
      </c>
      <c r="L1063" t="s">
        <v>67</v>
      </c>
      <c r="M1063">
        <f t="shared" ca="1" si="73"/>
        <v>0.37687168796443093</v>
      </c>
      <c r="N1063" t="str">
        <f t="shared" si="71"/>
        <v>S16-17-3</v>
      </c>
      <c r="O1063" t="str">
        <f t="shared" si="72"/>
        <v>S16-Svetol</v>
      </c>
    </row>
    <row r="1064" spans="1:15">
      <c r="A1064" s="12">
        <v>7</v>
      </c>
      <c r="B1064" s="12">
        <v>1063</v>
      </c>
      <c r="C1064" s="12">
        <v>12</v>
      </c>
      <c r="D1064" s="12" t="s">
        <v>79</v>
      </c>
      <c r="E1064" s="12">
        <v>7</v>
      </c>
      <c r="F1064" s="12">
        <v>1</v>
      </c>
      <c r="G1064">
        <v>19</v>
      </c>
      <c r="H1064" s="2" t="s">
        <v>37</v>
      </c>
      <c r="I1064" s="2" t="s">
        <v>38</v>
      </c>
      <c r="J1064" s="2">
        <v>1</v>
      </c>
      <c r="K1064">
        <v>2</v>
      </c>
      <c r="L1064" t="s">
        <v>68</v>
      </c>
      <c r="M1064">
        <f t="shared" ca="1" si="73"/>
        <v>0.36711542225591709</v>
      </c>
      <c r="N1064" t="str">
        <f t="shared" si="71"/>
        <v>S17-19-2</v>
      </c>
      <c r="O1064" t="str">
        <f t="shared" si="72"/>
        <v>S17-Acerola green + OBG 28%</v>
      </c>
    </row>
    <row r="1065" spans="1:15">
      <c r="A1065" s="12">
        <v>8</v>
      </c>
      <c r="B1065" s="12">
        <v>1064</v>
      </c>
      <c r="C1065" s="12">
        <v>12</v>
      </c>
      <c r="D1065" s="12" t="s">
        <v>79</v>
      </c>
      <c r="E1065" s="12">
        <v>8</v>
      </c>
      <c r="F1065" s="12">
        <v>1</v>
      </c>
      <c r="G1065">
        <v>4</v>
      </c>
      <c r="H1065" s="2" t="s">
        <v>8</v>
      </c>
      <c r="I1065" s="2" t="s">
        <v>5</v>
      </c>
      <c r="J1065" s="2">
        <v>1</v>
      </c>
      <c r="K1065">
        <v>2</v>
      </c>
      <c r="L1065" t="s">
        <v>68</v>
      </c>
      <c r="M1065">
        <f t="shared" ca="1" si="73"/>
        <v>0.73447211531675716</v>
      </c>
      <c r="N1065" t="str">
        <f t="shared" si="71"/>
        <v>S17-4-2</v>
      </c>
      <c r="O1065" t="str">
        <f t="shared" si="72"/>
        <v>S17-OBG 28% (OatWell Bran)</v>
      </c>
    </row>
    <row r="1066" spans="1:15">
      <c r="A1066" s="12">
        <v>9</v>
      </c>
      <c r="B1066" s="12">
        <v>1065</v>
      </c>
      <c r="C1066" s="12">
        <v>12</v>
      </c>
      <c r="D1066" s="12" t="s">
        <v>79</v>
      </c>
      <c r="E1066" s="12">
        <v>9</v>
      </c>
      <c r="F1066" s="12">
        <v>1</v>
      </c>
      <c r="G1066">
        <v>6</v>
      </c>
      <c r="H1066" s="2" t="s">
        <v>10</v>
      </c>
      <c r="I1066" s="2" t="s">
        <v>5</v>
      </c>
      <c r="J1066" s="2">
        <v>1</v>
      </c>
      <c r="K1066">
        <v>3</v>
      </c>
      <c r="L1066" t="s">
        <v>68</v>
      </c>
      <c r="M1066">
        <f t="shared" ca="1" si="73"/>
        <v>0.18554113202984579</v>
      </c>
      <c r="N1066" t="str">
        <f t="shared" si="71"/>
        <v>S17-6-3</v>
      </c>
      <c r="O1066" t="str">
        <f t="shared" si="72"/>
        <v>S17-Gingest</v>
      </c>
    </row>
    <row r="1067" spans="1:15">
      <c r="A1067" s="12">
        <v>10</v>
      </c>
      <c r="B1067" s="12">
        <v>1066</v>
      </c>
      <c r="C1067" s="12">
        <v>12</v>
      </c>
      <c r="D1067" s="12" t="s">
        <v>79</v>
      </c>
      <c r="E1067" s="12">
        <v>10</v>
      </c>
      <c r="F1067" s="12">
        <v>1</v>
      </c>
      <c r="G1067">
        <v>10</v>
      </c>
      <c r="H1067" s="2" t="s">
        <v>16</v>
      </c>
      <c r="I1067" s="2" t="s">
        <v>17</v>
      </c>
      <c r="J1067" s="2">
        <v>1</v>
      </c>
      <c r="K1067">
        <v>2</v>
      </c>
      <c r="L1067" t="s">
        <v>68</v>
      </c>
      <c r="M1067">
        <f t="shared" ca="1" si="73"/>
        <v>0.8173068996633025</v>
      </c>
      <c r="N1067" t="str">
        <f t="shared" si="71"/>
        <v>S17-10-2</v>
      </c>
      <c r="O1067" t="str">
        <f t="shared" si="72"/>
        <v>S17-Acerola full spectrum</v>
      </c>
    </row>
    <row r="1068" spans="1:15">
      <c r="A1068" s="12">
        <v>11</v>
      </c>
      <c r="B1068" s="12">
        <v>1067</v>
      </c>
      <c r="C1068" s="12">
        <v>12</v>
      </c>
      <c r="D1068" s="12" t="s">
        <v>79</v>
      </c>
      <c r="E1068" s="12">
        <v>11</v>
      </c>
      <c r="F1068" s="12">
        <v>1</v>
      </c>
      <c r="G1068">
        <v>12</v>
      </c>
      <c r="H1068" s="4" t="s">
        <v>21</v>
      </c>
      <c r="I1068" s="9" t="s">
        <v>19</v>
      </c>
      <c r="J1068" s="4">
        <v>1</v>
      </c>
      <c r="K1068">
        <v>2</v>
      </c>
      <c r="L1068" t="s">
        <v>68</v>
      </c>
      <c r="M1068">
        <f t="shared" ca="1" si="73"/>
        <v>0.76846056523706952</v>
      </c>
      <c r="N1068" t="str">
        <f t="shared" si="71"/>
        <v>S17-12-2</v>
      </c>
      <c r="O1068" t="str">
        <f t="shared" si="72"/>
        <v>S17-Green Acerola 34% Vit C</v>
      </c>
    </row>
    <row r="1069" spans="1:15">
      <c r="A1069" s="12">
        <v>12</v>
      </c>
      <c r="B1069" s="12">
        <v>1068</v>
      </c>
      <c r="C1069" s="12">
        <v>12</v>
      </c>
      <c r="D1069" s="12" t="s">
        <v>79</v>
      </c>
      <c r="E1069" s="12">
        <v>12</v>
      </c>
      <c r="F1069" s="12">
        <v>1</v>
      </c>
      <c r="G1069">
        <v>18</v>
      </c>
      <c r="H1069" s="5" t="s">
        <v>36</v>
      </c>
      <c r="I1069" s="10" t="s">
        <v>35</v>
      </c>
      <c r="J1069" s="5">
        <v>1</v>
      </c>
      <c r="K1069">
        <v>2</v>
      </c>
      <c r="L1069" t="s">
        <v>68</v>
      </c>
      <c r="M1069">
        <f t="shared" ca="1" si="73"/>
        <v>0.48954328337538155</v>
      </c>
      <c r="N1069" t="str">
        <f t="shared" si="71"/>
        <v>S17-18-2</v>
      </c>
      <c r="O1069" t="str">
        <f t="shared" si="72"/>
        <v>S17-Aronox PE 40% polyphenols</v>
      </c>
    </row>
    <row r="1070" spans="1:15">
      <c r="A1070" s="12">
        <v>13</v>
      </c>
      <c r="B1070" s="12">
        <v>1069</v>
      </c>
      <c r="C1070" s="12">
        <v>12</v>
      </c>
      <c r="D1070" s="12" t="s">
        <v>80</v>
      </c>
      <c r="E1070" s="12">
        <v>1</v>
      </c>
      <c r="F1070" s="12">
        <v>1</v>
      </c>
      <c r="G1070">
        <v>9</v>
      </c>
      <c r="H1070" s="2" t="s">
        <v>15</v>
      </c>
      <c r="I1070" s="2" t="s">
        <v>5</v>
      </c>
      <c r="J1070" s="2" t="s">
        <v>13</v>
      </c>
      <c r="K1070">
        <v>1</v>
      </c>
      <c r="L1070" t="s">
        <v>68</v>
      </c>
      <c r="M1070">
        <f t="shared" ca="1" si="73"/>
        <v>0.41075243339175949</v>
      </c>
      <c r="N1070" t="str">
        <f t="shared" si="71"/>
        <v>S17-9-1</v>
      </c>
      <c r="O1070" t="str">
        <f t="shared" si="72"/>
        <v>S17-Agrifiber</v>
      </c>
    </row>
    <row r="1071" spans="1:15">
      <c r="A1071" s="12">
        <v>14</v>
      </c>
      <c r="B1071" s="12">
        <v>1070</v>
      </c>
      <c r="C1071" s="12">
        <v>12</v>
      </c>
      <c r="D1071" s="12" t="s">
        <v>80</v>
      </c>
      <c r="E1071" s="12">
        <v>2</v>
      </c>
      <c r="F1071" s="12">
        <v>1</v>
      </c>
      <c r="G1071">
        <v>16</v>
      </c>
      <c r="H1071" s="4" t="s">
        <v>31</v>
      </c>
      <c r="I1071" s="9" t="s">
        <v>32</v>
      </c>
      <c r="J1071" s="4"/>
      <c r="K1071">
        <v>2</v>
      </c>
      <c r="L1071" t="s">
        <v>68</v>
      </c>
      <c r="M1071">
        <f t="shared" ca="1" si="73"/>
        <v>0.35229155944660628</v>
      </c>
      <c r="N1071" t="str">
        <f t="shared" si="71"/>
        <v>S17-16-2</v>
      </c>
      <c r="O1071" t="str">
        <f t="shared" si="72"/>
        <v>S17-Carrot juice pro vit A</v>
      </c>
    </row>
    <row r="1072" spans="1:15">
      <c r="A1072" s="12">
        <v>15</v>
      </c>
      <c r="B1072" s="12">
        <v>1071</v>
      </c>
      <c r="C1072" s="12">
        <v>12</v>
      </c>
      <c r="D1072" s="12" t="s">
        <v>80</v>
      </c>
      <c r="E1072" s="12">
        <v>3</v>
      </c>
      <c r="F1072" s="12">
        <v>1</v>
      </c>
      <c r="G1072">
        <v>4</v>
      </c>
      <c r="H1072" s="2" t="s">
        <v>8</v>
      </c>
      <c r="I1072" s="2" t="s">
        <v>5</v>
      </c>
      <c r="J1072" s="2">
        <v>1</v>
      </c>
      <c r="K1072">
        <v>3</v>
      </c>
      <c r="L1072" t="s">
        <v>68</v>
      </c>
      <c r="M1072">
        <f t="shared" ca="1" si="73"/>
        <v>0.18687209654366344</v>
      </c>
      <c r="N1072" t="str">
        <f t="shared" si="71"/>
        <v>S17-4-3</v>
      </c>
      <c r="O1072" t="str">
        <f t="shared" si="72"/>
        <v>S17-OBG 28% (OatWell Bran)</v>
      </c>
    </row>
    <row r="1073" spans="1:15">
      <c r="A1073" s="12">
        <v>16</v>
      </c>
      <c r="B1073" s="12">
        <v>1072</v>
      </c>
      <c r="C1073" s="12">
        <v>12</v>
      </c>
      <c r="D1073" s="12" t="s">
        <v>80</v>
      </c>
      <c r="E1073" s="12">
        <v>4</v>
      </c>
      <c r="F1073" s="12">
        <v>1</v>
      </c>
      <c r="G1073">
        <v>9</v>
      </c>
      <c r="H1073" s="2" t="s">
        <v>15</v>
      </c>
      <c r="I1073" s="2" t="s">
        <v>5</v>
      </c>
      <c r="J1073" s="2" t="s">
        <v>13</v>
      </c>
      <c r="K1073">
        <v>2</v>
      </c>
      <c r="L1073" t="s">
        <v>68</v>
      </c>
      <c r="M1073">
        <f t="shared" ca="1" si="73"/>
        <v>9.23464948688969E-2</v>
      </c>
      <c r="N1073" t="str">
        <f t="shared" si="71"/>
        <v>S17-9-2</v>
      </c>
      <c r="O1073" t="str">
        <f t="shared" si="72"/>
        <v>S17-Agrifiber</v>
      </c>
    </row>
    <row r="1074" spans="1:15">
      <c r="A1074" s="12">
        <v>17</v>
      </c>
      <c r="B1074" s="12">
        <v>1073</v>
      </c>
      <c r="C1074" s="12">
        <v>12</v>
      </c>
      <c r="D1074" s="12" t="s">
        <v>80</v>
      </c>
      <c r="E1074" s="12">
        <v>5</v>
      </c>
      <c r="F1074" s="12">
        <v>1</v>
      </c>
      <c r="G1074">
        <v>11</v>
      </c>
      <c r="H1074" s="4" t="s">
        <v>18</v>
      </c>
      <c r="I1074" s="9" t="s">
        <v>19</v>
      </c>
      <c r="J1074" s="4">
        <v>1</v>
      </c>
      <c r="K1074">
        <v>2</v>
      </c>
      <c r="L1074" t="s">
        <v>68</v>
      </c>
      <c r="M1074">
        <f t="shared" ca="1" si="73"/>
        <v>0.11878997338433483</v>
      </c>
      <c r="N1074" t="str">
        <f t="shared" si="71"/>
        <v>S17-11-2</v>
      </c>
      <c r="O1074" t="str">
        <f t="shared" si="72"/>
        <v>S17-Red Acerola 20% Vit C</v>
      </c>
    </row>
    <row r="1075" spans="1:15">
      <c r="A1075" s="12">
        <v>18</v>
      </c>
      <c r="B1075" s="12">
        <v>1074</v>
      </c>
      <c r="C1075" s="12">
        <v>12</v>
      </c>
      <c r="D1075" s="12" t="s">
        <v>80</v>
      </c>
      <c r="E1075" s="12">
        <v>6</v>
      </c>
      <c r="F1075" s="12">
        <v>1</v>
      </c>
      <c r="G1075">
        <v>21</v>
      </c>
      <c r="H1075" s="7" t="s">
        <v>43</v>
      </c>
      <c r="I1075" s="11" t="s">
        <v>41</v>
      </c>
      <c r="J1075" s="7">
        <v>1</v>
      </c>
      <c r="K1075">
        <v>1</v>
      </c>
      <c r="L1075" t="s">
        <v>68</v>
      </c>
      <c r="M1075">
        <f t="shared" ca="1" si="73"/>
        <v>0.75154931918980872</v>
      </c>
      <c r="N1075" t="str">
        <f t="shared" si="71"/>
        <v>S17-21-1</v>
      </c>
      <c r="O1075" t="str">
        <f t="shared" si="72"/>
        <v>S17-Resistant starch postbiotic candidate 2</v>
      </c>
    </row>
    <row r="1076" spans="1:15">
      <c r="A1076" s="12">
        <v>19</v>
      </c>
      <c r="B1076" s="12">
        <v>1075</v>
      </c>
      <c r="C1076" s="12">
        <v>12</v>
      </c>
      <c r="D1076" s="12" t="s">
        <v>80</v>
      </c>
      <c r="E1076" s="12">
        <v>7</v>
      </c>
      <c r="F1076" s="12">
        <v>1</v>
      </c>
      <c r="G1076">
        <v>5</v>
      </c>
      <c r="H1076" s="2" t="s">
        <v>9</v>
      </c>
      <c r="I1076" s="2" t="s">
        <v>5</v>
      </c>
      <c r="J1076" s="2">
        <v>1</v>
      </c>
      <c r="K1076">
        <v>1</v>
      </c>
      <c r="L1076" t="s">
        <v>68</v>
      </c>
      <c r="M1076">
        <f t="shared" ca="1" si="73"/>
        <v>0.98006756956294183</v>
      </c>
      <c r="N1076" t="str">
        <f t="shared" si="71"/>
        <v>S17-5-1</v>
      </c>
      <c r="O1076" t="str">
        <f t="shared" si="72"/>
        <v>S17-Yeast B-glucans (YBG-Wellmune)</v>
      </c>
    </row>
    <row r="1077" spans="1:15">
      <c r="A1077" s="12">
        <v>20</v>
      </c>
      <c r="B1077" s="12">
        <v>1076</v>
      </c>
      <c r="C1077" s="12">
        <v>12</v>
      </c>
      <c r="D1077" s="12" t="s">
        <v>80</v>
      </c>
      <c r="E1077" s="12">
        <v>8</v>
      </c>
      <c r="F1077" s="12">
        <v>1</v>
      </c>
      <c r="G1077">
        <v>1</v>
      </c>
      <c r="H1077" s="2" t="s">
        <v>4</v>
      </c>
      <c r="I1077" s="2" t="s">
        <v>5</v>
      </c>
      <c r="J1077" s="2">
        <v>1</v>
      </c>
      <c r="K1077">
        <v>1</v>
      </c>
      <c r="L1077" t="s">
        <v>68</v>
      </c>
      <c r="M1077">
        <f t="shared" ca="1" si="73"/>
        <v>0.16436144941107811</v>
      </c>
      <c r="N1077" t="str">
        <f t="shared" si="71"/>
        <v>S17-1-1</v>
      </c>
      <c r="O1077" t="str">
        <f t="shared" si="72"/>
        <v>S17-Super B-glucan (SBG)</v>
      </c>
    </row>
    <row r="1078" spans="1:15">
      <c r="A1078" s="12">
        <v>21</v>
      </c>
      <c r="B1078" s="12">
        <v>1077</v>
      </c>
      <c r="C1078" s="12">
        <v>12</v>
      </c>
      <c r="D1078" s="12" t="s">
        <v>80</v>
      </c>
      <c r="E1078" s="12">
        <v>9</v>
      </c>
      <c r="F1078" s="12">
        <v>1</v>
      </c>
      <c r="G1078">
        <v>8</v>
      </c>
      <c r="H1078" s="2" t="s">
        <v>14</v>
      </c>
      <c r="I1078" s="2" t="s">
        <v>5</v>
      </c>
      <c r="J1078" s="2" t="s">
        <v>13</v>
      </c>
      <c r="K1078">
        <v>1</v>
      </c>
      <c r="L1078" t="s">
        <v>68</v>
      </c>
      <c r="M1078">
        <f t="shared" ca="1" si="73"/>
        <v>0.98160549362494975</v>
      </c>
      <c r="N1078" t="str">
        <f t="shared" si="71"/>
        <v>S17-8-1</v>
      </c>
      <c r="O1078" t="str">
        <f t="shared" si="72"/>
        <v>S17-AXOS</v>
      </c>
    </row>
    <row r="1079" spans="1:15">
      <c r="A1079" s="12">
        <v>22</v>
      </c>
      <c r="B1079" s="12">
        <v>1078</v>
      </c>
      <c r="C1079" s="12">
        <v>12</v>
      </c>
      <c r="D1079" s="12" t="s">
        <v>80</v>
      </c>
      <c r="E1079" s="12">
        <v>10</v>
      </c>
      <c r="F1079" s="12">
        <v>1</v>
      </c>
      <c r="G1079">
        <v>5</v>
      </c>
      <c r="H1079" s="2" t="s">
        <v>9</v>
      </c>
      <c r="I1079" s="2" t="s">
        <v>5</v>
      </c>
      <c r="J1079" s="2">
        <v>1</v>
      </c>
      <c r="K1079">
        <v>3</v>
      </c>
      <c r="L1079" t="s">
        <v>68</v>
      </c>
      <c r="M1079">
        <f t="shared" ca="1" si="73"/>
        <v>0.70399658626764783</v>
      </c>
      <c r="N1079" t="str">
        <f t="shared" si="71"/>
        <v>S17-5-3</v>
      </c>
      <c r="O1079" t="str">
        <f t="shared" si="72"/>
        <v>S17-Yeast B-glucans (YBG-Wellmune)</v>
      </c>
    </row>
    <row r="1080" spans="1:15">
      <c r="A1080" s="12">
        <v>23</v>
      </c>
      <c r="B1080" s="12">
        <v>1079</v>
      </c>
      <c r="C1080" s="12">
        <v>12</v>
      </c>
      <c r="D1080" s="12" t="s">
        <v>80</v>
      </c>
      <c r="E1080" s="12">
        <v>11</v>
      </c>
      <c r="F1080" s="12">
        <v>1</v>
      </c>
      <c r="G1080">
        <v>6</v>
      </c>
      <c r="H1080" s="2" t="s">
        <v>10</v>
      </c>
      <c r="I1080" s="2" t="s">
        <v>5</v>
      </c>
      <c r="J1080" s="2">
        <v>1</v>
      </c>
      <c r="K1080">
        <v>1</v>
      </c>
      <c r="L1080" t="s">
        <v>68</v>
      </c>
      <c r="M1080">
        <f t="shared" ca="1" si="73"/>
        <v>0.20916174741870019</v>
      </c>
      <c r="N1080" t="str">
        <f t="shared" si="71"/>
        <v>S17-6-1</v>
      </c>
      <c r="O1080" t="str">
        <f t="shared" si="72"/>
        <v>S17-Gingest</v>
      </c>
    </row>
    <row r="1081" spans="1:15">
      <c r="A1081" s="12">
        <v>24</v>
      </c>
      <c r="B1081" s="12">
        <v>1080</v>
      </c>
      <c r="C1081" s="12">
        <v>12</v>
      </c>
      <c r="D1081" s="12" t="s">
        <v>80</v>
      </c>
      <c r="E1081" s="12">
        <v>12</v>
      </c>
      <c r="F1081" s="12">
        <v>1</v>
      </c>
      <c r="G1081">
        <v>15</v>
      </c>
      <c r="H1081" s="4" t="s">
        <v>28</v>
      </c>
      <c r="I1081" s="9" t="s">
        <v>29</v>
      </c>
      <c r="J1081" s="4">
        <v>1</v>
      </c>
      <c r="K1081">
        <v>2</v>
      </c>
      <c r="L1081" t="s">
        <v>68</v>
      </c>
      <c r="M1081">
        <f t="shared" ca="1" si="73"/>
        <v>3.9382940416849754E-2</v>
      </c>
      <c r="N1081" t="str">
        <f t="shared" si="71"/>
        <v>S17-15-2</v>
      </c>
      <c r="O1081" t="str">
        <f t="shared" si="72"/>
        <v>S17-Carrot juice + Green Acerola</v>
      </c>
    </row>
    <row r="1082" spans="1:15">
      <c r="A1082" s="12">
        <v>25</v>
      </c>
      <c r="B1082" s="12">
        <v>1081</v>
      </c>
      <c r="C1082" s="12">
        <v>12</v>
      </c>
      <c r="D1082" s="12" t="s">
        <v>81</v>
      </c>
      <c r="E1082" s="12">
        <v>1</v>
      </c>
      <c r="F1082" s="12">
        <v>1</v>
      </c>
      <c r="G1082">
        <v>7</v>
      </c>
      <c r="H1082" s="2" t="s">
        <v>11</v>
      </c>
      <c r="I1082" s="2" t="s">
        <v>12</v>
      </c>
      <c r="J1082" s="2" t="s">
        <v>13</v>
      </c>
      <c r="K1082">
        <v>1</v>
      </c>
      <c r="L1082" t="s">
        <v>68</v>
      </c>
      <c r="M1082">
        <f t="shared" ca="1" si="73"/>
        <v>0.58052919529950076</v>
      </c>
      <c r="N1082" t="str">
        <f t="shared" si="71"/>
        <v>S17-7-1</v>
      </c>
      <c r="O1082" t="str">
        <f t="shared" si="72"/>
        <v>S17-Inulin</v>
      </c>
    </row>
    <row r="1083" spans="1:15">
      <c r="A1083" s="12">
        <v>26</v>
      </c>
      <c r="B1083" s="12">
        <v>1082</v>
      </c>
      <c r="C1083" s="12">
        <v>12</v>
      </c>
      <c r="D1083" s="12" t="s">
        <v>81</v>
      </c>
      <c r="E1083" s="12">
        <v>2</v>
      </c>
      <c r="F1083" s="12">
        <v>1</v>
      </c>
      <c r="G1083" t="s">
        <v>87</v>
      </c>
      <c r="H1083" s="2" t="s">
        <v>87</v>
      </c>
      <c r="I1083" s="2"/>
      <c r="J1083" s="2"/>
      <c r="N1083" t="str">
        <f t="shared" si="71"/>
        <v>-DNANC-</v>
      </c>
      <c r="O1083" t="str">
        <f t="shared" si="72"/>
        <v>-DNANC</v>
      </c>
    </row>
    <row r="1084" spans="1:15">
      <c r="A1084" s="12">
        <v>27</v>
      </c>
      <c r="B1084" s="12">
        <v>1083</v>
      </c>
      <c r="C1084" s="12">
        <v>12</v>
      </c>
      <c r="D1084" s="12" t="s">
        <v>81</v>
      </c>
      <c r="E1084" s="12">
        <v>3</v>
      </c>
      <c r="F1084" s="12">
        <v>1</v>
      </c>
      <c r="G1084">
        <v>14</v>
      </c>
      <c r="H1084" s="4" t="s">
        <v>27</v>
      </c>
      <c r="I1084" s="9" t="s">
        <v>19</v>
      </c>
      <c r="J1084" s="4">
        <v>1</v>
      </c>
      <c r="K1084">
        <v>3</v>
      </c>
      <c r="L1084" t="s">
        <v>68</v>
      </c>
      <c r="M1084">
        <f t="shared" ref="M1084:M1116" ca="1" si="74">RAND()</f>
        <v>0.51092232816239402</v>
      </c>
      <c r="N1084" t="str">
        <f t="shared" si="71"/>
        <v>S17-14-3</v>
      </c>
      <c r="O1084" t="str">
        <f t="shared" si="72"/>
        <v>S17-Ascorbic acid (Vit c)</v>
      </c>
    </row>
    <row r="1085" spans="1:15">
      <c r="A1085" s="12">
        <v>28</v>
      </c>
      <c r="B1085" s="12">
        <v>1084</v>
      </c>
      <c r="C1085" s="12">
        <v>12</v>
      </c>
      <c r="D1085" s="12" t="s">
        <v>81</v>
      </c>
      <c r="E1085" s="12">
        <v>4</v>
      </c>
      <c r="F1085" s="12">
        <v>1</v>
      </c>
      <c r="G1085">
        <v>11</v>
      </c>
      <c r="H1085" s="4" t="s">
        <v>18</v>
      </c>
      <c r="I1085" s="9" t="s">
        <v>19</v>
      </c>
      <c r="J1085" s="4">
        <v>1</v>
      </c>
      <c r="K1085">
        <v>3</v>
      </c>
      <c r="L1085" t="s">
        <v>68</v>
      </c>
      <c r="M1085">
        <f t="shared" ca="1" si="74"/>
        <v>0.41244449017742801</v>
      </c>
      <c r="N1085" t="str">
        <f t="shared" si="71"/>
        <v>S17-11-3</v>
      </c>
      <c r="O1085" t="str">
        <f t="shared" si="72"/>
        <v>S17-Red Acerola 20% Vit C</v>
      </c>
    </row>
    <row r="1086" spans="1:15">
      <c r="A1086" s="12">
        <v>29</v>
      </c>
      <c r="B1086" s="12">
        <v>1085</v>
      </c>
      <c r="C1086" s="12">
        <v>12</v>
      </c>
      <c r="D1086" s="12" t="s">
        <v>81</v>
      </c>
      <c r="E1086" s="12">
        <v>5</v>
      </c>
      <c r="F1086" s="12">
        <v>1</v>
      </c>
      <c r="G1086">
        <v>6</v>
      </c>
      <c r="H1086" s="2" t="s">
        <v>10</v>
      </c>
      <c r="I1086" s="2" t="s">
        <v>5</v>
      </c>
      <c r="J1086" s="2">
        <v>1</v>
      </c>
      <c r="K1086">
        <v>2</v>
      </c>
      <c r="L1086" t="s">
        <v>68</v>
      </c>
      <c r="M1086">
        <f t="shared" ca="1" si="74"/>
        <v>0.45468292286021283</v>
      </c>
      <c r="N1086" t="str">
        <f t="shared" si="71"/>
        <v>S17-6-2</v>
      </c>
      <c r="O1086" t="str">
        <f t="shared" si="72"/>
        <v>S17-Gingest</v>
      </c>
    </row>
    <row r="1087" spans="1:15">
      <c r="A1087" s="12">
        <v>30</v>
      </c>
      <c r="B1087" s="12">
        <v>1086</v>
      </c>
      <c r="C1087" s="12">
        <v>12</v>
      </c>
      <c r="D1087" s="12" t="s">
        <v>81</v>
      </c>
      <c r="E1087" s="12">
        <v>6</v>
      </c>
      <c r="F1087" s="12">
        <v>1</v>
      </c>
      <c r="G1087">
        <v>20</v>
      </c>
      <c r="H1087" s="7" t="s">
        <v>40</v>
      </c>
      <c r="I1087" s="11" t="s">
        <v>41</v>
      </c>
      <c r="J1087" s="7">
        <v>1</v>
      </c>
      <c r="K1087">
        <v>1</v>
      </c>
      <c r="L1087" t="s">
        <v>68</v>
      </c>
      <c r="M1087">
        <f t="shared" ca="1" si="74"/>
        <v>0.36041026611184745</v>
      </c>
      <c r="N1087" t="str">
        <f t="shared" si="71"/>
        <v>S17-20-1</v>
      </c>
      <c r="O1087" t="str">
        <f t="shared" si="72"/>
        <v>S17-Resistant starch postbiotic candidate 1</v>
      </c>
    </row>
    <row r="1088" spans="1:15">
      <c r="A1088" s="12">
        <v>31</v>
      </c>
      <c r="B1088" s="12">
        <v>1087</v>
      </c>
      <c r="C1088" s="12">
        <v>12</v>
      </c>
      <c r="D1088" s="12" t="s">
        <v>81</v>
      </c>
      <c r="E1088" s="12">
        <v>7</v>
      </c>
      <c r="F1088" s="12">
        <v>1</v>
      </c>
      <c r="G1088">
        <v>12</v>
      </c>
      <c r="H1088" s="4" t="s">
        <v>21</v>
      </c>
      <c r="I1088" s="9" t="s">
        <v>19</v>
      </c>
      <c r="J1088" s="4">
        <v>1</v>
      </c>
      <c r="K1088">
        <v>3</v>
      </c>
      <c r="L1088" t="s">
        <v>68</v>
      </c>
      <c r="M1088">
        <f t="shared" ca="1" si="74"/>
        <v>0.62001022362222691</v>
      </c>
      <c r="N1088" t="str">
        <f t="shared" si="71"/>
        <v>S17-12-3</v>
      </c>
      <c r="O1088" t="str">
        <f t="shared" si="72"/>
        <v>S17-Green Acerola 34% Vit C</v>
      </c>
    </row>
    <row r="1089" spans="1:15">
      <c r="A1089" s="12">
        <v>32</v>
      </c>
      <c r="B1089" s="12">
        <v>1088</v>
      </c>
      <c r="C1089" s="12">
        <v>12</v>
      </c>
      <c r="D1089" s="12" t="s">
        <v>81</v>
      </c>
      <c r="E1089" s="12">
        <v>8</v>
      </c>
      <c r="F1089" s="12">
        <v>1</v>
      </c>
      <c r="G1089">
        <v>16</v>
      </c>
      <c r="H1089" s="4" t="s">
        <v>31</v>
      </c>
      <c r="I1089" s="9" t="s">
        <v>32</v>
      </c>
      <c r="J1089" s="4"/>
      <c r="K1089">
        <v>1</v>
      </c>
      <c r="L1089" t="s">
        <v>68</v>
      </c>
      <c r="M1089">
        <f t="shared" ca="1" si="74"/>
        <v>0.93249341194603885</v>
      </c>
      <c r="N1089" t="str">
        <f t="shared" si="71"/>
        <v>S17-16-1</v>
      </c>
      <c r="O1089" t="str">
        <f t="shared" si="72"/>
        <v>S17-Carrot juice pro vit A</v>
      </c>
    </row>
    <row r="1090" spans="1:15">
      <c r="A1090" s="12">
        <v>33</v>
      </c>
      <c r="B1090" s="12">
        <v>1089</v>
      </c>
      <c r="C1090" s="12">
        <v>12</v>
      </c>
      <c r="D1090" s="12" t="s">
        <v>81</v>
      </c>
      <c r="E1090" s="12">
        <v>9</v>
      </c>
      <c r="F1090" s="12">
        <v>1</v>
      </c>
      <c r="G1090">
        <v>13</v>
      </c>
      <c r="H1090" s="4" t="s">
        <v>23</v>
      </c>
      <c r="I1090" s="9" t="s">
        <v>24</v>
      </c>
      <c r="J1090" s="4"/>
      <c r="K1090">
        <v>3</v>
      </c>
      <c r="L1090" t="s">
        <v>68</v>
      </c>
      <c r="M1090">
        <f t="shared" ca="1" si="74"/>
        <v>0.60059015666529025</v>
      </c>
      <c r="N1090" t="str">
        <f t="shared" ref="N1090:N1130" si="75">_xlfn.CONCAT(L1090,"-",G1090,"-",K1090)</f>
        <v>S17-13-3</v>
      </c>
      <c r="O1090" t="str">
        <f t="shared" ref="O1090:O1130" si="76">_xlfn.CONCAT(L1090,"-",H1090)</f>
        <v>S17-Acerola red 20% vit C&amp; acerola green vit C 34%</v>
      </c>
    </row>
    <row r="1091" spans="1:15">
      <c r="A1091" s="12">
        <v>34</v>
      </c>
      <c r="B1091" s="12">
        <v>1090</v>
      </c>
      <c r="C1091" s="12">
        <v>12</v>
      </c>
      <c r="D1091" s="12" t="s">
        <v>81</v>
      </c>
      <c r="E1091" s="12">
        <v>10</v>
      </c>
      <c r="F1091" s="12">
        <v>1</v>
      </c>
      <c r="G1091">
        <v>17</v>
      </c>
      <c r="H1091" s="5" t="s">
        <v>34</v>
      </c>
      <c r="I1091" s="10" t="s">
        <v>35</v>
      </c>
      <c r="J1091" s="5">
        <v>1</v>
      </c>
      <c r="K1091">
        <v>3</v>
      </c>
      <c r="L1091" t="s">
        <v>68</v>
      </c>
      <c r="M1091">
        <f t="shared" ca="1" si="74"/>
        <v>0.59728042542229876</v>
      </c>
      <c r="N1091" t="str">
        <f t="shared" si="75"/>
        <v>S17-17-3</v>
      </c>
      <c r="O1091" t="str">
        <f t="shared" si="76"/>
        <v>S17-Svetol</v>
      </c>
    </row>
    <row r="1092" spans="1:15">
      <c r="A1092" s="12">
        <v>35</v>
      </c>
      <c r="B1092" s="12">
        <v>1091</v>
      </c>
      <c r="C1092" s="12">
        <v>12</v>
      </c>
      <c r="D1092" s="12" t="s">
        <v>81</v>
      </c>
      <c r="E1092" s="12">
        <v>11</v>
      </c>
      <c r="F1092" s="12">
        <v>1</v>
      </c>
      <c r="G1092">
        <v>7</v>
      </c>
      <c r="H1092" s="2" t="s">
        <v>11</v>
      </c>
      <c r="I1092" s="2" t="s">
        <v>12</v>
      </c>
      <c r="J1092" s="2" t="s">
        <v>13</v>
      </c>
      <c r="K1092">
        <v>2</v>
      </c>
      <c r="L1092" t="s">
        <v>68</v>
      </c>
      <c r="M1092">
        <f t="shared" ca="1" si="74"/>
        <v>7.1040612523839419E-2</v>
      </c>
      <c r="N1092" t="str">
        <f t="shared" si="75"/>
        <v>S17-7-2</v>
      </c>
      <c r="O1092" t="str">
        <f t="shared" si="76"/>
        <v>S17-Inulin</v>
      </c>
    </row>
    <row r="1093" spans="1:15">
      <c r="A1093" s="12">
        <v>36</v>
      </c>
      <c r="B1093" s="12">
        <v>1092</v>
      </c>
      <c r="C1093" s="12">
        <v>12</v>
      </c>
      <c r="D1093" s="12" t="s">
        <v>81</v>
      </c>
      <c r="E1093" s="12">
        <v>12</v>
      </c>
      <c r="F1093" s="12">
        <v>1</v>
      </c>
      <c r="G1093">
        <v>15</v>
      </c>
      <c r="H1093" s="4" t="s">
        <v>28</v>
      </c>
      <c r="I1093" s="9" t="s">
        <v>29</v>
      </c>
      <c r="J1093" s="4">
        <v>1</v>
      </c>
      <c r="K1093">
        <v>3</v>
      </c>
      <c r="L1093" t="s">
        <v>68</v>
      </c>
      <c r="M1093">
        <f t="shared" ca="1" si="74"/>
        <v>8.9399188271367058E-2</v>
      </c>
      <c r="N1093" t="str">
        <f t="shared" si="75"/>
        <v>S17-15-3</v>
      </c>
      <c r="O1093" t="str">
        <f t="shared" si="76"/>
        <v>S17-Carrot juice + Green Acerola</v>
      </c>
    </row>
    <row r="1094" spans="1:15">
      <c r="A1094" s="12">
        <v>37</v>
      </c>
      <c r="B1094" s="12">
        <v>1093</v>
      </c>
      <c r="C1094" s="12">
        <v>12</v>
      </c>
      <c r="D1094" s="12" t="s">
        <v>82</v>
      </c>
      <c r="E1094" s="12">
        <v>1</v>
      </c>
      <c r="F1094" s="12">
        <v>1</v>
      </c>
      <c r="G1094">
        <v>2</v>
      </c>
      <c r="H1094" s="2" t="s">
        <v>6</v>
      </c>
      <c r="I1094" s="2" t="s">
        <v>5</v>
      </c>
      <c r="J1094" s="2">
        <v>1</v>
      </c>
      <c r="K1094">
        <v>2</v>
      </c>
      <c r="L1094" t="s">
        <v>68</v>
      </c>
      <c r="M1094">
        <f t="shared" ca="1" si="74"/>
        <v>0.46592970725127547</v>
      </c>
      <c r="N1094" t="str">
        <f t="shared" si="75"/>
        <v>S17-2-2</v>
      </c>
      <c r="O1094" t="str">
        <f t="shared" si="76"/>
        <v>S17-Oat B-glucans (OBG 70% (Low m.wt))- Garuda</v>
      </c>
    </row>
    <row r="1095" spans="1:15">
      <c r="A1095" s="12">
        <v>38</v>
      </c>
      <c r="B1095" s="12">
        <v>1094</v>
      </c>
      <c r="C1095" s="12">
        <v>12</v>
      </c>
      <c r="D1095" s="12" t="s">
        <v>82</v>
      </c>
      <c r="E1095" s="12">
        <v>2</v>
      </c>
      <c r="F1095" s="12">
        <v>1</v>
      </c>
      <c r="G1095">
        <v>18</v>
      </c>
      <c r="H1095" s="5" t="s">
        <v>36</v>
      </c>
      <c r="I1095" s="10" t="s">
        <v>35</v>
      </c>
      <c r="J1095" s="5">
        <v>1</v>
      </c>
      <c r="K1095">
        <v>3</v>
      </c>
      <c r="L1095" t="s">
        <v>68</v>
      </c>
      <c r="M1095">
        <f t="shared" ca="1" si="74"/>
        <v>0.16543705762013017</v>
      </c>
      <c r="N1095" t="str">
        <f t="shared" si="75"/>
        <v>S17-18-3</v>
      </c>
      <c r="O1095" t="str">
        <f t="shared" si="76"/>
        <v>S17-Aronox PE 40% polyphenols</v>
      </c>
    </row>
    <row r="1096" spans="1:15">
      <c r="A1096" s="12">
        <v>39</v>
      </c>
      <c r="B1096" s="12">
        <v>1095</v>
      </c>
      <c r="C1096" s="12">
        <v>12</v>
      </c>
      <c r="D1096" s="12" t="s">
        <v>82</v>
      </c>
      <c r="E1096" s="12">
        <v>3</v>
      </c>
      <c r="F1096" s="12">
        <v>1</v>
      </c>
      <c r="G1096">
        <v>20</v>
      </c>
      <c r="H1096" s="7" t="s">
        <v>40</v>
      </c>
      <c r="I1096" s="11" t="s">
        <v>41</v>
      </c>
      <c r="J1096" s="7">
        <v>1</v>
      </c>
      <c r="K1096">
        <v>3</v>
      </c>
      <c r="L1096" t="s">
        <v>68</v>
      </c>
      <c r="M1096">
        <f t="shared" ca="1" si="74"/>
        <v>0.17216582903057664</v>
      </c>
      <c r="N1096" t="str">
        <f t="shared" si="75"/>
        <v>S17-20-3</v>
      </c>
      <c r="O1096" t="str">
        <f t="shared" si="76"/>
        <v>S17-Resistant starch postbiotic candidate 1</v>
      </c>
    </row>
    <row r="1097" spans="1:15">
      <c r="A1097" s="12">
        <v>40</v>
      </c>
      <c r="B1097" s="12">
        <v>1096</v>
      </c>
      <c r="C1097" s="12">
        <v>12</v>
      </c>
      <c r="D1097" s="12" t="s">
        <v>82</v>
      </c>
      <c r="E1097" s="12">
        <v>4</v>
      </c>
      <c r="F1097" s="12">
        <v>1</v>
      </c>
      <c r="G1097" t="s">
        <v>72</v>
      </c>
      <c r="H1097" t="s">
        <v>72</v>
      </c>
      <c r="I1097" t="s">
        <v>70</v>
      </c>
      <c r="J1097" t="s">
        <v>70</v>
      </c>
      <c r="L1097" t="s">
        <v>68</v>
      </c>
      <c r="M1097">
        <f t="shared" ca="1" si="74"/>
        <v>0.84723177051612142</v>
      </c>
      <c r="N1097" t="str">
        <f t="shared" si="75"/>
        <v>S17-FBB16-</v>
      </c>
      <c r="O1097" t="str">
        <f t="shared" si="76"/>
        <v>S17-FBB16</v>
      </c>
    </row>
    <row r="1098" spans="1:15">
      <c r="A1098" s="12">
        <v>41</v>
      </c>
      <c r="B1098" s="12">
        <v>1097</v>
      </c>
      <c r="C1098" s="12">
        <v>12</v>
      </c>
      <c r="D1098" s="12" t="s">
        <v>82</v>
      </c>
      <c r="E1098" s="12">
        <v>5</v>
      </c>
      <c r="F1098" s="12">
        <v>1</v>
      </c>
      <c r="G1098">
        <v>21</v>
      </c>
      <c r="H1098" s="7" t="s">
        <v>43</v>
      </c>
      <c r="I1098" s="11" t="s">
        <v>41</v>
      </c>
      <c r="J1098" s="7">
        <v>1</v>
      </c>
      <c r="K1098">
        <v>3</v>
      </c>
      <c r="L1098" t="s">
        <v>68</v>
      </c>
      <c r="M1098">
        <f t="shared" ca="1" si="74"/>
        <v>0.88797802428365313</v>
      </c>
      <c r="N1098" t="str">
        <f t="shared" si="75"/>
        <v>S17-21-3</v>
      </c>
      <c r="O1098" t="str">
        <f t="shared" si="76"/>
        <v>S17-Resistant starch postbiotic candidate 2</v>
      </c>
    </row>
    <row r="1099" spans="1:15">
      <c r="A1099" s="12">
        <v>42</v>
      </c>
      <c r="B1099" s="12">
        <v>1098</v>
      </c>
      <c r="C1099" s="12">
        <v>12</v>
      </c>
      <c r="D1099" s="12" t="s">
        <v>82</v>
      </c>
      <c r="E1099" s="12">
        <v>6</v>
      </c>
      <c r="F1099" s="12">
        <v>1</v>
      </c>
      <c r="G1099">
        <v>8</v>
      </c>
      <c r="H1099" s="2" t="s">
        <v>14</v>
      </c>
      <c r="I1099" s="2" t="s">
        <v>5</v>
      </c>
      <c r="J1099" s="2" t="s">
        <v>13</v>
      </c>
      <c r="K1099">
        <v>3</v>
      </c>
      <c r="L1099" t="s">
        <v>68</v>
      </c>
      <c r="M1099">
        <f t="shared" ca="1" si="74"/>
        <v>0.40827233208292346</v>
      </c>
      <c r="N1099" t="str">
        <f t="shared" si="75"/>
        <v>S17-8-3</v>
      </c>
      <c r="O1099" t="str">
        <f t="shared" si="76"/>
        <v>S17-AXOS</v>
      </c>
    </row>
    <row r="1100" spans="1:15">
      <c r="A1100" s="12">
        <v>43</v>
      </c>
      <c r="B1100" s="12">
        <v>1099</v>
      </c>
      <c r="C1100" s="12">
        <v>12</v>
      </c>
      <c r="D1100" s="12" t="s">
        <v>82</v>
      </c>
      <c r="E1100" s="12">
        <v>7</v>
      </c>
      <c r="F1100" s="12">
        <v>1</v>
      </c>
      <c r="G1100">
        <v>10</v>
      </c>
      <c r="H1100" s="2" t="s">
        <v>16</v>
      </c>
      <c r="I1100" s="2" t="s">
        <v>17</v>
      </c>
      <c r="J1100" s="2">
        <v>1</v>
      </c>
      <c r="K1100">
        <v>1</v>
      </c>
      <c r="L1100" t="s">
        <v>68</v>
      </c>
      <c r="M1100">
        <f t="shared" ca="1" si="74"/>
        <v>0.27010117673417888</v>
      </c>
      <c r="N1100" t="str">
        <f t="shared" si="75"/>
        <v>S17-10-1</v>
      </c>
      <c r="O1100" t="str">
        <f t="shared" si="76"/>
        <v>S17-Acerola full spectrum</v>
      </c>
    </row>
    <row r="1101" spans="1:15">
      <c r="A1101" s="12">
        <v>44</v>
      </c>
      <c r="B1101" s="12">
        <v>1100</v>
      </c>
      <c r="C1101" s="12">
        <v>12</v>
      </c>
      <c r="D1101" s="12" t="s">
        <v>82</v>
      </c>
      <c r="E1101" s="12">
        <v>8</v>
      </c>
      <c r="F1101" s="12">
        <v>1</v>
      </c>
      <c r="G1101">
        <v>20</v>
      </c>
      <c r="H1101" s="7" t="s">
        <v>40</v>
      </c>
      <c r="I1101" s="11" t="s">
        <v>41</v>
      </c>
      <c r="J1101" s="7">
        <v>1</v>
      </c>
      <c r="K1101">
        <v>2</v>
      </c>
      <c r="L1101" t="s">
        <v>68</v>
      </c>
      <c r="M1101">
        <f t="shared" ca="1" si="74"/>
        <v>0.52870104065662538</v>
      </c>
      <c r="N1101" t="str">
        <f t="shared" si="75"/>
        <v>S17-20-2</v>
      </c>
      <c r="O1101" t="str">
        <f t="shared" si="76"/>
        <v>S17-Resistant starch postbiotic candidate 1</v>
      </c>
    </row>
    <row r="1102" spans="1:15">
      <c r="A1102" s="12">
        <v>45</v>
      </c>
      <c r="B1102" s="12">
        <v>1101</v>
      </c>
      <c r="C1102" s="12">
        <v>12</v>
      </c>
      <c r="D1102" s="12" t="s">
        <v>82</v>
      </c>
      <c r="E1102" s="12">
        <v>9</v>
      </c>
      <c r="F1102" s="12">
        <v>1</v>
      </c>
      <c r="G1102">
        <v>13</v>
      </c>
      <c r="H1102" s="4" t="s">
        <v>23</v>
      </c>
      <c r="I1102" s="9" t="s">
        <v>24</v>
      </c>
      <c r="J1102" s="4"/>
      <c r="K1102">
        <v>2</v>
      </c>
      <c r="L1102" t="s">
        <v>68</v>
      </c>
      <c r="M1102">
        <f t="shared" ca="1" si="74"/>
        <v>0.35408301211718596</v>
      </c>
      <c r="N1102" t="str">
        <f t="shared" si="75"/>
        <v>S17-13-2</v>
      </c>
      <c r="O1102" t="str">
        <f t="shared" si="76"/>
        <v>S17-Acerola red 20% vit C&amp; acerola green vit C 34%</v>
      </c>
    </row>
    <row r="1103" spans="1:15">
      <c r="A1103" s="12">
        <v>46</v>
      </c>
      <c r="B1103" s="12">
        <v>1102</v>
      </c>
      <c r="C1103" s="12">
        <v>12</v>
      </c>
      <c r="D1103" s="12" t="s">
        <v>82</v>
      </c>
      <c r="E1103" s="12">
        <v>10</v>
      </c>
      <c r="F1103" s="12">
        <v>1</v>
      </c>
      <c r="G1103">
        <v>3</v>
      </c>
      <c r="H1103" s="2" t="s">
        <v>7</v>
      </c>
      <c r="I1103" s="2" t="s">
        <v>5</v>
      </c>
      <c r="J1103" s="2">
        <v>1</v>
      </c>
      <c r="K1103">
        <v>3</v>
      </c>
      <c r="L1103" t="s">
        <v>68</v>
      </c>
      <c r="M1103">
        <f t="shared" ca="1" si="74"/>
        <v>0.60289761815307064</v>
      </c>
      <c r="N1103" t="str">
        <f t="shared" si="75"/>
        <v>S17-3-3</v>
      </c>
      <c r="O1103" t="str">
        <f t="shared" si="76"/>
        <v>S17-lantamanen OBG-29% GF</v>
      </c>
    </row>
    <row r="1104" spans="1:15">
      <c r="A1104" s="12">
        <v>47</v>
      </c>
      <c r="B1104" s="12">
        <v>1103</v>
      </c>
      <c r="C1104" s="12">
        <v>12</v>
      </c>
      <c r="D1104" s="12" t="s">
        <v>82</v>
      </c>
      <c r="E1104" s="12">
        <v>11</v>
      </c>
      <c r="F1104" s="12">
        <v>1</v>
      </c>
      <c r="G1104">
        <v>17</v>
      </c>
      <c r="H1104" s="5" t="s">
        <v>34</v>
      </c>
      <c r="I1104" s="10" t="s">
        <v>35</v>
      </c>
      <c r="J1104" s="5">
        <v>1</v>
      </c>
      <c r="K1104">
        <v>1</v>
      </c>
      <c r="L1104" t="s">
        <v>68</v>
      </c>
      <c r="M1104">
        <f t="shared" ca="1" si="74"/>
        <v>0.24940744582171082</v>
      </c>
      <c r="N1104" t="str">
        <f t="shared" si="75"/>
        <v>S17-17-1</v>
      </c>
      <c r="O1104" t="str">
        <f t="shared" si="76"/>
        <v>S17-Svetol</v>
      </c>
    </row>
    <row r="1105" spans="1:15">
      <c r="A1105" s="12">
        <v>48</v>
      </c>
      <c r="B1105" s="12">
        <v>1104</v>
      </c>
      <c r="C1105" s="12">
        <v>12</v>
      </c>
      <c r="D1105" s="12" t="s">
        <v>82</v>
      </c>
      <c r="E1105" s="12">
        <v>12</v>
      </c>
      <c r="F1105" s="12">
        <v>1</v>
      </c>
      <c r="G1105">
        <v>19</v>
      </c>
      <c r="H1105" s="2" t="s">
        <v>37</v>
      </c>
      <c r="I1105" s="2" t="s">
        <v>38</v>
      </c>
      <c r="J1105" s="2">
        <v>1</v>
      </c>
      <c r="K1105">
        <v>1</v>
      </c>
      <c r="L1105" t="s">
        <v>68</v>
      </c>
      <c r="M1105">
        <f t="shared" ca="1" si="74"/>
        <v>0.73109768539090381</v>
      </c>
      <c r="N1105" t="str">
        <f t="shared" si="75"/>
        <v>S17-19-1</v>
      </c>
      <c r="O1105" t="str">
        <f t="shared" si="76"/>
        <v>S17-Acerola green + OBG 28%</v>
      </c>
    </row>
    <row r="1106" spans="1:15">
      <c r="A1106" s="12">
        <v>49</v>
      </c>
      <c r="B1106" s="12">
        <v>1105</v>
      </c>
      <c r="C1106" s="12">
        <v>12</v>
      </c>
      <c r="D1106" s="12" t="s">
        <v>83</v>
      </c>
      <c r="E1106" s="12">
        <v>1</v>
      </c>
      <c r="F1106" s="12">
        <v>1</v>
      </c>
      <c r="G1106">
        <v>2</v>
      </c>
      <c r="H1106" s="2" t="s">
        <v>6</v>
      </c>
      <c r="I1106" s="2" t="s">
        <v>5</v>
      </c>
      <c r="J1106" s="2">
        <v>1</v>
      </c>
      <c r="K1106">
        <v>3</v>
      </c>
      <c r="L1106" t="s">
        <v>68</v>
      </c>
      <c r="M1106">
        <f t="shared" ca="1" si="74"/>
        <v>0.35744208176637315</v>
      </c>
      <c r="N1106" t="str">
        <f t="shared" si="75"/>
        <v>S17-2-3</v>
      </c>
      <c r="O1106" t="str">
        <f t="shared" si="76"/>
        <v>S17-Oat B-glucans (OBG 70% (Low m.wt))- Garuda</v>
      </c>
    </row>
    <row r="1107" spans="1:15">
      <c r="A1107" s="12">
        <v>50</v>
      </c>
      <c r="B1107" s="12">
        <v>1106</v>
      </c>
      <c r="C1107" s="12">
        <v>12</v>
      </c>
      <c r="D1107" s="12" t="s">
        <v>83</v>
      </c>
      <c r="E1107" s="12">
        <v>2</v>
      </c>
      <c r="F1107" s="12">
        <v>1</v>
      </c>
      <c r="G1107">
        <v>18</v>
      </c>
      <c r="H1107" s="5" t="s">
        <v>36</v>
      </c>
      <c r="I1107" s="10" t="s">
        <v>35</v>
      </c>
      <c r="J1107" s="5">
        <v>1</v>
      </c>
      <c r="K1107">
        <v>1</v>
      </c>
      <c r="L1107" t="s">
        <v>68</v>
      </c>
      <c r="M1107">
        <f t="shared" ca="1" si="74"/>
        <v>0.80483314746245338</v>
      </c>
      <c r="N1107" t="str">
        <f t="shared" si="75"/>
        <v>S17-18-1</v>
      </c>
      <c r="O1107" t="str">
        <f t="shared" si="76"/>
        <v>S17-Aronox PE 40% polyphenols</v>
      </c>
    </row>
    <row r="1108" spans="1:15">
      <c r="A1108" s="12">
        <v>51</v>
      </c>
      <c r="B1108" s="12">
        <v>1107</v>
      </c>
      <c r="C1108" s="12">
        <v>12</v>
      </c>
      <c r="D1108" s="12" t="s">
        <v>83</v>
      </c>
      <c r="E1108" s="12">
        <v>3</v>
      </c>
      <c r="F1108" s="12">
        <v>1</v>
      </c>
      <c r="G1108">
        <v>8</v>
      </c>
      <c r="H1108" s="2" t="s">
        <v>14</v>
      </c>
      <c r="I1108" s="2" t="s">
        <v>5</v>
      </c>
      <c r="J1108" s="2" t="s">
        <v>13</v>
      </c>
      <c r="K1108">
        <v>2</v>
      </c>
      <c r="L1108" t="s">
        <v>68</v>
      </c>
      <c r="M1108">
        <f t="shared" ca="1" si="74"/>
        <v>0.71818740580367335</v>
      </c>
      <c r="N1108" t="str">
        <f t="shared" si="75"/>
        <v>S17-8-2</v>
      </c>
      <c r="O1108" t="str">
        <f t="shared" si="76"/>
        <v>S17-AXOS</v>
      </c>
    </row>
    <row r="1109" spans="1:15">
      <c r="A1109" s="12">
        <v>52</v>
      </c>
      <c r="B1109" s="12">
        <v>1108</v>
      </c>
      <c r="C1109" s="12">
        <v>12</v>
      </c>
      <c r="D1109" s="12" t="s">
        <v>83</v>
      </c>
      <c r="E1109" s="12">
        <v>4</v>
      </c>
      <c r="F1109" s="12">
        <v>1</v>
      </c>
      <c r="G1109">
        <v>14</v>
      </c>
      <c r="H1109" s="4" t="s">
        <v>27</v>
      </c>
      <c r="I1109" s="9" t="s">
        <v>19</v>
      </c>
      <c r="J1109" s="4">
        <v>1</v>
      </c>
      <c r="K1109">
        <v>1</v>
      </c>
      <c r="L1109" t="s">
        <v>68</v>
      </c>
      <c r="M1109">
        <f t="shared" ca="1" si="74"/>
        <v>0.81402227800812066</v>
      </c>
      <c r="N1109" t="str">
        <f t="shared" si="75"/>
        <v>S17-14-1</v>
      </c>
      <c r="O1109" t="str">
        <f t="shared" si="76"/>
        <v>S17-Ascorbic acid (Vit c)</v>
      </c>
    </row>
    <row r="1110" spans="1:15">
      <c r="A1110" s="12">
        <v>53</v>
      </c>
      <c r="B1110" s="12">
        <v>1109</v>
      </c>
      <c r="C1110" s="12">
        <v>12</v>
      </c>
      <c r="D1110" s="12" t="s">
        <v>83</v>
      </c>
      <c r="E1110" s="12">
        <v>5</v>
      </c>
      <c r="F1110" s="12">
        <v>1</v>
      </c>
      <c r="G1110">
        <v>17</v>
      </c>
      <c r="H1110" s="5" t="s">
        <v>34</v>
      </c>
      <c r="I1110" s="10" t="s">
        <v>35</v>
      </c>
      <c r="J1110" s="5">
        <v>1</v>
      </c>
      <c r="K1110">
        <v>2</v>
      </c>
      <c r="L1110" t="s">
        <v>68</v>
      </c>
      <c r="M1110">
        <f t="shared" ca="1" si="74"/>
        <v>0.75084694619192927</v>
      </c>
      <c r="N1110" t="str">
        <f t="shared" si="75"/>
        <v>S17-17-2</v>
      </c>
      <c r="O1110" t="str">
        <f t="shared" si="76"/>
        <v>S17-Svetol</v>
      </c>
    </row>
    <row r="1111" spans="1:15">
      <c r="A1111" s="12">
        <v>54</v>
      </c>
      <c r="B1111" s="12">
        <v>1110</v>
      </c>
      <c r="C1111" s="12">
        <v>12</v>
      </c>
      <c r="D1111" s="12" t="s">
        <v>83</v>
      </c>
      <c r="E1111" s="12">
        <v>6</v>
      </c>
      <c r="F1111" s="12">
        <v>1</v>
      </c>
      <c r="G1111">
        <v>21</v>
      </c>
      <c r="H1111" s="7" t="s">
        <v>43</v>
      </c>
      <c r="I1111" s="11" t="s">
        <v>41</v>
      </c>
      <c r="J1111" s="7">
        <v>1</v>
      </c>
      <c r="K1111">
        <v>2</v>
      </c>
      <c r="L1111" t="s">
        <v>68</v>
      </c>
      <c r="M1111">
        <f t="shared" ca="1" si="74"/>
        <v>0.77705211729557067</v>
      </c>
      <c r="N1111" t="str">
        <f t="shared" si="75"/>
        <v>S17-21-2</v>
      </c>
      <c r="O1111" t="str">
        <f t="shared" si="76"/>
        <v>S17-Resistant starch postbiotic candidate 2</v>
      </c>
    </row>
    <row r="1112" spans="1:15">
      <c r="A1112" s="12">
        <v>55</v>
      </c>
      <c r="B1112" s="12">
        <v>1111</v>
      </c>
      <c r="C1112" s="12">
        <v>12</v>
      </c>
      <c r="D1112" s="12" t="s">
        <v>83</v>
      </c>
      <c r="E1112" s="12">
        <v>7</v>
      </c>
      <c r="F1112" s="12">
        <v>1</v>
      </c>
      <c r="G1112">
        <v>16</v>
      </c>
      <c r="H1112" s="4" t="s">
        <v>31</v>
      </c>
      <c r="I1112" s="9" t="s">
        <v>32</v>
      </c>
      <c r="J1112" s="4"/>
      <c r="K1112">
        <v>3</v>
      </c>
      <c r="L1112" t="s">
        <v>68</v>
      </c>
      <c r="M1112">
        <f t="shared" ca="1" si="74"/>
        <v>0.26329284117057505</v>
      </c>
      <c r="N1112" t="str">
        <f t="shared" si="75"/>
        <v>S17-16-3</v>
      </c>
      <c r="O1112" t="str">
        <f t="shared" si="76"/>
        <v>S17-Carrot juice pro vit A</v>
      </c>
    </row>
    <row r="1113" spans="1:15">
      <c r="A1113" s="12">
        <v>56</v>
      </c>
      <c r="B1113" s="12">
        <v>1112</v>
      </c>
      <c r="C1113" s="12">
        <v>12</v>
      </c>
      <c r="D1113" s="12" t="s">
        <v>83</v>
      </c>
      <c r="E1113" s="12">
        <v>8</v>
      </c>
      <c r="F1113" s="12">
        <v>1</v>
      </c>
      <c r="G1113">
        <v>9</v>
      </c>
      <c r="H1113" s="2" t="s">
        <v>15</v>
      </c>
      <c r="I1113" s="2" t="s">
        <v>5</v>
      </c>
      <c r="J1113" s="2" t="s">
        <v>13</v>
      </c>
      <c r="K1113">
        <v>3</v>
      </c>
      <c r="L1113" t="s">
        <v>68</v>
      </c>
      <c r="M1113">
        <f t="shared" ca="1" si="74"/>
        <v>0.58658777932052619</v>
      </c>
      <c r="N1113" t="str">
        <f t="shared" si="75"/>
        <v>S17-9-3</v>
      </c>
      <c r="O1113" t="str">
        <f t="shared" si="76"/>
        <v>S17-Agrifiber</v>
      </c>
    </row>
    <row r="1114" spans="1:15">
      <c r="A1114" s="12">
        <v>57</v>
      </c>
      <c r="B1114" s="12">
        <v>1113</v>
      </c>
      <c r="C1114" s="12">
        <v>12</v>
      </c>
      <c r="D1114" s="12" t="s">
        <v>83</v>
      </c>
      <c r="E1114" s="12">
        <v>9</v>
      </c>
      <c r="F1114" s="12">
        <v>1</v>
      </c>
      <c r="G1114">
        <v>1</v>
      </c>
      <c r="H1114" s="2" t="s">
        <v>4</v>
      </c>
      <c r="I1114" s="2" t="s">
        <v>5</v>
      </c>
      <c r="J1114" s="2">
        <v>1</v>
      </c>
      <c r="K1114">
        <v>3</v>
      </c>
      <c r="L1114" t="s">
        <v>68</v>
      </c>
      <c r="M1114">
        <f t="shared" ca="1" si="74"/>
        <v>5.4462553517929502E-2</v>
      </c>
      <c r="N1114" t="str">
        <f t="shared" si="75"/>
        <v>S17-1-3</v>
      </c>
      <c r="O1114" t="str">
        <f t="shared" si="76"/>
        <v>S17-Super B-glucan (SBG)</v>
      </c>
    </row>
    <row r="1115" spans="1:15">
      <c r="A1115" s="12">
        <v>58</v>
      </c>
      <c r="B1115" s="12">
        <v>1114</v>
      </c>
      <c r="C1115" s="12">
        <v>12</v>
      </c>
      <c r="D1115" s="12" t="s">
        <v>83</v>
      </c>
      <c r="E1115" s="12">
        <v>10</v>
      </c>
      <c r="F1115" s="12">
        <v>1</v>
      </c>
      <c r="G1115">
        <v>4</v>
      </c>
      <c r="H1115" s="2" t="s">
        <v>8</v>
      </c>
      <c r="I1115" s="2" t="s">
        <v>5</v>
      </c>
      <c r="J1115" s="2">
        <v>1</v>
      </c>
      <c r="K1115">
        <v>1</v>
      </c>
      <c r="L1115" t="s">
        <v>68</v>
      </c>
      <c r="M1115">
        <f t="shared" ca="1" si="74"/>
        <v>0.28052612986160386</v>
      </c>
      <c r="N1115" t="str">
        <f t="shared" si="75"/>
        <v>S17-4-1</v>
      </c>
      <c r="O1115" t="str">
        <f t="shared" si="76"/>
        <v>S17-OBG 28% (OatWell Bran)</v>
      </c>
    </row>
    <row r="1116" spans="1:15">
      <c r="A1116" s="12">
        <v>59</v>
      </c>
      <c r="B1116" s="12">
        <v>1115</v>
      </c>
      <c r="C1116" s="12">
        <v>12</v>
      </c>
      <c r="D1116" s="12" t="s">
        <v>83</v>
      </c>
      <c r="E1116" s="12">
        <v>11</v>
      </c>
      <c r="F1116" s="12">
        <v>1</v>
      </c>
      <c r="G1116" t="s">
        <v>69</v>
      </c>
      <c r="H1116" t="s">
        <v>69</v>
      </c>
      <c r="I1116" t="s">
        <v>70</v>
      </c>
      <c r="J1116" t="s">
        <v>70</v>
      </c>
      <c r="L1116" t="s">
        <v>68</v>
      </c>
      <c r="M1116">
        <f t="shared" ca="1" si="74"/>
        <v>0.14458380319179376</v>
      </c>
      <c r="N1116" t="str">
        <f t="shared" si="75"/>
        <v>S17-FBB0-</v>
      </c>
      <c r="O1116" t="str">
        <f t="shared" si="76"/>
        <v>S17-FBB0</v>
      </c>
    </row>
    <row r="1117" spans="1:15">
      <c r="A1117" s="12">
        <v>60</v>
      </c>
      <c r="B1117" s="12">
        <v>1116</v>
      </c>
      <c r="C1117" s="12">
        <v>12</v>
      </c>
      <c r="D1117" s="12" t="s">
        <v>83</v>
      </c>
      <c r="E1117" s="12">
        <v>12</v>
      </c>
      <c r="F1117" s="12">
        <v>1</v>
      </c>
      <c r="G1117" t="s">
        <v>88</v>
      </c>
      <c r="H1117" s="2" t="s">
        <v>88</v>
      </c>
      <c r="N1117" t="str">
        <f t="shared" si="75"/>
        <v>-PCRNC-</v>
      </c>
      <c r="O1117" t="str">
        <f t="shared" si="76"/>
        <v>-PCRNC</v>
      </c>
    </row>
    <row r="1118" spans="1:15">
      <c r="A1118" s="12">
        <v>61</v>
      </c>
      <c r="B1118" s="12">
        <v>1117</v>
      </c>
      <c r="C1118" s="12">
        <v>12</v>
      </c>
      <c r="D1118" s="12" t="s">
        <v>84</v>
      </c>
      <c r="E1118" s="12">
        <v>1</v>
      </c>
      <c r="F1118" s="12">
        <v>1</v>
      </c>
      <c r="G1118">
        <v>10</v>
      </c>
      <c r="H1118" s="2" t="s">
        <v>16</v>
      </c>
      <c r="I1118" s="2" t="s">
        <v>17</v>
      </c>
      <c r="J1118" s="2">
        <v>1</v>
      </c>
      <c r="K1118">
        <v>3</v>
      </c>
      <c r="L1118" t="s">
        <v>68</v>
      </c>
      <c r="M1118">
        <f t="shared" ref="M1118:M1130" ca="1" si="77">RAND()</f>
        <v>8.9562618267431393E-2</v>
      </c>
      <c r="N1118" t="str">
        <f t="shared" si="75"/>
        <v>S17-10-3</v>
      </c>
      <c r="O1118" t="str">
        <f t="shared" si="76"/>
        <v>S17-Acerola full spectrum</v>
      </c>
    </row>
    <row r="1119" spans="1:15">
      <c r="A1119" s="12">
        <v>62</v>
      </c>
      <c r="B1119" s="12">
        <v>1118</v>
      </c>
      <c r="C1119" s="12">
        <v>12</v>
      </c>
      <c r="D1119" s="12" t="s">
        <v>84</v>
      </c>
      <c r="E1119" s="12">
        <v>2</v>
      </c>
      <c r="F1119" s="12">
        <v>1</v>
      </c>
      <c r="G1119">
        <v>11</v>
      </c>
      <c r="H1119" s="4" t="s">
        <v>18</v>
      </c>
      <c r="I1119" s="9" t="s">
        <v>19</v>
      </c>
      <c r="J1119" s="4">
        <v>1</v>
      </c>
      <c r="K1119">
        <v>1</v>
      </c>
      <c r="L1119" t="s">
        <v>68</v>
      </c>
      <c r="M1119">
        <f t="shared" ca="1" si="77"/>
        <v>0.29665851606836136</v>
      </c>
      <c r="N1119" t="str">
        <f t="shared" si="75"/>
        <v>S17-11-1</v>
      </c>
      <c r="O1119" t="str">
        <f t="shared" si="76"/>
        <v>S17-Red Acerola 20% Vit C</v>
      </c>
    </row>
    <row r="1120" spans="1:15">
      <c r="A1120" s="12">
        <v>63</v>
      </c>
      <c r="B1120" s="12">
        <v>1119</v>
      </c>
      <c r="C1120" s="12">
        <v>12</v>
      </c>
      <c r="D1120" s="12" t="s">
        <v>84</v>
      </c>
      <c r="E1120" s="12">
        <v>3</v>
      </c>
      <c r="F1120" s="12">
        <v>1</v>
      </c>
      <c r="G1120">
        <v>15</v>
      </c>
      <c r="H1120" s="4" t="s">
        <v>28</v>
      </c>
      <c r="I1120" s="9" t="s">
        <v>29</v>
      </c>
      <c r="J1120" s="4">
        <v>1</v>
      </c>
      <c r="K1120">
        <v>1</v>
      </c>
      <c r="L1120" t="s">
        <v>68</v>
      </c>
      <c r="M1120">
        <f t="shared" ca="1" si="77"/>
        <v>4.9066462467827532E-2</v>
      </c>
      <c r="N1120" t="str">
        <f t="shared" si="75"/>
        <v>S17-15-1</v>
      </c>
      <c r="O1120" t="str">
        <f t="shared" si="76"/>
        <v>S17-Carrot juice + Green Acerola</v>
      </c>
    </row>
    <row r="1121" spans="1:15">
      <c r="A1121" s="12">
        <v>64</v>
      </c>
      <c r="B1121" s="12">
        <v>1120</v>
      </c>
      <c r="C1121" s="12">
        <v>12</v>
      </c>
      <c r="D1121" s="12" t="s">
        <v>84</v>
      </c>
      <c r="E1121" s="12">
        <v>4</v>
      </c>
      <c r="F1121" s="12">
        <v>1</v>
      </c>
      <c r="G1121">
        <v>7</v>
      </c>
      <c r="H1121" s="2" t="s">
        <v>11</v>
      </c>
      <c r="I1121" s="2" t="s">
        <v>12</v>
      </c>
      <c r="J1121" s="2" t="s">
        <v>13</v>
      </c>
      <c r="K1121">
        <v>3</v>
      </c>
      <c r="L1121" t="s">
        <v>68</v>
      </c>
      <c r="M1121">
        <f t="shared" ca="1" si="77"/>
        <v>0.44695007867913072</v>
      </c>
      <c r="N1121" t="str">
        <f t="shared" si="75"/>
        <v>S17-7-3</v>
      </c>
      <c r="O1121" t="str">
        <f t="shared" si="76"/>
        <v>S17-Inulin</v>
      </c>
    </row>
    <row r="1122" spans="1:15">
      <c r="A1122" s="12">
        <v>65</v>
      </c>
      <c r="B1122" s="12">
        <v>1121</v>
      </c>
      <c r="C1122" s="12">
        <v>12</v>
      </c>
      <c r="D1122" s="12" t="s">
        <v>84</v>
      </c>
      <c r="E1122" s="12">
        <v>5</v>
      </c>
      <c r="F1122" s="12">
        <v>1</v>
      </c>
      <c r="G1122">
        <v>5</v>
      </c>
      <c r="H1122" s="2" t="s">
        <v>9</v>
      </c>
      <c r="I1122" s="2" t="s">
        <v>5</v>
      </c>
      <c r="J1122" s="2">
        <v>1</v>
      </c>
      <c r="K1122">
        <v>2</v>
      </c>
      <c r="L1122" t="s">
        <v>68</v>
      </c>
      <c r="M1122">
        <f t="shared" ca="1" si="77"/>
        <v>0.38494130939694926</v>
      </c>
      <c r="N1122" t="str">
        <f t="shared" si="75"/>
        <v>S17-5-2</v>
      </c>
      <c r="O1122" t="str">
        <f t="shared" si="76"/>
        <v>S17-Yeast B-glucans (YBG-Wellmune)</v>
      </c>
    </row>
    <row r="1123" spans="1:15">
      <c r="A1123" s="12">
        <v>66</v>
      </c>
      <c r="B1123" s="12">
        <v>1122</v>
      </c>
      <c r="C1123" s="12">
        <v>12</v>
      </c>
      <c r="D1123" s="12" t="s">
        <v>84</v>
      </c>
      <c r="E1123" s="12">
        <v>6</v>
      </c>
      <c r="F1123" s="12">
        <v>1</v>
      </c>
      <c r="G1123">
        <v>1</v>
      </c>
      <c r="H1123" s="2" t="s">
        <v>4</v>
      </c>
      <c r="I1123" s="2" t="s">
        <v>5</v>
      </c>
      <c r="J1123" s="2">
        <v>1</v>
      </c>
      <c r="K1123">
        <v>2</v>
      </c>
      <c r="L1123" t="s">
        <v>68</v>
      </c>
      <c r="M1123">
        <f t="shared" ca="1" si="77"/>
        <v>0.54284626648875278</v>
      </c>
      <c r="N1123" t="str">
        <f t="shared" si="75"/>
        <v>S17-1-2</v>
      </c>
      <c r="O1123" t="str">
        <f t="shared" si="76"/>
        <v>S17-Super B-glucan (SBG)</v>
      </c>
    </row>
    <row r="1124" spans="1:15">
      <c r="A1124" s="12">
        <v>67</v>
      </c>
      <c r="B1124" s="12">
        <v>1123</v>
      </c>
      <c r="C1124" s="12">
        <v>12</v>
      </c>
      <c r="D1124" s="12" t="s">
        <v>84</v>
      </c>
      <c r="E1124" s="12">
        <v>7</v>
      </c>
      <c r="F1124" s="12">
        <v>1</v>
      </c>
      <c r="G1124">
        <v>19</v>
      </c>
      <c r="H1124" s="2" t="s">
        <v>37</v>
      </c>
      <c r="I1124" s="2" t="s">
        <v>38</v>
      </c>
      <c r="J1124" s="2">
        <v>1</v>
      </c>
      <c r="K1124">
        <v>3</v>
      </c>
      <c r="L1124" t="s">
        <v>68</v>
      </c>
      <c r="M1124">
        <f t="shared" ca="1" si="77"/>
        <v>7.1361019819828786E-2</v>
      </c>
      <c r="N1124" t="str">
        <f t="shared" si="75"/>
        <v>S17-19-3</v>
      </c>
      <c r="O1124" t="str">
        <f t="shared" si="76"/>
        <v>S17-Acerola green + OBG 28%</v>
      </c>
    </row>
    <row r="1125" spans="1:15">
      <c r="A1125" s="12">
        <v>68</v>
      </c>
      <c r="B1125" s="12">
        <v>1124</v>
      </c>
      <c r="C1125" s="12">
        <v>12</v>
      </c>
      <c r="D1125" s="12" t="s">
        <v>84</v>
      </c>
      <c r="E1125" s="12">
        <v>8</v>
      </c>
      <c r="F1125" s="12">
        <v>1</v>
      </c>
      <c r="G1125">
        <v>13</v>
      </c>
      <c r="H1125" s="4" t="s">
        <v>23</v>
      </c>
      <c r="I1125" s="9" t="s">
        <v>24</v>
      </c>
      <c r="J1125" s="4"/>
      <c r="K1125">
        <v>1</v>
      </c>
      <c r="L1125" t="s">
        <v>68</v>
      </c>
      <c r="M1125">
        <f t="shared" ca="1" si="77"/>
        <v>0.49229916736913959</v>
      </c>
      <c r="N1125" t="str">
        <f t="shared" si="75"/>
        <v>S17-13-1</v>
      </c>
      <c r="O1125" t="str">
        <f t="shared" si="76"/>
        <v>S17-Acerola red 20% vit C&amp; acerola green vit C 34%</v>
      </c>
    </row>
    <row r="1126" spans="1:15">
      <c r="A1126" s="12">
        <v>69</v>
      </c>
      <c r="B1126" s="12">
        <v>1125</v>
      </c>
      <c r="C1126" s="12">
        <v>12</v>
      </c>
      <c r="D1126" s="12" t="s">
        <v>84</v>
      </c>
      <c r="E1126" s="12">
        <v>9</v>
      </c>
      <c r="F1126" s="12">
        <v>1</v>
      </c>
      <c r="G1126">
        <v>12</v>
      </c>
      <c r="H1126" s="4" t="s">
        <v>21</v>
      </c>
      <c r="I1126" s="9" t="s">
        <v>19</v>
      </c>
      <c r="J1126" s="4">
        <v>1</v>
      </c>
      <c r="K1126">
        <v>1</v>
      </c>
      <c r="L1126" t="s">
        <v>68</v>
      </c>
      <c r="M1126">
        <f t="shared" ca="1" si="77"/>
        <v>0.99193118173986672</v>
      </c>
      <c r="N1126" t="str">
        <f t="shared" si="75"/>
        <v>S17-12-1</v>
      </c>
      <c r="O1126" t="str">
        <f t="shared" si="76"/>
        <v>S17-Green Acerola 34% Vit C</v>
      </c>
    </row>
    <row r="1127" spans="1:15">
      <c r="A1127" s="12">
        <v>70</v>
      </c>
      <c r="B1127" s="12">
        <v>1126</v>
      </c>
      <c r="C1127" s="12">
        <v>12</v>
      </c>
      <c r="D1127" s="12" t="s">
        <v>84</v>
      </c>
      <c r="E1127" s="12">
        <v>10</v>
      </c>
      <c r="F1127" s="12">
        <v>1</v>
      </c>
      <c r="G1127">
        <v>14</v>
      </c>
      <c r="H1127" s="4" t="s">
        <v>27</v>
      </c>
      <c r="I1127" s="9" t="s">
        <v>19</v>
      </c>
      <c r="J1127" s="4">
        <v>1</v>
      </c>
      <c r="K1127">
        <v>2</v>
      </c>
      <c r="L1127" t="s">
        <v>68</v>
      </c>
      <c r="M1127">
        <f t="shared" ca="1" si="77"/>
        <v>0.1796140380788448</v>
      </c>
      <c r="N1127" t="str">
        <f t="shared" si="75"/>
        <v>S17-14-2</v>
      </c>
      <c r="O1127" t="str">
        <f t="shared" si="76"/>
        <v>S17-Ascorbic acid (Vit c)</v>
      </c>
    </row>
    <row r="1128" spans="1:15">
      <c r="A1128" s="12">
        <v>71</v>
      </c>
      <c r="B1128" s="12">
        <v>1127</v>
      </c>
      <c r="C1128" s="12">
        <v>12</v>
      </c>
      <c r="D1128" s="12" t="s">
        <v>84</v>
      </c>
      <c r="E1128" s="12">
        <v>11</v>
      </c>
      <c r="F1128" s="12">
        <v>1</v>
      </c>
      <c r="G1128">
        <v>2</v>
      </c>
      <c r="H1128" s="2" t="s">
        <v>6</v>
      </c>
      <c r="I1128" s="2" t="s">
        <v>5</v>
      </c>
      <c r="J1128" s="2">
        <v>1</v>
      </c>
      <c r="K1128">
        <v>1</v>
      </c>
      <c r="L1128" t="s">
        <v>68</v>
      </c>
      <c r="M1128">
        <f t="shared" ca="1" si="77"/>
        <v>8.7008126033457533E-2</v>
      </c>
      <c r="N1128" t="str">
        <f t="shared" si="75"/>
        <v>S17-2-1</v>
      </c>
      <c r="O1128" t="str">
        <f t="shared" si="76"/>
        <v>S17-Oat B-glucans (OBG 70% (Low m.wt))- Garuda</v>
      </c>
    </row>
    <row r="1129" spans="1:15">
      <c r="A1129" s="12">
        <v>72</v>
      </c>
      <c r="B1129" s="12">
        <v>1128</v>
      </c>
      <c r="C1129" s="12">
        <v>12</v>
      </c>
      <c r="D1129" s="12" t="s">
        <v>84</v>
      </c>
      <c r="E1129" s="12">
        <v>12</v>
      </c>
      <c r="F1129" s="12">
        <v>1</v>
      </c>
      <c r="G1129">
        <v>3</v>
      </c>
      <c r="H1129" s="2" t="s">
        <v>7</v>
      </c>
      <c r="I1129" s="2" t="s">
        <v>5</v>
      </c>
      <c r="J1129" s="2">
        <v>1</v>
      </c>
      <c r="K1129">
        <v>1</v>
      </c>
      <c r="L1129" t="s">
        <v>68</v>
      </c>
      <c r="M1129">
        <f t="shared" ca="1" si="77"/>
        <v>0.66228243842311318</v>
      </c>
      <c r="N1129" t="str">
        <f t="shared" si="75"/>
        <v>S17-3-1</v>
      </c>
      <c r="O1129" t="str">
        <f t="shared" si="76"/>
        <v>S17-lantamanen OBG-29% GF</v>
      </c>
    </row>
    <row r="1130" spans="1:15">
      <c r="A1130" s="12">
        <v>73</v>
      </c>
      <c r="B1130" s="12">
        <v>1129</v>
      </c>
      <c r="C1130" s="12">
        <v>12</v>
      </c>
      <c r="D1130" s="12" t="s">
        <v>85</v>
      </c>
      <c r="E1130" s="12">
        <v>1</v>
      </c>
      <c r="F1130" s="12">
        <v>1</v>
      </c>
      <c r="G1130">
        <v>3</v>
      </c>
      <c r="H1130" s="2" t="s">
        <v>7</v>
      </c>
      <c r="I1130" s="2" t="s">
        <v>5</v>
      </c>
      <c r="J1130" s="2">
        <v>1</v>
      </c>
      <c r="K1130">
        <v>2</v>
      </c>
      <c r="L1130" t="s">
        <v>68</v>
      </c>
      <c r="M1130">
        <f t="shared" ca="1" si="77"/>
        <v>0.65152997791275769</v>
      </c>
      <c r="N1130" t="str">
        <f t="shared" si="75"/>
        <v>S17-3-2</v>
      </c>
      <c r="O1130" t="str">
        <f t="shared" si="76"/>
        <v>S17-lantamanen OBG-29% GF</v>
      </c>
    </row>
    <row r="1131" spans="1:15">
      <c r="A1131" s="12"/>
      <c r="B1131" s="12"/>
      <c r="C1131" s="12"/>
      <c r="D1131" s="12"/>
      <c r="E1131" s="12"/>
      <c r="F1131" s="12"/>
    </row>
    <row r="1132" spans="1:15">
      <c r="A1132" s="12"/>
      <c r="B1132" s="12"/>
      <c r="C1132" s="12"/>
      <c r="D1132" s="12"/>
      <c r="E1132" s="12"/>
      <c r="F1132" s="12"/>
      <c r="H1132" s="5"/>
      <c r="I1132" s="10"/>
      <c r="J1132" s="5"/>
    </row>
    <row r="1133" spans="1:15">
      <c r="A1133" s="12"/>
      <c r="B1133" s="12"/>
      <c r="C1133" s="12"/>
      <c r="D1133" s="12"/>
      <c r="E1133" s="12"/>
      <c r="F1133" s="12"/>
      <c r="H1133" s="2"/>
      <c r="I1133" s="2"/>
      <c r="J1133" s="2"/>
    </row>
    <row r="1134" spans="1:15">
      <c r="A1134" s="12"/>
      <c r="B1134" s="12"/>
      <c r="C1134" s="12"/>
      <c r="D1134" s="12"/>
      <c r="E1134" s="12"/>
      <c r="F1134" s="12"/>
      <c r="H1134" s="2"/>
      <c r="I1134" s="2"/>
      <c r="J1134" s="2"/>
    </row>
    <row r="1135" spans="1:15">
      <c r="A1135" s="12"/>
      <c r="B1135" s="12"/>
      <c r="C1135" s="12"/>
      <c r="D1135" s="12"/>
      <c r="E1135" s="12"/>
      <c r="F1135" s="12"/>
      <c r="H1135" s="5"/>
      <c r="I1135" s="10"/>
      <c r="J1135" s="5"/>
    </row>
    <row r="1136" spans="1:15">
      <c r="A1136" s="12"/>
      <c r="B1136" s="12"/>
      <c r="C1136" s="12"/>
      <c r="D1136" s="12"/>
      <c r="E1136" s="12"/>
      <c r="F1136" s="12"/>
      <c r="H1136" s="2"/>
      <c r="I1136" s="2"/>
      <c r="J1136" s="2"/>
    </row>
    <row r="1137" spans="1:10">
      <c r="A1137" s="12"/>
      <c r="B1137" s="12"/>
      <c r="C1137" s="12"/>
      <c r="D1137" s="12"/>
      <c r="E1137" s="12"/>
      <c r="F1137" s="12"/>
      <c r="H1137" s="4"/>
      <c r="I1137" s="9"/>
      <c r="J1137" s="4"/>
    </row>
    <row r="1138" spans="1:10">
      <c r="A1138" s="12"/>
      <c r="B1138" s="12"/>
      <c r="C1138" s="12"/>
      <c r="D1138" s="12"/>
      <c r="E1138" s="12"/>
      <c r="F1138" s="12"/>
      <c r="H1138" s="2"/>
      <c r="I1138" s="2"/>
      <c r="J1138" s="2"/>
    </row>
    <row r="1139" spans="1:10">
      <c r="A1139" s="12"/>
      <c r="B1139" s="12"/>
      <c r="C1139" s="12"/>
      <c r="D1139" s="12"/>
      <c r="E1139" s="12"/>
      <c r="F1139" s="12"/>
      <c r="H1139" s="2"/>
      <c r="I1139" s="2"/>
      <c r="J1139" s="2"/>
    </row>
    <row r="1140" spans="1:10">
      <c r="A1140" s="12"/>
      <c r="B1140" s="12"/>
      <c r="C1140" s="12"/>
      <c r="D1140" s="12"/>
      <c r="E1140" s="12"/>
      <c r="F1140" s="12"/>
      <c r="H1140" s="2"/>
      <c r="I1140" s="2"/>
      <c r="J1140" s="2"/>
    </row>
    <row r="1141" spans="1:10">
      <c r="A1141" s="12"/>
      <c r="B1141" s="12"/>
      <c r="C1141" s="12"/>
      <c r="D1141" s="12"/>
      <c r="E1141" s="12"/>
      <c r="F1141" s="12"/>
      <c r="H1141" s="7"/>
      <c r="I1141" s="11"/>
      <c r="J1141" s="7"/>
    </row>
    <row r="1142" spans="1:10">
      <c r="A1142" s="12"/>
      <c r="B1142" s="12"/>
      <c r="C1142" s="12"/>
      <c r="D1142" s="12"/>
      <c r="E1142" s="12"/>
      <c r="F1142" s="12"/>
      <c r="H1142" s="4"/>
      <c r="I1142" s="9"/>
      <c r="J1142" s="4"/>
    </row>
    <row r="1143" spans="1:10">
      <c r="A1143" s="12"/>
      <c r="B1143" s="12"/>
      <c r="C1143" s="12"/>
      <c r="D1143" s="12"/>
      <c r="E1143" s="12"/>
      <c r="F1143" s="12"/>
      <c r="H1143" s="7"/>
      <c r="I1143" s="11"/>
      <c r="J1143" s="7"/>
    </row>
    <row r="1144" spans="1:10">
      <c r="A1144" s="12"/>
      <c r="B1144" s="12"/>
      <c r="C1144" s="12"/>
      <c r="D1144" s="12"/>
      <c r="E1144" s="12"/>
      <c r="F1144" s="12"/>
      <c r="H1144" s="2"/>
      <c r="I1144" s="2"/>
      <c r="J1144" s="2"/>
    </row>
    <row r="1145" spans="1:10">
      <c r="A1145" s="12"/>
      <c r="B1145" s="12"/>
      <c r="C1145" s="12"/>
      <c r="D1145" s="12"/>
      <c r="E1145" s="12"/>
      <c r="F1145" s="12"/>
      <c r="H1145" s="5"/>
      <c r="I1145" s="10"/>
      <c r="J1145" s="5"/>
    </row>
    <row r="1146" spans="1:10">
      <c r="A1146" s="12"/>
      <c r="B1146" s="12"/>
      <c r="C1146" s="12"/>
      <c r="D1146" s="12"/>
      <c r="E1146" s="12"/>
      <c r="F1146" s="12"/>
      <c r="H1146" s="4"/>
      <c r="I1146" s="9"/>
      <c r="J1146" s="4"/>
    </row>
    <row r="1147" spans="1:10">
      <c r="A1147" s="12"/>
      <c r="B1147" s="12"/>
      <c r="C1147" s="12"/>
      <c r="D1147" s="12"/>
      <c r="E1147" s="12"/>
      <c r="F1147" s="12"/>
      <c r="H1147" s="2"/>
      <c r="I1147" s="2"/>
      <c r="J1147" s="2"/>
    </row>
    <row r="1148" spans="1:10">
      <c r="A1148" s="12"/>
      <c r="B1148" s="12"/>
      <c r="C1148" s="12"/>
      <c r="D1148" s="12"/>
      <c r="E1148" s="12"/>
      <c r="F1148" s="12"/>
      <c r="H1148" s="2"/>
      <c r="I1148" s="2"/>
      <c r="J1148" s="2"/>
    </row>
    <row r="1149" spans="1:10">
      <c r="A1149" s="12"/>
      <c r="B1149" s="12"/>
      <c r="C1149" s="12"/>
      <c r="D1149" s="12"/>
      <c r="E1149" s="12"/>
      <c r="F1149" s="12"/>
      <c r="H1149" s="7"/>
      <c r="I1149" s="11"/>
      <c r="J1149" s="7"/>
    </row>
    <row r="1150" spans="1:10">
      <c r="A1150" s="12"/>
      <c r="B1150" s="12"/>
      <c r="C1150" s="12"/>
      <c r="D1150" s="12"/>
      <c r="E1150" s="12"/>
      <c r="F1150" s="12"/>
      <c r="H1150" s="2"/>
      <c r="I1150" s="2"/>
      <c r="J1150" s="2"/>
    </row>
    <row r="1151" spans="1:10">
      <c r="A1151" s="12"/>
      <c r="B1151" s="12"/>
      <c r="C1151" s="12"/>
      <c r="D1151" s="12"/>
      <c r="E1151" s="12"/>
      <c r="F1151" s="12"/>
      <c r="H1151" s="4"/>
      <c r="I1151" s="9"/>
      <c r="J1151" s="4"/>
    </row>
    <row r="1152" spans="1:10">
      <c r="A1152" s="12"/>
      <c r="B1152" s="12"/>
      <c r="C1152" s="12"/>
      <c r="D1152" s="12"/>
      <c r="E1152" s="12"/>
      <c r="F1152" s="12"/>
      <c r="H1152" s="2"/>
      <c r="I1152" s="2"/>
      <c r="J1152" s="2"/>
    </row>
    <row r="1153" spans="1:10">
      <c r="A1153" s="12"/>
      <c r="B1153" s="12"/>
      <c r="C1153" s="12"/>
      <c r="D1153" s="12"/>
      <c r="E1153" s="12"/>
      <c r="F1153" s="12"/>
      <c r="H1153" s="4"/>
      <c r="I1153" s="9"/>
      <c r="J1153" s="4"/>
    </row>
    <row r="1154" spans="1:10">
      <c r="A1154" s="12"/>
      <c r="B1154" s="12"/>
      <c r="C1154" s="12"/>
      <c r="D1154" s="12"/>
      <c r="E1154" s="12"/>
      <c r="F1154" s="12"/>
      <c r="H1154" s="4"/>
      <c r="I1154" s="9"/>
      <c r="J1154" s="4"/>
    </row>
    <row r="1155" spans="1:10">
      <c r="A1155" s="12"/>
      <c r="B1155" s="12"/>
      <c r="C1155" s="12"/>
      <c r="D1155" s="12"/>
      <c r="E1155" s="12"/>
      <c r="F1155" s="12"/>
      <c r="H1155" s="7"/>
      <c r="I1155" s="11"/>
      <c r="J1155" s="7"/>
    </row>
    <row r="1156" spans="1:10">
      <c r="A1156" s="12"/>
      <c r="B1156" s="12"/>
      <c r="C1156" s="12"/>
      <c r="D1156" s="12"/>
      <c r="E1156" s="12"/>
      <c r="F1156" s="12"/>
      <c r="H1156" s="4"/>
      <c r="I1156" s="9"/>
      <c r="J1156" s="4"/>
    </row>
    <row r="1157" spans="1:10">
      <c r="A1157" s="12"/>
      <c r="B1157" s="12"/>
      <c r="C1157" s="12"/>
      <c r="D1157" s="12"/>
      <c r="E1157" s="12"/>
      <c r="F1157" s="12"/>
    </row>
    <row r="1158" spans="1:10">
      <c r="A1158" s="12"/>
      <c r="B1158" s="12"/>
      <c r="C1158" s="12"/>
      <c r="D1158" s="12"/>
      <c r="E1158" s="12"/>
      <c r="F1158" s="12"/>
      <c r="H1158" s="4"/>
      <c r="I1158" s="9"/>
      <c r="J1158" s="4"/>
    </row>
    <row r="1159" spans="1:10">
      <c r="A1159" s="12"/>
      <c r="B1159" s="12"/>
      <c r="C1159" s="12"/>
      <c r="D1159" s="12"/>
      <c r="E1159" s="12"/>
      <c r="F1159" s="12"/>
      <c r="H1159" s="2"/>
      <c r="I1159" s="2"/>
      <c r="J1159" s="2"/>
    </row>
    <row r="1160" spans="1:10">
      <c r="A1160" s="12"/>
      <c r="B1160" s="12"/>
      <c r="C1160" s="12"/>
      <c r="D1160" s="12"/>
      <c r="E1160" s="12"/>
      <c r="F1160" s="12"/>
      <c r="H1160" s="2"/>
      <c r="I1160" s="2"/>
      <c r="J1160" s="2"/>
    </row>
    <row r="1161" spans="1:10">
      <c r="A1161" s="12"/>
      <c r="B1161" s="12"/>
      <c r="C1161" s="12"/>
      <c r="D1161" s="12"/>
      <c r="E1161" s="12"/>
      <c r="F1161" s="12"/>
      <c r="H1161" s="4"/>
      <c r="I1161" s="9"/>
      <c r="J1161" s="4"/>
    </row>
    <row r="1162" spans="1:10">
      <c r="A1162" s="12"/>
      <c r="B1162" s="12"/>
      <c r="C1162" s="12"/>
      <c r="D1162" s="12"/>
      <c r="E1162" s="12"/>
      <c r="F1162" s="12"/>
      <c r="H1162" s="2"/>
      <c r="I1162" s="2"/>
      <c r="J1162" s="2"/>
    </row>
    <row r="1163" spans="1:10">
      <c r="A1163" s="12"/>
      <c r="B1163" s="12"/>
      <c r="C1163" s="12"/>
      <c r="D1163" s="12"/>
      <c r="E1163" s="12"/>
      <c r="F1163" s="12"/>
      <c r="H1163" s="4"/>
      <c r="I1163" s="9"/>
      <c r="J1163" s="4"/>
    </row>
    <row r="1164" spans="1:10">
      <c r="A1164" s="12"/>
      <c r="B1164" s="12"/>
      <c r="C1164" s="12"/>
      <c r="D1164" s="12"/>
      <c r="E1164" s="12"/>
      <c r="F1164" s="12"/>
      <c r="H1164" s="2"/>
      <c r="I1164" s="2"/>
      <c r="J1164" s="2"/>
    </row>
    <row r="1165" spans="1:10">
      <c r="A1165" s="12"/>
      <c r="B1165" s="12"/>
      <c r="C1165" s="12"/>
      <c r="D1165" s="12"/>
      <c r="E1165" s="12"/>
      <c r="F1165" s="12"/>
      <c r="H1165" s="2"/>
      <c r="I1165" s="2"/>
      <c r="J1165" s="2"/>
    </row>
    <row r="1166" spans="1:10">
      <c r="A1166" s="12"/>
      <c r="B1166" s="12"/>
      <c r="C1166" s="12"/>
      <c r="D1166" s="12"/>
      <c r="E1166" s="12"/>
      <c r="F1166" s="12"/>
      <c r="H1166" s="2"/>
      <c r="I1166" s="2"/>
      <c r="J1166" s="2"/>
    </row>
    <row r="1167" spans="1:10">
      <c r="A1167" s="12"/>
      <c r="B1167" s="12"/>
      <c r="C1167" s="12"/>
      <c r="D1167" s="12"/>
      <c r="E1167" s="12"/>
      <c r="F1167" s="12"/>
      <c r="H1167" s="2"/>
      <c r="I1167" s="2"/>
      <c r="J1167" s="2"/>
    </row>
    <row r="1168" spans="1:10">
      <c r="A1168" s="12"/>
      <c r="B1168" s="12"/>
      <c r="C1168" s="12"/>
      <c r="D1168" s="12"/>
      <c r="E1168" s="12"/>
      <c r="F1168" s="12"/>
      <c r="H1168" s="2"/>
      <c r="I1168" s="2"/>
      <c r="J1168" s="2"/>
    </row>
    <row r="1169" spans="1:10">
      <c r="A1169" s="12"/>
      <c r="B1169" s="12"/>
      <c r="C1169" s="12"/>
      <c r="D1169" s="12"/>
      <c r="E1169" s="12"/>
      <c r="F1169" s="12"/>
      <c r="H1169" s="2"/>
      <c r="I1169" s="2"/>
      <c r="J1169" s="2"/>
    </row>
    <row r="1170" spans="1:10">
      <c r="A1170" s="12"/>
      <c r="B1170" s="12"/>
      <c r="C1170" s="12"/>
      <c r="D1170" s="12"/>
      <c r="E1170" s="12"/>
      <c r="F1170" s="12"/>
      <c r="H1170" s="5"/>
      <c r="I1170" s="10"/>
      <c r="J1170" s="5"/>
    </row>
    <row r="1171" spans="1:10">
      <c r="A1171" s="12"/>
      <c r="B1171" s="12"/>
      <c r="C1171" s="12"/>
      <c r="D1171" s="12"/>
      <c r="E1171" s="12"/>
      <c r="F1171" s="12"/>
      <c r="H1171" s="4"/>
      <c r="I1171" s="9"/>
      <c r="J1171" s="4"/>
    </row>
    <row r="1172" spans="1:10">
      <c r="H1172" s="2"/>
      <c r="I1172" s="2"/>
      <c r="J1172" s="2"/>
    </row>
    <row r="1173" spans="1:10">
      <c r="H1173" s="2"/>
      <c r="I1173" s="2"/>
      <c r="J1173" s="2"/>
    </row>
    <row r="1174" spans="1:10">
      <c r="H1174" s="5"/>
      <c r="I1174" s="10"/>
      <c r="J1174" s="5"/>
    </row>
    <row r="1175" spans="1:10">
      <c r="H1175" s="4"/>
      <c r="I1175" s="9"/>
      <c r="J1175" s="4"/>
    </row>
    <row r="1176" spans="1:10">
      <c r="H1176" s="2"/>
      <c r="I1176" s="2"/>
      <c r="J1176" s="2"/>
    </row>
    <row r="1177" spans="1:10">
      <c r="H1177" s="4"/>
      <c r="I1177" s="9"/>
      <c r="J1177" s="4"/>
    </row>
    <row r="1178" spans="1:10">
      <c r="H1178" s="2"/>
      <c r="I1178" s="2"/>
      <c r="J1178" s="2"/>
    </row>
    <row r="1179" spans="1:10">
      <c r="H1179" s="4"/>
      <c r="I1179" s="9"/>
      <c r="J1179" s="4"/>
    </row>
    <row r="1180" spans="1:10">
      <c r="H1180" s="4"/>
      <c r="I1180" s="9"/>
      <c r="J1180" s="4"/>
    </row>
    <row r="1181" spans="1:10">
      <c r="H1181" s="7"/>
      <c r="I1181" s="11"/>
      <c r="J1181" s="7"/>
    </row>
    <row r="1182" spans="1:10">
      <c r="H1182" s="2"/>
      <c r="I1182" s="2"/>
      <c r="J1182" s="2"/>
    </row>
    <row r="1183" spans="1:10">
      <c r="H1183" s="2"/>
      <c r="I1183" s="2"/>
      <c r="J1183" s="2"/>
    </row>
    <row r="1184" spans="1:10">
      <c r="H1184" s="2"/>
      <c r="I1184" s="2"/>
      <c r="J1184" s="2"/>
    </row>
    <row r="1185" spans="8:10">
      <c r="H1185" s="4"/>
      <c r="I1185" s="9"/>
      <c r="J1185" s="4"/>
    </row>
    <row r="1186" spans="8:10">
      <c r="H1186" s="2"/>
      <c r="I1186" s="2"/>
      <c r="J1186" s="2"/>
    </row>
    <row r="1187" spans="8:10">
      <c r="H1187" s="2"/>
      <c r="I1187" s="2"/>
      <c r="J1187" s="2"/>
    </row>
    <row r="1188" spans="8:10">
      <c r="H1188" s="2"/>
      <c r="I1188" s="2"/>
      <c r="J1188" s="2"/>
    </row>
    <row r="1189" spans="8:10">
      <c r="H1189" s="5"/>
      <c r="I1189" s="10"/>
      <c r="J1189" s="5"/>
    </row>
    <row r="1190" spans="8:10">
      <c r="H1190" s="2"/>
      <c r="I1190" s="2"/>
      <c r="J1190" s="2"/>
    </row>
    <row r="1191" spans="8:10">
      <c r="H1191" s="2"/>
      <c r="I1191" s="2"/>
      <c r="J1191" s="2"/>
    </row>
    <row r="1192" spans="8:10">
      <c r="H1192" s="2"/>
      <c r="I1192" s="2"/>
      <c r="J1192" s="2"/>
    </row>
    <row r="1193" spans="8:10">
      <c r="H1193" s="7"/>
      <c r="I1193" s="11"/>
      <c r="J1193" s="7"/>
    </row>
    <row r="1194" spans="8:10">
      <c r="H1194" s="4"/>
      <c r="I1194" s="9"/>
      <c r="J1194" s="4"/>
    </row>
    <row r="1195" spans="8:10">
      <c r="H1195" s="4"/>
      <c r="I1195" s="9"/>
      <c r="J1195" s="4"/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3881-1088-FE47-A8AC-4533F4DC663F}">
  <dimension ref="A1:FK111"/>
  <sheetViews>
    <sheetView tabSelected="1" topLeftCell="CJ1" workbookViewId="0">
      <selection activeCell="EW111" sqref="EU16:EW111"/>
    </sheetView>
  </sheetViews>
  <sheetFormatPr defaultColWidth="8.85546875" defaultRowHeight="15"/>
  <cols>
    <col min="88" max="88" width="10.85546875" bestFit="1" customWidth="1"/>
    <col min="89" max="89" width="9.85546875" bestFit="1" customWidth="1"/>
    <col min="95" max="95" width="10.85546875" bestFit="1" customWidth="1"/>
    <col min="105" max="105" width="10.85546875" bestFit="1" customWidth="1"/>
    <col min="107" max="107" width="10.85546875" bestFit="1" customWidth="1"/>
    <col min="115" max="115" width="10.85546875" bestFit="1" customWidth="1"/>
    <col min="118" max="118" width="10.85546875" bestFit="1" customWidth="1"/>
    <col min="122" max="122" width="10.85546875" bestFit="1" customWidth="1"/>
  </cols>
  <sheetData>
    <row r="1" spans="1:167" ht="24">
      <c r="A1" s="13" t="s">
        <v>89</v>
      </c>
      <c r="O1" s="13" t="s">
        <v>90</v>
      </c>
      <c r="AC1" s="13" t="s">
        <v>91</v>
      </c>
      <c r="AQ1" s="13" t="s">
        <v>92</v>
      </c>
      <c r="BE1" s="13" t="s">
        <v>93</v>
      </c>
      <c r="BS1" s="13" t="s">
        <v>94</v>
      </c>
      <c r="CG1" s="13" t="s">
        <v>95</v>
      </c>
      <c r="CU1" s="13" t="s">
        <v>96</v>
      </c>
      <c r="DI1" s="13" t="s">
        <v>97</v>
      </c>
      <c r="DW1" s="13" t="s">
        <v>98</v>
      </c>
      <c r="EK1" s="13" t="s">
        <v>99</v>
      </c>
      <c r="EY1" s="19"/>
    </row>
    <row r="3" spans="1:167" ht="30.95">
      <c r="A3" s="14"/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O3" s="14"/>
      <c r="P3" s="15">
        <v>1</v>
      </c>
      <c r="Q3" s="15">
        <v>2</v>
      </c>
      <c r="R3" s="15">
        <v>3</v>
      </c>
      <c r="S3" s="15">
        <v>4</v>
      </c>
      <c r="T3" s="15">
        <v>5</v>
      </c>
      <c r="U3" s="15">
        <v>6</v>
      </c>
      <c r="V3" s="15">
        <v>7</v>
      </c>
      <c r="W3" s="15">
        <v>8</v>
      </c>
      <c r="X3" s="15">
        <v>9</v>
      </c>
      <c r="Y3" s="15">
        <v>10</v>
      </c>
      <c r="Z3" s="15">
        <v>11</v>
      </c>
      <c r="AA3" s="15">
        <v>12</v>
      </c>
      <c r="AC3" s="14"/>
      <c r="AD3" s="15">
        <v>1</v>
      </c>
      <c r="AE3" s="15">
        <v>2</v>
      </c>
      <c r="AF3" s="15">
        <v>3</v>
      </c>
      <c r="AG3" s="15">
        <v>4</v>
      </c>
      <c r="AH3" s="15">
        <v>5</v>
      </c>
      <c r="AI3" s="15">
        <v>6</v>
      </c>
      <c r="AJ3" s="15">
        <v>7</v>
      </c>
      <c r="AK3" s="15">
        <v>8</v>
      </c>
      <c r="AL3" s="15">
        <v>9</v>
      </c>
      <c r="AM3" s="15">
        <v>10</v>
      </c>
      <c r="AN3" s="15">
        <v>11</v>
      </c>
      <c r="AO3" s="15">
        <v>12</v>
      </c>
      <c r="AQ3" s="14"/>
      <c r="AR3" s="15">
        <v>1</v>
      </c>
      <c r="AS3" s="15">
        <v>2</v>
      </c>
      <c r="AT3" s="15">
        <v>3</v>
      </c>
      <c r="AU3" s="15">
        <v>4</v>
      </c>
      <c r="AV3" s="15">
        <v>5</v>
      </c>
      <c r="AW3" s="15">
        <v>6</v>
      </c>
      <c r="AX3" s="15">
        <v>7</v>
      </c>
      <c r="AY3" s="15">
        <v>8</v>
      </c>
      <c r="AZ3" s="15">
        <v>9</v>
      </c>
      <c r="BA3" s="15">
        <v>10</v>
      </c>
      <c r="BB3" s="15">
        <v>11</v>
      </c>
      <c r="BC3" s="15">
        <v>12</v>
      </c>
      <c r="BE3" s="14"/>
      <c r="BF3" s="15">
        <v>1</v>
      </c>
      <c r="BG3" s="15">
        <v>2</v>
      </c>
      <c r="BH3" s="15">
        <v>3</v>
      </c>
      <c r="BI3" s="15">
        <v>4</v>
      </c>
      <c r="BJ3" s="15">
        <v>5</v>
      </c>
      <c r="BK3" s="15">
        <v>6</v>
      </c>
      <c r="BL3" s="15">
        <v>7</v>
      </c>
      <c r="BM3" s="15">
        <v>8</v>
      </c>
      <c r="BN3" s="15">
        <v>9</v>
      </c>
      <c r="BO3" s="15">
        <v>10</v>
      </c>
      <c r="BP3" s="15">
        <v>11</v>
      </c>
      <c r="BQ3" s="15">
        <v>12</v>
      </c>
      <c r="BS3" s="14"/>
      <c r="BT3" s="15">
        <v>1</v>
      </c>
      <c r="BU3" s="15">
        <v>2</v>
      </c>
      <c r="BV3" s="15">
        <v>3</v>
      </c>
      <c r="BW3" s="15">
        <v>4</v>
      </c>
      <c r="BX3" s="15">
        <v>5</v>
      </c>
      <c r="BY3" s="15">
        <v>6</v>
      </c>
      <c r="BZ3" s="15">
        <v>7</v>
      </c>
      <c r="CA3" s="15">
        <v>8</v>
      </c>
      <c r="CB3" s="15">
        <v>9</v>
      </c>
      <c r="CC3" s="15">
        <v>10</v>
      </c>
      <c r="CD3" s="15">
        <v>11</v>
      </c>
      <c r="CE3" s="15">
        <v>12</v>
      </c>
      <c r="CG3" s="14"/>
      <c r="CH3" s="15">
        <v>1</v>
      </c>
      <c r="CI3" s="15">
        <v>2</v>
      </c>
      <c r="CJ3" s="15">
        <v>3</v>
      </c>
      <c r="CK3" s="15">
        <v>4</v>
      </c>
      <c r="CL3" s="15">
        <v>5</v>
      </c>
      <c r="CM3" s="15">
        <v>6</v>
      </c>
      <c r="CN3" s="15">
        <v>7</v>
      </c>
      <c r="CO3" s="15">
        <v>8</v>
      </c>
      <c r="CP3" s="15">
        <v>9</v>
      </c>
      <c r="CQ3" s="15">
        <v>10</v>
      </c>
      <c r="CR3" s="15">
        <v>11</v>
      </c>
      <c r="CS3" s="15">
        <v>12</v>
      </c>
      <c r="CU3" s="14"/>
      <c r="CV3" s="15">
        <v>1</v>
      </c>
      <c r="CW3" s="15">
        <v>2</v>
      </c>
      <c r="CX3" s="15">
        <v>3</v>
      </c>
      <c r="CY3" s="15">
        <v>4</v>
      </c>
      <c r="CZ3" s="15">
        <v>5</v>
      </c>
      <c r="DA3" s="15">
        <v>6</v>
      </c>
      <c r="DB3" s="15">
        <v>7</v>
      </c>
      <c r="DC3" s="15">
        <v>8</v>
      </c>
      <c r="DD3" s="15">
        <v>9</v>
      </c>
      <c r="DE3" s="15">
        <v>10</v>
      </c>
      <c r="DF3" s="15">
        <v>11</v>
      </c>
      <c r="DG3" s="15">
        <v>12</v>
      </c>
      <c r="DI3" s="14"/>
      <c r="DJ3" s="15">
        <v>1</v>
      </c>
      <c r="DK3" s="15">
        <v>2</v>
      </c>
      <c r="DL3" s="15">
        <v>3</v>
      </c>
      <c r="DM3" s="15">
        <v>4</v>
      </c>
      <c r="DN3" s="15">
        <v>5</v>
      </c>
      <c r="DO3" s="15">
        <v>6</v>
      </c>
      <c r="DP3" s="15">
        <v>7</v>
      </c>
      <c r="DQ3" s="15">
        <v>8</v>
      </c>
      <c r="DR3" s="15">
        <v>9</v>
      </c>
      <c r="DS3" s="15">
        <v>10</v>
      </c>
      <c r="DT3" s="15">
        <v>11</v>
      </c>
      <c r="DU3" s="15">
        <v>12</v>
      </c>
      <c r="DW3" s="14"/>
      <c r="DX3" s="15">
        <v>1</v>
      </c>
      <c r="DY3" s="15">
        <v>2</v>
      </c>
      <c r="DZ3" s="15">
        <v>3</v>
      </c>
      <c r="EA3" s="15">
        <v>4</v>
      </c>
      <c r="EB3" s="15">
        <v>5</v>
      </c>
      <c r="EC3" s="15">
        <v>6</v>
      </c>
      <c r="ED3" s="15">
        <v>7</v>
      </c>
      <c r="EE3" s="15">
        <v>8</v>
      </c>
      <c r="EF3" s="15">
        <v>9</v>
      </c>
      <c r="EG3" s="15">
        <v>10</v>
      </c>
      <c r="EH3" s="15">
        <v>11</v>
      </c>
      <c r="EI3" s="15">
        <v>12</v>
      </c>
      <c r="EK3" s="14"/>
      <c r="EL3" s="15">
        <v>1</v>
      </c>
      <c r="EM3" s="15">
        <v>2</v>
      </c>
      <c r="EN3" s="15">
        <v>3</v>
      </c>
      <c r="EO3" s="15">
        <v>4</v>
      </c>
      <c r="EP3" s="15">
        <v>5</v>
      </c>
      <c r="EQ3" s="15">
        <v>6</v>
      </c>
      <c r="ER3" s="15">
        <v>7</v>
      </c>
      <c r="ES3" s="15">
        <v>8</v>
      </c>
      <c r="ET3" s="15">
        <v>9</v>
      </c>
      <c r="EU3" s="15">
        <v>10</v>
      </c>
      <c r="EV3" s="15">
        <v>11</v>
      </c>
      <c r="EW3" s="15">
        <v>12</v>
      </c>
      <c r="EY3" s="14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30.95">
      <c r="A4" s="16" t="s">
        <v>79</v>
      </c>
      <c r="B4" s="17" t="str">
        <f>J16</f>
        <v>S1-12-1</v>
      </c>
      <c r="C4" s="17" t="str">
        <f>J17</f>
        <v>S1-16-1</v>
      </c>
      <c r="D4" s="17" t="str">
        <f>J18</f>
        <v>S1-20-3</v>
      </c>
      <c r="E4" s="17" t="str">
        <f>J19</f>
        <v>S1-17-3</v>
      </c>
      <c r="F4" s="17" t="str">
        <f>J20</f>
        <v>S1-12-2</v>
      </c>
      <c r="G4" s="17" t="str">
        <f>J21</f>
        <v>S1-15-3</v>
      </c>
      <c r="H4" s="17" t="str">
        <f>J22</f>
        <v>S1-4-2</v>
      </c>
      <c r="I4" s="17" t="str">
        <f>J23</f>
        <v>S1-16-2</v>
      </c>
      <c r="J4" s="17" t="str">
        <f>J24</f>
        <v>S1-21-1</v>
      </c>
      <c r="K4" s="18" t="str">
        <f>J25</f>
        <v>S1-14-3</v>
      </c>
      <c r="L4" s="17" t="str">
        <f>J26</f>
        <v>S1-17-2</v>
      </c>
      <c r="M4" s="17" t="str">
        <f>J27</f>
        <v>S1-3-3</v>
      </c>
      <c r="O4" s="16" t="s">
        <v>79</v>
      </c>
      <c r="P4" s="17" t="str">
        <f>X16</f>
        <v>S2-8-1</v>
      </c>
      <c r="Q4" s="17" t="str">
        <f>X17</f>
        <v>S2-14-2</v>
      </c>
      <c r="R4" s="17" t="str">
        <f>X18</f>
        <v>S2-10-1</v>
      </c>
      <c r="S4" s="17" t="str">
        <f>X19</f>
        <v>S2-18-1</v>
      </c>
      <c r="T4" s="17" t="str">
        <f>X20</f>
        <v>S2-7-1</v>
      </c>
      <c r="U4" s="17" t="str">
        <f>X21</f>
        <v>S2-12-2</v>
      </c>
      <c r="V4" s="17" t="str">
        <f>X22</f>
        <v>S2-4-3</v>
      </c>
      <c r="W4" s="17" t="str">
        <f>X23</f>
        <v>S2-1-2</v>
      </c>
      <c r="X4" s="17" t="str">
        <f>X24</f>
        <v>S2-20-1</v>
      </c>
      <c r="Y4" s="18" t="str">
        <f>X25</f>
        <v>S2-10-2</v>
      </c>
      <c r="Z4" s="17" t="str">
        <f>X26</f>
        <v>S2-2-2</v>
      </c>
      <c r="AA4" s="17" t="str">
        <f>X27</f>
        <v>S2-14-3</v>
      </c>
      <c r="AC4" s="16" t="s">
        <v>79</v>
      </c>
      <c r="AD4" s="17" t="str">
        <f>AL16</f>
        <v>S3-8-1</v>
      </c>
      <c r="AE4" s="17" t="str">
        <f>AL17</f>
        <v>S3-15-1</v>
      </c>
      <c r="AF4" s="17" t="str">
        <f>AL18</f>
        <v>S3-11-1</v>
      </c>
      <c r="AG4" s="17" t="str">
        <f>AL19</f>
        <v>S3-16-2</v>
      </c>
      <c r="AH4" s="17" t="str">
        <f>AL20</f>
        <v>S3-13-1</v>
      </c>
      <c r="AI4" s="17" t="str">
        <f>AL21</f>
        <v>S3-10-3</v>
      </c>
      <c r="AJ4" s="17" t="str">
        <f>AL22</f>
        <v>S3-17-3</v>
      </c>
      <c r="AK4" s="17" t="str">
        <f>AL23</f>
        <v>S4-3-1</v>
      </c>
      <c r="AL4" s="17" t="str">
        <f>AL24</f>
        <v>S4-9-2</v>
      </c>
      <c r="AM4" s="18" t="str">
        <f>AL25</f>
        <v>S4-3-3</v>
      </c>
      <c r="AN4" s="17" t="str">
        <f>AL26</f>
        <v>-PCRNC-</v>
      </c>
      <c r="AO4" s="17" t="str">
        <f>AL27</f>
        <v>S4-11-3</v>
      </c>
      <c r="AQ4" s="16" t="s">
        <v>79</v>
      </c>
      <c r="AR4" s="17" t="str">
        <f>AZ16</f>
        <v>S5-16-2</v>
      </c>
      <c r="AS4" s="17" t="str">
        <f>AZ17</f>
        <v>S5-16-3</v>
      </c>
      <c r="AT4" s="17" t="str">
        <f>AZ18</f>
        <v>S5-5-2</v>
      </c>
      <c r="AU4" s="17" t="str">
        <f>AZ19</f>
        <v>S5-17-3</v>
      </c>
      <c r="AV4" s="17" t="str">
        <f>AZ20</f>
        <v>S5-4-2</v>
      </c>
      <c r="AW4" s="17" t="str">
        <f>AZ21</f>
        <v>S5-4-3</v>
      </c>
      <c r="AX4" s="17" t="str">
        <f>AZ22</f>
        <v>S5-18-2</v>
      </c>
      <c r="AY4" s="17" t="str">
        <f>AZ23</f>
        <v>S5-15-2</v>
      </c>
      <c r="AZ4" s="17" t="str">
        <f>AZ24</f>
        <v>S5-21-2</v>
      </c>
      <c r="BA4" s="18" t="str">
        <f>AZ25</f>
        <v>S5-1-3</v>
      </c>
      <c r="BB4" s="17" t="str">
        <f>AZ26</f>
        <v>S5-19-1</v>
      </c>
      <c r="BC4" s="17" t="str">
        <f>AZ27</f>
        <v>S5-12-3</v>
      </c>
      <c r="BE4" s="16" t="s">
        <v>79</v>
      </c>
      <c r="BF4" s="17" t="str">
        <f>BN16</f>
        <v>S6-2-3</v>
      </c>
      <c r="BG4" s="17" t="str">
        <f>BN17</f>
        <v>S6-8-1</v>
      </c>
      <c r="BH4" s="17" t="str">
        <f>BN18</f>
        <v>S6-5-3</v>
      </c>
      <c r="BI4" s="17" t="str">
        <f>BN19</f>
        <v>S6-empty-2</v>
      </c>
      <c r="BJ4" s="17" t="str">
        <f>BN20</f>
        <v>S6-7-1</v>
      </c>
      <c r="BK4" s="17" t="str">
        <f>BN21</f>
        <v>S6-7-3</v>
      </c>
      <c r="BL4" s="17" t="str">
        <f>BN22</f>
        <v>S6-6-2</v>
      </c>
      <c r="BM4" s="17" t="str">
        <f>BN23</f>
        <v>S6-10-3</v>
      </c>
      <c r="BN4" s="17" t="str">
        <f>BN24</f>
        <v>S6-21-2</v>
      </c>
      <c r="BO4" s="18" t="str">
        <f>BN25</f>
        <v>S6-9-2</v>
      </c>
      <c r="BP4" s="17" t="str">
        <f>BN26</f>
        <v>S6-17-1</v>
      </c>
      <c r="BQ4" s="17" t="str">
        <f>BN27</f>
        <v>S6-16-2</v>
      </c>
      <c r="BS4" s="16" t="s">
        <v>79</v>
      </c>
      <c r="BT4" s="17" t="str">
        <f>CB16</f>
        <v>S8-7-3</v>
      </c>
      <c r="BU4" s="17" t="str">
        <f>CB17</f>
        <v>S8-1-3</v>
      </c>
      <c r="BV4" s="17" t="str">
        <f>CB18</f>
        <v>S8-17-2</v>
      </c>
      <c r="BW4" s="17" t="str">
        <f>CB19</f>
        <v>S8-18-3</v>
      </c>
      <c r="BX4" s="17" t="str">
        <f>CB20</f>
        <v>S8-14-2</v>
      </c>
      <c r="BY4" s="17" t="str">
        <f>CB21</f>
        <v>S8-12-1</v>
      </c>
      <c r="BZ4" s="17" t="str">
        <f>CB22</f>
        <v>S8-6-2</v>
      </c>
      <c r="CA4" s="17" t="str">
        <f>CB23</f>
        <v>S8-1-1</v>
      </c>
      <c r="CB4" s="17" t="str">
        <f>CB24</f>
        <v>S8-16-2</v>
      </c>
      <c r="CC4" s="18" t="str">
        <f>CB25</f>
        <v>S8-18-2</v>
      </c>
      <c r="CD4" s="17" t="str">
        <f>CB26</f>
        <v>S8-2-3</v>
      </c>
      <c r="CE4" s="17" t="str">
        <f>CB27</f>
        <v>S8-9-2</v>
      </c>
      <c r="CG4" s="16" t="s">
        <v>79</v>
      </c>
      <c r="CH4" s="17" t="str">
        <f>CP16</f>
        <v>S9-20-3</v>
      </c>
      <c r="CI4" s="17" t="str">
        <f>CP17</f>
        <v>S9-21-2</v>
      </c>
      <c r="CJ4" s="17" t="str">
        <f>CP18</f>
        <v>S9-20-1</v>
      </c>
      <c r="CK4" s="17" t="str">
        <f>CP19</f>
        <v>S9-empty-2</v>
      </c>
      <c r="CL4" s="17" t="str">
        <f>CP20</f>
        <v>S9-4-2</v>
      </c>
      <c r="CM4" s="17" t="str">
        <f>CP21</f>
        <v>S9-13-2</v>
      </c>
      <c r="CN4" s="17" t="str">
        <f>CP22</f>
        <v>S9-5-2</v>
      </c>
      <c r="CO4" s="17" t="str">
        <f>CP23</f>
        <v>S9-FBB0-</v>
      </c>
      <c r="CP4" s="17" t="str">
        <f>CP24</f>
        <v>S9-2-3</v>
      </c>
      <c r="CQ4" s="18" t="str">
        <f>CP25</f>
        <v>S9-12-3</v>
      </c>
      <c r="CR4" s="17" t="str">
        <f>CP26</f>
        <v>S9-16-2</v>
      </c>
      <c r="CS4" s="17" t="str">
        <f>CP27</f>
        <v>S9-1-2</v>
      </c>
      <c r="CU4" s="16" t="s">
        <v>79</v>
      </c>
      <c r="CV4" s="17" t="str">
        <f>DD16</f>
        <v>S11-5-2</v>
      </c>
      <c r="CW4" s="17" t="str">
        <f>DD17</f>
        <v>S11-9-1</v>
      </c>
      <c r="CX4" s="17" t="str">
        <f>DD18</f>
        <v>S11-1-1</v>
      </c>
      <c r="CY4" s="17" t="str">
        <f>DD19</f>
        <v>S11-13-3</v>
      </c>
      <c r="CZ4" s="17" t="str">
        <f>DD20</f>
        <v>S11-20-2</v>
      </c>
      <c r="DA4" s="17" t="str">
        <f>DD21</f>
        <v>S11-empty-3</v>
      </c>
      <c r="DB4" s="17" t="str">
        <f>DD22</f>
        <v>S11-5-1</v>
      </c>
      <c r="DC4" s="17" t="str">
        <f>DD23</f>
        <v>S11-6-3</v>
      </c>
      <c r="DD4" s="17" t="str">
        <f>DD24</f>
        <v>S11-19-3</v>
      </c>
      <c r="DE4" s="18" t="str">
        <f>DD25</f>
        <v>S11-12-3</v>
      </c>
      <c r="DF4" s="17" t="str">
        <f>DD26</f>
        <v>S11-18-2</v>
      </c>
      <c r="DG4" s="17" t="str">
        <f>DD27</f>
        <v>S11-18-1</v>
      </c>
      <c r="DI4" s="16" t="s">
        <v>79</v>
      </c>
      <c r="DJ4" s="17" t="str">
        <f>DR16</f>
        <v>S12-12-3</v>
      </c>
      <c r="DK4" s="17" t="str">
        <f>DR17</f>
        <v>S12-6-3</v>
      </c>
      <c r="DL4" s="17" t="str">
        <f>DR18</f>
        <v>S12-12-2</v>
      </c>
      <c r="DM4" s="17" t="str">
        <f>DR19</f>
        <v>S12-20-2</v>
      </c>
      <c r="DN4" s="17" t="str">
        <f>DR20</f>
        <v>S12-10-1</v>
      </c>
      <c r="DO4" s="17" t="str">
        <f>DR21</f>
        <v>S12-14-1</v>
      </c>
      <c r="DP4" s="17" t="str">
        <f>DR22</f>
        <v>S12-4-1</v>
      </c>
      <c r="DQ4" s="17" t="str">
        <f>DR23</f>
        <v>S12-11-1</v>
      </c>
      <c r="DR4" s="17" t="str">
        <f>DR24</f>
        <v>S12-empty-2</v>
      </c>
      <c r="DS4" s="18" t="str">
        <f>DR25</f>
        <v>S12-16-3</v>
      </c>
      <c r="DT4" s="17" t="str">
        <f>DR26</f>
        <v>S12-13-3</v>
      </c>
      <c r="DU4" s="17" t="str">
        <f>DR27</f>
        <v>S12-7-1</v>
      </c>
      <c r="DW4" s="16" t="s">
        <v>79</v>
      </c>
      <c r="DX4" s="17" t="str">
        <f>EF16</f>
        <v>S14-14-2</v>
      </c>
      <c r="DY4" s="17" t="str">
        <f>EF17</f>
        <v>S14-13-1</v>
      </c>
      <c r="DZ4" s="17" t="str">
        <f>EF18</f>
        <v>S14-2-1</v>
      </c>
      <c r="EA4" s="17" t="str">
        <f>EF19</f>
        <v>S14-15-3</v>
      </c>
      <c r="EB4" s="17" t="str">
        <f>EF20</f>
        <v>S14-12-2</v>
      </c>
      <c r="EC4" s="17" t="str">
        <f>EF21</f>
        <v>S14-FBB16-</v>
      </c>
      <c r="ED4" s="17" t="str">
        <f>EF22</f>
        <v>S14-7-2</v>
      </c>
      <c r="EE4" s="17" t="str">
        <f>EF23</f>
        <v>S14-4-1</v>
      </c>
      <c r="EF4" s="17" t="str">
        <f>EF24</f>
        <v>S14-6-1</v>
      </c>
      <c r="EG4" s="18" t="str">
        <f>EF25</f>
        <v>S14-9-1</v>
      </c>
      <c r="EH4" s="17" t="str">
        <f>EF26</f>
        <v>S14-20-3</v>
      </c>
      <c r="EI4" s="17" t="str">
        <f>EF27</f>
        <v>S14-11-2</v>
      </c>
      <c r="EK4" s="16" t="s">
        <v>79</v>
      </c>
      <c r="EL4" s="17" t="str">
        <f>ET16</f>
        <v>S15-5-1</v>
      </c>
      <c r="EM4" s="17" t="str">
        <f>ET17</f>
        <v>S15-19-3</v>
      </c>
      <c r="EN4" s="17" t="str">
        <f>ET18</f>
        <v>S15-5-2</v>
      </c>
      <c r="EO4" s="17" t="str">
        <f>ET19</f>
        <v>S14-20-1</v>
      </c>
      <c r="EP4" s="17" t="str">
        <f>ET20</f>
        <v>S15-14-3</v>
      </c>
      <c r="EQ4" s="17" t="str">
        <f>ET21</f>
        <v>S15-11-2</v>
      </c>
      <c r="ER4" s="17" t="str">
        <f>ET22</f>
        <v>S15-21-1</v>
      </c>
      <c r="ES4" s="17" t="str">
        <f>ET23</f>
        <v>S15-7-2</v>
      </c>
      <c r="ET4" s="17" t="str">
        <f>ET24</f>
        <v>S15-5-3</v>
      </c>
      <c r="EU4" s="18" t="str">
        <f>ET25</f>
        <v>S15-10-3</v>
      </c>
      <c r="EV4" s="17" t="str">
        <f>ET26</f>
        <v>S15-2-1</v>
      </c>
      <c r="EW4" s="17" t="str">
        <f>ET27</f>
        <v>S15-7-3</v>
      </c>
      <c r="EY4" s="16"/>
      <c r="EZ4" s="17"/>
      <c r="FA4" s="17"/>
      <c r="FB4" s="17"/>
      <c r="FC4" s="17"/>
      <c r="FD4" s="17"/>
      <c r="FE4" s="17"/>
      <c r="FF4" s="17"/>
      <c r="FG4" s="17"/>
      <c r="FH4" s="17"/>
      <c r="FI4" s="18"/>
      <c r="FJ4" s="17"/>
      <c r="FK4" s="17"/>
    </row>
    <row r="5" spans="1:167" ht="30.95">
      <c r="A5" s="16" t="s">
        <v>80</v>
      </c>
      <c r="B5" s="17" t="str">
        <f>J28</f>
        <v>S1-2-1</v>
      </c>
      <c r="C5" s="17" t="str">
        <f>J29</f>
        <v>S1-14-1</v>
      </c>
      <c r="D5" s="17" t="str">
        <f>J30</f>
        <v>S1-19-2</v>
      </c>
      <c r="E5" s="17" t="str">
        <f>J31</f>
        <v>-DNANC-</v>
      </c>
      <c r="F5" s="17" t="str">
        <f>J32</f>
        <v>S1-19-3</v>
      </c>
      <c r="G5" s="17" t="str">
        <f>J33</f>
        <v>S1-10-3</v>
      </c>
      <c r="H5" s="17" t="str">
        <f>J34</f>
        <v>S1-13-1</v>
      </c>
      <c r="I5" s="17" t="str">
        <f>J35</f>
        <v>S1-21-3</v>
      </c>
      <c r="J5" s="17" t="str">
        <f>J36</f>
        <v>S1-15-1</v>
      </c>
      <c r="K5" s="17" t="str">
        <f>J37</f>
        <v>S1-21-2</v>
      </c>
      <c r="L5" s="17" t="str">
        <f>J38</f>
        <v>S1-6-3</v>
      </c>
      <c r="M5" s="17" t="str">
        <f>J39</f>
        <v>S1-2-3</v>
      </c>
      <c r="O5" s="16" t="s">
        <v>80</v>
      </c>
      <c r="P5" s="17" t="str">
        <f>X28</f>
        <v>S2-15-1</v>
      </c>
      <c r="Q5" s="17" t="str">
        <f>X29</f>
        <v>S2-FBB16-</v>
      </c>
      <c r="R5" s="17" t="str">
        <f>X30</f>
        <v>S2-12-3</v>
      </c>
      <c r="S5" s="17" t="str">
        <f>X31</f>
        <v>S2-19-1</v>
      </c>
      <c r="T5" s="17" t="str">
        <f>X32</f>
        <v>S2-6-3</v>
      </c>
      <c r="U5" s="17" t="str">
        <f>X33</f>
        <v>S2-1-1</v>
      </c>
      <c r="V5" s="17" t="str">
        <f>X34</f>
        <v>S2-5-2</v>
      </c>
      <c r="W5" s="17" t="str">
        <f>X35</f>
        <v>S2-17-3</v>
      </c>
      <c r="X5" s="17" t="str">
        <f>X36</f>
        <v>S2-3-2</v>
      </c>
      <c r="Y5" s="17" t="str">
        <f>X37</f>
        <v>S2-20-3</v>
      </c>
      <c r="Z5" s="17" t="str">
        <f>X38</f>
        <v>S2-20-2</v>
      </c>
      <c r="AA5" s="17" t="str">
        <f>X39</f>
        <v>S2-13-3</v>
      </c>
      <c r="AC5" s="16" t="s">
        <v>80</v>
      </c>
      <c r="AD5" s="17" t="str">
        <f>AL28</f>
        <v>S4-20-2</v>
      </c>
      <c r="AE5" s="17" t="str">
        <f>AL29</f>
        <v>S4-14-3</v>
      </c>
      <c r="AF5" s="17" t="str">
        <f>AL30</f>
        <v>S4-17-3</v>
      </c>
      <c r="AG5" s="17" t="str">
        <f>AL31</f>
        <v>S4-1-1</v>
      </c>
      <c r="AH5" s="17" t="str">
        <f>AL32</f>
        <v>S4-7-1</v>
      </c>
      <c r="AI5" s="17" t="str">
        <f>AL33</f>
        <v>S4-14-2</v>
      </c>
      <c r="AJ5" s="17" t="str">
        <f>AL34</f>
        <v>S4-11-1</v>
      </c>
      <c r="AK5" s="17" t="str">
        <f>AL35</f>
        <v>S4-15-1</v>
      </c>
      <c r="AL5" s="17" t="str">
        <f>AL36</f>
        <v>S4-16-1</v>
      </c>
      <c r="AM5" s="17" t="str">
        <f>AL37</f>
        <v>S4-20-1</v>
      </c>
      <c r="AN5" s="17" t="str">
        <f>AL38</f>
        <v>S4-2-3</v>
      </c>
      <c r="AO5" s="17" t="str">
        <f>AL39</f>
        <v>S4-1-2</v>
      </c>
      <c r="AQ5" s="16" t="s">
        <v>80</v>
      </c>
      <c r="AR5" s="17" t="str">
        <f>AZ28</f>
        <v>S5-11-2</v>
      </c>
      <c r="AS5" s="17" t="str">
        <f>AZ29</f>
        <v>S5-6-1</v>
      </c>
      <c r="AT5" s="17" t="str">
        <f>AZ30</f>
        <v>S5-13-1</v>
      </c>
      <c r="AU5" s="17" t="str">
        <f>AZ31</f>
        <v>S5-4-1</v>
      </c>
      <c r="AV5" s="17" t="str">
        <f>AZ32</f>
        <v>S5-3-3</v>
      </c>
      <c r="AW5" s="17" t="str">
        <f>AZ33</f>
        <v>S5-1-1</v>
      </c>
      <c r="AX5" s="17" t="str">
        <f>AZ34</f>
        <v>S5-7-1</v>
      </c>
      <c r="AY5" s="17" t="str">
        <f>AZ35</f>
        <v>S5-7-3</v>
      </c>
      <c r="AZ5" s="17" t="str">
        <f>AZ36</f>
        <v>-PCRNC-</v>
      </c>
      <c r="BA5" s="17" t="str">
        <f>AZ37</f>
        <v>S5-3-1</v>
      </c>
      <c r="BB5" s="17" t="str">
        <f>AZ38</f>
        <v>S5-15-1</v>
      </c>
      <c r="BC5" s="17" t="str">
        <f>AZ39</f>
        <v>S5-3-2</v>
      </c>
      <c r="BE5" s="16" t="s">
        <v>80</v>
      </c>
      <c r="BF5" s="17" t="str">
        <f>BN28</f>
        <v>S6-18-1</v>
      </c>
      <c r="BG5" s="17" t="str">
        <f>BN29</f>
        <v>S6-7-2</v>
      </c>
      <c r="BH5" s="17" t="str">
        <f>BN30</f>
        <v>S7-17-1</v>
      </c>
      <c r="BI5" s="17" t="str">
        <f>BN31</f>
        <v>S7-21-2</v>
      </c>
      <c r="BJ5" s="17" t="str">
        <f>BN32</f>
        <v>S7-5-2</v>
      </c>
      <c r="BK5" s="17" t="str">
        <f>BN33</f>
        <v>S7-10-3</v>
      </c>
      <c r="BL5" s="17" t="str">
        <f>BN34</f>
        <v>S7-6-1</v>
      </c>
      <c r="BM5" s="17" t="str">
        <f>BN35</f>
        <v>S7-19-1</v>
      </c>
      <c r="BN5" s="17" t="str">
        <f>BN36</f>
        <v>S7-10-1</v>
      </c>
      <c r="BO5" s="17" t="str">
        <f>BN37</f>
        <v>S7-15-1</v>
      </c>
      <c r="BP5" s="17" t="str">
        <f>BN38</f>
        <v>S7-7-2</v>
      </c>
      <c r="BQ5" s="17" t="str">
        <f>BN39</f>
        <v>S7-14-3</v>
      </c>
      <c r="BS5" s="16" t="s">
        <v>80</v>
      </c>
      <c r="BT5" s="17" t="str">
        <f>CB28</f>
        <v>S8-12-2</v>
      </c>
      <c r="BU5" s="17" t="str">
        <f>CB29</f>
        <v>S8-9-1</v>
      </c>
      <c r="BV5" s="17" t="str">
        <f>CB30</f>
        <v>S8-13-3</v>
      </c>
      <c r="BW5" s="17" t="str">
        <f>CB31</f>
        <v>S8-7-2</v>
      </c>
      <c r="BX5" s="17" t="str">
        <f>CB32</f>
        <v>S8-FBB0-</v>
      </c>
      <c r="BY5" s="17" t="str">
        <f>CB33</f>
        <v>S8-15-2</v>
      </c>
      <c r="BZ5" s="17" t="str">
        <f>CB34</f>
        <v>S8-17-3</v>
      </c>
      <c r="CA5" s="17" t="str">
        <f>CB35</f>
        <v>S8-1-2</v>
      </c>
      <c r="CB5" s="17" t="str">
        <f>CB36</f>
        <v>S8-15-1</v>
      </c>
      <c r="CC5" s="17" t="str">
        <f>CB37</f>
        <v>S8-13-1</v>
      </c>
      <c r="CD5" s="17" t="str">
        <f>CB38</f>
        <v>S8-10-2</v>
      </c>
      <c r="CE5" s="17" t="str">
        <f>CB39</f>
        <v>S8-11-1</v>
      </c>
      <c r="CG5" s="16" t="s">
        <v>80</v>
      </c>
      <c r="CH5" s="17" t="str">
        <f>CP28</f>
        <v>S9-13-1</v>
      </c>
      <c r="CI5" s="17" t="str">
        <f>CP29</f>
        <v>S9-18-3</v>
      </c>
      <c r="CJ5" s="17" t="str">
        <f>CP30</f>
        <v>S9-3-1</v>
      </c>
      <c r="CK5" s="17" t="str">
        <f>CP31</f>
        <v>S9-2-1</v>
      </c>
      <c r="CL5" s="17" t="str">
        <f>CP32</f>
        <v>S9-5-3</v>
      </c>
      <c r="CM5" s="17" t="str">
        <f>CP33</f>
        <v>S9-19-3</v>
      </c>
      <c r="CN5" s="17" t="str">
        <f>CP34</f>
        <v>S9-17-3</v>
      </c>
      <c r="CO5" s="17" t="str">
        <f>CP35</f>
        <v>S9-1-3</v>
      </c>
      <c r="CP5" s="17" t="str">
        <f>CP36</f>
        <v>S9-18-1</v>
      </c>
      <c r="CQ5" s="17" t="str">
        <f>CP37</f>
        <v>S10-17-2</v>
      </c>
      <c r="CR5" s="17" t="str">
        <f>CP38</f>
        <v>S10-21-3</v>
      </c>
      <c r="CS5" s="17" t="str">
        <f>CP39</f>
        <v>S10-5-3</v>
      </c>
      <c r="CU5" s="16" t="s">
        <v>80</v>
      </c>
      <c r="CV5" s="17" t="str">
        <f>DD28</f>
        <v>S11-14-3</v>
      </c>
      <c r="CW5" s="17" t="str">
        <f>DD29</f>
        <v>S11-FBB0-</v>
      </c>
      <c r="CX5" s="17" t="str">
        <f>DD30</f>
        <v>S11-20-1</v>
      </c>
      <c r="CY5" s="17" t="str">
        <f>DD31</f>
        <v>S11-18-3</v>
      </c>
      <c r="CZ5" s="17" t="str">
        <f>DD32</f>
        <v>S11-20-3</v>
      </c>
      <c r="DA5" s="17" t="str">
        <f>DD33</f>
        <v>S11-10-3</v>
      </c>
      <c r="DB5" s="17" t="str">
        <f>DD34</f>
        <v>S11-17-2</v>
      </c>
      <c r="DC5" s="17" t="str">
        <f>DD35</f>
        <v>S11-13-1</v>
      </c>
      <c r="DD5" s="17" t="str">
        <f>DD36</f>
        <v>S11-11-3</v>
      </c>
      <c r="DE5" s="17" t="str">
        <f>DD37</f>
        <v>S11-21-1</v>
      </c>
      <c r="DF5" s="17" t="str">
        <f>DD38</f>
        <v>S11-9-3</v>
      </c>
      <c r="DG5" s="17" t="str">
        <f>DD39</f>
        <v>S11-7-2</v>
      </c>
      <c r="DI5" s="16" t="s">
        <v>80</v>
      </c>
      <c r="DJ5" s="17" t="str">
        <f>DR28</f>
        <v>S12-11-2</v>
      </c>
      <c r="DK5" s="17" t="str">
        <f>DR29</f>
        <v>S12-3-2</v>
      </c>
      <c r="DL5" s="17" t="str">
        <f>DR30</f>
        <v>S12-17-3</v>
      </c>
      <c r="DM5" s="17" t="str">
        <f>DR31</f>
        <v>S12-18-3</v>
      </c>
      <c r="DN5" s="17" t="str">
        <f>DR32</f>
        <v>S12-4-2</v>
      </c>
      <c r="DO5" s="17" t="str">
        <f>DR33</f>
        <v>S12-12-1</v>
      </c>
      <c r="DP5" s="17" t="str">
        <f>DR34</f>
        <v>S12-1-1</v>
      </c>
      <c r="DQ5" s="17" t="str">
        <f>DR35</f>
        <v>S12-2-1</v>
      </c>
      <c r="DR5" s="17" t="str">
        <f>DR36</f>
        <v>S12-16-2</v>
      </c>
      <c r="DS5" s="17" t="str">
        <f>DR37</f>
        <v>S12-7-2</v>
      </c>
      <c r="DT5" s="17" t="str">
        <f>DR38</f>
        <v>S12-1-3</v>
      </c>
      <c r="DU5" s="17" t="str">
        <f>DR39</f>
        <v>S12-2-2</v>
      </c>
      <c r="DW5" s="16" t="s">
        <v>80</v>
      </c>
      <c r="DX5" s="17" t="str">
        <f>EF28</f>
        <v>S14-1-2</v>
      </c>
      <c r="DY5" s="17" t="str">
        <f>EF29</f>
        <v>S14-1-1</v>
      </c>
      <c r="DZ5" s="17" t="str">
        <f>EF30</f>
        <v>S13-1-1</v>
      </c>
      <c r="EA5" s="17" t="str">
        <f>EF31</f>
        <v>S14-3-2</v>
      </c>
      <c r="EB5" s="17" t="str">
        <f>EF32</f>
        <v>S14-17-2</v>
      </c>
      <c r="EC5" s="17" t="str">
        <f>EF33</f>
        <v>S14-16-2</v>
      </c>
      <c r="ED5" s="17" t="str">
        <f>EF34</f>
        <v>S14-9-2</v>
      </c>
      <c r="EE5" s="17" t="str">
        <f>EF35</f>
        <v>S14-8-1</v>
      </c>
      <c r="EF5" s="17" t="str">
        <f>EF36</f>
        <v>S14-17-3</v>
      </c>
      <c r="EG5" s="17" t="str">
        <f>EF37</f>
        <v>S14-17-1</v>
      </c>
      <c r="EH5" s="17" t="str">
        <f>EF38</f>
        <v>S14-5-2</v>
      </c>
      <c r="EI5" s="17" t="str">
        <f>EF39</f>
        <v>S14-9-3</v>
      </c>
      <c r="EK5" s="16" t="s">
        <v>80</v>
      </c>
      <c r="EL5" s="17" t="str">
        <f>ET28</f>
        <v>S15-7-1</v>
      </c>
      <c r="EM5" s="17" t="str">
        <f>ET29</f>
        <v>S15-20-3</v>
      </c>
      <c r="EN5" s="17" t="str">
        <f>ET30</f>
        <v>S15-11-1</v>
      </c>
      <c r="EO5" s="17" t="str">
        <f>ET31</f>
        <v>S15-17-1</v>
      </c>
      <c r="EP5" s="17" t="str">
        <f>ET32</f>
        <v>S15-9-2</v>
      </c>
      <c r="EQ5" s="17" t="str">
        <f>ET33</f>
        <v>S16-17-2</v>
      </c>
      <c r="ER5" s="17" t="str">
        <f>ET34</f>
        <v>S15-1-3</v>
      </c>
      <c r="ES5" s="17" t="str">
        <f>ET35</f>
        <v>S15-4-1</v>
      </c>
      <c r="ET5" s="17" t="str">
        <f>ET36</f>
        <v>S15-9-3</v>
      </c>
      <c r="EU5" s="17" t="str">
        <f>ET37</f>
        <v>S15-20-1</v>
      </c>
      <c r="EV5" s="17" t="str">
        <f>ET38</f>
        <v>S15-11-3</v>
      </c>
      <c r="EW5" s="17" t="str">
        <f>ET39</f>
        <v>S15-20-2</v>
      </c>
      <c r="EY5" s="16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</row>
    <row r="6" spans="1:167" ht="30.95">
      <c r="A6" s="16" t="s">
        <v>81</v>
      </c>
      <c r="B6" s="17" t="str">
        <f>J40</f>
        <v>S1-20-1</v>
      </c>
      <c r="C6" s="17" t="str">
        <f>J41</f>
        <v>S1-4-3</v>
      </c>
      <c r="D6" s="17" t="str">
        <f>J42</f>
        <v>S1-6-1</v>
      </c>
      <c r="E6" s="17" t="str">
        <f>J43</f>
        <v>S1-16-3</v>
      </c>
      <c r="F6" s="17" t="str">
        <f>J44</f>
        <v>S1-6-2</v>
      </c>
      <c r="G6" s="17" t="str">
        <f>J45</f>
        <v>S1-17-1</v>
      </c>
      <c r="H6" s="17" t="str">
        <f>J46</f>
        <v>S1-empty-3</v>
      </c>
      <c r="I6" s="17" t="str">
        <f>J47</f>
        <v>S1-4-1</v>
      </c>
      <c r="J6" s="17" t="str">
        <f>J48</f>
        <v>S1-15-2</v>
      </c>
      <c r="K6" s="17" t="str">
        <f>J49</f>
        <v>S1-3-2</v>
      </c>
      <c r="L6" s="17" t="str">
        <f>J50</f>
        <v>S1-FBB0-</v>
      </c>
      <c r="M6" s="17" t="str">
        <f>J51</f>
        <v>S1-9-1</v>
      </c>
      <c r="O6" s="16" t="s">
        <v>81</v>
      </c>
      <c r="P6" s="17" t="str">
        <f>X40</f>
        <v>S2-9-2</v>
      </c>
      <c r="Q6" s="17" t="str">
        <f>X41</f>
        <v>S2-16-2</v>
      </c>
      <c r="R6" s="17" t="str">
        <f>X42</f>
        <v>S2-10-3</v>
      </c>
      <c r="S6" s="17" t="str">
        <f>X43</f>
        <v>S2-FBB0-</v>
      </c>
      <c r="T6" s="17" t="str">
        <f>X44</f>
        <v>S2-16-1</v>
      </c>
      <c r="U6" s="17" t="str">
        <f>X45</f>
        <v>S2-16-3</v>
      </c>
      <c r="V6" s="17" t="str">
        <f>X46</f>
        <v>S2-3-3</v>
      </c>
      <c r="W6" s="17" t="str">
        <f>X47</f>
        <v>S2-empty-3</v>
      </c>
      <c r="X6" s="17" t="str">
        <f>X48</f>
        <v>S2-15-2</v>
      </c>
      <c r="Y6" s="17" t="str">
        <f>X49</f>
        <v>S2-13-2</v>
      </c>
      <c r="Z6" s="17" t="str">
        <f>X50</f>
        <v>S2-6-2</v>
      </c>
      <c r="AA6" s="17" t="str">
        <f>X51</f>
        <v>S2-18-3</v>
      </c>
      <c r="AC6" s="16" t="s">
        <v>81</v>
      </c>
      <c r="AD6" s="17" t="str">
        <f>AL40</f>
        <v>S4-17-1</v>
      </c>
      <c r="AE6" s="17" t="str">
        <f>AL41</f>
        <v>S4-7-3</v>
      </c>
      <c r="AF6" s="17" t="str">
        <f>AL42</f>
        <v>S4-5-3</v>
      </c>
      <c r="AG6" s="17" t="str">
        <f>AL43</f>
        <v>S4-8-1</v>
      </c>
      <c r="AH6" s="17" t="str">
        <f>AL44</f>
        <v>S4-5-2</v>
      </c>
      <c r="AI6" s="17" t="str">
        <f>AL45</f>
        <v>S4-10-2</v>
      </c>
      <c r="AJ6" s="17" t="str">
        <f>AL46</f>
        <v>S4-2-2</v>
      </c>
      <c r="AK6" s="17" t="str">
        <f>AL47</f>
        <v>S4-21-1</v>
      </c>
      <c r="AL6" s="17" t="str">
        <f>AL48</f>
        <v>S4-6-2</v>
      </c>
      <c r="AM6" s="17" t="str">
        <f>AL49</f>
        <v>S4-19-2</v>
      </c>
      <c r="AN6" s="17" t="str">
        <f>AL50</f>
        <v>S4-17-2</v>
      </c>
      <c r="AO6" s="17" t="str">
        <f>AL51</f>
        <v>S4-18-1</v>
      </c>
      <c r="AQ6" s="16" t="s">
        <v>81</v>
      </c>
      <c r="AR6" s="17" t="str">
        <f>AZ40</f>
        <v>S5-20-2</v>
      </c>
      <c r="AS6" s="17" t="str">
        <f>AZ41</f>
        <v>S5-11-1</v>
      </c>
      <c r="AT6" s="17" t="str">
        <f>AZ42</f>
        <v>S5-empty-2</v>
      </c>
      <c r="AU6" s="17" t="str">
        <f>AZ43</f>
        <v>S5-2-2</v>
      </c>
      <c r="AV6" s="17" t="str">
        <f>AZ44</f>
        <v>S5-FBB16-</v>
      </c>
      <c r="AW6" s="17" t="str">
        <f>AZ45</f>
        <v>S5-11-3</v>
      </c>
      <c r="AX6" s="17" t="str">
        <f>AZ46</f>
        <v>S5-15-3</v>
      </c>
      <c r="AY6" s="17" t="str">
        <f>AZ47</f>
        <v>S5-12-1</v>
      </c>
      <c r="AZ6" s="17" t="str">
        <f>AZ48</f>
        <v>S5-2-1</v>
      </c>
      <c r="BA6" s="17" t="str">
        <f>AZ49</f>
        <v>S5-9-2</v>
      </c>
      <c r="BB6" s="17" t="str">
        <f>AZ50</f>
        <v>S5-6-3</v>
      </c>
      <c r="BC6" s="17" t="str">
        <f>AZ51</f>
        <v>S5-5-3</v>
      </c>
      <c r="BE6" s="16" t="s">
        <v>81</v>
      </c>
      <c r="BF6" s="17" t="str">
        <f>BN40</f>
        <v>S7-13-3</v>
      </c>
      <c r="BG6" s="17" t="str">
        <f>BN41</f>
        <v>S7-11-3</v>
      </c>
      <c r="BH6" s="17" t="str">
        <f>BN42</f>
        <v>S7-14-1</v>
      </c>
      <c r="BI6" s="17" t="str">
        <f>BN43</f>
        <v>S7-7-1</v>
      </c>
      <c r="BJ6" s="17" t="str">
        <f>BN44</f>
        <v>S7-5-1</v>
      </c>
      <c r="BK6" s="17" t="str">
        <f>BN45</f>
        <v>S7-1-1</v>
      </c>
      <c r="BL6" s="17" t="str">
        <f>BN46</f>
        <v>S7-13-1</v>
      </c>
      <c r="BM6" s="17" t="str">
        <f>BN47</f>
        <v>S7-1-3</v>
      </c>
      <c r="BN6" s="17" t="str">
        <f>BN48</f>
        <v>S7-empty-2</v>
      </c>
      <c r="BO6" s="17" t="str">
        <f>BN49</f>
        <v>S7-16-2</v>
      </c>
      <c r="BP6" s="17" t="str">
        <f>BN50</f>
        <v>S7-9-2</v>
      </c>
      <c r="BQ6" s="17" t="str">
        <f>BN51</f>
        <v>S7-18-1</v>
      </c>
      <c r="BS6" s="16" t="s">
        <v>81</v>
      </c>
      <c r="BT6" s="17" t="str">
        <f>CB40</f>
        <v>S8-19-2</v>
      </c>
      <c r="BU6" s="17" t="str">
        <f>CB41</f>
        <v>S8-15-3</v>
      </c>
      <c r="BV6" s="17" t="str">
        <f>CB42</f>
        <v>S8-21-2</v>
      </c>
      <c r="BW6" s="17" t="str">
        <f>CB43</f>
        <v>S8-20-1</v>
      </c>
      <c r="BX6" s="17" t="str">
        <f>CB44</f>
        <v>S8-10-3</v>
      </c>
      <c r="BY6" s="17" t="str">
        <f>CB45</f>
        <v>S8-20-2</v>
      </c>
      <c r="BZ6" s="17" t="str">
        <f>CB46</f>
        <v>S8-4-2</v>
      </c>
      <c r="CA6" s="17" t="str">
        <f>CB47</f>
        <v>S8-4-1</v>
      </c>
      <c r="CB6" s="17" t="str">
        <f>CB48</f>
        <v>S8-FBB16-</v>
      </c>
      <c r="CC6" s="17" t="str">
        <f>CB49</f>
        <v>S8-16-1</v>
      </c>
      <c r="CD6" s="17" t="str">
        <f>CB50</f>
        <v>S8-3-2</v>
      </c>
      <c r="CE6" s="17" t="str">
        <f>CB51</f>
        <v>-PCRNC-</v>
      </c>
      <c r="CG6" s="16" t="s">
        <v>81</v>
      </c>
      <c r="CH6" s="17" t="str">
        <f>CP40</f>
        <v>S10-11-1</v>
      </c>
      <c r="CI6" s="17" t="str">
        <f>CP41</f>
        <v>S10-20-2</v>
      </c>
      <c r="CJ6" s="17" t="str">
        <f>CP42</f>
        <v>S10-13-3</v>
      </c>
      <c r="CK6" s="17" t="str">
        <f>CP43</f>
        <v>S10-1-2</v>
      </c>
      <c r="CL6" s="17" t="str">
        <f>CP44</f>
        <v>S10-9-2</v>
      </c>
      <c r="CM6" s="17" t="str">
        <f>CP45</f>
        <v>S10-10-1</v>
      </c>
      <c r="CN6" s="17" t="str">
        <f>CP46</f>
        <v>S10-18-2</v>
      </c>
      <c r="CO6" s="17" t="str">
        <f>CP47</f>
        <v>S10-11-2</v>
      </c>
      <c r="CP6" s="17" t="str">
        <f>CP48</f>
        <v>S10-16-2</v>
      </c>
      <c r="CQ6" s="17" t="str">
        <f>CP49</f>
        <v>S10-12-2</v>
      </c>
      <c r="CR6" s="17" t="str">
        <f>CP50</f>
        <v>S10-9-1</v>
      </c>
      <c r="CS6" s="17" t="str">
        <f>CP51</f>
        <v>S10-FBB0-</v>
      </c>
      <c r="CU6" s="16" t="s">
        <v>81</v>
      </c>
      <c r="CV6" s="17" t="str">
        <f>DD40</f>
        <v>S11-13-2</v>
      </c>
      <c r="CW6" s="17" t="str">
        <f>DD41</f>
        <v>-DNANC-</v>
      </c>
      <c r="CX6" s="17" t="str">
        <f>DD42</f>
        <v>S11-9-2</v>
      </c>
      <c r="CY6" s="17" t="str">
        <f>DD43</f>
        <v>S11-7-1</v>
      </c>
      <c r="CZ6" s="17" t="str">
        <f>DD44</f>
        <v>S11-3-2</v>
      </c>
      <c r="DA6" s="17" t="str">
        <f>DD45</f>
        <v>S11-empty-2</v>
      </c>
      <c r="DB6" s="17" t="str">
        <f>DD46</f>
        <v>S11-11-2</v>
      </c>
      <c r="DC6" s="17" t="str">
        <f>DD47</f>
        <v>S11-16-3</v>
      </c>
      <c r="DD6" s="17" t="str">
        <f>DD48</f>
        <v>S11-FBB16-</v>
      </c>
      <c r="DE6" s="17" t="str">
        <f>DD49</f>
        <v>S11-15-2</v>
      </c>
      <c r="DF6" s="17" t="str">
        <f>DD50</f>
        <v>S11-3-3</v>
      </c>
      <c r="DG6" s="17" t="str">
        <f>DD51</f>
        <v>S11-14-1</v>
      </c>
      <c r="DI6" s="16" t="s">
        <v>81</v>
      </c>
      <c r="DJ6" s="17" t="str">
        <f>DR40</f>
        <v>S12-1-2</v>
      </c>
      <c r="DK6" s="17" t="str">
        <f>DR41</f>
        <v>S12-15-2</v>
      </c>
      <c r="DL6" s="17" t="str">
        <f>DR42</f>
        <v>S12-5-2</v>
      </c>
      <c r="DM6" s="17" t="str">
        <f>DR43</f>
        <v>S12-FBB0-</v>
      </c>
      <c r="DN6" s="17" t="str">
        <f>DR44</f>
        <v>S13-empty-3</v>
      </c>
      <c r="DO6" s="17" t="str">
        <f>DR45</f>
        <v>S13-7-1</v>
      </c>
      <c r="DP6" s="17" t="str">
        <f>DR46</f>
        <v>S13-5-2</v>
      </c>
      <c r="DQ6" s="17" t="str">
        <f>DR47</f>
        <v>S13-20-3</v>
      </c>
      <c r="DR6" s="17" t="str">
        <f>DR48</f>
        <v>S13-10-1</v>
      </c>
      <c r="DS6" s="17" t="str">
        <f>DR49</f>
        <v>S13-13-3</v>
      </c>
      <c r="DT6" s="17" t="str">
        <f>DR50</f>
        <v>S13-6-2</v>
      </c>
      <c r="DU6" s="17" t="str">
        <f>DR51</f>
        <v>S13-20-2</v>
      </c>
      <c r="DW6" s="16" t="s">
        <v>81</v>
      </c>
      <c r="DX6" s="17" t="str">
        <f>EF40</f>
        <v>S14-19-3</v>
      </c>
      <c r="DY6" s="17" t="str">
        <f>EF41</f>
        <v>S14-11-3</v>
      </c>
      <c r="DZ6" s="17" t="str">
        <f>EF42</f>
        <v>S16-15-3</v>
      </c>
      <c r="EA6" s="17" t="str">
        <f>EF43</f>
        <v>S14-5-1</v>
      </c>
      <c r="EB6" s="17" t="str">
        <f>EF44</f>
        <v>S14-19-2</v>
      </c>
      <c r="EC6" s="17" t="str">
        <f>EF45</f>
        <v>S14-18-2</v>
      </c>
      <c r="ED6" s="17" t="str">
        <f>EF46</f>
        <v>S14-3-3</v>
      </c>
      <c r="EE6" s="17" t="str">
        <f>EF47</f>
        <v>S14-6-3</v>
      </c>
      <c r="EF6" s="17" t="str">
        <f>EF48</f>
        <v>S14-2-3</v>
      </c>
      <c r="EG6" s="17" t="str">
        <f>EF49</f>
        <v>S14-14-3</v>
      </c>
      <c r="EH6" s="17" t="str">
        <f>EF50</f>
        <v>S14-14-1</v>
      </c>
      <c r="EI6" s="17" t="str">
        <f>EF51</f>
        <v>S14-20-2</v>
      </c>
      <c r="EK6" s="16" t="s">
        <v>81</v>
      </c>
      <c r="EL6" s="17" t="str">
        <f>ET40</f>
        <v>S15-19-2</v>
      </c>
      <c r="EM6" s="17" t="str">
        <f>ET41</f>
        <v>S15-13-1</v>
      </c>
      <c r="EN6" s="17" t="str">
        <f>ET42</f>
        <v>S15-3-1</v>
      </c>
      <c r="EO6" s="17" t="str">
        <f>ET43</f>
        <v>S15-15-1</v>
      </c>
      <c r="EP6" s="17" t="str">
        <f>ET44</f>
        <v>S15-13-2</v>
      </c>
      <c r="EQ6" s="17" t="str">
        <f>ET45</f>
        <v>S15-15-2</v>
      </c>
      <c r="ER6" s="17" t="str">
        <f>ET46</f>
        <v>S15-2-3</v>
      </c>
      <c r="ES6" s="17" t="str">
        <f>ET47</f>
        <v>S15-18-3</v>
      </c>
      <c r="ET6" s="17" t="str">
        <f>ET48</f>
        <v>S15-9-1</v>
      </c>
      <c r="EU6" s="17" t="str">
        <f>ET49</f>
        <v>-PCRNC-</v>
      </c>
      <c r="EV6" s="17" t="str">
        <f>ET50</f>
        <v>S15-16-2</v>
      </c>
      <c r="EW6" s="17" t="str">
        <f>ET51</f>
        <v>S15-6-3</v>
      </c>
      <c r="EY6" s="16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</row>
    <row r="7" spans="1:167" ht="30.95">
      <c r="A7" s="16" t="s">
        <v>82</v>
      </c>
      <c r="B7" s="17" t="str">
        <f>J52</f>
        <v>S1-18-1</v>
      </c>
      <c r="C7" s="17" t="str">
        <f>J53</f>
        <v>S1-1-1</v>
      </c>
      <c r="D7" s="17" t="str">
        <f>J54</f>
        <v>S1-FBB16-</v>
      </c>
      <c r="E7" s="17" t="str">
        <f>J55</f>
        <v>S1-11-2</v>
      </c>
      <c r="F7" s="17" t="str">
        <f>J56</f>
        <v>S1-13-2</v>
      </c>
      <c r="G7" s="17" t="str">
        <f>J57</f>
        <v>S1-20-2</v>
      </c>
      <c r="H7" s="17" t="str">
        <f>J58</f>
        <v>S1-5-2</v>
      </c>
      <c r="I7" s="17" t="str">
        <f>J59</f>
        <v>S1-19-1</v>
      </c>
      <c r="J7" s="17" t="str">
        <f>J60</f>
        <v>S1-3-1</v>
      </c>
      <c r="K7" s="17" t="str">
        <f>J61</f>
        <v>S1-1-3</v>
      </c>
      <c r="L7" s="17" t="str">
        <f>J62</f>
        <v>S1-9-3</v>
      </c>
      <c r="M7" s="17" t="str">
        <f>J63</f>
        <v>S1-7-2</v>
      </c>
      <c r="O7" s="16" t="s">
        <v>82</v>
      </c>
      <c r="P7" s="17" t="str">
        <f>X52</f>
        <v>S3-9-1</v>
      </c>
      <c r="Q7" s="17" t="str">
        <f>X53</f>
        <v>S3-3-3</v>
      </c>
      <c r="R7" s="17" t="str">
        <f>X54</f>
        <v>S3-empty-3</v>
      </c>
      <c r="S7" s="17" t="str">
        <f>X55</f>
        <v>S3-11-2</v>
      </c>
      <c r="T7" s="17" t="str">
        <f>X56</f>
        <v>S3-1-2</v>
      </c>
      <c r="U7" s="17" t="str">
        <f>X57</f>
        <v>S3-16-3</v>
      </c>
      <c r="V7" s="17" t="str">
        <f>X58</f>
        <v>S3-2-2</v>
      </c>
      <c r="W7" s="17" t="str">
        <f>X59</f>
        <v>S3-13-2</v>
      </c>
      <c r="X7" s="17" t="str">
        <f>X60</f>
        <v>S3-18-3</v>
      </c>
      <c r="Y7" s="17" t="str">
        <f>X61</f>
        <v>S3-14-3</v>
      </c>
      <c r="Z7" s="17" t="str">
        <f>X62</f>
        <v>S3-6-3</v>
      </c>
      <c r="AA7" s="17" t="str">
        <f>X63</f>
        <v>S3-18-1</v>
      </c>
      <c r="AC7" s="16" t="s">
        <v>82</v>
      </c>
      <c r="AD7" s="17" t="str">
        <f>AL52</f>
        <v>S4-empty-2</v>
      </c>
      <c r="AE7" s="17" t="str">
        <f>AL53</f>
        <v>S4-6-3</v>
      </c>
      <c r="AF7" s="17" t="str">
        <f>AL54</f>
        <v>S4-11-2</v>
      </c>
      <c r="AG7" s="17" t="str">
        <f>AL55</f>
        <v>S4-3-2</v>
      </c>
      <c r="AH7" s="17" t="str">
        <f>AL56</f>
        <v>S4-18-3</v>
      </c>
      <c r="AI7" s="17" t="str">
        <f>AL57</f>
        <v>S4-10-1</v>
      </c>
      <c r="AJ7" s="17" t="str">
        <f>AL58</f>
        <v>S4-2-1</v>
      </c>
      <c r="AK7" s="17" t="str">
        <f>AL59</f>
        <v>S4-12-2</v>
      </c>
      <c r="AL7" s="17" t="str">
        <f>AL60</f>
        <v>S4-13-1</v>
      </c>
      <c r="AM7" s="17" t="str">
        <f>AL61</f>
        <v>S4-5-1</v>
      </c>
      <c r="AN7" s="17" t="str">
        <f>AL62</f>
        <v>S4-6-1</v>
      </c>
      <c r="AO7" s="17" t="str">
        <f>AL63</f>
        <v>S4-9-3</v>
      </c>
      <c r="AQ7" s="16" t="s">
        <v>82</v>
      </c>
      <c r="AR7" s="17" t="str">
        <f>AZ52</f>
        <v>S5-19-3</v>
      </c>
      <c r="AS7" s="17" t="str">
        <f>AZ53</f>
        <v>S5-17-1</v>
      </c>
      <c r="AT7" s="17" t="str">
        <f>AZ54</f>
        <v>S5-20-1</v>
      </c>
      <c r="AU7" s="17" t="str">
        <f>AZ55</f>
        <v>S5-1-2</v>
      </c>
      <c r="AV7" s="17" t="str">
        <f>AZ56</f>
        <v>S5-16-1</v>
      </c>
      <c r="AW7" s="17" t="str">
        <f>AZ57</f>
        <v>S5-9-1</v>
      </c>
      <c r="AX7" s="17" t="str">
        <f>AZ58</f>
        <v>S5-8-1</v>
      </c>
      <c r="AY7" s="17" t="str">
        <f>AZ59</f>
        <v>S5-9-3</v>
      </c>
      <c r="AZ7" s="17" t="str">
        <f>AZ60</f>
        <v>S6-5-2</v>
      </c>
      <c r="BA7" s="17" t="str">
        <f>AZ61</f>
        <v>S6-12-3</v>
      </c>
      <c r="BB7" s="17" t="str">
        <f>AZ62</f>
        <v>S6-16-1</v>
      </c>
      <c r="BC7" s="17" t="str">
        <f>AZ63</f>
        <v>S6-15-2</v>
      </c>
      <c r="BE7" s="16" t="s">
        <v>82</v>
      </c>
      <c r="BF7" s="17" t="str">
        <f>BN52</f>
        <v>S7-16-1</v>
      </c>
      <c r="BG7" s="17" t="str">
        <f>BN53</f>
        <v>S7-15-2</v>
      </c>
      <c r="BH7" s="17" t="str">
        <f>BN54</f>
        <v>S7-1-2</v>
      </c>
      <c r="BI7" s="17" t="str">
        <f>BN55</f>
        <v>S7-21-1</v>
      </c>
      <c r="BJ7" s="17" t="str">
        <f>BN56</f>
        <v>S7-2-1</v>
      </c>
      <c r="BK7" s="17" t="str">
        <f>BN57</f>
        <v>S7-19-2</v>
      </c>
      <c r="BL7" s="17" t="str">
        <f>BN58</f>
        <v>S7-9-1</v>
      </c>
      <c r="BM7" s="17" t="str">
        <f>BN59</f>
        <v>S7-3-2</v>
      </c>
      <c r="BN7" s="17" t="str">
        <f>BN60</f>
        <v>S7-18-2</v>
      </c>
      <c r="BO7" s="17" t="str">
        <f>BN61</f>
        <v>S7-empty-3</v>
      </c>
      <c r="BP7" s="17" t="str">
        <f>BN62</f>
        <v>S7-20-3</v>
      </c>
      <c r="BQ7" s="17" t="str">
        <f>BN63</f>
        <v>S7-6-3</v>
      </c>
      <c r="BS7" s="16" t="s">
        <v>82</v>
      </c>
      <c r="BT7" s="17" t="str">
        <f>CB52</f>
        <v>S8-17-1</v>
      </c>
      <c r="BU7" s="17" t="str">
        <f>CB53</f>
        <v>S8-6-1</v>
      </c>
      <c r="BV7" s="17" t="str">
        <f>CB54</f>
        <v>S8-3-1</v>
      </c>
      <c r="BW7" s="17" t="str">
        <f>CB55</f>
        <v>S8-19-1</v>
      </c>
      <c r="BX7" s="17" t="str">
        <f>CB56</f>
        <v>S8-2-2</v>
      </c>
      <c r="BY7" s="17" t="str">
        <f>CB57</f>
        <v>S8-16-3</v>
      </c>
      <c r="BZ7" s="17" t="str">
        <f>CB58</f>
        <v>S8-5-1</v>
      </c>
      <c r="CA7" s="17" t="str">
        <f>CB59</f>
        <v>S8-11-3</v>
      </c>
      <c r="CB7" s="17" t="str">
        <f>CB60</f>
        <v>S8-3-3</v>
      </c>
      <c r="CC7" s="17" t="str">
        <f>CB61</f>
        <v>S8-13-2</v>
      </c>
      <c r="CD7" s="17" t="str">
        <f>CB62</f>
        <v>S8-19-3</v>
      </c>
      <c r="CE7" s="17" t="str">
        <f>CB63</f>
        <v>S8-9-3</v>
      </c>
      <c r="CG7" s="16" t="s">
        <v>82</v>
      </c>
      <c r="CH7" s="17" t="str">
        <f>CP52</f>
        <v>S10-FBB16-</v>
      </c>
      <c r="CI7" s="17" t="str">
        <f>CP53</f>
        <v>S10-4-3</v>
      </c>
      <c r="CJ7" s="17" t="str">
        <f>CP54</f>
        <v>S10-14-2</v>
      </c>
      <c r="CK7" s="17" t="str">
        <f>CP55</f>
        <v>S10-16-3</v>
      </c>
      <c r="CL7" s="17" t="str">
        <f>CP56</f>
        <v>S10-16-1</v>
      </c>
      <c r="CM7" s="17" t="str">
        <f>CP57</f>
        <v>-PCRNC-</v>
      </c>
      <c r="CN7" s="17" t="str">
        <f>CP58</f>
        <v>S10-15-1</v>
      </c>
      <c r="CO7" s="17" t="str">
        <f>CP59</f>
        <v>S10-20-3</v>
      </c>
      <c r="CP7" s="17" t="str">
        <f>CP60</f>
        <v>S10-4-2</v>
      </c>
      <c r="CQ7" s="17" t="str">
        <f>CP61</f>
        <v>S10-7-3</v>
      </c>
      <c r="CR7" s="17" t="str">
        <f>CP62</f>
        <v>S10-14-3</v>
      </c>
      <c r="CS7" s="17" t="str">
        <f>CP63</f>
        <v>-DNANC-</v>
      </c>
      <c r="CU7" s="16" t="s">
        <v>82</v>
      </c>
      <c r="CV7" s="17" t="str">
        <f>DD52</f>
        <v>S11-2-2</v>
      </c>
      <c r="CW7" s="17" t="str">
        <f>DD53</f>
        <v>-PCRNC-</v>
      </c>
      <c r="CX7" s="17" t="str">
        <f>DD54</f>
        <v>S11-15-1</v>
      </c>
      <c r="CY7" s="17" t="str">
        <f>DD55</f>
        <v>S11-21-2</v>
      </c>
      <c r="CZ7" s="17" t="str">
        <f>DD56</f>
        <v>S11-11-1</v>
      </c>
      <c r="DA7" s="17" t="str">
        <f>DD57</f>
        <v>S11-1-3</v>
      </c>
      <c r="DB7" s="17" t="str">
        <f>DD58</f>
        <v>S11-14-2</v>
      </c>
      <c r="DC7" s="17" t="str">
        <f>DD59</f>
        <v>S11-4-1</v>
      </c>
      <c r="DD7" s="17" t="str">
        <f>DD60</f>
        <v>S11-4-3</v>
      </c>
      <c r="DE7" s="17" t="str">
        <f>DD61</f>
        <v>S11-16-1</v>
      </c>
      <c r="DF7" s="17" t="str">
        <f>DD62</f>
        <v>S11-21-3</v>
      </c>
      <c r="DG7" s="17" t="str">
        <f>DD63</f>
        <v>S11-17-1</v>
      </c>
      <c r="DI7" s="16" t="s">
        <v>82</v>
      </c>
      <c r="DJ7" s="17" t="str">
        <f>DR52</f>
        <v>S13-18-1</v>
      </c>
      <c r="DK7" s="17" t="str">
        <f>DR53</f>
        <v>S13-20-1</v>
      </c>
      <c r="DL7" s="17" t="str">
        <f>DR54</f>
        <v>S13-2-3</v>
      </c>
      <c r="DM7" s="17" t="str">
        <f>DR55</f>
        <v>S13-14-2</v>
      </c>
      <c r="DN7" s="17" t="str">
        <f>DR56</f>
        <v>S13-16-3</v>
      </c>
      <c r="DO7" s="17" t="str">
        <f>DR57</f>
        <v>S13-19-3</v>
      </c>
      <c r="DP7" s="17" t="str">
        <f>DR58</f>
        <v>S13-17-1</v>
      </c>
      <c r="DQ7" s="17" t="str">
        <f>DR59</f>
        <v>S13-10-2</v>
      </c>
      <c r="DR7" s="17" t="str">
        <f>DR60</f>
        <v>S13-19-1</v>
      </c>
      <c r="DS7" s="17" t="str">
        <f>DR61</f>
        <v>S13-13-1</v>
      </c>
      <c r="DT7" s="17" t="str">
        <f>DR62</f>
        <v>S13-10-3</v>
      </c>
      <c r="DU7" s="17" t="str">
        <f>DR63</f>
        <v>S13-18-3</v>
      </c>
      <c r="DW7" s="16" t="s">
        <v>82</v>
      </c>
      <c r="DX7" s="17" t="str">
        <f>EF52</f>
        <v>S14-11-1</v>
      </c>
      <c r="DY7" s="17" t="str">
        <f>EF53</f>
        <v>S14-3-1</v>
      </c>
      <c r="DZ7" s="17" t="str">
        <f>EF54</f>
        <v>S14-18-1</v>
      </c>
      <c r="EA7" s="17" t="str">
        <f>EF55</f>
        <v>S14-21-1</v>
      </c>
      <c r="EB7" s="17" t="str">
        <f>EF56</f>
        <v>S14-2-2</v>
      </c>
      <c r="EC7" s="17" t="str">
        <f>EF57</f>
        <v>S14-15-2</v>
      </c>
      <c r="ED7" s="17" t="str">
        <f>EF58</f>
        <v>S14-12-3</v>
      </c>
      <c r="EE7" s="17" t="str">
        <f>EF59</f>
        <v>S16-21-2</v>
      </c>
      <c r="EF7" s="17" t="str">
        <f>EF60</f>
        <v>S14-15-1</v>
      </c>
      <c r="EG7" s="17" t="str">
        <f>EF61</f>
        <v>DNANC</v>
      </c>
      <c r="EH7" s="17" t="str">
        <f>EF62</f>
        <v>S14-21-3</v>
      </c>
      <c r="EI7" s="17" t="str">
        <f>EF63</f>
        <v>S14-19-1</v>
      </c>
      <c r="EK7" s="16" t="s">
        <v>82</v>
      </c>
      <c r="EL7" s="17" t="str">
        <f>ET52</f>
        <v>S16-3-2</v>
      </c>
      <c r="EM7" s="17" t="str">
        <f>ET53</f>
        <v>S16-10-1</v>
      </c>
      <c r="EN7" s="17" t="str">
        <f>ET54</f>
        <v>S16-18-3</v>
      </c>
      <c r="EO7" s="17" t="str">
        <f>ET55</f>
        <v>S16-12-3</v>
      </c>
      <c r="EP7" s="17" t="str">
        <f>ET56</f>
        <v>S16-FBB16-</v>
      </c>
      <c r="EQ7" s="17" t="str">
        <f>ET57</f>
        <v>S16-FBB0-</v>
      </c>
      <c r="ER7" s="17" t="str">
        <f>ET58</f>
        <v>S16-5-2</v>
      </c>
      <c r="ES7" s="17" t="str">
        <f>ET59</f>
        <v>S16-15-1</v>
      </c>
      <c r="ET7" s="17" t="str">
        <f>ET60</f>
        <v>S16-18-1</v>
      </c>
      <c r="EU7" s="17" t="str">
        <f>ET61</f>
        <v>S16-14-2</v>
      </c>
      <c r="EV7" s="17" t="str">
        <f>ET62</f>
        <v>S16-11-1</v>
      </c>
      <c r="EW7" s="17" t="str">
        <f>ET63</f>
        <v>S16-4-1</v>
      </c>
      <c r="EY7" s="16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</row>
    <row r="8" spans="1:167" ht="30.95">
      <c r="A8" s="16" t="s">
        <v>83</v>
      </c>
      <c r="B8" s="17" t="str">
        <f>J64</f>
        <v>S1-18-3</v>
      </c>
      <c r="C8" s="17" t="str">
        <f>J65</f>
        <v>S1-13-3</v>
      </c>
      <c r="D8" s="17" t="str">
        <f>J66</f>
        <v>S1-10-1</v>
      </c>
      <c r="E8" s="17" t="str">
        <f>J67</f>
        <v>S1-10-2</v>
      </c>
      <c r="F8" s="17" t="str">
        <f>J68</f>
        <v>S1-11-1</v>
      </c>
      <c r="G8" s="17" t="str">
        <f>J69</f>
        <v>S1-5-3</v>
      </c>
      <c r="H8" s="17" t="str">
        <f>J70</f>
        <v>S1-5-1</v>
      </c>
      <c r="I8" s="17" t="str">
        <f>J71</f>
        <v>S1-8-1</v>
      </c>
      <c r="J8" s="17" t="str">
        <f>J72</f>
        <v>S1-1-2</v>
      </c>
      <c r="K8" s="17" t="str">
        <f>J73</f>
        <v>S1-7-3</v>
      </c>
      <c r="L8" s="17" t="str">
        <f>J74</f>
        <v>S1-14-2</v>
      </c>
      <c r="M8" s="17" t="str">
        <f>J75</f>
        <v>S1-2-2</v>
      </c>
      <c r="O8" s="16" t="s">
        <v>83</v>
      </c>
      <c r="P8" s="17" t="str">
        <f>X64</f>
        <v>S3-FBB0-</v>
      </c>
      <c r="Q8" s="17" t="str">
        <f>X65</f>
        <v>S3-5-1</v>
      </c>
      <c r="R8" s="17" t="str">
        <f>X66</f>
        <v>S3-10-1</v>
      </c>
      <c r="S8" s="17" t="str">
        <f>X67</f>
        <v>-PCRNC-</v>
      </c>
      <c r="T8" s="17" t="str">
        <f>X68</f>
        <v>S3-14-1</v>
      </c>
      <c r="U8" s="17" t="str">
        <f>X69</f>
        <v>S3-17-1</v>
      </c>
      <c r="V8" s="17" t="str">
        <f>X70</f>
        <v>S3-10-2</v>
      </c>
      <c r="W8" s="17" t="str">
        <f>X71</f>
        <v>S3-4-1</v>
      </c>
      <c r="X8" s="17" t="str">
        <f>X72</f>
        <v>S3-19-2</v>
      </c>
      <c r="Y8" s="17" t="str">
        <f>X73</f>
        <v>S3-6-2</v>
      </c>
      <c r="Z8" s="17" t="str">
        <f>X74</f>
        <v>S3-20-2</v>
      </c>
      <c r="AA8" s="17" t="str">
        <f>X75</f>
        <v>S3-2-3</v>
      </c>
      <c r="AC8" s="16" t="s">
        <v>83</v>
      </c>
      <c r="AD8" s="17" t="str">
        <f>AL64</f>
        <v>S4-15-3</v>
      </c>
      <c r="AE8" s="17" t="str">
        <f>AL65</f>
        <v>S4-10-3</v>
      </c>
      <c r="AF8" s="17" t="str">
        <f>AL66</f>
        <v>S4-20-3</v>
      </c>
      <c r="AG8" s="17" t="str">
        <f>AL67</f>
        <v>S4-7-2</v>
      </c>
      <c r="AH8" s="17" t="str">
        <f>AL68</f>
        <v>S4-FBB16-</v>
      </c>
      <c r="AI8" s="17" t="str">
        <f>AL69</f>
        <v>S4-19-3</v>
      </c>
      <c r="AJ8" s="17" t="str">
        <f>AL70</f>
        <v>S4-12-1</v>
      </c>
      <c r="AK8" s="17" t="str">
        <f>AL71</f>
        <v>S4-21-2</v>
      </c>
      <c r="AL8" s="17" t="str">
        <f>AL72</f>
        <v>S4-21-3</v>
      </c>
      <c r="AM8" s="17" t="str">
        <f>AL73</f>
        <v>S4-4-2</v>
      </c>
      <c r="AN8" s="17" t="str">
        <f>AL74</f>
        <v>S4-13-3</v>
      </c>
      <c r="AO8" s="17" t="str">
        <f>AL75</f>
        <v>S4-12-3</v>
      </c>
      <c r="AQ8" s="16" t="s">
        <v>83</v>
      </c>
      <c r="AR8" s="17" t="str">
        <f>AZ64</f>
        <v>S6-11-1</v>
      </c>
      <c r="AS8" s="17" t="str">
        <f>AZ65</f>
        <v>S6-15-3</v>
      </c>
      <c r="AT8" s="17" t="str">
        <f>AZ66</f>
        <v>S6-3-3</v>
      </c>
      <c r="AU8" s="17" t="str">
        <f>AZ67</f>
        <v>S6-21-1</v>
      </c>
      <c r="AV8" s="17" t="str">
        <f>AZ68</f>
        <v>S6-2-1</v>
      </c>
      <c r="AW8" s="17" t="str">
        <f>AZ69</f>
        <v>S6-19-3</v>
      </c>
      <c r="AX8" s="17" t="str">
        <f>AZ70</f>
        <v>S6-11-3</v>
      </c>
      <c r="AY8" s="17" t="str">
        <f>AZ71</f>
        <v>S6-15-1</v>
      </c>
      <c r="AZ8" s="17" t="str">
        <f>AZ72</f>
        <v>S6-20-3</v>
      </c>
      <c r="BA8" s="17" t="str">
        <f>AZ73</f>
        <v>S6-13-2</v>
      </c>
      <c r="BB8" s="17" t="str">
        <f>AZ74</f>
        <v>S6-9-3</v>
      </c>
      <c r="BC8" s="17" t="str">
        <f>AZ75</f>
        <v>S6-11-2</v>
      </c>
      <c r="BE8" s="16" t="s">
        <v>83</v>
      </c>
      <c r="BF8" s="17" t="str">
        <f>BN64</f>
        <v>S7-16-3</v>
      </c>
      <c r="BG8" s="17" t="str">
        <f>BN65</f>
        <v>S7-12-3</v>
      </c>
      <c r="BH8" s="17" t="str">
        <f>BN66</f>
        <v>S7-2-3</v>
      </c>
      <c r="BI8" s="17" t="str">
        <f>BN67</f>
        <v>S7-11-2</v>
      </c>
      <c r="BJ8" s="17" t="str">
        <f>BN68</f>
        <v>S7-7-3</v>
      </c>
      <c r="BK8" s="17" t="str">
        <f>BN69</f>
        <v>S7-FBB0-</v>
      </c>
      <c r="BL8" s="17" t="str">
        <f>BN70</f>
        <v>S7-20-2</v>
      </c>
      <c r="BM8" s="17" t="str">
        <f>BN71</f>
        <v>S7-FBB16-</v>
      </c>
      <c r="BN8" s="17" t="str">
        <f>BN72</f>
        <v>S7-17-2</v>
      </c>
      <c r="BO8" s="17" t="str">
        <f>BN73</f>
        <v>S7-2-2</v>
      </c>
      <c r="BP8" s="17" t="str">
        <f>BN74</f>
        <v>S7-5-3</v>
      </c>
      <c r="BQ8" s="17" t="str">
        <f>BN75</f>
        <v>S7-12-2</v>
      </c>
      <c r="BS8" s="16" t="s">
        <v>83</v>
      </c>
      <c r="BT8" s="17" t="str">
        <f>CB64</f>
        <v>S8-2-1</v>
      </c>
      <c r="BU8" s="17" t="str">
        <f>CB65</f>
        <v>S8-5-3</v>
      </c>
      <c r="BV8" s="17" t="str">
        <f>CB66</f>
        <v>S8-4-3</v>
      </c>
      <c r="BW8" s="17" t="str">
        <f>CB67</f>
        <v>S9-11-2</v>
      </c>
      <c r="BX8" s="17" t="str">
        <f>CB68</f>
        <v>S9-6-2</v>
      </c>
      <c r="BY8" s="17" t="str">
        <f>CB69</f>
        <v>S9-19-2</v>
      </c>
      <c r="BZ8" s="17" t="str">
        <f>CB70</f>
        <v>S9-13-3</v>
      </c>
      <c r="CA8" s="17" t="str">
        <f>CB71</f>
        <v>S9-3-2</v>
      </c>
      <c r="CB8" s="17" t="str">
        <f>CB72</f>
        <v>S9-empty-3</v>
      </c>
      <c r="CC8" s="17" t="str">
        <f>CB73</f>
        <v>S9-17-2</v>
      </c>
      <c r="CD8" s="17" t="str">
        <f>CB74</f>
        <v>S9-21-3</v>
      </c>
      <c r="CE8" s="17" t="str">
        <f>CB75</f>
        <v>S9-16-1</v>
      </c>
      <c r="CG8" s="16" t="s">
        <v>83</v>
      </c>
      <c r="CH8" s="17" t="str">
        <f>CP64</f>
        <v>S10-6-3</v>
      </c>
      <c r="CI8" s="17" t="str">
        <f>CP65</f>
        <v>S10-5-2</v>
      </c>
      <c r="CJ8" s="17" t="str">
        <f>CP66</f>
        <v>S10-5-1</v>
      </c>
      <c r="CK8" s="17" t="str">
        <f>CP67</f>
        <v>S10-2-1</v>
      </c>
      <c r="CL8" s="17" t="str">
        <f>CP68</f>
        <v>S10-7-1</v>
      </c>
      <c r="CM8" s="17" t="str">
        <f>CP69</f>
        <v>S10-2-2</v>
      </c>
      <c r="CN8" s="17" t="str">
        <f>CP70</f>
        <v>S10-3-3</v>
      </c>
      <c r="CO8" s="17" t="str">
        <f>CP71</f>
        <v>S10-6-1</v>
      </c>
      <c r="CP8" s="17" t="str">
        <f>CP72</f>
        <v>S10-17-1</v>
      </c>
      <c r="CQ8" s="17" t="str">
        <f>CP73</f>
        <v>S10-18-3</v>
      </c>
      <c r="CR8" s="17" t="str">
        <f>CP74</f>
        <v>S10-19-3</v>
      </c>
      <c r="CS8" s="17" t="str">
        <f>CP75</f>
        <v>S10-12-3</v>
      </c>
      <c r="CU8" s="16" t="s">
        <v>83</v>
      </c>
      <c r="CV8" s="17" t="str">
        <f>DD64</f>
        <v>S11-2-3</v>
      </c>
      <c r="CW8" s="17" t="str">
        <f>DD65</f>
        <v>S11-17-3</v>
      </c>
      <c r="CX8" s="17" t="str">
        <f>DD66</f>
        <v>S11-8-1</v>
      </c>
      <c r="CY8" s="17" t="str">
        <f>DD67</f>
        <v>S11-10-1</v>
      </c>
      <c r="CZ8" s="17" t="str">
        <f>DD68</f>
        <v>S11-4-2</v>
      </c>
      <c r="DA8" s="17" t="str">
        <f>DD69</f>
        <v>S11-15-3</v>
      </c>
      <c r="DB8" s="17" t="str">
        <f>DD70</f>
        <v>S11-5-3</v>
      </c>
      <c r="DC8" s="17" t="str">
        <f>DD71</f>
        <v>S11-12-2</v>
      </c>
      <c r="DD8" s="17" t="str">
        <f>DD72</f>
        <v>S11-10-2</v>
      </c>
      <c r="DE8" s="17" t="str">
        <f>DD73</f>
        <v>S11-6-2</v>
      </c>
      <c r="DF8" s="17" t="str">
        <f>DD74</f>
        <v>S11-3-1</v>
      </c>
      <c r="DG8" s="17" t="str">
        <f>DD75</f>
        <v>S12-19-2</v>
      </c>
      <c r="DI8" s="16" t="s">
        <v>83</v>
      </c>
      <c r="DJ8" s="17" t="str">
        <f>DR64</f>
        <v>S13-21-3</v>
      </c>
      <c r="DK8" s="17" t="str">
        <f>DR65</f>
        <v>S13-18-2</v>
      </c>
      <c r="DL8" s="17" t="str">
        <f>DR66</f>
        <v>S13-15-1</v>
      </c>
      <c r="DM8" s="17" t="str">
        <f>DR67</f>
        <v>S13-19-2</v>
      </c>
      <c r="DN8" s="17" t="str">
        <f>DR68</f>
        <v>S13-21-1</v>
      </c>
      <c r="DO8" s="17" t="str">
        <f>DR69</f>
        <v>S13-9-2</v>
      </c>
      <c r="DP8" s="17" t="str">
        <f>DR70</f>
        <v>S13-11-3</v>
      </c>
      <c r="DQ8" s="17" t="str">
        <f>DR71</f>
        <v>S13-11-1</v>
      </c>
      <c r="DR8" s="17" t="str">
        <f>DR72</f>
        <v>S13-12-2</v>
      </c>
      <c r="DS8" s="17" t="str">
        <f>DR73</f>
        <v>-PCRNC-</v>
      </c>
      <c r="DT8" s="17" t="str">
        <f>DR74</f>
        <v>S13-16-1</v>
      </c>
      <c r="DU8" s="17" t="str">
        <f>DR75</f>
        <v>S13-11-2</v>
      </c>
      <c r="DW8" s="16" t="s">
        <v>83</v>
      </c>
      <c r="DX8" s="17" t="str">
        <f>EF64</f>
        <v>S14-12-1</v>
      </c>
      <c r="DY8" s="17" t="str">
        <f>EF65</f>
        <v>S14-7-3</v>
      </c>
      <c r="DZ8" s="17" t="str">
        <f>EF66</f>
        <v>S14-FBB0-</v>
      </c>
      <c r="EA8" s="17" t="str">
        <f>EF67</f>
        <v>S14-10-2</v>
      </c>
      <c r="EB8" s="17" t="str">
        <f>EF68</f>
        <v>S14-10-1</v>
      </c>
      <c r="EC8" s="17" t="str">
        <f>EF69</f>
        <v>S14-16-3</v>
      </c>
      <c r="ED8" s="17" t="str">
        <f>EF70</f>
        <v>S14-6-2</v>
      </c>
      <c r="EE8" s="17" t="str">
        <f>EF71</f>
        <v>S14-10-3</v>
      </c>
      <c r="EF8" s="17" t="str">
        <f>EF72</f>
        <v>S14-7-1</v>
      </c>
      <c r="EG8" s="17" t="str">
        <f>EF73</f>
        <v>S14-1-3</v>
      </c>
      <c r="EH8" s="17" t="str">
        <f>EF74</f>
        <v>S14-4-3</v>
      </c>
      <c r="EI8" s="17" t="str">
        <f>EF75</f>
        <v>S14-5-3</v>
      </c>
      <c r="EK8" s="16" t="s">
        <v>83</v>
      </c>
      <c r="EL8" s="17" t="str">
        <f>ET64</f>
        <v>S16-12-1</v>
      </c>
      <c r="EM8" s="17" t="str">
        <f>ET65</f>
        <v>S16-10-3</v>
      </c>
      <c r="EN8" s="17" t="str">
        <f>ET66</f>
        <v>S16-7-2</v>
      </c>
      <c r="EO8" s="17" t="str">
        <f>ET67</f>
        <v>S16-2-3</v>
      </c>
      <c r="EP8" s="17" t="str">
        <f>ET68</f>
        <v>S16-19-3</v>
      </c>
      <c r="EQ8" s="17" t="str">
        <f>ET69</f>
        <v>S16-11-2</v>
      </c>
      <c r="ER8" s="17" t="str">
        <f>ET70</f>
        <v>S16-9-2</v>
      </c>
      <c r="ES8" s="17" t="str">
        <f>ET71</f>
        <v>S16-12-2</v>
      </c>
      <c r="ET8" s="17" t="str">
        <f>ET72</f>
        <v>S16-3-3</v>
      </c>
      <c r="EU8" s="17" t="str">
        <f>ET73</f>
        <v>S16-6-2</v>
      </c>
      <c r="EV8" s="17" t="str">
        <f>ET74</f>
        <v>S16-21-3</v>
      </c>
      <c r="EW8" s="17" t="str">
        <f>ET75</f>
        <v>S16-5-1</v>
      </c>
      <c r="EY8" s="16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</row>
    <row r="9" spans="1:167" ht="30.95">
      <c r="A9" s="16" t="s">
        <v>84</v>
      </c>
      <c r="B9" s="17" t="str">
        <f>J76</f>
        <v>S1-18-2</v>
      </c>
      <c r="C9" s="17" t="str">
        <f>J77</f>
        <v>S1-empty-2</v>
      </c>
      <c r="D9" s="17" t="str">
        <f>J78</f>
        <v>S1-12-3</v>
      </c>
      <c r="E9" s="17" t="str">
        <f>J79</f>
        <v>S1-9-2</v>
      </c>
      <c r="F9" s="17" t="str">
        <f>J80</f>
        <v>S1-7-1</v>
      </c>
      <c r="G9" s="17" t="str">
        <f>J81</f>
        <v>S1-11-3</v>
      </c>
      <c r="H9" s="17" t="str">
        <f>J82</f>
        <v>S2-13-1</v>
      </c>
      <c r="I9" s="17" t="str">
        <f>J83</f>
        <v>S2-12-1</v>
      </c>
      <c r="J9" s="17" t="str">
        <f>J84</f>
        <v>-PCRNC-</v>
      </c>
      <c r="K9" s="17" t="str">
        <f>J85</f>
        <v>S2-empty-2</v>
      </c>
      <c r="L9" s="17" t="str">
        <f>J86</f>
        <v>S2-11-3</v>
      </c>
      <c r="M9" s="17" t="str">
        <f>J87</f>
        <v>S2-21-1</v>
      </c>
      <c r="O9" s="16" t="s">
        <v>84</v>
      </c>
      <c r="P9" s="17" t="str">
        <f>X76</f>
        <v>S3-14-2</v>
      </c>
      <c r="Q9" s="17" t="str">
        <f>X77</f>
        <v>S3-12-3</v>
      </c>
      <c r="R9" s="17" t="str">
        <f>X78</f>
        <v>DNANC</v>
      </c>
      <c r="S9" s="17" t="str">
        <f>X79</f>
        <v>S3-19-1</v>
      </c>
      <c r="T9" s="17" t="str">
        <f>X80</f>
        <v>S3-19-3</v>
      </c>
      <c r="U9" s="17" t="str">
        <f>X81</f>
        <v>S3-3-1</v>
      </c>
      <c r="V9" s="17" t="str">
        <f>X82</f>
        <v>S3-6-1</v>
      </c>
      <c r="W9" s="17" t="str">
        <f>X83</f>
        <v>S3-12-2</v>
      </c>
      <c r="X9" s="17" t="str">
        <f>X84</f>
        <v>S3-21-3</v>
      </c>
      <c r="Y9" s="17" t="str">
        <f>X85</f>
        <v>S3-21-2</v>
      </c>
      <c r="Z9" s="17" t="str">
        <f>X86</f>
        <v>S3-16-1</v>
      </c>
      <c r="AA9" s="17" t="str">
        <f>X87</f>
        <v>S3-12-1</v>
      </c>
      <c r="AC9" s="16" t="s">
        <v>84</v>
      </c>
      <c r="AD9" s="17" t="str">
        <f>AL76</f>
        <v>S4-1-3</v>
      </c>
      <c r="AE9" s="17" t="str">
        <f>AL77</f>
        <v>S4-FBB0-</v>
      </c>
      <c r="AF9" s="17" t="str">
        <f>AL78</f>
        <v>S4-14-1</v>
      </c>
      <c r="AG9" s="17" t="str">
        <f>AL79</f>
        <v>S4-18-2</v>
      </c>
      <c r="AH9" s="17" t="str">
        <f>AL80</f>
        <v>S4-19-1</v>
      </c>
      <c r="AI9" s="17" t="str">
        <f>AL81</f>
        <v>S4-15-2</v>
      </c>
      <c r="AJ9" s="17" t="str">
        <f>AL82</f>
        <v>S4-13-2</v>
      </c>
      <c r="AK9" s="17" t="str">
        <f>AL83</f>
        <v>S4-16-2</v>
      </c>
      <c r="AL9" s="17" t="str">
        <f>AL84</f>
        <v>S4-4-1</v>
      </c>
      <c r="AM9" s="17" t="str">
        <f>AL85</f>
        <v>S4-9-1</v>
      </c>
      <c r="AN9" s="17" t="str">
        <f>AL86</f>
        <v>S4-16-3</v>
      </c>
      <c r="AO9" s="17" t="str">
        <f>AL87</f>
        <v>S4-4-3</v>
      </c>
      <c r="AQ9" s="16" t="s">
        <v>84</v>
      </c>
      <c r="AR9" s="17" t="str">
        <f>AZ76</f>
        <v>S6-17-2</v>
      </c>
      <c r="AS9" s="17" t="str">
        <f>AZ77</f>
        <v>S6-6-3</v>
      </c>
      <c r="AT9" s="17" t="str">
        <f>AZ78</f>
        <v>S6-14-3</v>
      </c>
      <c r="AU9" s="17" t="str">
        <f>AZ79</f>
        <v>S6-14-2</v>
      </c>
      <c r="AV9" s="17" t="str">
        <f>AZ80</f>
        <v>S6-5-1</v>
      </c>
      <c r="AW9" s="17" t="str">
        <f>AZ81</f>
        <v>S6-4-2</v>
      </c>
      <c r="AX9" s="17" t="str">
        <f>AZ82</f>
        <v>S6-18-2</v>
      </c>
      <c r="AY9" s="17" t="str">
        <f>AZ83</f>
        <v>S6-FBB16-</v>
      </c>
      <c r="AZ9" s="17" t="str">
        <f>AZ84</f>
        <v>S6-10-1</v>
      </c>
      <c r="BA9" s="17" t="str">
        <f>AZ85</f>
        <v>DNANC</v>
      </c>
      <c r="BB9" s="17" t="str">
        <f>AZ86</f>
        <v>S6-6-1</v>
      </c>
      <c r="BC9" s="17" t="str">
        <f>AZ87</f>
        <v>S6-2-2</v>
      </c>
      <c r="BE9" s="16" t="s">
        <v>84</v>
      </c>
      <c r="BF9" s="17" t="str">
        <f>BN76</f>
        <v>-DNANC-</v>
      </c>
      <c r="BG9" s="17" t="str">
        <f>BN77</f>
        <v>S7-3-1</v>
      </c>
      <c r="BH9" s="17" t="str">
        <f>BN78</f>
        <v>S7-21-3</v>
      </c>
      <c r="BI9" s="17" t="str">
        <f>BN79</f>
        <v>S7-8-1</v>
      </c>
      <c r="BJ9" s="17" t="str">
        <f>BN80</f>
        <v>S7-15-3</v>
      </c>
      <c r="BK9" s="17" t="str">
        <f>BN81</f>
        <v>S7-11-1</v>
      </c>
      <c r="BL9" s="17" t="str">
        <f>BN82</f>
        <v>S7-10-2</v>
      </c>
      <c r="BM9" s="17" t="str">
        <f>BN83</f>
        <v>-PCRNC-</v>
      </c>
      <c r="BN9" s="17" t="str">
        <f>BN84</f>
        <v>S7-18-3</v>
      </c>
      <c r="BO9" s="17" t="str">
        <f>BN85</f>
        <v>S7-4-2</v>
      </c>
      <c r="BP9" s="17" t="str">
        <f>BN86</f>
        <v>S7-12-1</v>
      </c>
      <c r="BQ9" s="17" t="str">
        <f>BN87</f>
        <v>S7-17-3</v>
      </c>
      <c r="BS9" s="16" t="s">
        <v>84</v>
      </c>
      <c r="BT9" s="17" t="str">
        <f>CB76</f>
        <v>-DNANC-</v>
      </c>
      <c r="BU9" s="17" t="str">
        <f>CB77</f>
        <v>S9-16-3</v>
      </c>
      <c r="BV9" s="17" t="str">
        <f>CB78</f>
        <v>S9-10-3</v>
      </c>
      <c r="BW9" s="17" t="str">
        <f>CB79</f>
        <v>S9-11-3</v>
      </c>
      <c r="BX9" s="17" t="str">
        <f>CB80</f>
        <v>S9-9-3</v>
      </c>
      <c r="BY9" s="17" t="str">
        <f>CB81</f>
        <v>S9-6-3</v>
      </c>
      <c r="BZ9" s="17" t="str">
        <f>CB82</f>
        <v>S9-9-2</v>
      </c>
      <c r="CA9" s="17" t="str">
        <f>CB83</f>
        <v>S9-14-1</v>
      </c>
      <c r="CB9" s="17" t="str">
        <f>CB84</f>
        <v>S9-17-1</v>
      </c>
      <c r="CC9" s="17" t="str">
        <f>CB85</f>
        <v>S9-7-2</v>
      </c>
      <c r="CD9" s="17" t="str">
        <f>CB86</f>
        <v>S9-9-1</v>
      </c>
      <c r="CE9" s="17" t="str">
        <f>CB87</f>
        <v>S9-7-3</v>
      </c>
      <c r="CG9" s="16" t="s">
        <v>84</v>
      </c>
      <c r="CH9" s="17" t="str">
        <f>CP76</f>
        <v>S10-9-3</v>
      </c>
      <c r="CI9" s="17" t="str">
        <f>CP77</f>
        <v>S10-10-2</v>
      </c>
      <c r="CJ9" s="17" t="str">
        <f>CP78</f>
        <v>S10-2-3</v>
      </c>
      <c r="CK9" s="17" t="str">
        <f>CP79</f>
        <v>S10-1-3</v>
      </c>
      <c r="CL9" s="17" t="str">
        <f>CP80</f>
        <v>S10-19-1</v>
      </c>
      <c r="CM9" s="17" t="str">
        <f>CP81</f>
        <v>S10-4-1</v>
      </c>
      <c r="CN9" s="17" t="str">
        <f>CP82</f>
        <v>S10-13-2</v>
      </c>
      <c r="CO9" s="17" t="str">
        <f>CP83</f>
        <v>S10-3-1</v>
      </c>
      <c r="CP9" s="17" t="str">
        <f>CP84</f>
        <v>S10-1-1</v>
      </c>
      <c r="CQ9" s="17" t="str">
        <f>CP85</f>
        <v>S10-15-3</v>
      </c>
      <c r="CR9" s="17" t="str">
        <f>CP86</f>
        <v>S10-15-2</v>
      </c>
      <c r="CS9" s="17" t="str">
        <f>CP87</f>
        <v>S10-12-1</v>
      </c>
      <c r="CU9" s="16" t="s">
        <v>84</v>
      </c>
      <c r="CV9" s="17" t="str">
        <f>DD76</f>
        <v>S12-14-2</v>
      </c>
      <c r="CW9" s="17" t="str">
        <f>DD77</f>
        <v>S12-20-1</v>
      </c>
      <c r="CX9" s="17" t="str">
        <f>DD78</f>
        <v>S12-6-1</v>
      </c>
      <c r="CY9" s="17" t="str">
        <f>DD79</f>
        <v>S12-13-1</v>
      </c>
      <c r="CZ9" s="17" t="str">
        <f>DD80</f>
        <v>S12-8-1</v>
      </c>
      <c r="DA9" s="17" t="str">
        <f>DD81</f>
        <v>S12-6-2</v>
      </c>
      <c r="DB9" s="17" t="str">
        <f>DD82</f>
        <v>S12-19-1</v>
      </c>
      <c r="DC9" s="17" t="str">
        <f>DD83</f>
        <v>S12-17-2</v>
      </c>
      <c r="DD9" s="17" t="str">
        <f>DD84</f>
        <v>S12-15-1</v>
      </c>
      <c r="DE9" s="17" t="str">
        <f>DD85</f>
        <v>S12-21-2</v>
      </c>
      <c r="DF9" s="17" t="str">
        <f>DD86</f>
        <v>S12-5-1</v>
      </c>
      <c r="DG9" s="17" t="str">
        <f>DD87</f>
        <v>S12-14-3</v>
      </c>
      <c r="DI9" s="16" t="s">
        <v>84</v>
      </c>
      <c r="DJ9" s="17" t="str">
        <f>DR76</f>
        <v>S13-14-3</v>
      </c>
      <c r="DK9" s="17" t="str">
        <f>DR77</f>
        <v>S13-16-2</v>
      </c>
      <c r="DL9" s="17" t="str">
        <f>DR78</f>
        <v>S13-12-3</v>
      </c>
      <c r="DM9" s="17" t="str">
        <f>DR79</f>
        <v>S13-5-1</v>
      </c>
      <c r="DN9" s="17" t="str">
        <f>DR80</f>
        <v>S13-7-3</v>
      </c>
      <c r="DO9" s="17" t="str">
        <f>DR81</f>
        <v>S13-6-3</v>
      </c>
      <c r="DP9" s="17" t="str">
        <f>DR82</f>
        <v>S13-9-1</v>
      </c>
      <c r="DQ9" s="17" t="str">
        <f>DR83</f>
        <v>S13-1-3</v>
      </c>
      <c r="DR9" s="17" t="str">
        <f>DR84</f>
        <v>S13-17-3</v>
      </c>
      <c r="DS9" s="17" t="str">
        <f>DR85</f>
        <v>S13-4-3</v>
      </c>
      <c r="DT9" s="17" t="str">
        <f>DR86</f>
        <v>S13-FBB16-</v>
      </c>
      <c r="DU9" s="17" t="str">
        <f>DR87</f>
        <v>S13-7-2</v>
      </c>
      <c r="DW9" s="16" t="s">
        <v>84</v>
      </c>
      <c r="DX9" s="17" t="str">
        <f>EF76</f>
        <v>S14-4-2</v>
      </c>
      <c r="DY9" s="17" t="str">
        <f>EF77</f>
        <v>S14-16-1</v>
      </c>
      <c r="DZ9" s="17" t="str">
        <f>EF78</f>
        <v>S14-13-2</v>
      </c>
      <c r="EA9" s="17" t="str">
        <f>EF79</f>
        <v>S14-13-3</v>
      </c>
      <c r="EB9" s="17" t="str">
        <f>EF80</f>
        <v>S15-17-2</v>
      </c>
      <c r="EC9" s="17" t="str">
        <f>EF81</f>
        <v>S15-12-1</v>
      </c>
      <c r="ED9" s="17" t="str">
        <f>EF82</f>
        <v>S15-16-1</v>
      </c>
      <c r="EE9" s="17" t="str">
        <f>EF83</f>
        <v>S15-4-2</v>
      </c>
      <c r="EF9" s="17" t="str">
        <f>EF84</f>
        <v>S15-1-1</v>
      </c>
      <c r="EG9" s="17" t="str">
        <f>EF85</f>
        <v>S15-2-2</v>
      </c>
      <c r="EH9" s="17" t="str">
        <f>EF86</f>
        <v>S15-6-2</v>
      </c>
      <c r="EI9" s="17" t="str">
        <f>EF87</f>
        <v>S16-17-3</v>
      </c>
      <c r="EK9" s="16" t="s">
        <v>84</v>
      </c>
      <c r="EL9" s="17" t="str">
        <f>ET76</f>
        <v>S16-16-2</v>
      </c>
      <c r="EM9" s="17" t="str">
        <f>ET77</f>
        <v>S16-17-1</v>
      </c>
      <c r="EN9" s="17" t="str">
        <f>ET78</f>
        <v>S16-19-1</v>
      </c>
      <c r="EO9" s="17" t="str">
        <f>ET79</f>
        <v>S16-8-1</v>
      </c>
      <c r="EP9" s="17" t="str">
        <f>ET80</f>
        <v>S16-4-3</v>
      </c>
      <c r="EQ9" s="17" t="str">
        <f>ET81</f>
        <v>S16-20-3</v>
      </c>
      <c r="ER9" s="17" t="str">
        <f>ET82</f>
        <v>S16-21-1</v>
      </c>
      <c r="ES9" s="17" t="str">
        <f>ET83</f>
        <v>S16-16-3</v>
      </c>
      <c r="ET9" s="17" t="str">
        <f>ET84</f>
        <v>S16-6-3</v>
      </c>
      <c r="EU9" s="17" t="str">
        <f>ET85</f>
        <v>S16-4-2</v>
      </c>
      <c r="EV9" s="17" t="str">
        <f>ET86</f>
        <v>S16-20-1</v>
      </c>
      <c r="EW9" s="17" t="str">
        <f>ET87</f>
        <v>S16-1-3</v>
      </c>
      <c r="EY9" s="16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</row>
    <row r="10" spans="1:167" ht="30.95">
      <c r="A10" s="16" t="s">
        <v>85</v>
      </c>
      <c r="B10" s="17" t="str">
        <f>J88</f>
        <v>S2-11-2</v>
      </c>
      <c r="C10" s="17" t="str">
        <f>J89</f>
        <v>S2-17-2</v>
      </c>
      <c r="D10" s="17" t="str">
        <f>J90</f>
        <v>S2-7-3</v>
      </c>
      <c r="E10" s="17" t="str">
        <f>J91</f>
        <v>S2-15-3</v>
      </c>
      <c r="F10" s="17" t="str">
        <f>J92</f>
        <v>S2-6-1</v>
      </c>
      <c r="G10" s="17" t="str">
        <f>J93</f>
        <v>S2-9-1</v>
      </c>
      <c r="H10" s="17" t="str">
        <f>J94</f>
        <v>S2-5-1</v>
      </c>
      <c r="I10" s="17" t="str">
        <f>J95</f>
        <v>S2-21-3</v>
      </c>
      <c r="J10" s="17" t="str">
        <f>J96</f>
        <v>S2-7-2</v>
      </c>
      <c r="K10" s="17" t="str">
        <f>J97</f>
        <v>S2-9-3</v>
      </c>
      <c r="L10" s="17" t="str">
        <f>J98</f>
        <v>S2-1-3</v>
      </c>
      <c r="M10" s="17" t="str">
        <f>J99</f>
        <v>S2-4-2</v>
      </c>
      <c r="O10" s="16" t="s">
        <v>85</v>
      </c>
      <c r="P10" s="17" t="str">
        <f>X88</f>
        <v>S3-15-2</v>
      </c>
      <c r="Q10" s="17" t="str">
        <f>X89</f>
        <v>S3-20-1</v>
      </c>
      <c r="R10" s="17" t="str">
        <f>X90</f>
        <v>S3-3-2</v>
      </c>
      <c r="S10" s="17" t="str">
        <f>X91</f>
        <v>S3-1-3</v>
      </c>
      <c r="T10" s="17" t="str">
        <f>X92</f>
        <v>S3-5-2</v>
      </c>
      <c r="U10" s="17" t="str">
        <f>X93</f>
        <v>S3-9-3</v>
      </c>
      <c r="V10" s="17" t="str">
        <f>X94</f>
        <v>S3-18-2</v>
      </c>
      <c r="W10" s="17" t="str">
        <f>X95</f>
        <v>S3-9-2</v>
      </c>
      <c r="X10" s="17" t="str">
        <f>X96</f>
        <v>S3-4-2</v>
      </c>
      <c r="Y10" s="17" t="str">
        <f>X97</f>
        <v>S3-4-3</v>
      </c>
      <c r="Z10" s="17" t="str">
        <f>X98</f>
        <v>S3-11-3</v>
      </c>
      <c r="AA10" s="17" t="str">
        <f>X99</f>
        <v>S3-17-2</v>
      </c>
      <c r="AC10" s="16" t="s">
        <v>85</v>
      </c>
      <c r="AD10" s="17" t="str">
        <f>AL88</f>
        <v>S4-empty-3</v>
      </c>
      <c r="AE10" s="17" t="str">
        <f>AL89</f>
        <v>-DNANC-</v>
      </c>
      <c r="AF10" s="17" t="str">
        <f>AL90</f>
        <v>S5-19-2</v>
      </c>
      <c r="AG10" s="17" t="str">
        <f>AL91</f>
        <v>S5-12-2</v>
      </c>
      <c r="AH10" s="17" t="str">
        <f>AL92</f>
        <v>S5-20-3</v>
      </c>
      <c r="AI10" s="17" t="str">
        <f>AL93</f>
        <v>S5-10-3</v>
      </c>
      <c r="AJ10" s="17" t="str">
        <f>AL94</f>
        <v>S5-21-1</v>
      </c>
      <c r="AK10" s="17" t="str">
        <f>AL95</f>
        <v>S5-7-2</v>
      </c>
      <c r="AL10" s="17" t="str">
        <f>AL96</f>
        <v>S5-6-2</v>
      </c>
      <c r="AM10" s="17" t="str">
        <f>AL97</f>
        <v>S5-2-3</v>
      </c>
      <c r="AN10" s="17" t="str">
        <f>AL98</f>
        <v>S5-empty-3</v>
      </c>
      <c r="AO10" s="17" t="str">
        <f>AL99</f>
        <v>S5-14-3</v>
      </c>
      <c r="AQ10" s="16" t="s">
        <v>85</v>
      </c>
      <c r="AR10" s="17" t="str">
        <f>AZ88</f>
        <v>S6-empty-3</v>
      </c>
      <c r="AS10" s="17" t="str">
        <f>AZ89</f>
        <v>S6-1-2</v>
      </c>
      <c r="AT10" s="17" t="str">
        <f>AZ90</f>
        <v>S6-1-3</v>
      </c>
      <c r="AU10" s="17" t="str">
        <f>AZ91</f>
        <v>S6-17-3</v>
      </c>
      <c r="AV10" s="17" t="str">
        <f>AZ92</f>
        <v>S6-21-3</v>
      </c>
      <c r="AW10" s="17" t="str">
        <f>AZ93</f>
        <v>S6-3-2</v>
      </c>
      <c r="AX10" s="17" t="str">
        <f>AZ94</f>
        <v>S6-3-1</v>
      </c>
      <c r="AY10" s="17" t="str">
        <f>AZ95</f>
        <v>S6-12-1</v>
      </c>
      <c r="AZ10" s="17" t="str">
        <f>AZ96</f>
        <v>S6-13-1</v>
      </c>
      <c r="BA10" s="17" t="str">
        <f>AZ97</f>
        <v>S6-4-1</v>
      </c>
      <c r="BB10" s="17" t="str">
        <f>AZ98</f>
        <v>S6-4-3</v>
      </c>
      <c r="BC10" s="17" t="str">
        <f>AZ99</f>
        <v>S6-13-3</v>
      </c>
      <c r="BE10" s="16" t="s">
        <v>85</v>
      </c>
      <c r="BF10" s="17" t="str">
        <f>BN88</f>
        <v>S7-4-1</v>
      </c>
      <c r="BG10" s="17" t="str">
        <f>BN89</f>
        <v>S7-9-3</v>
      </c>
      <c r="BH10" s="17" t="str">
        <f>BN90</f>
        <v>S7-3-3</v>
      </c>
      <c r="BI10" s="17" t="str">
        <f>BN91</f>
        <v>S7-19-3</v>
      </c>
      <c r="BJ10" s="17" t="str">
        <f>BN92</f>
        <v>S7-4-3</v>
      </c>
      <c r="BK10" s="17" t="str">
        <f>BN93</f>
        <v>S7-13-2</v>
      </c>
      <c r="BL10" s="17" t="str">
        <f>BN94</f>
        <v>S7-20-1</v>
      </c>
      <c r="BM10" s="17" t="str">
        <f>BN95</f>
        <v>S7-6-2</v>
      </c>
      <c r="BN10" s="17" t="str">
        <f>BN96</f>
        <v>S7-14-2</v>
      </c>
      <c r="BO10" s="17" t="str">
        <f>BN97</f>
        <v>S8-5-2</v>
      </c>
      <c r="BP10" s="17" t="str">
        <f>BN98</f>
        <v>S8-empty-2</v>
      </c>
      <c r="BQ10" s="17" t="str">
        <f>BN99</f>
        <v>S8-empty-3</v>
      </c>
      <c r="BS10" s="16" t="s">
        <v>85</v>
      </c>
      <c r="BT10" s="17" t="str">
        <f>CB88</f>
        <v>S9-15-1</v>
      </c>
      <c r="BU10" s="17" t="str">
        <f>CB89</f>
        <v>S9-FBB16-</v>
      </c>
      <c r="BV10" s="17" t="str">
        <f>CB90</f>
        <v>S9-14-2</v>
      </c>
      <c r="BW10" s="17" t="str">
        <f>CB91</f>
        <v>S9-19-1</v>
      </c>
      <c r="BX10" s="17" t="str">
        <f>CB92</f>
        <v>S9-5-1</v>
      </c>
      <c r="BY10" s="17" t="str">
        <f>CB93</f>
        <v>S9-15-3</v>
      </c>
      <c r="BZ10" s="17" t="str">
        <f>CB94</f>
        <v>S9-2-2</v>
      </c>
      <c r="CA10" s="17" t="str">
        <f>CB95</f>
        <v>S9-1-1</v>
      </c>
      <c r="CB10" s="17" t="str">
        <f>CB96</f>
        <v>S9-21-1</v>
      </c>
      <c r="CC10" s="17" t="str">
        <f>CB97</f>
        <v>S9-3-3</v>
      </c>
      <c r="CD10" s="17" t="str">
        <f>CB98</f>
        <v>S9-15-2</v>
      </c>
      <c r="CE10" s="17" t="str">
        <f>CB99</f>
        <v>S9-11-1</v>
      </c>
      <c r="CG10" s="16" t="s">
        <v>85</v>
      </c>
      <c r="CH10" s="17" t="str">
        <f>CP88</f>
        <v>S10-19-2</v>
      </c>
      <c r="CI10" s="17" t="str">
        <f>CP89</f>
        <v>S10-10-3</v>
      </c>
      <c r="CJ10" s="17" t="str">
        <f>CP90</f>
        <v>S10-empty-2</v>
      </c>
      <c r="CK10" s="17" t="str">
        <f>CP91</f>
        <v>S10-21-1</v>
      </c>
      <c r="CL10" s="17" t="str">
        <f>CP92</f>
        <v>S10-8-1</v>
      </c>
      <c r="CM10" s="17" t="str">
        <f>CP93</f>
        <v>S10-7-2</v>
      </c>
      <c r="CN10" s="17" t="str">
        <f>CP94</f>
        <v>S10-13-1</v>
      </c>
      <c r="CO10" s="17" t="str">
        <f>CP95</f>
        <v>S10-18-1</v>
      </c>
      <c r="CP10" s="17" t="str">
        <f>CP96</f>
        <v>S10-20-1</v>
      </c>
      <c r="CQ10" s="17" t="str">
        <f>CP97</f>
        <v>S10-empty-3</v>
      </c>
      <c r="CR10" s="17" t="str">
        <f>CP98</f>
        <v>S10-3-2</v>
      </c>
      <c r="CS10" s="17" t="str">
        <f>CP99</f>
        <v>S10-6-2</v>
      </c>
      <c r="CU10" s="16" t="s">
        <v>85</v>
      </c>
      <c r="CV10" s="17" t="str">
        <f>DD88</f>
        <v>S12-9-1</v>
      </c>
      <c r="CW10" s="17" t="str">
        <f>DD89</f>
        <v>S12-9-2</v>
      </c>
      <c r="CX10" s="17" t="str">
        <f>DD90</f>
        <v>S12-18-1</v>
      </c>
      <c r="CY10" s="17" t="str">
        <f>DD91</f>
        <v>S12-10-3</v>
      </c>
      <c r="CZ10" s="17" t="str">
        <f>DD92</f>
        <v>S12-5-3</v>
      </c>
      <c r="DA10" s="17" t="str">
        <f>DD93</f>
        <v>S12-9-3</v>
      </c>
      <c r="DB10" s="17" t="str">
        <f>DD94</f>
        <v>S12-7-3</v>
      </c>
      <c r="DC10" s="17" t="str">
        <f>DD95</f>
        <v>S12-empty-3</v>
      </c>
      <c r="DD10" s="17" t="str">
        <f>DD96</f>
        <v>S12-16-1</v>
      </c>
      <c r="DE10" s="17" t="str">
        <f>DD97</f>
        <v>S12-20-3</v>
      </c>
      <c r="DF10" s="17" t="str">
        <f>DD98</f>
        <v>S12-11-3</v>
      </c>
      <c r="DG10" s="17" t="str">
        <f>DD99</f>
        <v>S12-3-3</v>
      </c>
      <c r="DI10" s="16" t="s">
        <v>85</v>
      </c>
      <c r="DJ10" s="17" t="str">
        <f>DR88</f>
        <v>S13-9-3</v>
      </c>
      <c r="DK10" s="17" t="str">
        <f>DR89</f>
        <v>S13-empty-2</v>
      </c>
      <c r="DL10" s="17" t="str">
        <f>DR90</f>
        <v>S13-2-2</v>
      </c>
      <c r="DM10" s="17" t="str">
        <f>DR91</f>
        <v>S13-5-3</v>
      </c>
      <c r="DN10" s="17" t="str">
        <f>DR92</f>
        <v>S13-14-1</v>
      </c>
      <c r="DO10" s="17" t="str">
        <f>DR93</f>
        <v>S13-2-1</v>
      </c>
      <c r="DP10" s="17" t="str">
        <f>DR94</f>
        <v>S13-FBB0-</v>
      </c>
      <c r="DQ10" s="17" t="str">
        <f>DR95</f>
        <v>S13-8-1</v>
      </c>
      <c r="DR10" s="17" t="str">
        <f>DR96</f>
        <v>S13-3-3</v>
      </c>
      <c r="DS10" s="17" t="str">
        <f>DR97</f>
        <v>S13-1-2</v>
      </c>
      <c r="DT10" s="17" t="str">
        <f>DR98</f>
        <v>S13-4-1</v>
      </c>
      <c r="DU10" s="17" t="str">
        <f>DR99</f>
        <v>S13-4-2</v>
      </c>
      <c r="DW10" s="16" t="s">
        <v>85</v>
      </c>
      <c r="DX10" s="17" t="str">
        <f>EF88</f>
        <v>S15-18-2</v>
      </c>
      <c r="DY10" s="17" t="str">
        <f>EF89</f>
        <v>S15-16-3</v>
      </c>
      <c r="DZ10" s="17" t="str">
        <f>EF90</f>
        <v>S15-21-3</v>
      </c>
      <c r="EA10" s="17" t="str">
        <f>EF91</f>
        <v>S15-FBB16-</v>
      </c>
      <c r="EB10" s="17" t="str">
        <f>EF92</f>
        <v>S15-6-1</v>
      </c>
      <c r="EC10" s="17" t="str">
        <f>EF93</f>
        <v>S15-14-2</v>
      </c>
      <c r="ED10" s="17" t="str">
        <f>EF94</f>
        <v>S15-FBB0-</v>
      </c>
      <c r="EE10" s="17" t="str">
        <f>EF95</f>
        <v>S15-10-1</v>
      </c>
      <c r="EF10" s="17" t="str">
        <f>EF96</f>
        <v>S15-3-2</v>
      </c>
      <c r="EG10" s="17" t="str">
        <f>EF97</f>
        <v>S15-12-3</v>
      </c>
      <c r="EH10" s="17" t="str">
        <f>EF98</f>
        <v>S15-15-3</v>
      </c>
      <c r="EI10" s="17" t="str">
        <f>EF99</f>
        <v>S15-3-3</v>
      </c>
      <c r="EK10" s="16" t="s">
        <v>85</v>
      </c>
      <c r="EL10" s="17" t="str">
        <f>ET88</f>
        <v>-DNANC-</v>
      </c>
      <c r="EM10" s="17" t="str">
        <f>ET89</f>
        <v>S16-15-2</v>
      </c>
      <c r="EN10" s="17" t="str">
        <f>ET90</f>
        <v>S16-13-1</v>
      </c>
      <c r="EO10" s="17" t="str">
        <f>ET91</f>
        <v>S16-9-3</v>
      </c>
      <c r="EP10" s="17" t="str">
        <f>ET92</f>
        <v>S16-13-2</v>
      </c>
      <c r="EQ10" s="17" t="str">
        <f>ET93</f>
        <v>S16-16-1</v>
      </c>
      <c r="ER10" s="17" t="str">
        <f>ET94</f>
        <v>S16-14-1</v>
      </c>
      <c r="ES10" s="17" t="str">
        <f>ET95</f>
        <v>S16-20-2</v>
      </c>
      <c r="ET10" s="17" t="str">
        <f>ET96</f>
        <v>S16-1-2</v>
      </c>
      <c r="EU10" s="17" t="str">
        <f>ET97</f>
        <v>S16-1-1</v>
      </c>
      <c r="EV10" s="17" t="str">
        <f>ET98</f>
        <v>S16-14-3</v>
      </c>
      <c r="EW10" s="17" t="str">
        <f>ET99</f>
        <v>S16-13-3</v>
      </c>
      <c r="EY10" s="16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</row>
    <row r="11" spans="1:167" ht="30.95">
      <c r="A11" s="16" t="s">
        <v>86</v>
      </c>
      <c r="B11" s="17" t="str">
        <f>J100</f>
        <v>S2-21-2</v>
      </c>
      <c r="C11" s="17" t="str">
        <f>J101</f>
        <v>S2-4-1</v>
      </c>
      <c r="D11" s="17" t="str">
        <f>J102</f>
        <v>S2-2-3</v>
      </c>
      <c r="E11" s="17" t="str">
        <f>J103</f>
        <v>S2-17-1</v>
      </c>
      <c r="F11" s="17" t="str">
        <f>J104</f>
        <v>S2-14-1</v>
      </c>
      <c r="G11" s="17" t="str">
        <f>J105</f>
        <v>S2-18-2</v>
      </c>
      <c r="H11" s="17" t="str">
        <f>J106</f>
        <v>S2-2-1</v>
      </c>
      <c r="I11" s="17" t="str">
        <f>J107</f>
        <v>S2-11-1</v>
      </c>
      <c r="J11" s="17" t="str">
        <f>J108</f>
        <v>S2-19-3</v>
      </c>
      <c r="K11" s="17" t="str">
        <f>J109</f>
        <v>S2-5-3</v>
      </c>
      <c r="L11" s="17" t="str">
        <f>J110</f>
        <v>S2-19-2</v>
      </c>
      <c r="M11" s="17" t="str">
        <f>J111</f>
        <v>S2-3-1</v>
      </c>
      <c r="O11" s="16" t="s">
        <v>86</v>
      </c>
      <c r="P11" s="17" t="str">
        <f>X100</f>
        <v>S3-2-1</v>
      </c>
      <c r="Q11" s="17" t="str">
        <f>X101</f>
        <v>S3-FBB16-</v>
      </c>
      <c r="R11" s="17" t="str">
        <f>X102</f>
        <v>S3-empty-2</v>
      </c>
      <c r="S11" s="17" t="str">
        <f>X103</f>
        <v>S3-7-3</v>
      </c>
      <c r="T11" s="17" t="str">
        <f>X104</f>
        <v>S3-13-3</v>
      </c>
      <c r="U11" s="17" t="str">
        <f>X105</f>
        <v>S3-5-3</v>
      </c>
      <c r="V11" s="17" t="str">
        <f>X106</f>
        <v>S3-15-3</v>
      </c>
      <c r="W11" s="17" t="str">
        <f>X107</f>
        <v>S3-1-1</v>
      </c>
      <c r="X11" s="17" t="str">
        <f>X108</f>
        <v>S3-7-1</v>
      </c>
      <c r="Y11" s="17" t="str">
        <f>X109</f>
        <v>S3-20-3</v>
      </c>
      <c r="Z11" s="17" t="str">
        <f>X110</f>
        <v>S3-21-1</v>
      </c>
      <c r="AA11" s="17" t="str">
        <f>X111</f>
        <v>S3-7-2</v>
      </c>
      <c r="AC11" s="16" t="s">
        <v>86</v>
      </c>
      <c r="AD11" s="17" t="str">
        <f>AL100</f>
        <v>S5-13-3</v>
      </c>
      <c r="AE11" s="17" t="str">
        <f>AL101</f>
        <v>S5-21-3</v>
      </c>
      <c r="AF11" s="17" t="str">
        <f>AL102</f>
        <v>S5-14-1</v>
      </c>
      <c r="AG11" s="17" t="str">
        <f>AL103</f>
        <v>S5-10-2</v>
      </c>
      <c r="AH11" s="17" t="str">
        <f>AL104</f>
        <v>S5-17-2</v>
      </c>
      <c r="AI11" s="17" t="str">
        <f>AL105</f>
        <v>S5-FBB0-</v>
      </c>
      <c r="AJ11" s="17" t="str">
        <f>AL106</f>
        <v>S5-14-2</v>
      </c>
      <c r="AK11" s="17" t="str">
        <f>AL107</f>
        <v>S5-10-1</v>
      </c>
      <c r="AL11" s="17" t="str">
        <f>AL108</f>
        <v>S5-5-1</v>
      </c>
      <c r="AM11" s="17" t="str">
        <f>AL109</f>
        <v>S5-18-3</v>
      </c>
      <c r="AN11" s="17" t="str">
        <f>AL110</f>
        <v>S5-18-1</v>
      </c>
      <c r="AO11" s="17" t="str">
        <f>AL111</f>
        <v>S5-13-2</v>
      </c>
      <c r="AQ11" s="16" t="s">
        <v>86</v>
      </c>
      <c r="AR11" s="17" t="str">
        <f>AZ100</f>
        <v>S6-10-2</v>
      </c>
      <c r="AS11" s="17" t="str">
        <f>AZ101</f>
        <v>S6-20-2</v>
      </c>
      <c r="AT11" s="17" t="str">
        <f>AZ102</f>
        <v>S6-19-2</v>
      </c>
      <c r="AU11" s="17" t="str">
        <f>AZ103</f>
        <v>S6-16-3</v>
      </c>
      <c r="AV11" s="17" t="str">
        <f>AZ104</f>
        <v>S6-18-3</v>
      </c>
      <c r="AW11" s="17" t="str">
        <f>AZ105</f>
        <v>S6-14-1</v>
      </c>
      <c r="AX11" s="17" t="str">
        <f>AZ106</f>
        <v>S6-12-2</v>
      </c>
      <c r="AY11" s="17" t="str">
        <f>AZ107</f>
        <v>S6-20-1</v>
      </c>
      <c r="AZ11" s="17" t="str">
        <f>AZ108</f>
        <v>S6-9-1</v>
      </c>
      <c r="BA11" s="17" t="str">
        <f>AZ109</f>
        <v>S6-19-1</v>
      </c>
      <c r="BB11" s="17" t="str">
        <f>AZ110</f>
        <v>S6-1-1</v>
      </c>
      <c r="BC11" s="17" t="str">
        <f>AZ111</f>
        <v>S6-FBB0-</v>
      </c>
      <c r="BE11" s="16" t="s">
        <v>86</v>
      </c>
      <c r="BF11" s="17" t="str">
        <f>BN100</f>
        <v>S8-14-3</v>
      </c>
      <c r="BG11" s="17" t="str">
        <f>BN101</f>
        <v>S8-8-1</v>
      </c>
      <c r="BH11" s="17" t="str">
        <f>BN102</f>
        <v>S8-20-3</v>
      </c>
      <c r="BI11" s="17" t="str">
        <f>BN103</f>
        <v>S8-14-1</v>
      </c>
      <c r="BJ11" s="17" t="str">
        <f>BN104</f>
        <v>S8-21-3</v>
      </c>
      <c r="BK11" s="17" t="str">
        <f>BN105</f>
        <v>S8-7-1</v>
      </c>
      <c r="BL11" s="17" t="str">
        <f>BN106</f>
        <v>S8-10-1</v>
      </c>
      <c r="BM11" s="17" t="str">
        <f>BN107</f>
        <v>S8-21-1</v>
      </c>
      <c r="BN11" s="17" t="str">
        <f>BN108</f>
        <v>S8-11-2</v>
      </c>
      <c r="BO11" s="17" t="str">
        <f>BN109</f>
        <v>S8-18-1</v>
      </c>
      <c r="BP11" s="17" t="str">
        <f>BN110</f>
        <v>S8-12-3</v>
      </c>
      <c r="BQ11" s="17" t="str">
        <f>BN111</f>
        <v>S8-6-3</v>
      </c>
      <c r="BS11" s="16" t="s">
        <v>86</v>
      </c>
      <c r="BT11" s="17" t="str">
        <f>CB100</f>
        <v>S9-12-2</v>
      </c>
      <c r="BU11" s="17" t="str">
        <f>CB101</f>
        <v>S9-4-1</v>
      </c>
      <c r="BV11" s="17" t="str">
        <f>CB102</f>
        <v>S9-10-2</v>
      </c>
      <c r="BW11" s="17" t="str">
        <f>CB103</f>
        <v>S9-7-1</v>
      </c>
      <c r="BX11" s="17" t="str">
        <f>CB104</f>
        <v>S9-6-1</v>
      </c>
      <c r="BY11" s="17" t="str">
        <f>CB105</f>
        <v>S9-18-2</v>
      </c>
      <c r="BZ11" s="17" t="str">
        <f>CB106</f>
        <v>S9-8-1</v>
      </c>
      <c r="CA11" s="17" t="str">
        <f>CB107</f>
        <v>S9-10-1</v>
      </c>
      <c r="CB11" s="17" t="str">
        <f>CB108</f>
        <v>S9-12-1</v>
      </c>
      <c r="CC11" s="17" t="str">
        <f>CB109</f>
        <v>S9-20-2</v>
      </c>
      <c r="CD11" s="17" t="str">
        <f>CB110</f>
        <v>S9-4-3</v>
      </c>
      <c r="CE11" s="17" t="str">
        <f>CB111</f>
        <v>S9-14-3</v>
      </c>
      <c r="CG11" s="16" t="s">
        <v>86</v>
      </c>
      <c r="CH11" s="17" t="str">
        <f>CP100</f>
        <v>S10-17-3</v>
      </c>
      <c r="CI11" s="17" t="str">
        <f>CP101</f>
        <v>S10-11-3</v>
      </c>
      <c r="CJ11" s="17" t="str">
        <f>CP102</f>
        <v>S10-21-2</v>
      </c>
      <c r="CK11" s="17" t="str">
        <f>CP103</f>
        <v>S10-14-1</v>
      </c>
      <c r="CL11" s="17" t="str">
        <f>CP104</f>
        <v>S11-16-2</v>
      </c>
      <c r="CM11" s="17" t="str">
        <f>CP105</f>
        <v>S11-2-1</v>
      </c>
      <c r="CN11" s="17" t="str">
        <f>CP106</f>
        <v>S11-6-1</v>
      </c>
      <c r="CO11" s="17" t="str">
        <f>CP107</f>
        <v>S11-1-2</v>
      </c>
      <c r="CP11" s="17" t="str">
        <f>CP108</f>
        <v>S11-19-2</v>
      </c>
      <c r="CQ11" s="17" t="str">
        <f>CP109</f>
        <v>S11-12-1</v>
      </c>
      <c r="CR11" s="17" t="str">
        <f>CP110</f>
        <v>S11-7-3</v>
      </c>
      <c r="CS11" s="17" t="str">
        <f>CP111</f>
        <v>S11-19-1</v>
      </c>
      <c r="CU11" s="16" t="s">
        <v>86</v>
      </c>
      <c r="CV11" s="17" t="str">
        <f>DD100</f>
        <v>S12-18-2</v>
      </c>
      <c r="CW11" s="17" t="str">
        <f>DD101</f>
        <v>S12-3-1</v>
      </c>
      <c r="CX11" s="17" t="str">
        <f>DD102</f>
        <v>S12-13-2</v>
      </c>
      <c r="CY11" s="17" t="str">
        <f>DD103</f>
        <v>S12-17-1</v>
      </c>
      <c r="CZ11" s="17" t="str">
        <f>DD104</f>
        <v>S12-21-1</v>
      </c>
      <c r="DA11" s="17" t="str">
        <f>DD105</f>
        <v>S12-21-3</v>
      </c>
      <c r="DB11" s="17" t="str">
        <f>DD106</f>
        <v>S12-15-3</v>
      </c>
      <c r="DC11" s="17" t="str">
        <f>DD107</f>
        <v>S12-FBB16-</v>
      </c>
      <c r="DD11" s="17" t="str">
        <f>DD108</f>
        <v>S12-10-2</v>
      </c>
      <c r="DE11" s="17" t="str">
        <f>DD109</f>
        <v>S12-4-3</v>
      </c>
      <c r="DF11" s="17" t="str">
        <f>DD110</f>
        <v>S12-19-3</v>
      </c>
      <c r="DG11" s="17" t="str">
        <f>DD111</f>
        <v>S12-2-3</v>
      </c>
      <c r="DI11" s="16" t="s">
        <v>86</v>
      </c>
      <c r="DJ11" s="17" t="str">
        <f>DR100</f>
        <v>S13-6-1</v>
      </c>
      <c r="DK11" s="17" t="str">
        <f>DR101</f>
        <v>S13-12-1</v>
      </c>
      <c r="DL11" s="17" t="str">
        <f>DR102</f>
        <v>S13-3-2</v>
      </c>
      <c r="DM11" s="17" t="str">
        <f>DR103</f>
        <v>S13-15-2</v>
      </c>
      <c r="DN11" s="17" t="str">
        <f>DR104</f>
        <v>S13-15-3</v>
      </c>
      <c r="DO11" s="17" t="str">
        <f>DR105</f>
        <v>S13-17-2</v>
      </c>
      <c r="DP11" s="17" t="str">
        <f>DR106</f>
        <v>S13-13-2</v>
      </c>
      <c r="DQ11" s="17" t="str">
        <f>DR107</f>
        <v>DNANC</v>
      </c>
      <c r="DR11" s="17" t="str">
        <f>DR108</f>
        <v>S13-21-2</v>
      </c>
      <c r="DS11" s="17" t="str">
        <f>DR109</f>
        <v>S13-3-1</v>
      </c>
      <c r="DT11" s="17" t="str">
        <f>DR110</f>
        <v>S14-18-3</v>
      </c>
      <c r="DU11" s="17" t="str">
        <f>DR111</f>
        <v>S14-21-2</v>
      </c>
      <c r="DW11" s="16" t="s">
        <v>86</v>
      </c>
      <c r="DX11" s="17" t="str">
        <f>EF100</f>
        <v>S15-18-1</v>
      </c>
      <c r="DY11" s="17" t="str">
        <f>EF101</f>
        <v>S15-4-3</v>
      </c>
      <c r="DZ11" s="17" t="str">
        <f>EF102</f>
        <v>S15-12-2</v>
      </c>
      <c r="EA11" s="17" t="str">
        <f>EF103</f>
        <v>S15-13-3</v>
      </c>
      <c r="EB11" s="17" t="str">
        <f>EF104</f>
        <v>S15-8-1</v>
      </c>
      <c r="EC11" s="17" t="str">
        <f>EF105</f>
        <v>S15-19-1</v>
      </c>
      <c r="ED11" s="17" t="str">
        <f>EF106</f>
        <v>S15-10-2</v>
      </c>
      <c r="EE11" s="17" t="str">
        <f>EF107</f>
        <v>S15-14-1</v>
      </c>
      <c r="EF11" s="17" t="str">
        <f>EF108</f>
        <v>S15-17-3</v>
      </c>
      <c r="EG11" s="17" t="str">
        <f>EF109</f>
        <v>PCRNC</v>
      </c>
      <c r="EH11" s="17" t="str">
        <f>EF110</f>
        <v>S15-1-2</v>
      </c>
      <c r="EI11" s="17" t="str">
        <f>EF111</f>
        <v>S15-21-2</v>
      </c>
      <c r="EK11" s="16" t="s">
        <v>86</v>
      </c>
      <c r="EL11" s="17" t="str">
        <f>ET100</f>
        <v>S16-3-1</v>
      </c>
      <c r="EM11" s="17" t="str">
        <f>ET101</f>
        <v>S16-11-3</v>
      </c>
      <c r="EN11" s="17" t="str">
        <f>ET102</f>
        <v>S16-10-2</v>
      </c>
      <c r="EO11" s="17" t="str">
        <f>ET103</f>
        <v>S16-5-3</v>
      </c>
      <c r="EP11" s="17" t="str">
        <f>ET104</f>
        <v>S16-6-1</v>
      </c>
      <c r="EQ11" s="17" t="str">
        <f>ET105</f>
        <v>S16-7-3</v>
      </c>
      <c r="ER11" s="17" t="str">
        <f>ET106</f>
        <v>S16-2-1</v>
      </c>
      <c r="ES11" s="17" t="str">
        <f>ET107</f>
        <v>S16-7-1</v>
      </c>
      <c r="ET11" s="17" t="str">
        <f>ET108</f>
        <v>S16-18-2</v>
      </c>
      <c r="EU11" s="17" t="str">
        <f>ET109</f>
        <v>S16-9-1</v>
      </c>
      <c r="EV11" s="17" t="str">
        <f>ET110</f>
        <v>S16-2-2</v>
      </c>
      <c r="EW11" s="17" t="str">
        <f>ET111</f>
        <v>S16-19-2</v>
      </c>
      <c r="EY11" s="16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</row>
    <row r="16" spans="1:167">
      <c r="J16" t="s">
        <v>100</v>
      </c>
      <c r="X16" t="s">
        <v>101</v>
      </c>
      <c r="AL16" t="s">
        <v>102</v>
      </c>
      <c r="AZ16" t="s">
        <v>103</v>
      </c>
      <c r="BN16" t="s">
        <v>104</v>
      </c>
      <c r="CB16" t="s">
        <v>105</v>
      </c>
      <c r="CP16" t="s">
        <v>106</v>
      </c>
      <c r="DD16" t="s">
        <v>107</v>
      </c>
      <c r="DR16" t="s">
        <v>108</v>
      </c>
      <c r="EF16" t="s">
        <v>109</v>
      </c>
      <c r="ET16" t="s">
        <v>110</v>
      </c>
    </row>
    <row r="17" spans="10:150">
      <c r="J17" t="s">
        <v>111</v>
      </c>
      <c r="X17" t="s">
        <v>112</v>
      </c>
      <c r="AL17" t="s">
        <v>113</v>
      </c>
      <c r="AZ17" t="s">
        <v>114</v>
      </c>
      <c r="BN17" t="s">
        <v>115</v>
      </c>
      <c r="CB17" t="s">
        <v>116</v>
      </c>
      <c r="CP17" t="s">
        <v>117</v>
      </c>
      <c r="DD17" t="s">
        <v>118</v>
      </c>
      <c r="DR17" t="s">
        <v>119</v>
      </c>
      <c r="EF17" t="s">
        <v>120</v>
      </c>
      <c r="ET17" t="s">
        <v>121</v>
      </c>
    </row>
    <row r="18" spans="10:150">
      <c r="J18" t="s">
        <v>122</v>
      </c>
      <c r="X18" t="s">
        <v>123</v>
      </c>
      <c r="AL18" t="s">
        <v>124</v>
      </c>
      <c r="AZ18" t="s">
        <v>125</v>
      </c>
      <c r="BN18" t="s">
        <v>126</v>
      </c>
      <c r="CB18" t="s">
        <v>127</v>
      </c>
      <c r="CP18" t="s">
        <v>128</v>
      </c>
      <c r="DD18" t="s">
        <v>129</v>
      </c>
      <c r="DR18" t="s">
        <v>130</v>
      </c>
      <c r="EF18" t="s">
        <v>131</v>
      </c>
      <c r="ET18" t="s">
        <v>132</v>
      </c>
    </row>
    <row r="19" spans="10:150">
      <c r="J19" t="s">
        <v>133</v>
      </c>
      <c r="X19" t="s">
        <v>134</v>
      </c>
      <c r="AL19" t="s">
        <v>135</v>
      </c>
      <c r="AZ19" t="s">
        <v>136</v>
      </c>
      <c r="BN19" t="s">
        <v>137</v>
      </c>
      <c r="CB19" t="s">
        <v>138</v>
      </c>
      <c r="CP19" t="s">
        <v>139</v>
      </c>
      <c r="DD19" t="s">
        <v>140</v>
      </c>
      <c r="DR19" t="s">
        <v>141</v>
      </c>
      <c r="EF19" t="s">
        <v>142</v>
      </c>
      <c r="ET19" t="s">
        <v>143</v>
      </c>
    </row>
    <row r="20" spans="10:150">
      <c r="J20" t="s">
        <v>144</v>
      </c>
      <c r="X20" t="s">
        <v>145</v>
      </c>
      <c r="AL20" t="s">
        <v>146</v>
      </c>
      <c r="AZ20" t="s">
        <v>147</v>
      </c>
      <c r="BN20" t="s">
        <v>148</v>
      </c>
      <c r="CB20" t="s">
        <v>149</v>
      </c>
      <c r="CP20" t="s">
        <v>150</v>
      </c>
      <c r="DD20" t="s">
        <v>151</v>
      </c>
      <c r="DR20" t="s">
        <v>152</v>
      </c>
      <c r="EF20" t="s">
        <v>153</v>
      </c>
      <c r="ET20" t="s">
        <v>154</v>
      </c>
    </row>
    <row r="21" spans="10:150">
      <c r="J21" t="s">
        <v>155</v>
      </c>
      <c r="X21" t="s">
        <v>156</v>
      </c>
      <c r="AL21" t="s">
        <v>157</v>
      </c>
      <c r="AZ21" t="s">
        <v>158</v>
      </c>
      <c r="BN21" t="s">
        <v>159</v>
      </c>
      <c r="CB21" t="s">
        <v>160</v>
      </c>
      <c r="CP21" t="s">
        <v>161</v>
      </c>
      <c r="DD21" t="s">
        <v>162</v>
      </c>
      <c r="DR21" t="s">
        <v>163</v>
      </c>
      <c r="EF21" t="s">
        <v>164</v>
      </c>
      <c r="ET21" t="s">
        <v>165</v>
      </c>
    </row>
    <row r="22" spans="10:150">
      <c r="J22" t="s">
        <v>166</v>
      </c>
      <c r="X22" t="s">
        <v>167</v>
      </c>
      <c r="AL22" t="s">
        <v>168</v>
      </c>
      <c r="AZ22" t="s">
        <v>169</v>
      </c>
      <c r="BN22" t="s">
        <v>170</v>
      </c>
      <c r="CB22" t="s">
        <v>171</v>
      </c>
      <c r="CP22" t="s">
        <v>172</v>
      </c>
      <c r="DD22" t="s">
        <v>173</v>
      </c>
      <c r="DR22" t="s">
        <v>174</v>
      </c>
      <c r="EF22" t="s">
        <v>175</v>
      </c>
      <c r="ET22" t="s">
        <v>176</v>
      </c>
    </row>
    <row r="23" spans="10:150">
      <c r="J23" t="s">
        <v>177</v>
      </c>
      <c r="X23" t="s">
        <v>178</v>
      </c>
      <c r="AL23" t="s">
        <v>179</v>
      </c>
      <c r="AZ23" t="s">
        <v>180</v>
      </c>
      <c r="BN23" t="s">
        <v>181</v>
      </c>
      <c r="CB23" t="s">
        <v>182</v>
      </c>
      <c r="CP23" t="s">
        <v>183</v>
      </c>
      <c r="DD23" t="s">
        <v>184</v>
      </c>
      <c r="DR23" t="s">
        <v>185</v>
      </c>
      <c r="EF23" t="s">
        <v>186</v>
      </c>
      <c r="ET23" t="s">
        <v>187</v>
      </c>
    </row>
    <row r="24" spans="10:150">
      <c r="J24" t="s">
        <v>188</v>
      </c>
      <c r="X24" t="s">
        <v>189</v>
      </c>
      <c r="AL24" t="s">
        <v>190</v>
      </c>
      <c r="AZ24" t="s">
        <v>191</v>
      </c>
      <c r="BN24" t="s">
        <v>192</v>
      </c>
      <c r="CB24" t="s">
        <v>193</v>
      </c>
      <c r="CP24" t="s">
        <v>194</v>
      </c>
      <c r="DD24" t="s">
        <v>195</v>
      </c>
      <c r="DR24" t="s">
        <v>196</v>
      </c>
      <c r="EF24" t="s">
        <v>197</v>
      </c>
      <c r="ET24" t="s">
        <v>198</v>
      </c>
    </row>
    <row r="25" spans="10:150">
      <c r="J25" t="s">
        <v>199</v>
      </c>
      <c r="X25" t="s">
        <v>200</v>
      </c>
      <c r="AL25" t="s">
        <v>201</v>
      </c>
      <c r="AZ25" t="s">
        <v>202</v>
      </c>
      <c r="BN25" t="s">
        <v>203</v>
      </c>
      <c r="CB25" t="s">
        <v>204</v>
      </c>
      <c r="CP25" t="s">
        <v>205</v>
      </c>
      <c r="DD25" t="s">
        <v>206</v>
      </c>
      <c r="DR25" t="s">
        <v>207</v>
      </c>
      <c r="EF25" t="s">
        <v>208</v>
      </c>
      <c r="ET25" t="s">
        <v>209</v>
      </c>
    </row>
    <row r="26" spans="10:150">
      <c r="J26" t="s">
        <v>210</v>
      </c>
      <c r="X26" t="s">
        <v>211</v>
      </c>
      <c r="AL26" t="s">
        <v>212</v>
      </c>
      <c r="AZ26" t="s">
        <v>213</v>
      </c>
      <c r="BN26" t="s">
        <v>214</v>
      </c>
      <c r="CB26" t="s">
        <v>215</v>
      </c>
      <c r="CP26" t="s">
        <v>216</v>
      </c>
      <c r="DD26" t="s">
        <v>217</v>
      </c>
      <c r="DR26" t="s">
        <v>218</v>
      </c>
      <c r="EF26" t="s">
        <v>219</v>
      </c>
      <c r="ET26" t="s">
        <v>220</v>
      </c>
    </row>
    <row r="27" spans="10:150">
      <c r="J27" t="s">
        <v>221</v>
      </c>
      <c r="X27" t="s">
        <v>222</v>
      </c>
      <c r="AL27" t="s">
        <v>223</v>
      </c>
      <c r="AZ27" t="s">
        <v>224</v>
      </c>
      <c r="BN27" t="s">
        <v>225</v>
      </c>
      <c r="CB27" t="s">
        <v>226</v>
      </c>
      <c r="CP27" t="s">
        <v>227</v>
      </c>
      <c r="DD27" t="s">
        <v>228</v>
      </c>
      <c r="DR27" t="s">
        <v>229</v>
      </c>
      <c r="EF27" t="s">
        <v>230</v>
      </c>
      <c r="ET27" t="s">
        <v>231</v>
      </c>
    </row>
    <row r="28" spans="10:150">
      <c r="J28" t="s">
        <v>232</v>
      </c>
      <c r="X28" t="s">
        <v>233</v>
      </c>
      <c r="AL28" t="s">
        <v>234</v>
      </c>
      <c r="AZ28" t="s">
        <v>235</v>
      </c>
      <c r="BN28" t="s">
        <v>236</v>
      </c>
      <c r="CB28" t="s">
        <v>237</v>
      </c>
      <c r="CP28" t="s">
        <v>238</v>
      </c>
      <c r="DD28" t="s">
        <v>239</v>
      </c>
      <c r="DR28" t="s">
        <v>240</v>
      </c>
      <c r="EF28" t="s">
        <v>241</v>
      </c>
      <c r="ET28" t="s">
        <v>242</v>
      </c>
    </row>
    <row r="29" spans="10:150">
      <c r="J29" t="s">
        <v>243</v>
      </c>
      <c r="X29" t="s">
        <v>244</v>
      </c>
      <c r="AL29" t="s">
        <v>245</v>
      </c>
      <c r="AZ29" t="s">
        <v>246</v>
      </c>
      <c r="BN29" t="s">
        <v>247</v>
      </c>
      <c r="CB29" t="s">
        <v>248</v>
      </c>
      <c r="CP29" t="s">
        <v>249</v>
      </c>
      <c r="DD29" t="s">
        <v>250</v>
      </c>
      <c r="DR29" t="s">
        <v>251</v>
      </c>
      <c r="EF29" t="s">
        <v>252</v>
      </c>
      <c r="ET29" t="s">
        <v>253</v>
      </c>
    </row>
    <row r="30" spans="10:150">
      <c r="J30" t="s">
        <v>254</v>
      </c>
      <c r="X30" t="s">
        <v>255</v>
      </c>
      <c r="AL30" t="s">
        <v>256</v>
      </c>
      <c r="AZ30" t="s">
        <v>257</v>
      </c>
      <c r="BN30" t="s">
        <v>258</v>
      </c>
      <c r="CB30" t="s">
        <v>259</v>
      </c>
      <c r="CP30" t="s">
        <v>260</v>
      </c>
      <c r="DD30" t="s">
        <v>261</v>
      </c>
      <c r="DR30" t="s">
        <v>262</v>
      </c>
      <c r="EF30" t="s">
        <v>263</v>
      </c>
      <c r="ET30" t="s">
        <v>264</v>
      </c>
    </row>
    <row r="31" spans="10:150">
      <c r="J31" t="s">
        <v>265</v>
      </c>
      <c r="X31" t="s">
        <v>266</v>
      </c>
      <c r="AL31" t="s">
        <v>267</v>
      </c>
      <c r="AZ31" t="s">
        <v>268</v>
      </c>
      <c r="BN31" t="s">
        <v>269</v>
      </c>
      <c r="CB31" t="s">
        <v>270</v>
      </c>
      <c r="CP31" t="s">
        <v>271</v>
      </c>
      <c r="DD31" t="s">
        <v>272</v>
      </c>
      <c r="DR31" t="s">
        <v>273</v>
      </c>
      <c r="EF31" t="s">
        <v>274</v>
      </c>
      <c r="ET31" t="s">
        <v>275</v>
      </c>
    </row>
    <row r="32" spans="10:150">
      <c r="J32" t="s">
        <v>276</v>
      </c>
      <c r="X32" t="s">
        <v>277</v>
      </c>
      <c r="AL32" t="s">
        <v>278</v>
      </c>
      <c r="AZ32" t="s">
        <v>279</v>
      </c>
      <c r="BN32" t="s">
        <v>280</v>
      </c>
      <c r="CB32" t="s">
        <v>281</v>
      </c>
      <c r="CP32" t="s">
        <v>282</v>
      </c>
      <c r="DD32" t="s">
        <v>283</v>
      </c>
      <c r="DR32" t="s">
        <v>284</v>
      </c>
      <c r="EF32" t="s">
        <v>285</v>
      </c>
      <c r="ET32" t="s">
        <v>286</v>
      </c>
    </row>
    <row r="33" spans="10:150">
      <c r="J33" t="s">
        <v>287</v>
      </c>
      <c r="X33" t="s">
        <v>288</v>
      </c>
      <c r="AL33" t="s">
        <v>289</v>
      </c>
      <c r="AZ33" t="s">
        <v>290</v>
      </c>
      <c r="BN33" t="s">
        <v>291</v>
      </c>
      <c r="CB33" t="s">
        <v>292</v>
      </c>
      <c r="CP33" t="s">
        <v>293</v>
      </c>
      <c r="DD33" t="s">
        <v>294</v>
      </c>
      <c r="DR33" t="s">
        <v>295</v>
      </c>
      <c r="EF33" t="s">
        <v>296</v>
      </c>
      <c r="ET33" t="s">
        <v>297</v>
      </c>
    </row>
    <row r="34" spans="10:150">
      <c r="J34" t="s">
        <v>298</v>
      </c>
      <c r="X34" t="s">
        <v>299</v>
      </c>
      <c r="AL34" t="s">
        <v>300</v>
      </c>
      <c r="AZ34" t="s">
        <v>301</v>
      </c>
      <c r="BN34" t="s">
        <v>302</v>
      </c>
      <c r="CB34" t="s">
        <v>303</v>
      </c>
      <c r="CP34" t="s">
        <v>304</v>
      </c>
      <c r="DD34" t="s">
        <v>305</v>
      </c>
      <c r="DR34" t="s">
        <v>306</v>
      </c>
      <c r="EF34" t="s">
        <v>307</v>
      </c>
      <c r="ET34" t="s">
        <v>308</v>
      </c>
    </row>
    <row r="35" spans="10:150">
      <c r="J35" t="s">
        <v>309</v>
      </c>
      <c r="X35" t="s">
        <v>310</v>
      </c>
      <c r="AL35" t="s">
        <v>311</v>
      </c>
      <c r="AZ35" t="s">
        <v>312</v>
      </c>
      <c r="BN35" t="s">
        <v>313</v>
      </c>
      <c r="CB35" t="s">
        <v>314</v>
      </c>
      <c r="CP35" t="s">
        <v>315</v>
      </c>
      <c r="DD35" t="s">
        <v>316</v>
      </c>
      <c r="DR35" t="s">
        <v>317</v>
      </c>
      <c r="EF35" t="s">
        <v>318</v>
      </c>
      <c r="ET35" t="s">
        <v>319</v>
      </c>
    </row>
    <row r="36" spans="10:150">
      <c r="J36" t="s">
        <v>320</v>
      </c>
      <c r="X36" t="s">
        <v>321</v>
      </c>
      <c r="AL36" t="s">
        <v>322</v>
      </c>
      <c r="AZ36" t="s">
        <v>212</v>
      </c>
      <c r="BN36" t="s">
        <v>323</v>
      </c>
      <c r="CB36" t="s">
        <v>324</v>
      </c>
      <c r="CP36" t="s">
        <v>325</v>
      </c>
      <c r="DD36" t="s">
        <v>326</v>
      </c>
      <c r="DR36" t="s">
        <v>327</v>
      </c>
      <c r="EF36" t="s">
        <v>328</v>
      </c>
      <c r="ET36" t="s">
        <v>329</v>
      </c>
    </row>
    <row r="37" spans="10:150">
      <c r="J37" t="s">
        <v>330</v>
      </c>
      <c r="X37" t="s">
        <v>331</v>
      </c>
      <c r="AL37" t="s">
        <v>332</v>
      </c>
      <c r="AZ37" t="s">
        <v>333</v>
      </c>
      <c r="BN37" t="s">
        <v>334</v>
      </c>
      <c r="CB37" t="s">
        <v>335</v>
      </c>
      <c r="CP37" t="s">
        <v>336</v>
      </c>
      <c r="DD37" t="s">
        <v>337</v>
      </c>
      <c r="DR37" t="s">
        <v>338</v>
      </c>
      <c r="EF37" t="s">
        <v>339</v>
      </c>
      <c r="ET37" t="s">
        <v>340</v>
      </c>
    </row>
    <row r="38" spans="10:150">
      <c r="J38" t="s">
        <v>341</v>
      </c>
      <c r="X38" t="s">
        <v>342</v>
      </c>
      <c r="AL38" t="s">
        <v>343</v>
      </c>
      <c r="AZ38" t="s">
        <v>344</v>
      </c>
      <c r="BN38" t="s">
        <v>345</v>
      </c>
      <c r="CB38" t="s">
        <v>346</v>
      </c>
      <c r="CP38" t="s">
        <v>347</v>
      </c>
      <c r="DD38" t="s">
        <v>348</v>
      </c>
      <c r="DR38" t="s">
        <v>349</v>
      </c>
      <c r="EF38" t="s">
        <v>350</v>
      </c>
      <c r="ET38" t="s">
        <v>351</v>
      </c>
    </row>
    <row r="39" spans="10:150">
      <c r="J39" t="s">
        <v>352</v>
      </c>
      <c r="X39" t="s">
        <v>353</v>
      </c>
      <c r="AL39" t="s">
        <v>354</v>
      </c>
      <c r="AZ39" t="s">
        <v>355</v>
      </c>
      <c r="BN39" t="s">
        <v>356</v>
      </c>
      <c r="CB39" t="s">
        <v>357</v>
      </c>
      <c r="CP39" t="s">
        <v>358</v>
      </c>
      <c r="DD39" t="s">
        <v>359</v>
      </c>
      <c r="DR39" t="s">
        <v>360</v>
      </c>
      <c r="EF39" t="s">
        <v>361</v>
      </c>
      <c r="ET39" t="s">
        <v>362</v>
      </c>
    </row>
    <row r="40" spans="10:150">
      <c r="J40" t="s">
        <v>363</v>
      </c>
      <c r="X40" t="s">
        <v>364</v>
      </c>
      <c r="AL40" t="s">
        <v>365</v>
      </c>
      <c r="AZ40" t="s">
        <v>366</v>
      </c>
      <c r="BN40" t="s">
        <v>367</v>
      </c>
      <c r="CB40" t="s">
        <v>368</v>
      </c>
      <c r="CP40" t="s">
        <v>369</v>
      </c>
      <c r="DD40" t="s">
        <v>370</v>
      </c>
      <c r="DR40" t="s">
        <v>371</v>
      </c>
      <c r="EF40" t="s">
        <v>372</v>
      </c>
      <c r="ET40" t="s">
        <v>373</v>
      </c>
    </row>
    <row r="41" spans="10:150">
      <c r="J41" t="s">
        <v>374</v>
      </c>
      <c r="X41" t="s">
        <v>375</v>
      </c>
      <c r="AL41" t="s">
        <v>376</v>
      </c>
      <c r="AZ41" t="s">
        <v>377</v>
      </c>
      <c r="BN41" t="s">
        <v>378</v>
      </c>
      <c r="CB41" t="s">
        <v>379</v>
      </c>
      <c r="CP41" t="s">
        <v>380</v>
      </c>
      <c r="DD41" t="s">
        <v>265</v>
      </c>
      <c r="DR41" t="s">
        <v>381</v>
      </c>
      <c r="EF41" t="s">
        <v>382</v>
      </c>
      <c r="ET41" t="s">
        <v>383</v>
      </c>
    </row>
    <row r="42" spans="10:150">
      <c r="J42" t="s">
        <v>384</v>
      </c>
      <c r="X42" t="s">
        <v>385</v>
      </c>
      <c r="AL42" t="s">
        <v>386</v>
      </c>
      <c r="AZ42" t="s">
        <v>387</v>
      </c>
      <c r="BN42" t="s">
        <v>388</v>
      </c>
      <c r="CB42" t="s">
        <v>389</v>
      </c>
      <c r="CP42" t="s">
        <v>390</v>
      </c>
      <c r="DD42" t="s">
        <v>391</v>
      </c>
      <c r="DR42" t="s">
        <v>392</v>
      </c>
      <c r="EF42" t="s">
        <v>393</v>
      </c>
      <c r="ET42" t="s">
        <v>394</v>
      </c>
    </row>
    <row r="43" spans="10:150">
      <c r="J43" t="s">
        <v>395</v>
      </c>
      <c r="X43" t="s">
        <v>396</v>
      </c>
      <c r="AL43" t="s">
        <v>397</v>
      </c>
      <c r="AZ43" t="s">
        <v>398</v>
      </c>
      <c r="BN43" t="s">
        <v>399</v>
      </c>
      <c r="CB43" t="s">
        <v>400</v>
      </c>
      <c r="CP43" t="s">
        <v>401</v>
      </c>
      <c r="DD43" t="s">
        <v>402</v>
      </c>
      <c r="DR43" t="s">
        <v>403</v>
      </c>
      <c r="EF43" t="s">
        <v>404</v>
      </c>
      <c r="ET43" t="s">
        <v>405</v>
      </c>
    </row>
    <row r="44" spans="10:150">
      <c r="J44" t="s">
        <v>406</v>
      </c>
      <c r="X44" t="s">
        <v>407</v>
      </c>
      <c r="AL44" t="s">
        <v>408</v>
      </c>
      <c r="AZ44" t="s">
        <v>409</v>
      </c>
      <c r="BN44" t="s">
        <v>410</v>
      </c>
      <c r="CB44" t="s">
        <v>411</v>
      </c>
      <c r="CP44" t="s">
        <v>412</v>
      </c>
      <c r="DD44" t="s">
        <v>413</v>
      </c>
      <c r="DR44" t="s">
        <v>414</v>
      </c>
      <c r="EF44" t="s">
        <v>415</v>
      </c>
      <c r="ET44" t="s">
        <v>416</v>
      </c>
    </row>
    <row r="45" spans="10:150">
      <c r="J45" t="s">
        <v>417</v>
      </c>
      <c r="X45" t="s">
        <v>418</v>
      </c>
      <c r="AL45" t="s">
        <v>419</v>
      </c>
      <c r="AZ45" t="s">
        <v>420</v>
      </c>
      <c r="BN45" t="s">
        <v>421</v>
      </c>
      <c r="CB45" t="s">
        <v>422</v>
      </c>
      <c r="CP45" t="s">
        <v>423</v>
      </c>
      <c r="DD45" t="s">
        <v>424</v>
      </c>
      <c r="DR45" t="s">
        <v>425</v>
      </c>
      <c r="EF45" t="s">
        <v>426</v>
      </c>
      <c r="ET45" t="s">
        <v>427</v>
      </c>
    </row>
    <row r="46" spans="10:150">
      <c r="J46" t="s">
        <v>428</v>
      </c>
      <c r="X46" t="s">
        <v>429</v>
      </c>
      <c r="AL46" t="s">
        <v>430</v>
      </c>
      <c r="AZ46" t="s">
        <v>431</v>
      </c>
      <c r="BN46" t="s">
        <v>432</v>
      </c>
      <c r="CB46" t="s">
        <v>433</v>
      </c>
      <c r="CP46" t="s">
        <v>434</v>
      </c>
      <c r="DD46" t="s">
        <v>435</v>
      </c>
      <c r="DR46" t="s">
        <v>436</v>
      </c>
      <c r="EF46" t="s">
        <v>437</v>
      </c>
      <c r="ET46" t="s">
        <v>438</v>
      </c>
    </row>
    <row r="47" spans="10:150">
      <c r="J47" t="s">
        <v>439</v>
      </c>
      <c r="X47" t="s">
        <v>440</v>
      </c>
      <c r="AL47" t="s">
        <v>441</v>
      </c>
      <c r="AZ47" t="s">
        <v>442</v>
      </c>
      <c r="BN47" t="s">
        <v>443</v>
      </c>
      <c r="CB47" t="s">
        <v>444</v>
      </c>
      <c r="CP47" t="s">
        <v>445</v>
      </c>
      <c r="DD47" t="s">
        <v>446</v>
      </c>
      <c r="DR47" t="s">
        <v>447</v>
      </c>
      <c r="EF47" t="s">
        <v>448</v>
      </c>
      <c r="ET47" t="s">
        <v>449</v>
      </c>
    </row>
    <row r="48" spans="10:150">
      <c r="J48" t="s">
        <v>450</v>
      </c>
      <c r="X48" t="s">
        <v>451</v>
      </c>
      <c r="AL48" t="s">
        <v>452</v>
      </c>
      <c r="AZ48" t="s">
        <v>453</v>
      </c>
      <c r="BN48" t="s">
        <v>454</v>
      </c>
      <c r="CB48" t="s">
        <v>455</v>
      </c>
      <c r="CP48" t="s">
        <v>456</v>
      </c>
      <c r="DD48" t="s">
        <v>457</v>
      </c>
      <c r="DR48" t="s">
        <v>458</v>
      </c>
      <c r="EF48" t="s">
        <v>459</v>
      </c>
      <c r="ET48" t="s">
        <v>460</v>
      </c>
    </row>
    <row r="49" spans="10:150">
      <c r="J49" t="s">
        <v>461</v>
      </c>
      <c r="X49" t="s">
        <v>462</v>
      </c>
      <c r="AL49" t="s">
        <v>463</v>
      </c>
      <c r="AZ49" t="s">
        <v>464</v>
      </c>
      <c r="BN49" t="s">
        <v>465</v>
      </c>
      <c r="CB49" t="s">
        <v>466</v>
      </c>
      <c r="CP49" t="s">
        <v>467</v>
      </c>
      <c r="DD49" t="s">
        <v>468</v>
      </c>
      <c r="DR49" t="s">
        <v>469</v>
      </c>
      <c r="EF49" t="s">
        <v>470</v>
      </c>
      <c r="ET49" t="s">
        <v>212</v>
      </c>
    </row>
    <row r="50" spans="10:150">
      <c r="J50" t="s">
        <v>471</v>
      </c>
      <c r="X50" t="s">
        <v>472</v>
      </c>
      <c r="AL50" t="s">
        <v>473</v>
      </c>
      <c r="AZ50" t="s">
        <v>474</v>
      </c>
      <c r="BN50" t="s">
        <v>475</v>
      </c>
      <c r="CB50" t="s">
        <v>476</v>
      </c>
      <c r="CP50" t="s">
        <v>477</v>
      </c>
      <c r="DD50" t="s">
        <v>478</v>
      </c>
      <c r="DR50" t="s">
        <v>479</v>
      </c>
      <c r="EF50" t="s">
        <v>480</v>
      </c>
      <c r="ET50" t="s">
        <v>481</v>
      </c>
    </row>
    <row r="51" spans="10:150">
      <c r="J51" t="s">
        <v>482</v>
      </c>
      <c r="X51" t="s">
        <v>483</v>
      </c>
      <c r="AL51" t="s">
        <v>484</v>
      </c>
      <c r="AZ51" t="s">
        <v>485</v>
      </c>
      <c r="BN51" t="s">
        <v>486</v>
      </c>
      <c r="CB51" t="s">
        <v>212</v>
      </c>
      <c r="CP51" t="s">
        <v>487</v>
      </c>
      <c r="DD51" t="s">
        <v>488</v>
      </c>
      <c r="DR51" t="s">
        <v>489</v>
      </c>
      <c r="EF51" t="s">
        <v>490</v>
      </c>
      <c r="ET51" t="s">
        <v>491</v>
      </c>
    </row>
    <row r="52" spans="10:150">
      <c r="J52" t="s">
        <v>492</v>
      </c>
      <c r="X52" t="s">
        <v>493</v>
      </c>
      <c r="AL52" t="s">
        <v>494</v>
      </c>
      <c r="AZ52" t="s">
        <v>495</v>
      </c>
      <c r="BN52" t="s">
        <v>496</v>
      </c>
      <c r="CB52" t="s">
        <v>497</v>
      </c>
      <c r="CP52" t="s">
        <v>498</v>
      </c>
      <c r="DD52" t="s">
        <v>499</v>
      </c>
      <c r="DR52" t="s">
        <v>500</v>
      </c>
      <c r="EF52" t="s">
        <v>501</v>
      </c>
      <c r="ET52" t="s">
        <v>502</v>
      </c>
    </row>
    <row r="53" spans="10:150">
      <c r="J53" t="s">
        <v>503</v>
      </c>
      <c r="X53" t="s">
        <v>504</v>
      </c>
      <c r="AL53" t="s">
        <v>505</v>
      </c>
      <c r="AZ53" t="s">
        <v>506</v>
      </c>
      <c r="BN53" t="s">
        <v>507</v>
      </c>
      <c r="CB53" t="s">
        <v>508</v>
      </c>
      <c r="CP53" t="s">
        <v>509</v>
      </c>
      <c r="DD53" t="s">
        <v>212</v>
      </c>
      <c r="DR53" t="s">
        <v>510</v>
      </c>
      <c r="EF53" t="s">
        <v>511</v>
      </c>
      <c r="ET53" t="s">
        <v>512</v>
      </c>
    </row>
    <row r="54" spans="10:150">
      <c r="J54" t="s">
        <v>513</v>
      </c>
      <c r="X54" t="s">
        <v>514</v>
      </c>
      <c r="AL54" t="s">
        <v>515</v>
      </c>
      <c r="AZ54" t="s">
        <v>516</v>
      </c>
      <c r="BN54" t="s">
        <v>517</v>
      </c>
      <c r="CB54" t="s">
        <v>518</v>
      </c>
      <c r="CP54" t="s">
        <v>519</v>
      </c>
      <c r="DD54" t="s">
        <v>520</v>
      </c>
      <c r="DR54" t="s">
        <v>521</v>
      </c>
      <c r="EF54" t="s">
        <v>522</v>
      </c>
      <c r="ET54" t="s">
        <v>523</v>
      </c>
    </row>
    <row r="55" spans="10:150">
      <c r="J55" t="s">
        <v>524</v>
      </c>
      <c r="X55" t="s">
        <v>525</v>
      </c>
      <c r="AL55" t="s">
        <v>526</v>
      </c>
      <c r="AZ55" t="s">
        <v>527</v>
      </c>
      <c r="BN55" t="s">
        <v>528</v>
      </c>
      <c r="CB55" t="s">
        <v>529</v>
      </c>
      <c r="CP55" t="s">
        <v>530</v>
      </c>
      <c r="DD55" t="s">
        <v>531</v>
      </c>
      <c r="DR55" t="s">
        <v>532</v>
      </c>
      <c r="EF55" t="s">
        <v>533</v>
      </c>
      <c r="ET55" t="s">
        <v>534</v>
      </c>
    </row>
    <row r="56" spans="10:150">
      <c r="J56" t="s">
        <v>535</v>
      </c>
      <c r="X56" t="s">
        <v>536</v>
      </c>
      <c r="AL56" t="s">
        <v>537</v>
      </c>
      <c r="AZ56" t="s">
        <v>538</v>
      </c>
      <c r="BN56" t="s">
        <v>539</v>
      </c>
      <c r="CB56" t="s">
        <v>540</v>
      </c>
      <c r="CP56" t="s">
        <v>541</v>
      </c>
      <c r="DD56" t="s">
        <v>542</v>
      </c>
      <c r="DR56" t="s">
        <v>543</v>
      </c>
      <c r="EF56" t="s">
        <v>544</v>
      </c>
      <c r="ET56" t="s">
        <v>545</v>
      </c>
    </row>
    <row r="57" spans="10:150">
      <c r="J57" t="s">
        <v>546</v>
      </c>
      <c r="X57" t="s">
        <v>547</v>
      </c>
      <c r="AL57" t="s">
        <v>548</v>
      </c>
      <c r="AZ57" t="s">
        <v>549</v>
      </c>
      <c r="BN57" t="s">
        <v>550</v>
      </c>
      <c r="CB57" t="s">
        <v>551</v>
      </c>
      <c r="CP57" t="s">
        <v>212</v>
      </c>
      <c r="DD57" t="s">
        <v>552</v>
      </c>
      <c r="DR57" t="s">
        <v>553</v>
      </c>
      <c r="EF57" t="s">
        <v>554</v>
      </c>
      <c r="ET57" t="s">
        <v>555</v>
      </c>
    </row>
    <row r="58" spans="10:150">
      <c r="J58" t="s">
        <v>556</v>
      </c>
      <c r="X58" t="s">
        <v>557</v>
      </c>
      <c r="AL58" t="s">
        <v>558</v>
      </c>
      <c r="AZ58" t="s">
        <v>559</v>
      </c>
      <c r="BN58" t="s">
        <v>560</v>
      </c>
      <c r="CB58" t="s">
        <v>561</v>
      </c>
      <c r="CP58" t="s">
        <v>562</v>
      </c>
      <c r="DD58" t="s">
        <v>563</v>
      </c>
      <c r="DR58" t="s">
        <v>564</v>
      </c>
      <c r="EF58" t="s">
        <v>565</v>
      </c>
      <c r="ET58" t="s">
        <v>566</v>
      </c>
    </row>
    <row r="59" spans="10:150">
      <c r="J59" t="s">
        <v>567</v>
      </c>
      <c r="X59" t="s">
        <v>568</v>
      </c>
      <c r="AL59" t="s">
        <v>569</v>
      </c>
      <c r="AZ59" t="s">
        <v>570</v>
      </c>
      <c r="BN59" t="s">
        <v>571</v>
      </c>
      <c r="CB59" t="s">
        <v>572</v>
      </c>
      <c r="CP59" t="s">
        <v>573</v>
      </c>
      <c r="DD59" t="s">
        <v>574</v>
      </c>
      <c r="DR59" t="s">
        <v>575</v>
      </c>
      <c r="EF59" t="s">
        <v>576</v>
      </c>
      <c r="ET59" t="s">
        <v>577</v>
      </c>
    </row>
    <row r="60" spans="10:150">
      <c r="J60" t="s">
        <v>578</v>
      </c>
      <c r="X60" t="s">
        <v>579</v>
      </c>
      <c r="AL60" t="s">
        <v>580</v>
      </c>
      <c r="AZ60" t="s">
        <v>581</v>
      </c>
      <c r="BN60" t="s">
        <v>582</v>
      </c>
      <c r="CB60" t="s">
        <v>583</v>
      </c>
      <c r="CP60" t="s">
        <v>584</v>
      </c>
      <c r="DD60" t="s">
        <v>585</v>
      </c>
      <c r="DR60" t="s">
        <v>586</v>
      </c>
      <c r="EF60" t="s">
        <v>587</v>
      </c>
      <c r="ET60" t="s">
        <v>588</v>
      </c>
    </row>
    <row r="61" spans="10:150">
      <c r="J61" t="s">
        <v>589</v>
      </c>
      <c r="X61" t="s">
        <v>590</v>
      </c>
      <c r="AL61" t="s">
        <v>591</v>
      </c>
      <c r="AZ61" t="s">
        <v>592</v>
      </c>
      <c r="BN61" t="s">
        <v>593</v>
      </c>
      <c r="CB61" t="s">
        <v>594</v>
      </c>
      <c r="CP61" t="s">
        <v>595</v>
      </c>
      <c r="DD61" t="s">
        <v>596</v>
      </c>
      <c r="DR61" t="s">
        <v>597</v>
      </c>
      <c r="EF61" t="s">
        <v>87</v>
      </c>
      <c r="ET61" t="s">
        <v>598</v>
      </c>
    </row>
    <row r="62" spans="10:150">
      <c r="J62" t="s">
        <v>599</v>
      </c>
      <c r="X62" t="s">
        <v>600</v>
      </c>
      <c r="AL62" t="s">
        <v>601</v>
      </c>
      <c r="AZ62" t="s">
        <v>602</v>
      </c>
      <c r="BN62" t="s">
        <v>603</v>
      </c>
      <c r="CB62" t="s">
        <v>604</v>
      </c>
      <c r="CP62" t="s">
        <v>605</v>
      </c>
      <c r="DD62" t="s">
        <v>606</v>
      </c>
      <c r="DR62" t="s">
        <v>607</v>
      </c>
      <c r="EF62" t="s">
        <v>608</v>
      </c>
      <c r="ET62" t="s">
        <v>609</v>
      </c>
    </row>
    <row r="63" spans="10:150">
      <c r="J63" t="s">
        <v>610</v>
      </c>
      <c r="X63" t="s">
        <v>611</v>
      </c>
      <c r="AL63" t="s">
        <v>612</v>
      </c>
      <c r="AZ63" t="s">
        <v>613</v>
      </c>
      <c r="BN63" t="s">
        <v>614</v>
      </c>
      <c r="CB63" t="s">
        <v>615</v>
      </c>
      <c r="CP63" t="s">
        <v>265</v>
      </c>
      <c r="DD63" t="s">
        <v>616</v>
      </c>
      <c r="DR63" t="s">
        <v>617</v>
      </c>
      <c r="EF63" t="s">
        <v>618</v>
      </c>
      <c r="ET63" t="s">
        <v>619</v>
      </c>
    </row>
    <row r="64" spans="10:150">
      <c r="J64" t="s">
        <v>620</v>
      </c>
      <c r="X64" t="s">
        <v>621</v>
      </c>
      <c r="AL64" t="s">
        <v>622</v>
      </c>
      <c r="AZ64" t="s">
        <v>623</v>
      </c>
      <c r="BN64" t="s">
        <v>624</v>
      </c>
      <c r="CB64" t="s">
        <v>625</v>
      </c>
      <c r="CP64" t="s">
        <v>626</v>
      </c>
      <c r="DD64" t="s">
        <v>627</v>
      </c>
      <c r="DR64" t="s">
        <v>628</v>
      </c>
      <c r="EF64" t="s">
        <v>629</v>
      </c>
      <c r="ET64" t="s">
        <v>630</v>
      </c>
    </row>
    <row r="65" spans="10:150">
      <c r="J65" t="s">
        <v>631</v>
      </c>
      <c r="X65" t="s">
        <v>632</v>
      </c>
      <c r="AL65" t="s">
        <v>633</v>
      </c>
      <c r="AZ65" t="s">
        <v>634</v>
      </c>
      <c r="BN65" t="s">
        <v>635</v>
      </c>
      <c r="CB65" t="s">
        <v>636</v>
      </c>
      <c r="CP65" t="s">
        <v>637</v>
      </c>
      <c r="DD65" t="s">
        <v>638</v>
      </c>
      <c r="DR65" t="s">
        <v>639</v>
      </c>
      <c r="EF65" t="s">
        <v>640</v>
      </c>
      <c r="ET65" t="s">
        <v>641</v>
      </c>
    </row>
    <row r="66" spans="10:150">
      <c r="J66" t="s">
        <v>642</v>
      </c>
      <c r="X66" t="s">
        <v>643</v>
      </c>
      <c r="AL66" t="s">
        <v>644</v>
      </c>
      <c r="AZ66" t="s">
        <v>645</v>
      </c>
      <c r="BN66" t="s">
        <v>646</v>
      </c>
      <c r="CB66" t="s">
        <v>647</v>
      </c>
      <c r="CP66" t="s">
        <v>648</v>
      </c>
      <c r="DD66" t="s">
        <v>649</v>
      </c>
      <c r="DR66" t="s">
        <v>650</v>
      </c>
      <c r="EF66" t="s">
        <v>651</v>
      </c>
      <c r="ET66" t="s">
        <v>652</v>
      </c>
    </row>
    <row r="67" spans="10:150">
      <c r="J67" t="s">
        <v>653</v>
      </c>
      <c r="X67" t="s">
        <v>212</v>
      </c>
      <c r="AL67" t="s">
        <v>654</v>
      </c>
      <c r="AZ67" t="s">
        <v>655</v>
      </c>
      <c r="BN67" t="s">
        <v>656</v>
      </c>
      <c r="CB67" t="s">
        <v>657</v>
      </c>
      <c r="CP67" t="s">
        <v>658</v>
      </c>
      <c r="DD67" t="s">
        <v>659</v>
      </c>
      <c r="DR67" t="s">
        <v>660</v>
      </c>
      <c r="EF67" t="s">
        <v>661</v>
      </c>
      <c r="ET67" t="s">
        <v>662</v>
      </c>
    </row>
    <row r="68" spans="10:150">
      <c r="J68" t="s">
        <v>663</v>
      </c>
      <c r="X68" t="s">
        <v>664</v>
      </c>
      <c r="AL68" t="s">
        <v>665</v>
      </c>
      <c r="AZ68" t="s">
        <v>666</v>
      </c>
      <c r="BN68" t="s">
        <v>667</v>
      </c>
      <c r="CB68" t="s">
        <v>668</v>
      </c>
      <c r="CP68" t="s">
        <v>669</v>
      </c>
      <c r="DD68" t="s">
        <v>670</v>
      </c>
      <c r="DR68" t="s">
        <v>671</v>
      </c>
      <c r="EF68" t="s">
        <v>672</v>
      </c>
      <c r="ET68" t="s">
        <v>673</v>
      </c>
    </row>
    <row r="69" spans="10:150">
      <c r="J69" t="s">
        <v>674</v>
      </c>
      <c r="X69" t="s">
        <v>675</v>
      </c>
      <c r="AL69" t="s">
        <v>676</v>
      </c>
      <c r="AZ69" t="s">
        <v>677</v>
      </c>
      <c r="BN69" t="s">
        <v>678</v>
      </c>
      <c r="CB69" t="s">
        <v>679</v>
      </c>
      <c r="CP69" t="s">
        <v>680</v>
      </c>
      <c r="DD69" t="s">
        <v>681</v>
      </c>
      <c r="DR69" t="s">
        <v>682</v>
      </c>
      <c r="EF69" t="s">
        <v>683</v>
      </c>
      <c r="ET69" t="s">
        <v>684</v>
      </c>
    </row>
    <row r="70" spans="10:150">
      <c r="J70" t="s">
        <v>685</v>
      </c>
      <c r="X70" t="s">
        <v>686</v>
      </c>
      <c r="AL70" t="s">
        <v>687</v>
      </c>
      <c r="AZ70" t="s">
        <v>688</v>
      </c>
      <c r="BN70" t="s">
        <v>689</v>
      </c>
      <c r="CB70" t="s">
        <v>690</v>
      </c>
      <c r="CP70" t="s">
        <v>691</v>
      </c>
      <c r="DD70" t="s">
        <v>692</v>
      </c>
      <c r="DR70" t="s">
        <v>693</v>
      </c>
      <c r="EF70" t="s">
        <v>694</v>
      </c>
      <c r="ET70" t="s">
        <v>695</v>
      </c>
    </row>
    <row r="71" spans="10:150">
      <c r="J71" t="s">
        <v>696</v>
      </c>
      <c r="X71" t="s">
        <v>697</v>
      </c>
      <c r="AL71" t="s">
        <v>698</v>
      </c>
      <c r="AZ71" t="s">
        <v>699</v>
      </c>
      <c r="BN71" t="s">
        <v>700</v>
      </c>
      <c r="CB71" t="s">
        <v>701</v>
      </c>
      <c r="CP71" t="s">
        <v>702</v>
      </c>
      <c r="DD71" t="s">
        <v>703</v>
      </c>
      <c r="DR71" t="s">
        <v>704</v>
      </c>
      <c r="EF71" t="s">
        <v>705</v>
      </c>
      <c r="ET71" t="s">
        <v>706</v>
      </c>
    </row>
    <row r="72" spans="10:150">
      <c r="J72" t="s">
        <v>707</v>
      </c>
      <c r="X72" t="s">
        <v>708</v>
      </c>
      <c r="AL72" t="s">
        <v>709</v>
      </c>
      <c r="AZ72" t="s">
        <v>710</v>
      </c>
      <c r="BN72" t="s">
        <v>711</v>
      </c>
      <c r="CB72" t="s">
        <v>712</v>
      </c>
      <c r="CP72" t="s">
        <v>713</v>
      </c>
      <c r="DD72" t="s">
        <v>714</v>
      </c>
      <c r="DR72" t="s">
        <v>715</v>
      </c>
      <c r="EF72" t="s">
        <v>716</v>
      </c>
      <c r="ET72" t="s">
        <v>717</v>
      </c>
    </row>
    <row r="73" spans="10:150">
      <c r="J73" t="s">
        <v>718</v>
      </c>
      <c r="X73" t="s">
        <v>719</v>
      </c>
      <c r="AL73" t="s">
        <v>720</v>
      </c>
      <c r="AZ73" t="s">
        <v>721</v>
      </c>
      <c r="BN73" t="s">
        <v>722</v>
      </c>
      <c r="CB73" t="s">
        <v>723</v>
      </c>
      <c r="CP73" t="s">
        <v>724</v>
      </c>
      <c r="DD73" t="s">
        <v>725</v>
      </c>
      <c r="DR73" t="s">
        <v>212</v>
      </c>
      <c r="EF73" t="s">
        <v>726</v>
      </c>
      <c r="ET73" t="s">
        <v>727</v>
      </c>
    </row>
    <row r="74" spans="10:150">
      <c r="J74" t="s">
        <v>728</v>
      </c>
      <c r="X74" t="s">
        <v>729</v>
      </c>
      <c r="AL74" t="s">
        <v>730</v>
      </c>
      <c r="AZ74" t="s">
        <v>731</v>
      </c>
      <c r="BN74" t="s">
        <v>732</v>
      </c>
      <c r="CB74" t="s">
        <v>733</v>
      </c>
      <c r="CP74" t="s">
        <v>734</v>
      </c>
      <c r="DD74" t="s">
        <v>735</v>
      </c>
      <c r="DR74" t="s">
        <v>736</v>
      </c>
      <c r="EF74" t="s">
        <v>737</v>
      </c>
      <c r="ET74" t="s">
        <v>738</v>
      </c>
    </row>
    <row r="75" spans="10:150">
      <c r="J75" t="s">
        <v>739</v>
      </c>
      <c r="X75" t="s">
        <v>740</v>
      </c>
      <c r="AL75" t="s">
        <v>741</v>
      </c>
      <c r="AZ75" t="s">
        <v>742</v>
      </c>
      <c r="BN75" t="s">
        <v>743</v>
      </c>
      <c r="CB75" t="s">
        <v>744</v>
      </c>
      <c r="CP75" t="s">
        <v>745</v>
      </c>
      <c r="DD75" t="s">
        <v>746</v>
      </c>
      <c r="DR75" t="s">
        <v>747</v>
      </c>
      <c r="EF75" t="s">
        <v>748</v>
      </c>
      <c r="ET75" t="s">
        <v>749</v>
      </c>
    </row>
    <row r="76" spans="10:150">
      <c r="J76" t="s">
        <v>750</v>
      </c>
      <c r="X76" t="s">
        <v>751</v>
      </c>
      <c r="AL76" t="s">
        <v>752</v>
      </c>
      <c r="AZ76" t="s">
        <v>753</v>
      </c>
      <c r="BN76" t="s">
        <v>265</v>
      </c>
      <c r="CB76" t="s">
        <v>265</v>
      </c>
      <c r="CP76" t="s">
        <v>754</v>
      </c>
      <c r="DD76" t="s">
        <v>755</v>
      </c>
      <c r="DR76" t="s">
        <v>756</v>
      </c>
      <c r="EF76" t="s">
        <v>757</v>
      </c>
      <c r="ET76" t="s">
        <v>758</v>
      </c>
    </row>
    <row r="77" spans="10:150">
      <c r="J77" t="s">
        <v>759</v>
      </c>
      <c r="X77" t="s">
        <v>760</v>
      </c>
      <c r="AL77" t="s">
        <v>761</v>
      </c>
      <c r="AZ77" t="s">
        <v>762</v>
      </c>
      <c r="BN77" t="s">
        <v>763</v>
      </c>
      <c r="CB77" t="s">
        <v>764</v>
      </c>
      <c r="CP77" t="s">
        <v>765</v>
      </c>
      <c r="DD77" t="s">
        <v>766</v>
      </c>
      <c r="DR77" t="s">
        <v>767</v>
      </c>
      <c r="EF77" t="s">
        <v>768</v>
      </c>
      <c r="ET77" t="s">
        <v>769</v>
      </c>
    </row>
    <row r="78" spans="10:150">
      <c r="J78" t="s">
        <v>770</v>
      </c>
      <c r="X78" t="s">
        <v>87</v>
      </c>
      <c r="AL78" t="s">
        <v>771</v>
      </c>
      <c r="AZ78" t="s">
        <v>772</v>
      </c>
      <c r="BN78" t="s">
        <v>773</v>
      </c>
      <c r="CB78" t="s">
        <v>774</v>
      </c>
      <c r="CP78" t="s">
        <v>775</v>
      </c>
      <c r="DD78" t="s">
        <v>776</v>
      </c>
      <c r="DR78" t="s">
        <v>777</v>
      </c>
      <c r="EF78" t="s">
        <v>778</v>
      </c>
      <c r="ET78" t="s">
        <v>779</v>
      </c>
    </row>
    <row r="79" spans="10:150">
      <c r="J79" t="s">
        <v>780</v>
      </c>
      <c r="X79" t="s">
        <v>781</v>
      </c>
      <c r="AL79" t="s">
        <v>782</v>
      </c>
      <c r="AZ79" t="s">
        <v>783</v>
      </c>
      <c r="BN79" t="s">
        <v>784</v>
      </c>
      <c r="CB79" t="s">
        <v>785</v>
      </c>
      <c r="CP79" t="s">
        <v>786</v>
      </c>
      <c r="DD79" t="s">
        <v>787</v>
      </c>
      <c r="DR79" t="s">
        <v>788</v>
      </c>
      <c r="EF79" t="s">
        <v>789</v>
      </c>
      <c r="ET79" t="s">
        <v>790</v>
      </c>
    </row>
    <row r="80" spans="10:150">
      <c r="J80" t="s">
        <v>791</v>
      </c>
      <c r="X80" t="s">
        <v>792</v>
      </c>
      <c r="AL80" t="s">
        <v>793</v>
      </c>
      <c r="AZ80" t="s">
        <v>794</v>
      </c>
      <c r="BN80" t="s">
        <v>795</v>
      </c>
      <c r="CB80" t="s">
        <v>796</v>
      </c>
      <c r="CP80" t="s">
        <v>797</v>
      </c>
      <c r="DD80" t="s">
        <v>798</v>
      </c>
      <c r="DR80" t="s">
        <v>799</v>
      </c>
      <c r="EF80" t="s">
        <v>800</v>
      </c>
      <c r="ET80" t="s">
        <v>801</v>
      </c>
    </row>
    <row r="81" spans="10:150">
      <c r="J81" t="s">
        <v>802</v>
      </c>
      <c r="X81" t="s">
        <v>803</v>
      </c>
      <c r="AL81" t="s">
        <v>804</v>
      </c>
      <c r="AZ81" t="s">
        <v>805</v>
      </c>
      <c r="BN81" t="s">
        <v>806</v>
      </c>
      <c r="CB81" t="s">
        <v>807</v>
      </c>
      <c r="CP81" t="s">
        <v>808</v>
      </c>
      <c r="DD81" t="s">
        <v>809</v>
      </c>
      <c r="DR81" t="s">
        <v>810</v>
      </c>
      <c r="EF81" t="s">
        <v>811</v>
      </c>
      <c r="ET81" t="s">
        <v>812</v>
      </c>
    </row>
    <row r="82" spans="10:150">
      <c r="J82" t="s">
        <v>813</v>
      </c>
      <c r="X82" t="s">
        <v>814</v>
      </c>
      <c r="AL82" t="s">
        <v>815</v>
      </c>
      <c r="AZ82" t="s">
        <v>816</v>
      </c>
      <c r="BN82" t="s">
        <v>817</v>
      </c>
      <c r="CB82" t="s">
        <v>818</v>
      </c>
      <c r="CP82" t="s">
        <v>819</v>
      </c>
      <c r="DD82" t="s">
        <v>820</v>
      </c>
      <c r="DR82" t="s">
        <v>821</v>
      </c>
      <c r="EF82" t="s">
        <v>822</v>
      </c>
      <c r="ET82" t="s">
        <v>823</v>
      </c>
    </row>
    <row r="83" spans="10:150">
      <c r="J83" t="s">
        <v>824</v>
      </c>
      <c r="X83" t="s">
        <v>825</v>
      </c>
      <c r="AL83" t="s">
        <v>826</v>
      </c>
      <c r="AZ83" t="s">
        <v>827</v>
      </c>
      <c r="BN83" t="s">
        <v>212</v>
      </c>
      <c r="CB83" t="s">
        <v>828</v>
      </c>
      <c r="CP83" t="s">
        <v>829</v>
      </c>
      <c r="DD83" t="s">
        <v>830</v>
      </c>
      <c r="DR83" t="s">
        <v>831</v>
      </c>
      <c r="EF83" t="s">
        <v>832</v>
      </c>
      <c r="ET83" t="s">
        <v>833</v>
      </c>
    </row>
    <row r="84" spans="10:150">
      <c r="J84" t="s">
        <v>212</v>
      </c>
      <c r="X84" t="s">
        <v>834</v>
      </c>
      <c r="AL84" t="s">
        <v>835</v>
      </c>
      <c r="AZ84" t="s">
        <v>836</v>
      </c>
      <c r="BN84" t="s">
        <v>837</v>
      </c>
      <c r="CB84" t="s">
        <v>838</v>
      </c>
      <c r="CP84" t="s">
        <v>839</v>
      </c>
      <c r="DD84" t="s">
        <v>840</v>
      </c>
      <c r="DR84" t="s">
        <v>841</v>
      </c>
      <c r="EF84" t="s">
        <v>842</v>
      </c>
      <c r="ET84" t="s">
        <v>843</v>
      </c>
    </row>
    <row r="85" spans="10:150">
      <c r="J85" t="s">
        <v>844</v>
      </c>
      <c r="X85" t="s">
        <v>845</v>
      </c>
      <c r="AL85" t="s">
        <v>846</v>
      </c>
      <c r="AZ85" t="s">
        <v>87</v>
      </c>
      <c r="BN85" t="s">
        <v>847</v>
      </c>
      <c r="CB85" t="s">
        <v>848</v>
      </c>
      <c r="CP85" t="s">
        <v>849</v>
      </c>
      <c r="DD85" t="s">
        <v>850</v>
      </c>
      <c r="DR85" t="s">
        <v>851</v>
      </c>
      <c r="EF85" t="s">
        <v>852</v>
      </c>
      <c r="ET85" t="s">
        <v>853</v>
      </c>
    </row>
    <row r="86" spans="10:150">
      <c r="J86" t="s">
        <v>854</v>
      </c>
      <c r="X86" t="s">
        <v>855</v>
      </c>
      <c r="AL86" t="s">
        <v>856</v>
      </c>
      <c r="AZ86" t="s">
        <v>857</v>
      </c>
      <c r="BN86" t="s">
        <v>858</v>
      </c>
      <c r="CB86" t="s">
        <v>859</v>
      </c>
      <c r="CP86" t="s">
        <v>860</v>
      </c>
      <c r="DD86" t="s">
        <v>861</v>
      </c>
      <c r="DR86" t="s">
        <v>862</v>
      </c>
      <c r="EF86" t="s">
        <v>863</v>
      </c>
      <c r="ET86" t="s">
        <v>864</v>
      </c>
    </row>
    <row r="87" spans="10:150">
      <c r="J87" t="s">
        <v>865</v>
      </c>
      <c r="X87" t="s">
        <v>866</v>
      </c>
      <c r="AL87" t="s">
        <v>867</v>
      </c>
      <c r="AZ87" t="s">
        <v>868</v>
      </c>
      <c r="BN87" t="s">
        <v>869</v>
      </c>
      <c r="CB87" t="s">
        <v>870</v>
      </c>
      <c r="CP87" t="s">
        <v>871</v>
      </c>
      <c r="DD87" t="s">
        <v>872</v>
      </c>
      <c r="DR87" t="s">
        <v>873</v>
      </c>
      <c r="EF87" t="s">
        <v>874</v>
      </c>
      <c r="ET87" t="s">
        <v>875</v>
      </c>
    </row>
    <row r="88" spans="10:150">
      <c r="J88" t="s">
        <v>876</v>
      </c>
      <c r="X88" t="s">
        <v>877</v>
      </c>
      <c r="AL88" t="s">
        <v>878</v>
      </c>
      <c r="AZ88" t="s">
        <v>879</v>
      </c>
      <c r="BN88" t="s">
        <v>880</v>
      </c>
      <c r="CB88" t="s">
        <v>881</v>
      </c>
      <c r="CP88" t="s">
        <v>882</v>
      </c>
      <c r="DD88" t="s">
        <v>883</v>
      </c>
      <c r="DR88" t="s">
        <v>884</v>
      </c>
      <c r="EF88" t="s">
        <v>885</v>
      </c>
      <c r="ET88" t="s">
        <v>265</v>
      </c>
    </row>
    <row r="89" spans="10:150">
      <c r="J89" t="s">
        <v>886</v>
      </c>
      <c r="X89" t="s">
        <v>887</v>
      </c>
      <c r="AL89" t="s">
        <v>265</v>
      </c>
      <c r="AZ89" t="s">
        <v>888</v>
      </c>
      <c r="BN89" t="s">
        <v>889</v>
      </c>
      <c r="CB89" t="s">
        <v>890</v>
      </c>
      <c r="CP89" t="s">
        <v>891</v>
      </c>
      <c r="DD89" t="s">
        <v>892</v>
      </c>
      <c r="DR89" t="s">
        <v>893</v>
      </c>
      <c r="EF89" t="s">
        <v>894</v>
      </c>
      <c r="ET89" t="s">
        <v>895</v>
      </c>
    </row>
    <row r="90" spans="10:150">
      <c r="J90" t="s">
        <v>896</v>
      </c>
      <c r="X90" t="s">
        <v>897</v>
      </c>
      <c r="AL90" t="s">
        <v>898</v>
      </c>
      <c r="AZ90" t="s">
        <v>899</v>
      </c>
      <c r="BN90" t="s">
        <v>900</v>
      </c>
      <c r="CB90" t="s">
        <v>901</v>
      </c>
      <c r="CP90" t="s">
        <v>902</v>
      </c>
      <c r="DD90" t="s">
        <v>903</v>
      </c>
      <c r="DR90" t="s">
        <v>904</v>
      </c>
      <c r="EF90" t="s">
        <v>905</v>
      </c>
      <c r="ET90" t="s">
        <v>906</v>
      </c>
    </row>
    <row r="91" spans="10:150">
      <c r="J91" t="s">
        <v>907</v>
      </c>
      <c r="X91" t="s">
        <v>908</v>
      </c>
      <c r="AL91" t="s">
        <v>909</v>
      </c>
      <c r="AZ91" t="s">
        <v>910</v>
      </c>
      <c r="BN91" t="s">
        <v>911</v>
      </c>
      <c r="CB91" t="s">
        <v>912</v>
      </c>
      <c r="CP91" t="s">
        <v>913</v>
      </c>
      <c r="DD91" t="s">
        <v>914</v>
      </c>
      <c r="DR91" t="s">
        <v>915</v>
      </c>
      <c r="EF91" t="s">
        <v>916</v>
      </c>
      <c r="ET91" t="s">
        <v>917</v>
      </c>
    </row>
    <row r="92" spans="10:150">
      <c r="J92" t="s">
        <v>918</v>
      </c>
      <c r="X92" t="s">
        <v>919</v>
      </c>
      <c r="AL92" t="s">
        <v>920</v>
      </c>
      <c r="AZ92" t="s">
        <v>921</v>
      </c>
      <c r="BN92" t="s">
        <v>922</v>
      </c>
      <c r="CB92" t="s">
        <v>923</v>
      </c>
      <c r="CP92" t="s">
        <v>924</v>
      </c>
      <c r="DD92" t="s">
        <v>925</v>
      </c>
      <c r="DR92" t="s">
        <v>926</v>
      </c>
      <c r="EF92" t="s">
        <v>927</v>
      </c>
      <c r="ET92" t="s">
        <v>928</v>
      </c>
    </row>
    <row r="93" spans="10:150">
      <c r="J93" t="s">
        <v>929</v>
      </c>
      <c r="X93" t="s">
        <v>930</v>
      </c>
      <c r="AL93" t="s">
        <v>931</v>
      </c>
      <c r="AZ93" t="s">
        <v>932</v>
      </c>
      <c r="BN93" t="s">
        <v>933</v>
      </c>
      <c r="CB93" t="s">
        <v>934</v>
      </c>
      <c r="CP93" t="s">
        <v>935</v>
      </c>
      <c r="DD93" t="s">
        <v>936</v>
      </c>
      <c r="DR93" t="s">
        <v>937</v>
      </c>
      <c r="EF93" t="s">
        <v>938</v>
      </c>
      <c r="ET93" t="s">
        <v>939</v>
      </c>
    </row>
    <row r="94" spans="10:150">
      <c r="J94" t="s">
        <v>940</v>
      </c>
      <c r="X94" t="s">
        <v>941</v>
      </c>
      <c r="AL94" t="s">
        <v>942</v>
      </c>
      <c r="AZ94" t="s">
        <v>943</v>
      </c>
      <c r="BN94" t="s">
        <v>944</v>
      </c>
      <c r="CB94" t="s">
        <v>945</v>
      </c>
      <c r="CP94" t="s">
        <v>946</v>
      </c>
      <c r="DD94" t="s">
        <v>947</v>
      </c>
      <c r="DR94" t="s">
        <v>948</v>
      </c>
      <c r="EF94" t="s">
        <v>949</v>
      </c>
      <c r="ET94" t="s">
        <v>950</v>
      </c>
    </row>
    <row r="95" spans="10:150">
      <c r="J95" t="s">
        <v>951</v>
      </c>
      <c r="X95" t="s">
        <v>952</v>
      </c>
      <c r="AL95" t="s">
        <v>953</v>
      </c>
      <c r="AZ95" t="s">
        <v>954</v>
      </c>
      <c r="BN95" t="s">
        <v>955</v>
      </c>
      <c r="CB95" t="s">
        <v>956</v>
      </c>
      <c r="CP95" t="s">
        <v>957</v>
      </c>
      <c r="DD95" t="s">
        <v>958</v>
      </c>
      <c r="DR95" t="s">
        <v>959</v>
      </c>
      <c r="EF95" t="s">
        <v>960</v>
      </c>
      <c r="ET95" t="s">
        <v>961</v>
      </c>
    </row>
    <row r="96" spans="10:150">
      <c r="J96" t="s">
        <v>962</v>
      </c>
      <c r="X96" t="s">
        <v>963</v>
      </c>
      <c r="AL96" t="s">
        <v>964</v>
      </c>
      <c r="AZ96" t="s">
        <v>965</v>
      </c>
      <c r="BN96" t="s">
        <v>966</v>
      </c>
      <c r="CB96" t="s">
        <v>967</v>
      </c>
      <c r="CP96" t="s">
        <v>968</v>
      </c>
      <c r="DD96" t="s">
        <v>969</v>
      </c>
      <c r="DR96" t="s">
        <v>970</v>
      </c>
      <c r="EF96" t="s">
        <v>971</v>
      </c>
      <c r="ET96" t="s">
        <v>972</v>
      </c>
    </row>
    <row r="97" spans="10:150">
      <c r="J97" t="s">
        <v>973</v>
      </c>
      <c r="X97" t="s">
        <v>974</v>
      </c>
      <c r="AL97" t="s">
        <v>975</v>
      </c>
      <c r="AZ97" t="s">
        <v>976</v>
      </c>
      <c r="BN97" t="s">
        <v>977</v>
      </c>
      <c r="CB97" t="s">
        <v>978</v>
      </c>
      <c r="CP97" t="s">
        <v>979</v>
      </c>
      <c r="DD97" t="s">
        <v>980</v>
      </c>
      <c r="DR97" t="s">
        <v>981</v>
      </c>
      <c r="EF97" t="s">
        <v>982</v>
      </c>
      <c r="ET97" t="s">
        <v>983</v>
      </c>
    </row>
    <row r="98" spans="10:150">
      <c r="J98" t="s">
        <v>984</v>
      </c>
      <c r="X98" t="s">
        <v>985</v>
      </c>
      <c r="AL98" t="s">
        <v>986</v>
      </c>
      <c r="AZ98" t="s">
        <v>987</v>
      </c>
      <c r="BN98" t="s">
        <v>988</v>
      </c>
      <c r="CB98" t="s">
        <v>989</v>
      </c>
      <c r="CP98" t="s">
        <v>990</v>
      </c>
      <c r="DD98" t="s">
        <v>991</v>
      </c>
      <c r="DR98" t="s">
        <v>992</v>
      </c>
      <c r="EF98" t="s">
        <v>993</v>
      </c>
      <c r="ET98" t="s">
        <v>994</v>
      </c>
    </row>
    <row r="99" spans="10:150">
      <c r="J99" t="s">
        <v>995</v>
      </c>
      <c r="X99" t="s">
        <v>996</v>
      </c>
      <c r="AL99" t="s">
        <v>997</v>
      </c>
      <c r="AZ99" t="s">
        <v>998</v>
      </c>
      <c r="BN99" t="s">
        <v>999</v>
      </c>
      <c r="CB99" t="s">
        <v>1000</v>
      </c>
      <c r="CP99" t="s">
        <v>1001</v>
      </c>
      <c r="DD99" t="s">
        <v>1002</v>
      </c>
      <c r="DR99" t="s">
        <v>1003</v>
      </c>
      <c r="EF99" t="s">
        <v>1004</v>
      </c>
      <c r="ET99" t="s">
        <v>1005</v>
      </c>
    </row>
    <row r="100" spans="10:150">
      <c r="J100" t="s">
        <v>1006</v>
      </c>
      <c r="X100" t="s">
        <v>1007</v>
      </c>
      <c r="AL100" t="s">
        <v>1008</v>
      </c>
      <c r="AZ100" t="s">
        <v>1009</v>
      </c>
      <c r="BN100" t="s">
        <v>1010</v>
      </c>
      <c r="CB100" t="s">
        <v>1011</v>
      </c>
      <c r="CP100" t="s">
        <v>1012</v>
      </c>
      <c r="DD100" t="s">
        <v>1013</v>
      </c>
      <c r="DR100" t="s">
        <v>1014</v>
      </c>
      <c r="EF100" t="s">
        <v>1015</v>
      </c>
      <c r="ET100" t="s">
        <v>1016</v>
      </c>
    </row>
    <row r="101" spans="10:150">
      <c r="J101" t="s">
        <v>1017</v>
      </c>
      <c r="X101" t="s">
        <v>1018</v>
      </c>
      <c r="AL101" t="s">
        <v>1019</v>
      </c>
      <c r="AZ101" t="s">
        <v>1020</v>
      </c>
      <c r="BN101" t="s">
        <v>1021</v>
      </c>
      <c r="CB101" t="s">
        <v>1022</v>
      </c>
      <c r="CP101" t="s">
        <v>1023</v>
      </c>
      <c r="DD101" t="s">
        <v>1024</v>
      </c>
      <c r="DR101" t="s">
        <v>1025</v>
      </c>
      <c r="EF101" t="s">
        <v>1026</v>
      </c>
      <c r="ET101" t="s">
        <v>1027</v>
      </c>
    </row>
    <row r="102" spans="10:150">
      <c r="J102" t="s">
        <v>1028</v>
      </c>
      <c r="X102" t="s">
        <v>1029</v>
      </c>
      <c r="AL102" t="s">
        <v>1030</v>
      </c>
      <c r="AZ102" t="s">
        <v>1031</v>
      </c>
      <c r="BN102" t="s">
        <v>1032</v>
      </c>
      <c r="CB102" t="s">
        <v>1033</v>
      </c>
      <c r="CP102" t="s">
        <v>1034</v>
      </c>
      <c r="DD102" t="s">
        <v>1035</v>
      </c>
      <c r="DR102" t="s">
        <v>1036</v>
      </c>
      <c r="EF102" t="s">
        <v>1037</v>
      </c>
      <c r="ET102" t="s">
        <v>1038</v>
      </c>
    </row>
    <row r="103" spans="10:150">
      <c r="J103" t="s">
        <v>1039</v>
      </c>
      <c r="X103" t="s">
        <v>1040</v>
      </c>
      <c r="AL103" t="s">
        <v>1041</v>
      </c>
      <c r="AZ103" t="s">
        <v>1042</v>
      </c>
      <c r="BN103" t="s">
        <v>1043</v>
      </c>
      <c r="CB103" t="s">
        <v>1044</v>
      </c>
      <c r="CP103" t="s">
        <v>1045</v>
      </c>
      <c r="DD103" t="s">
        <v>1046</v>
      </c>
      <c r="DR103" t="s">
        <v>1047</v>
      </c>
      <c r="EF103" t="s">
        <v>1048</v>
      </c>
      <c r="ET103" t="s">
        <v>1049</v>
      </c>
    </row>
    <row r="104" spans="10:150">
      <c r="J104" t="s">
        <v>1050</v>
      </c>
      <c r="X104" t="s">
        <v>1051</v>
      </c>
      <c r="AL104" t="s">
        <v>1052</v>
      </c>
      <c r="AZ104" t="s">
        <v>1053</v>
      </c>
      <c r="BN104" t="s">
        <v>1054</v>
      </c>
      <c r="CB104" t="s">
        <v>1055</v>
      </c>
      <c r="CP104" t="s">
        <v>1056</v>
      </c>
      <c r="DD104" t="s">
        <v>1057</v>
      </c>
      <c r="DR104" t="s">
        <v>1058</v>
      </c>
      <c r="EF104" t="s">
        <v>1059</v>
      </c>
      <c r="ET104" t="s">
        <v>1060</v>
      </c>
    </row>
    <row r="105" spans="10:150">
      <c r="J105" t="s">
        <v>1061</v>
      </c>
      <c r="X105" t="s">
        <v>1062</v>
      </c>
      <c r="AL105" t="s">
        <v>1063</v>
      </c>
      <c r="AZ105" t="s">
        <v>1064</v>
      </c>
      <c r="BN105" t="s">
        <v>1065</v>
      </c>
      <c r="CB105" t="s">
        <v>1066</v>
      </c>
      <c r="CP105" t="s">
        <v>1067</v>
      </c>
      <c r="DD105" t="s">
        <v>1068</v>
      </c>
      <c r="DR105" t="s">
        <v>1069</v>
      </c>
      <c r="EF105" t="s">
        <v>1070</v>
      </c>
      <c r="ET105" t="s">
        <v>1071</v>
      </c>
    </row>
    <row r="106" spans="10:150">
      <c r="J106" t="s">
        <v>1072</v>
      </c>
      <c r="X106" t="s">
        <v>1073</v>
      </c>
      <c r="AL106" t="s">
        <v>1074</v>
      </c>
      <c r="AZ106" t="s">
        <v>1075</v>
      </c>
      <c r="BN106" t="s">
        <v>1076</v>
      </c>
      <c r="CB106" t="s">
        <v>1077</v>
      </c>
      <c r="CP106" t="s">
        <v>1078</v>
      </c>
      <c r="DD106" t="s">
        <v>1079</v>
      </c>
      <c r="DR106" t="s">
        <v>1080</v>
      </c>
      <c r="EF106" t="s">
        <v>1081</v>
      </c>
      <c r="ET106" t="s">
        <v>1082</v>
      </c>
    </row>
    <row r="107" spans="10:150">
      <c r="J107" t="s">
        <v>1083</v>
      </c>
      <c r="X107" t="s">
        <v>1084</v>
      </c>
      <c r="AL107" t="s">
        <v>1085</v>
      </c>
      <c r="AZ107" t="s">
        <v>1086</v>
      </c>
      <c r="BN107" t="s">
        <v>1087</v>
      </c>
      <c r="CB107" t="s">
        <v>1088</v>
      </c>
      <c r="CP107" t="s">
        <v>1089</v>
      </c>
      <c r="DD107" t="s">
        <v>1090</v>
      </c>
      <c r="DR107" t="s">
        <v>87</v>
      </c>
      <c r="EF107" t="s">
        <v>1091</v>
      </c>
      <c r="ET107" t="s">
        <v>1092</v>
      </c>
    </row>
    <row r="108" spans="10:150">
      <c r="J108" t="s">
        <v>1093</v>
      </c>
      <c r="X108" t="s">
        <v>1094</v>
      </c>
      <c r="AL108" t="s">
        <v>1095</v>
      </c>
      <c r="AZ108" t="s">
        <v>1096</v>
      </c>
      <c r="BN108" t="s">
        <v>1097</v>
      </c>
      <c r="CB108" t="s">
        <v>1098</v>
      </c>
      <c r="CP108" t="s">
        <v>1099</v>
      </c>
      <c r="DD108" t="s">
        <v>1100</v>
      </c>
      <c r="DR108" t="s">
        <v>1101</v>
      </c>
      <c r="EF108" t="s">
        <v>1102</v>
      </c>
      <c r="ET108" t="s">
        <v>1103</v>
      </c>
    </row>
    <row r="109" spans="10:150">
      <c r="J109" t="s">
        <v>1104</v>
      </c>
      <c r="X109" t="s">
        <v>1105</v>
      </c>
      <c r="AL109" t="s">
        <v>1106</v>
      </c>
      <c r="AZ109" t="s">
        <v>1107</v>
      </c>
      <c r="BN109" t="s">
        <v>1108</v>
      </c>
      <c r="CB109" t="s">
        <v>1109</v>
      </c>
      <c r="CP109" t="s">
        <v>1110</v>
      </c>
      <c r="DD109" t="s">
        <v>1111</v>
      </c>
      <c r="DR109" t="s">
        <v>1112</v>
      </c>
      <c r="EF109" t="s">
        <v>88</v>
      </c>
      <c r="ET109" t="s">
        <v>1113</v>
      </c>
    </row>
    <row r="110" spans="10:150">
      <c r="J110" t="s">
        <v>1114</v>
      </c>
      <c r="X110" t="s">
        <v>1115</v>
      </c>
      <c r="AL110" t="s">
        <v>1116</v>
      </c>
      <c r="AZ110" t="s">
        <v>1117</v>
      </c>
      <c r="BN110" t="s">
        <v>1118</v>
      </c>
      <c r="CB110" t="s">
        <v>1119</v>
      </c>
      <c r="CP110" t="s">
        <v>1120</v>
      </c>
      <c r="DD110" t="s">
        <v>1121</v>
      </c>
      <c r="DR110" t="s">
        <v>1122</v>
      </c>
      <c r="EF110" t="s">
        <v>1123</v>
      </c>
      <c r="ET110" t="s">
        <v>1124</v>
      </c>
    </row>
    <row r="111" spans="10:150">
      <c r="J111" t="s">
        <v>1125</v>
      </c>
      <c r="X111" t="s">
        <v>1126</v>
      </c>
      <c r="AL111" t="s">
        <v>1127</v>
      </c>
      <c r="AZ111" t="s">
        <v>1128</v>
      </c>
      <c r="BN111" t="s">
        <v>1129</v>
      </c>
      <c r="CB111" t="s">
        <v>1130</v>
      </c>
      <c r="CP111" t="s">
        <v>1131</v>
      </c>
      <c r="DD111" t="s">
        <v>1132</v>
      </c>
      <c r="DR111" t="s">
        <v>1133</v>
      </c>
      <c r="EF111" t="s">
        <v>1134</v>
      </c>
      <c r="ET111" t="s">
        <v>1135</v>
      </c>
    </row>
  </sheetData>
  <conditionalFormatting sqref="A3:M11">
    <cfRule type="containsText" dxfId="83" priority="99" operator="containsText" text="Tan+">
      <formula>NOT(ISERROR(SEARCH("Tan+",A3)))</formula>
    </cfRule>
    <cfRule type="containsText" dxfId="82" priority="100" operator="containsText" text="Tannin">
      <formula>NOT(ISERROR(SEARCH("Tannin",A3)))</formula>
    </cfRule>
    <cfRule type="containsText" dxfId="81" priority="101" operator="containsText" text="Media">
      <formula>NOT(ISERROR(SEARCH("Media",A3)))</formula>
    </cfRule>
    <cfRule type="containsText" dxfId="80" priority="102" operator="containsText" text="EMPTY">
      <formula>NOT(ISERROR(SEARCH("EMPTY",A3)))</formula>
    </cfRule>
    <cfRule type="containsText" dxfId="79" priority="103" operator="containsText" text="NC">
      <formula>NOT(ISERROR(SEARCH("NC",A3)))</formula>
    </cfRule>
    <cfRule type="containsText" dxfId="78" priority="104" operator="containsText" text="FBB">
      <formula>NOT(ISERROR(SEARCH("FBB",A3)))</formula>
    </cfRule>
    <cfRule type="cellIs" dxfId="77" priority="105" operator="equal">
      <formula>"FBB"</formula>
    </cfRule>
  </conditionalFormatting>
  <conditionalFormatting sqref="O3:AA11">
    <cfRule type="containsText" dxfId="76" priority="92" operator="containsText" text="Tan+">
      <formula>NOT(ISERROR(SEARCH("Tan+",O3)))</formula>
    </cfRule>
    <cfRule type="containsText" dxfId="75" priority="93" operator="containsText" text="Tannin">
      <formula>NOT(ISERROR(SEARCH("Tannin",O3)))</formula>
    </cfRule>
    <cfRule type="containsText" dxfId="74" priority="94" operator="containsText" text="Media">
      <formula>NOT(ISERROR(SEARCH("Media",O3)))</formula>
    </cfRule>
    <cfRule type="containsText" dxfId="73" priority="95" operator="containsText" text="EMPTY">
      <formula>NOT(ISERROR(SEARCH("EMPTY",O3)))</formula>
    </cfRule>
    <cfRule type="containsText" dxfId="72" priority="96" operator="containsText" text="NC">
      <formula>NOT(ISERROR(SEARCH("NC",O3)))</formula>
    </cfRule>
    <cfRule type="containsText" dxfId="71" priority="97" operator="containsText" text="FBB">
      <formula>NOT(ISERROR(SEARCH("FBB",O3)))</formula>
    </cfRule>
    <cfRule type="cellIs" dxfId="70" priority="98" operator="equal">
      <formula>"FBB"</formula>
    </cfRule>
  </conditionalFormatting>
  <conditionalFormatting sqref="AC3:AO11">
    <cfRule type="containsText" dxfId="69" priority="85" operator="containsText" text="Tan+">
      <formula>NOT(ISERROR(SEARCH("Tan+",AC3)))</formula>
    </cfRule>
    <cfRule type="containsText" dxfId="68" priority="86" operator="containsText" text="Tannin">
      <formula>NOT(ISERROR(SEARCH("Tannin",AC3)))</formula>
    </cfRule>
    <cfRule type="containsText" dxfId="67" priority="87" operator="containsText" text="Media">
      <formula>NOT(ISERROR(SEARCH("Media",AC3)))</formula>
    </cfRule>
    <cfRule type="containsText" dxfId="66" priority="88" operator="containsText" text="EMPTY">
      <formula>NOT(ISERROR(SEARCH("EMPTY",AC3)))</formula>
    </cfRule>
    <cfRule type="containsText" dxfId="65" priority="89" operator="containsText" text="NC">
      <formula>NOT(ISERROR(SEARCH("NC",AC3)))</formula>
    </cfRule>
    <cfRule type="containsText" dxfId="64" priority="90" operator="containsText" text="FBB">
      <formula>NOT(ISERROR(SEARCH("FBB",AC3)))</formula>
    </cfRule>
    <cfRule type="cellIs" dxfId="63" priority="91" operator="equal">
      <formula>"FBB"</formula>
    </cfRule>
  </conditionalFormatting>
  <conditionalFormatting sqref="BE3:BQ11">
    <cfRule type="containsText" dxfId="62" priority="71" operator="containsText" text="Tan+">
      <formula>NOT(ISERROR(SEARCH("Tan+",BE3)))</formula>
    </cfRule>
    <cfRule type="containsText" dxfId="61" priority="72" operator="containsText" text="Tannin">
      <formula>NOT(ISERROR(SEARCH("Tannin",BE3)))</formula>
    </cfRule>
    <cfRule type="containsText" dxfId="60" priority="73" operator="containsText" text="Media">
      <formula>NOT(ISERROR(SEARCH("Media",BE3)))</formula>
    </cfRule>
    <cfRule type="containsText" dxfId="59" priority="74" operator="containsText" text="EMPTY">
      <formula>NOT(ISERROR(SEARCH("EMPTY",BE3)))</formula>
    </cfRule>
    <cfRule type="containsText" dxfId="58" priority="75" operator="containsText" text="NC">
      <formula>NOT(ISERROR(SEARCH("NC",BE3)))</formula>
    </cfRule>
    <cfRule type="containsText" dxfId="57" priority="76" operator="containsText" text="FBB">
      <formula>NOT(ISERROR(SEARCH("FBB",BE3)))</formula>
    </cfRule>
    <cfRule type="cellIs" dxfId="56" priority="77" operator="equal">
      <formula>"FBB"</formula>
    </cfRule>
  </conditionalFormatting>
  <conditionalFormatting sqref="BS3:CE11">
    <cfRule type="containsText" dxfId="55" priority="64" operator="containsText" text="Tan+">
      <formula>NOT(ISERROR(SEARCH("Tan+",BS3)))</formula>
    </cfRule>
    <cfRule type="containsText" dxfId="54" priority="65" operator="containsText" text="Tannin">
      <formula>NOT(ISERROR(SEARCH("Tannin",BS3)))</formula>
    </cfRule>
    <cfRule type="containsText" dxfId="53" priority="66" operator="containsText" text="Media">
      <formula>NOT(ISERROR(SEARCH("Media",BS3)))</formula>
    </cfRule>
    <cfRule type="containsText" dxfId="52" priority="67" operator="containsText" text="EMPTY">
      <formula>NOT(ISERROR(SEARCH("EMPTY",BS3)))</formula>
    </cfRule>
    <cfRule type="containsText" dxfId="51" priority="68" operator="containsText" text="NC">
      <formula>NOT(ISERROR(SEARCH("NC",BS3)))</formula>
    </cfRule>
    <cfRule type="containsText" dxfId="50" priority="69" operator="containsText" text="FBB">
      <formula>NOT(ISERROR(SEARCH("FBB",BS3)))</formula>
    </cfRule>
    <cfRule type="cellIs" dxfId="49" priority="70" operator="equal">
      <formula>"FBB"</formula>
    </cfRule>
  </conditionalFormatting>
  <conditionalFormatting sqref="CG3:CS11">
    <cfRule type="containsText" dxfId="48" priority="57" operator="containsText" text="Tan+">
      <formula>NOT(ISERROR(SEARCH("Tan+",CG3)))</formula>
    </cfRule>
    <cfRule type="containsText" dxfId="47" priority="58" operator="containsText" text="Tannin">
      <formula>NOT(ISERROR(SEARCH("Tannin",CG3)))</formula>
    </cfRule>
    <cfRule type="containsText" dxfId="46" priority="59" operator="containsText" text="Media">
      <formula>NOT(ISERROR(SEARCH("Media",CG3)))</formula>
    </cfRule>
    <cfRule type="containsText" dxfId="45" priority="60" operator="containsText" text="EMPTY">
      <formula>NOT(ISERROR(SEARCH("EMPTY",CG3)))</formula>
    </cfRule>
    <cfRule type="containsText" dxfId="44" priority="61" operator="containsText" text="NC">
      <formula>NOT(ISERROR(SEARCH("NC",CG3)))</formula>
    </cfRule>
    <cfRule type="containsText" dxfId="43" priority="62" operator="containsText" text="FBB">
      <formula>NOT(ISERROR(SEARCH("FBB",CG3)))</formula>
    </cfRule>
    <cfRule type="cellIs" dxfId="42" priority="63" operator="equal">
      <formula>"FBB"</formula>
    </cfRule>
  </conditionalFormatting>
  <conditionalFormatting sqref="CU3:DG11">
    <cfRule type="containsText" dxfId="41" priority="50" operator="containsText" text="Tan+">
      <formula>NOT(ISERROR(SEARCH("Tan+",CU3)))</formula>
    </cfRule>
    <cfRule type="containsText" dxfId="40" priority="51" operator="containsText" text="Tannin">
      <formula>NOT(ISERROR(SEARCH("Tannin",CU3)))</formula>
    </cfRule>
    <cfRule type="containsText" dxfId="39" priority="52" operator="containsText" text="Media">
      <formula>NOT(ISERROR(SEARCH("Media",CU3)))</formula>
    </cfRule>
    <cfRule type="containsText" dxfId="38" priority="53" operator="containsText" text="EMPTY">
      <formula>NOT(ISERROR(SEARCH("EMPTY",CU3)))</formula>
    </cfRule>
    <cfRule type="containsText" dxfId="37" priority="54" operator="containsText" text="NC">
      <formula>NOT(ISERROR(SEARCH("NC",CU3)))</formula>
    </cfRule>
    <cfRule type="containsText" dxfId="36" priority="55" operator="containsText" text="FBB">
      <formula>NOT(ISERROR(SEARCH("FBB",CU3)))</formula>
    </cfRule>
    <cfRule type="cellIs" dxfId="35" priority="56" operator="equal">
      <formula>"FBB"</formula>
    </cfRule>
  </conditionalFormatting>
  <conditionalFormatting sqref="DI3:DU11">
    <cfRule type="containsText" dxfId="34" priority="43" operator="containsText" text="Tan+">
      <formula>NOT(ISERROR(SEARCH("Tan+",DI3)))</formula>
    </cfRule>
    <cfRule type="containsText" dxfId="33" priority="44" operator="containsText" text="Tannin">
      <formula>NOT(ISERROR(SEARCH("Tannin",DI3)))</formula>
    </cfRule>
    <cfRule type="containsText" dxfId="32" priority="45" operator="containsText" text="Media">
      <formula>NOT(ISERROR(SEARCH("Media",DI3)))</formula>
    </cfRule>
    <cfRule type="containsText" dxfId="31" priority="46" operator="containsText" text="EMPTY">
      <formula>NOT(ISERROR(SEARCH("EMPTY",DI3)))</formula>
    </cfRule>
    <cfRule type="containsText" dxfId="30" priority="47" operator="containsText" text="NC">
      <formula>NOT(ISERROR(SEARCH("NC",DI3)))</formula>
    </cfRule>
    <cfRule type="containsText" dxfId="29" priority="48" operator="containsText" text="FBB">
      <formula>NOT(ISERROR(SEARCH("FBB",DI3)))</formula>
    </cfRule>
    <cfRule type="cellIs" dxfId="28" priority="49" operator="equal">
      <formula>"FBB"</formula>
    </cfRule>
  </conditionalFormatting>
  <conditionalFormatting sqref="DW3:EI11">
    <cfRule type="containsText" dxfId="27" priority="36" operator="containsText" text="Tan+">
      <formula>NOT(ISERROR(SEARCH("Tan+",DW3)))</formula>
    </cfRule>
    <cfRule type="containsText" dxfId="26" priority="37" operator="containsText" text="Tannin">
      <formula>NOT(ISERROR(SEARCH("Tannin",DW3)))</formula>
    </cfRule>
    <cfRule type="containsText" dxfId="25" priority="38" operator="containsText" text="Media">
      <formula>NOT(ISERROR(SEARCH("Media",DW3)))</formula>
    </cfRule>
    <cfRule type="containsText" dxfId="24" priority="39" operator="containsText" text="EMPTY">
      <formula>NOT(ISERROR(SEARCH("EMPTY",DW3)))</formula>
    </cfRule>
    <cfRule type="containsText" dxfId="23" priority="40" operator="containsText" text="NC">
      <formula>NOT(ISERROR(SEARCH("NC",DW3)))</formula>
    </cfRule>
    <cfRule type="containsText" dxfId="22" priority="41" operator="containsText" text="FBB">
      <formula>NOT(ISERROR(SEARCH("FBB",DW3)))</formula>
    </cfRule>
    <cfRule type="cellIs" dxfId="21" priority="42" operator="equal">
      <formula>"FBB"</formula>
    </cfRule>
  </conditionalFormatting>
  <conditionalFormatting sqref="EK3:EW11">
    <cfRule type="containsText" dxfId="20" priority="15" operator="containsText" text="Tan+">
      <formula>NOT(ISERROR(SEARCH("Tan+",EK3)))</formula>
    </cfRule>
    <cfRule type="containsText" dxfId="19" priority="16" operator="containsText" text="Tannin">
      <formula>NOT(ISERROR(SEARCH("Tannin",EK3)))</formula>
    </cfRule>
    <cfRule type="containsText" dxfId="18" priority="17" operator="containsText" text="Media">
      <formula>NOT(ISERROR(SEARCH("Media",EK3)))</formula>
    </cfRule>
    <cfRule type="containsText" dxfId="17" priority="18" operator="containsText" text="EMPTY">
      <formula>NOT(ISERROR(SEARCH("EMPTY",EK3)))</formula>
    </cfRule>
    <cfRule type="containsText" dxfId="16" priority="19" operator="containsText" text="NC">
      <formula>NOT(ISERROR(SEARCH("NC",EK3)))</formula>
    </cfRule>
    <cfRule type="containsText" dxfId="15" priority="20" operator="containsText" text="FBB">
      <formula>NOT(ISERROR(SEARCH("FBB",EK3)))</formula>
    </cfRule>
    <cfRule type="cellIs" dxfId="14" priority="21" operator="equal">
      <formula>"FBB"</formula>
    </cfRule>
  </conditionalFormatting>
  <conditionalFormatting sqref="EY3:FK11">
    <cfRule type="containsText" dxfId="13" priority="8" operator="containsText" text="Tan+">
      <formula>NOT(ISERROR(SEARCH("Tan+",EY3)))</formula>
    </cfRule>
    <cfRule type="containsText" dxfId="12" priority="9" operator="containsText" text="Tannin">
      <formula>NOT(ISERROR(SEARCH("Tannin",EY3)))</formula>
    </cfRule>
    <cfRule type="containsText" dxfId="11" priority="10" operator="containsText" text="Media">
      <formula>NOT(ISERROR(SEARCH("Media",EY3)))</formula>
    </cfRule>
    <cfRule type="containsText" dxfId="10" priority="11" operator="containsText" text="EMPTY">
      <formula>NOT(ISERROR(SEARCH("EMPTY",EY3)))</formula>
    </cfRule>
    <cfRule type="containsText" dxfId="9" priority="12" operator="containsText" text="NC">
      <formula>NOT(ISERROR(SEARCH("NC",EY3)))</formula>
    </cfRule>
    <cfRule type="containsText" dxfId="8" priority="13" operator="containsText" text="FBB">
      <formula>NOT(ISERROR(SEARCH("FBB",EY3)))</formula>
    </cfRule>
    <cfRule type="cellIs" dxfId="7" priority="14" operator="equal">
      <formula>"FBB"</formula>
    </cfRule>
  </conditionalFormatting>
  <conditionalFormatting sqref="AQ3:BC11">
    <cfRule type="containsText" dxfId="6" priority="1" operator="containsText" text="Tan+">
      <formula>NOT(ISERROR(SEARCH("Tan+",AQ3)))</formula>
    </cfRule>
    <cfRule type="containsText" dxfId="5" priority="2" operator="containsText" text="Tannin">
      <formula>NOT(ISERROR(SEARCH("Tannin",AQ3)))</formula>
    </cfRule>
    <cfRule type="containsText" dxfId="4" priority="3" operator="containsText" text="Media">
      <formula>NOT(ISERROR(SEARCH("Media",AQ3)))</formula>
    </cfRule>
    <cfRule type="containsText" dxfId="3" priority="4" operator="containsText" text="EMPTY">
      <formula>NOT(ISERROR(SEARCH("EMPTY",AQ3)))</formula>
    </cfRule>
    <cfRule type="containsText" dxfId="2" priority="5" operator="containsText" text="NC">
      <formula>NOT(ISERROR(SEARCH("NC",AQ3)))</formula>
    </cfRule>
    <cfRule type="containsText" dxfId="1" priority="6" operator="containsText" text="FBB">
      <formula>NOT(ISERROR(SEARCH("FBB",AQ3)))</formula>
    </cfRule>
    <cfRule type="cellIs" dxfId="0" priority="7" operator="equal">
      <formula>"FBB"</formula>
    </cfRule>
  </conditionalFormatting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Givaudan International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Vemuri Ravichandra</dc:creator>
  <cp:keywords/>
  <dc:description/>
  <cp:lastModifiedBy>Bo Peng</cp:lastModifiedBy>
  <cp:revision/>
  <dcterms:created xsi:type="dcterms:W3CDTF">2024-07-08T20:38:19Z</dcterms:created>
  <dcterms:modified xsi:type="dcterms:W3CDTF">2025-03-08T00:21:43Z</dcterms:modified>
  <cp:category/>
  <cp:contentStatus/>
</cp:coreProperties>
</file>