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bpkad\sipd-ri\"/>
    </mc:Choice>
  </mc:AlternateContent>
  <xr:revisionPtr revIDLastSave="0" documentId="13_ncr:1_{258A31F4-99CF-4BDB-87D0-4343C5047F6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SELURUH" sheetId="1" r:id="rId1"/>
    <sheet name="DAU" sheetId="2" r:id="rId2"/>
    <sheet name="DAK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" i="3" l="1"/>
  <c r="N68" i="2"/>
  <c r="N68" i="1"/>
</calcChain>
</file>

<file path=xl/sharedStrings.xml><?xml version="1.0" encoding="utf-8"?>
<sst xmlns="http://schemas.openxmlformats.org/spreadsheetml/2006/main" count="204" uniqueCount="81">
  <si>
    <t>Nama OPD</t>
  </si>
  <si>
    <t>Belanja Operasi</t>
  </si>
  <si>
    <t>Belanja Modal</t>
  </si>
  <si>
    <t>Belanja Tidak Terduga</t>
  </si>
  <si>
    <t>Belanja Bagi Hasil</t>
  </si>
  <si>
    <t>Belanja Bantuan Keuangan</t>
  </si>
  <si>
    <t>TOTAL</t>
  </si>
  <si>
    <t>Belanja Pegawai</t>
  </si>
  <si>
    <t>Belanja Barang dan Jasa</t>
  </si>
  <si>
    <t>Belanja Hibah</t>
  </si>
  <si>
    <t>Belanja Bantuan Sosial</t>
  </si>
  <si>
    <t>Belanja Modal Peralatan Mesin</t>
  </si>
  <si>
    <t>Belanja Modal Gedung dan Bangunan</t>
  </si>
  <si>
    <t>Belanja Modal Jalan, Jaringan dan Irigasi</t>
  </si>
  <si>
    <t>Belanja Modal Aset Tetap Lainnya</t>
  </si>
  <si>
    <t>Belanja Modal Aset Lainnya</t>
  </si>
  <si>
    <t>Dinas Pendidikan dan Kebudayaan</t>
  </si>
  <si>
    <t>Satuan PNF Sanggar Kegiatan Belajar</t>
  </si>
  <si>
    <t>Dinas Kesehatan</t>
  </si>
  <si>
    <t>Puskesmas Namlea</t>
  </si>
  <si>
    <t>Puskesmas Sawa</t>
  </si>
  <si>
    <t>Puskesmas Waplau</t>
  </si>
  <si>
    <t>Puskesmas Wamlana</t>
  </si>
  <si>
    <t>Puskesmas Airbuaya</t>
  </si>
  <si>
    <t>Puskesmas Kayeli</t>
  </si>
  <si>
    <t>Puskesmas Ilath</t>
  </si>
  <si>
    <t>Puskesmas Savana Jaya</t>
  </si>
  <si>
    <t>Puskesmas Mako</t>
  </si>
  <si>
    <t>Puskesmas Lolong Guba</t>
  </si>
  <si>
    <t>Puskesmas Waelo</t>
  </si>
  <si>
    <t>Puskesmas Bara</t>
  </si>
  <si>
    <t>Puskesmas Waegrahe</t>
  </si>
  <si>
    <t>RSUD Namlea</t>
  </si>
  <si>
    <t>Dinas Pekerjaan Umum dan Penataan Ruang</t>
  </si>
  <si>
    <t>Dinas Perumahan dan Kawasan Pemukiman</t>
  </si>
  <si>
    <t>Dinas Satuan Polisi Pamong Praja</t>
  </si>
  <si>
    <t>Badan Penanggulangan Bencana Daerah</t>
  </si>
  <si>
    <t>Dinas Sosial</t>
  </si>
  <si>
    <t>Dinas Tenaga Kerja dan Transmigrasi</t>
  </si>
  <si>
    <t>Dinas Pemberdayaan Perempuan dan Perlindungan Anak</t>
  </si>
  <si>
    <t>Dinas Ketahanan Pangan</t>
  </si>
  <si>
    <t>Dinas Lingkungan Hidup</t>
  </si>
  <si>
    <t>Dinas Kependudukan dan Pencatatan Sipil</t>
  </si>
  <si>
    <t>Dinas Pemberdayaan Masyarakat dan Pemerintah Desa</t>
  </si>
  <si>
    <t>Dinas Pengendalian Penduduk dan Keluarga Berencana</t>
  </si>
  <si>
    <t>Dinas Perhubungan</t>
  </si>
  <si>
    <t>Dinas Komunikasi dan Informatika</t>
  </si>
  <si>
    <t>Dinas Koperasi Usaha Kecil dan Menengah</t>
  </si>
  <si>
    <t>Dinas Penanaman Modal dan Pelayanan Terpadu Satu Pintu</t>
  </si>
  <si>
    <t>Dinas Pemuda dan Olahraga</t>
  </si>
  <si>
    <t>Dinas Perpustakaan dan Arsip Daerah</t>
  </si>
  <si>
    <t>Dinas Perikanan</t>
  </si>
  <si>
    <t>Dinas Pariwisata</t>
  </si>
  <si>
    <t>Dinas Pertanian</t>
  </si>
  <si>
    <t>Dinas Perindustrian dan Perdagangan</t>
  </si>
  <si>
    <t>Bagian Tata Pemerintahan</t>
  </si>
  <si>
    <t>Bagian Hukum</t>
  </si>
  <si>
    <t>Bagian Umum dan Perlengkapan</t>
  </si>
  <si>
    <t>Bagian Ekonomi dan Pembangunan</t>
  </si>
  <si>
    <t>Bagian Kesejahteraan Rakyat</t>
  </si>
  <si>
    <t>Bagian Organisasi</t>
  </si>
  <si>
    <t>Bagian Hubungan Masyarakat dan Protokol</t>
  </si>
  <si>
    <t>Bagian Sumber Daya Alam</t>
  </si>
  <si>
    <t>Bagian Keuangan dan Perencanaan</t>
  </si>
  <si>
    <t>Sekretariat DPRD</t>
  </si>
  <si>
    <t>Badan Perencanaan Pembangunan Daerah</t>
  </si>
  <si>
    <t>Badan Pengelolaan Keuangan dan Aset Daerah</t>
  </si>
  <si>
    <t>Badan Pendapatan Daerah</t>
  </si>
  <si>
    <t>Badan Kepegawaian dan Pengembangan Sumber Daya Manusia</t>
  </si>
  <si>
    <t>Inspektorat Daerah</t>
  </si>
  <si>
    <t>Kecamatan Namlea</t>
  </si>
  <si>
    <t>Kecamatan Air Buaya</t>
  </si>
  <si>
    <t>Kecamatan Batabual</t>
  </si>
  <si>
    <t>Kecamatan Waeapo</t>
  </si>
  <si>
    <t>Kecamatan Waplau</t>
  </si>
  <si>
    <t>Kecamatan Lolong Guba</t>
  </si>
  <si>
    <t>Kecamatan Fena Leisela</t>
  </si>
  <si>
    <t>Kecamatan Teluk Kaiely</t>
  </si>
  <si>
    <t>Kecamatan Lilialy</t>
  </si>
  <si>
    <t>Kecamatan Waelata</t>
  </si>
  <si>
    <t>Badan Bina Kesatuan Bangsa dan Politik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</si>
</sst>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name val="Calibri"/>
    </font>
    <font>
      <sz val="11"/>
      <name val="Calibri"/>
    </font>
    <font>
      <b/>
      <sz val="9"/>
      <name val="Calibri"/>
    </font>
    <font>
      <sz val="9"/>
      <name val="Calibri"/>
    </font>
    <font>
      <b/>
      <sz val="9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2" xfId="0" applyFont="1" applyBorder="1" applyAlignment="1">
      <alignment horizontal="center" vertical="center"/>
    </xf>
    <xf numFmtId="43" fontId="2" fillId="0" borderId="4" xfId="1" applyFont="1" applyBorder="1" applyAlignment="1">
      <alignment horizontal="center" vertical="center"/>
    </xf>
    <xf numFmtId="43" fontId="2" fillId="0" borderId="5" xfId="1" applyFont="1" applyBorder="1" applyAlignment="1">
      <alignment horizontal="center" vertical="center"/>
    </xf>
    <xf numFmtId="43" fontId="2" fillId="0" borderId="6" xfId="1" applyFont="1" applyBorder="1" applyAlignment="1">
      <alignment horizontal="center" vertical="center"/>
    </xf>
    <xf numFmtId="43" fontId="2" fillId="0" borderId="2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0" applyFont="1" applyBorder="1" applyAlignment="1">
      <alignment horizontal="center" vertical="center"/>
    </xf>
    <xf numFmtId="43" fontId="2" fillId="0" borderId="1" xfId="1" applyFont="1" applyBorder="1" applyAlignment="1">
      <alignment vertical="center"/>
    </xf>
    <xf numFmtId="43" fontId="2" fillId="0" borderId="3" xfId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3" fontId="3" fillId="0" borderId="1" xfId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3" fontId="0" fillId="2" borderId="1" xfId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1" xfId="1" applyFont="1" applyBorder="1" applyAlignment="1">
      <alignment vertical="center"/>
    </xf>
    <xf numFmtId="43" fontId="5" fillId="0" borderId="1" xfId="1" applyFont="1" applyBorder="1" applyAlignment="1">
      <alignment vertical="center"/>
    </xf>
    <xf numFmtId="43" fontId="5" fillId="2" borderId="1" xfId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5" xfId="1" applyFont="1" applyBorder="1" applyAlignment="1">
      <alignment horizontal="center" vertical="center"/>
    </xf>
    <xf numFmtId="43" fontId="4" fillId="0" borderId="6" xfId="1" applyFont="1" applyBorder="1" applyAlignment="1">
      <alignment horizontal="center" vertical="center"/>
    </xf>
    <xf numFmtId="43" fontId="4" fillId="0" borderId="2" xfId="1" applyFont="1" applyBorder="1" applyAlignment="1">
      <alignment horizontal="center" vertical="center"/>
    </xf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5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opLeftCell="A25" zoomScale="70" zoomScaleNormal="70" workbookViewId="0">
      <selection activeCell="K47" sqref="K47"/>
    </sheetView>
  </sheetViews>
  <sheetFormatPr defaultRowHeight="14.5"/>
  <cols>
    <col min="1" max="1" width="47.36328125" style="6" bestFit="1" customWidth="1"/>
    <col min="2" max="2" width="16.453125" style="13" bestFit="1" customWidth="1"/>
    <col min="3" max="3" width="18.54296875" style="13" bestFit="1" customWidth="1"/>
    <col min="4" max="4" width="15.453125" style="13" bestFit="1" customWidth="1"/>
    <col min="5" max="5" width="17.7265625" style="13" bestFit="1" customWidth="1"/>
    <col min="6" max="6" width="24.08984375" style="13" bestFit="1" customWidth="1"/>
    <col min="7" max="7" width="28.54296875" style="13" bestFit="1" customWidth="1"/>
    <col min="8" max="8" width="30.08984375" style="13" bestFit="1" customWidth="1"/>
    <col min="9" max="9" width="26.08984375" style="13" bestFit="1" customWidth="1"/>
    <col min="10" max="10" width="21.54296875" style="13" bestFit="1" customWidth="1"/>
    <col min="11" max="11" width="17.36328125" style="13" bestFit="1" customWidth="1"/>
    <col min="12" max="12" width="14.54296875" style="13" bestFit="1" customWidth="1"/>
    <col min="13" max="13" width="20.90625" style="13" bestFit="1" customWidth="1"/>
    <col min="14" max="14" width="18.36328125" style="13" bestFit="1" customWidth="1"/>
    <col min="15" max="15" width="13.36328125" style="6" customWidth="1"/>
    <col min="16" max="16384" width="8.7265625" style="6"/>
  </cols>
  <sheetData>
    <row r="1" spans="1:14">
      <c r="A1" s="1" t="s">
        <v>0</v>
      </c>
      <c r="B1" s="2" t="s">
        <v>1</v>
      </c>
      <c r="C1" s="3"/>
      <c r="D1" s="3"/>
      <c r="E1" s="4"/>
      <c r="F1" s="2" t="s">
        <v>2</v>
      </c>
      <c r="G1" s="3"/>
      <c r="H1" s="3"/>
      <c r="I1" s="3"/>
      <c r="J1" s="4"/>
      <c r="K1" s="5" t="s">
        <v>3</v>
      </c>
      <c r="L1" s="5" t="s">
        <v>4</v>
      </c>
      <c r="M1" s="5" t="s">
        <v>5</v>
      </c>
      <c r="N1" s="5" t="s">
        <v>6</v>
      </c>
    </row>
    <row r="2" spans="1:14">
      <c r="A2" s="7"/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9"/>
      <c r="L2" s="9"/>
      <c r="M2" s="9"/>
      <c r="N2" s="9"/>
    </row>
    <row r="3" spans="1:14">
      <c r="A3" s="10" t="s">
        <v>16</v>
      </c>
      <c r="B3" s="11">
        <v>191209183836</v>
      </c>
      <c r="C3" s="11">
        <v>34690639955</v>
      </c>
      <c r="D3" s="11">
        <v>5315000000</v>
      </c>
      <c r="E3" s="12"/>
      <c r="F3" s="11">
        <v>8789433645</v>
      </c>
      <c r="G3" s="11">
        <v>26336514900</v>
      </c>
      <c r="H3" s="12"/>
      <c r="I3" s="11">
        <v>2371830200</v>
      </c>
      <c r="J3" s="12"/>
      <c r="K3" s="12"/>
      <c r="L3" s="12"/>
      <c r="M3" s="12"/>
      <c r="N3" s="8">
        <v>268712602536</v>
      </c>
    </row>
    <row r="4" spans="1:14">
      <c r="A4" s="10" t="s">
        <v>17</v>
      </c>
      <c r="B4" s="12"/>
      <c r="C4" s="11">
        <v>73248800</v>
      </c>
      <c r="D4" s="11">
        <v>474730000</v>
      </c>
      <c r="E4" s="12"/>
      <c r="F4" s="11">
        <v>44601000</v>
      </c>
      <c r="G4" s="12"/>
      <c r="H4" s="12"/>
      <c r="I4" s="12"/>
      <c r="J4" s="12"/>
      <c r="K4" s="12"/>
      <c r="L4" s="12"/>
      <c r="M4" s="12"/>
      <c r="N4" s="8">
        <v>592579800</v>
      </c>
    </row>
    <row r="5" spans="1:14">
      <c r="A5" s="10" t="s">
        <v>18</v>
      </c>
      <c r="B5" s="11">
        <v>40415826408</v>
      </c>
      <c r="C5" s="11">
        <v>16444554419</v>
      </c>
      <c r="D5" s="12"/>
      <c r="E5" s="11">
        <v>920000000</v>
      </c>
      <c r="F5" s="11">
        <v>3046856200</v>
      </c>
      <c r="G5" s="11">
        <v>1070000000</v>
      </c>
      <c r="H5" s="11">
        <v>500000000</v>
      </c>
      <c r="I5" s="12"/>
      <c r="J5" s="12"/>
      <c r="K5" s="12"/>
      <c r="L5" s="12"/>
      <c r="M5" s="12"/>
      <c r="N5" s="8">
        <v>62397237027</v>
      </c>
    </row>
    <row r="6" spans="1:14">
      <c r="A6" s="10" t="s">
        <v>19</v>
      </c>
      <c r="B6" s="11">
        <v>280000000</v>
      </c>
      <c r="C6" s="11">
        <v>2454070104</v>
      </c>
      <c r="D6" s="12"/>
      <c r="E6" s="12"/>
      <c r="F6" s="11">
        <v>31500000</v>
      </c>
      <c r="G6" s="12"/>
      <c r="H6" s="12"/>
      <c r="I6" s="12"/>
      <c r="J6" s="12"/>
      <c r="K6" s="12"/>
      <c r="L6" s="12"/>
      <c r="M6" s="12"/>
      <c r="N6" s="8">
        <v>2765570104</v>
      </c>
    </row>
    <row r="7" spans="1:14">
      <c r="A7" s="10" t="s">
        <v>20</v>
      </c>
      <c r="B7" s="11">
        <v>120000000</v>
      </c>
      <c r="C7" s="11">
        <v>1218481244</v>
      </c>
      <c r="D7" s="12"/>
      <c r="E7" s="12"/>
      <c r="F7" s="11">
        <v>19102486</v>
      </c>
      <c r="G7" s="12"/>
      <c r="H7" s="12"/>
      <c r="I7" s="12"/>
      <c r="J7" s="12"/>
      <c r="K7" s="12"/>
      <c r="L7" s="12"/>
      <c r="M7" s="12"/>
      <c r="N7" s="8">
        <v>1357583730</v>
      </c>
    </row>
    <row r="8" spans="1:14">
      <c r="A8" s="10" t="s">
        <v>21</v>
      </c>
      <c r="B8" s="11">
        <v>120258000</v>
      </c>
      <c r="C8" s="11">
        <v>1297003707</v>
      </c>
      <c r="D8" s="12"/>
      <c r="E8" s="12"/>
      <c r="F8" s="11">
        <v>9412400</v>
      </c>
      <c r="G8" s="12"/>
      <c r="H8" s="12"/>
      <c r="I8" s="12"/>
      <c r="J8" s="12"/>
      <c r="K8" s="12"/>
      <c r="L8" s="12"/>
      <c r="M8" s="12"/>
      <c r="N8" s="8">
        <v>1426674107</v>
      </c>
    </row>
    <row r="9" spans="1:14">
      <c r="A9" s="10" t="s">
        <v>22</v>
      </c>
      <c r="B9" s="11">
        <v>152000000</v>
      </c>
      <c r="C9" s="11">
        <v>1472762077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8">
        <v>1624762077</v>
      </c>
    </row>
    <row r="10" spans="1:14">
      <c r="A10" s="10" t="s">
        <v>23</v>
      </c>
      <c r="B10" s="11">
        <v>135000000</v>
      </c>
      <c r="C10" s="11">
        <v>1480106353</v>
      </c>
      <c r="D10" s="12"/>
      <c r="E10" s="12"/>
      <c r="F10" s="11">
        <v>16292000</v>
      </c>
      <c r="G10" s="12"/>
      <c r="H10" s="12"/>
      <c r="I10" s="12"/>
      <c r="J10" s="12"/>
      <c r="K10" s="12"/>
      <c r="L10" s="12"/>
      <c r="M10" s="12"/>
      <c r="N10" s="8">
        <v>1631398353</v>
      </c>
    </row>
    <row r="11" spans="1:14">
      <c r="A11" s="10" t="s">
        <v>24</v>
      </c>
      <c r="B11" s="11">
        <v>144000000</v>
      </c>
      <c r="C11" s="11">
        <v>1214059348</v>
      </c>
      <c r="D11" s="12"/>
      <c r="E11" s="12"/>
      <c r="F11" s="11">
        <v>1664700</v>
      </c>
      <c r="G11" s="12"/>
      <c r="H11" s="12"/>
      <c r="I11" s="12"/>
      <c r="J11" s="12"/>
      <c r="K11" s="12"/>
      <c r="L11" s="12"/>
      <c r="M11" s="12"/>
      <c r="N11" s="8">
        <v>1359724048</v>
      </c>
    </row>
    <row r="12" spans="1:14">
      <c r="A12" s="10" t="s">
        <v>25</v>
      </c>
      <c r="B12" s="11">
        <v>175000000</v>
      </c>
      <c r="C12" s="11">
        <v>1543417346</v>
      </c>
      <c r="D12" s="12"/>
      <c r="E12" s="12"/>
      <c r="F12" s="11">
        <v>14898700</v>
      </c>
      <c r="G12" s="12"/>
      <c r="H12" s="12"/>
      <c r="I12" s="12"/>
      <c r="J12" s="12"/>
      <c r="K12" s="12"/>
      <c r="L12" s="12"/>
      <c r="M12" s="12"/>
      <c r="N12" s="8">
        <v>1733316046</v>
      </c>
    </row>
    <row r="13" spans="1:14">
      <c r="A13" s="10" t="s">
        <v>26</v>
      </c>
      <c r="B13" s="11">
        <v>128700000</v>
      </c>
      <c r="C13" s="11">
        <v>1052691625</v>
      </c>
      <c r="D13" s="12"/>
      <c r="E13" s="12"/>
      <c r="F13" s="11">
        <v>23879200</v>
      </c>
      <c r="G13" s="12"/>
      <c r="H13" s="12"/>
      <c r="I13" s="12"/>
      <c r="J13" s="12"/>
      <c r="K13" s="12"/>
      <c r="L13" s="12"/>
      <c r="M13" s="12"/>
      <c r="N13" s="8">
        <v>1205270825</v>
      </c>
    </row>
    <row r="14" spans="1:14">
      <c r="A14" s="10" t="s">
        <v>27</v>
      </c>
      <c r="B14" s="11">
        <v>140000000</v>
      </c>
      <c r="C14" s="11">
        <v>1365697677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8">
        <v>1505697677</v>
      </c>
    </row>
    <row r="15" spans="1:14">
      <c r="A15" s="10" t="s">
        <v>28</v>
      </c>
      <c r="B15" s="11">
        <v>175000000</v>
      </c>
      <c r="C15" s="11">
        <v>1496051397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8">
        <v>1671051397</v>
      </c>
    </row>
    <row r="16" spans="1:14">
      <c r="A16" s="10" t="s">
        <v>29</v>
      </c>
      <c r="B16" s="11">
        <v>150000000</v>
      </c>
      <c r="C16" s="11">
        <v>1630514160</v>
      </c>
      <c r="D16" s="12"/>
      <c r="E16" s="12"/>
      <c r="F16" s="11">
        <v>28342572</v>
      </c>
      <c r="G16" s="12"/>
      <c r="H16" s="12"/>
      <c r="I16" s="12"/>
      <c r="J16" s="12"/>
      <c r="K16" s="12"/>
      <c r="L16" s="12"/>
      <c r="M16" s="12"/>
      <c r="N16" s="8">
        <v>1808856732</v>
      </c>
    </row>
    <row r="17" spans="1:14">
      <c r="A17" s="10" t="s">
        <v>30</v>
      </c>
      <c r="B17" s="12"/>
      <c r="C17" s="11">
        <v>1090962760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8">
        <v>1090962760</v>
      </c>
    </row>
    <row r="18" spans="1:14">
      <c r="A18" s="10" t="s">
        <v>31</v>
      </c>
      <c r="B18" s="11">
        <v>114000000</v>
      </c>
      <c r="C18" s="11">
        <v>1043415599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8">
        <v>1157415599</v>
      </c>
    </row>
    <row r="19" spans="1:14">
      <c r="A19" s="10" t="s">
        <v>32</v>
      </c>
      <c r="B19" s="11">
        <v>15157888938</v>
      </c>
      <c r="C19" s="11">
        <v>18594694311</v>
      </c>
      <c r="D19" s="12"/>
      <c r="E19" s="12"/>
      <c r="F19" s="11">
        <v>20842243625</v>
      </c>
      <c r="G19" s="12"/>
      <c r="H19" s="12"/>
      <c r="I19" s="12"/>
      <c r="J19" s="12"/>
      <c r="K19" s="12"/>
      <c r="L19" s="12"/>
      <c r="M19" s="12"/>
      <c r="N19" s="8">
        <v>54594826874</v>
      </c>
    </row>
    <row r="20" spans="1:14">
      <c r="A20" s="10" t="s">
        <v>33</v>
      </c>
      <c r="B20" s="11">
        <v>8683748479</v>
      </c>
      <c r="C20" s="11">
        <v>9144231950</v>
      </c>
      <c r="D20" s="12"/>
      <c r="E20" s="12"/>
      <c r="F20" s="11">
        <v>5265000000</v>
      </c>
      <c r="G20" s="11">
        <v>7474378000</v>
      </c>
      <c r="H20" s="11">
        <v>60354061408</v>
      </c>
      <c r="I20" s="12"/>
      <c r="J20" s="12"/>
      <c r="K20" s="12"/>
      <c r="L20" s="12"/>
      <c r="M20" s="12"/>
      <c r="N20" s="8">
        <v>90921419837</v>
      </c>
    </row>
    <row r="21" spans="1:14">
      <c r="A21" s="10" t="s">
        <v>34</v>
      </c>
      <c r="B21" s="11">
        <v>2639191021</v>
      </c>
      <c r="C21" s="11">
        <v>2534258200</v>
      </c>
      <c r="D21" s="12"/>
      <c r="E21" s="12"/>
      <c r="F21" s="11">
        <v>240999400</v>
      </c>
      <c r="G21" s="11">
        <v>100000000</v>
      </c>
      <c r="H21" s="12"/>
      <c r="I21" s="12"/>
      <c r="J21" s="12"/>
      <c r="K21" s="12"/>
      <c r="L21" s="12"/>
      <c r="M21" s="12"/>
      <c r="N21" s="8">
        <v>5514448621</v>
      </c>
    </row>
    <row r="22" spans="1:14">
      <c r="A22" s="10" t="s">
        <v>35</v>
      </c>
      <c r="B22" s="11">
        <v>4527086801</v>
      </c>
      <c r="C22" s="11">
        <v>1411992300</v>
      </c>
      <c r="D22" s="12"/>
      <c r="E22" s="12"/>
      <c r="F22" s="11">
        <v>17036600</v>
      </c>
      <c r="G22" s="12"/>
      <c r="H22" s="12"/>
      <c r="I22" s="12"/>
      <c r="J22" s="12"/>
      <c r="K22" s="12"/>
      <c r="L22" s="12"/>
      <c r="M22" s="12"/>
      <c r="N22" s="8">
        <v>5956115701</v>
      </c>
    </row>
    <row r="23" spans="1:14">
      <c r="A23" s="10" t="s">
        <v>36</v>
      </c>
      <c r="B23" s="11">
        <v>2169495490</v>
      </c>
      <c r="C23" s="11">
        <v>628588707</v>
      </c>
      <c r="D23" s="12"/>
      <c r="E23" s="12"/>
      <c r="F23" s="11">
        <v>3815700</v>
      </c>
      <c r="G23" s="12"/>
      <c r="H23" s="12"/>
      <c r="I23" s="12"/>
      <c r="J23" s="12"/>
      <c r="K23" s="12"/>
      <c r="L23" s="12"/>
      <c r="M23" s="12"/>
      <c r="N23" s="8">
        <v>2801899897</v>
      </c>
    </row>
    <row r="24" spans="1:14">
      <c r="A24" s="10" t="s">
        <v>37</v>
      </c>
      <c r="B24" s="11">
        <v>2697092746</v>
      </c>
      <c r="C24" s="11">
        <v>530950280</v>
      </c>
      <c r="D24" s="12"/>
      <c r="E24" s="11">
        <v>855000000</v>
      </c>
      <c r="F24" s="11">
        <v>0</v>
      </c>
      <c r="G24" s="12"/>
      <c r="H24" s="12"/>
      <c r="I24" s="12"/>
      <c r="J24" s="12"/>
      <c r="K24" s="12"/>
      <c r="L24" s="12"/>
      <c r="M24" s="12"/>
      <c r="N24" s="8">
        <v>4083043026</v>
      </c>
    </row>
    <row r="25" spans="1:14">
      <c r="A25" s="10" t="s">
        <v>38</v>
      </c>
      <c r="B25" s="11">
        <v>3037850561</v>
      </c>
      <c r="C25" s="11">
        <v>364212050</v>
      </c>
      <c r="D25" s="12"/>
      <c r="E25" s="12"/>
      <c r="F25" s="11">
        <v>0</v>
      </c>
      <c r="G25" s="12"/>
      <c r="H25" s="12"/>
      <c r="I25" s="12"/>
      <c r="J25" s="12"/>
      <c r="K25" s="12"/>
      <c r="L25" s="12"/>
      <c r="M25" s="12"/>
      <c r="N25" s="8">
        <v>3402062611</v>
      </c>
    </row>
    <row r="26" spans="1:14">
      <c r="A26" s="10" t="s">
        <v>39</v>
      </c>
      <c r="B26" s="11">
        <v>1215615785</v>
      </c>
      <c r="C26" s="11">
        <v>735996550</v>
      </c>
      <c r="D26" s="11">
        <v>200000000</v>
      </c>
      <c r="E26" s="12"/>
      <c r="F26" s="12"/>
      <c r="G26" s="12"/>
      <c r="H26" s="12"/>
      <c r="I26" s="12"/>
      <c r="J26" s="12"/>
      <c r="K26" s="12"/>
      <c r="L26" s="12"/>
      <c r="M26" s="12"/>
      <c r="N26" s="8">
        <v>2151612335</v>
      </c>
    </row>
    <row r="27" spans="1:14">
      <c r="A27" s="10" t="s">
        <v>40</v>
      </c>
      <c r="B27" s="11">
        <v>1852940602</v>
      </c>
      <c r="C27" s="11">
        <v>336724380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8">
        <v>2189664982</v>
      </c>
    </row>
    <row r="28" spans="1:14">
      <c r="A28" s="10" t="s">
        <v>41</v>
      </c>
      <c r="B28" s="11">
        <v>2285987696</v>
      </c>
      <c r="C28" s="11">
        <v>3386950400</v>
      </c>
      <c r="D28" s="12"/>
      <c r="E28" s="12"/>
      <c r="F28" s="12"/>
      <c r="G28" s="12"/>
      <c r="H28" s="11">
        <v>100000000</v>
      </c>
      <c r="I28" s="12"/>
      <c r="J28" s="12"/>
      <c r="K28" s="12"/>
      <c r="L28" s="12"/>
      <c r="M28" s="12"/>
      <c r="N28" s="8">
        <v>5772938096</v>
      </c>
    </row>
    <row r="29" spans="1:14">
      <c r="A29" s="10" t="s">
        <v>42</v>
      </c>
      <c r="B29" s="11">
        <v>2008969986</v>
      </c>
      <c r="C29" s="11">
        <v>836732544</v>
      </c>
      <c r="D29" s="12"/>
      <c r="E29" s="12"/>
      <c r="F29" s="11">
        <v>23160800</v>
      </c>
      <c r="G29" s="12"/>
      <c r="H29" s="12"/>
      <c r="I29" s="12"/>
      <c r="J29" s="12"/>
      <c r="K29" s="12"/>
      <c r="L29" s="12"/>
      <c r="M29" s="12"/>
      <c r="N29" s="8">
        <v>2868863330</v>
      </c>
    </row>
    <row r="30" spans="1:14">
      <c r="A30" s="10" t="s">
        <v>43</v>
      </c>
      <c r="B30" s="11">
        <v>3318879309</v>
      </c>
      <c r="C30" s="11">
        <v>1881243629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8">
        <v>5200122938</v>
      </c>
    </row>
    <row r="31" spans="1:14">
      <c r="A31" s="10" t="s">
        <v>44</v>
      </c>
      <c r="B31" s="11">
        <v>1622148930</v>
      </c>
      <c r="C31" s="11">
        <v>4479329075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8">
        <v>6101478005</v>
      </c>
    </row>
    <row r="32" spans="1:14">
      <c r="A32" s="10" t="s">
        <v>45</v>
      </c>
      <c r="B32" s="11">
        <v>3066566603</v>
      </c>
      <c r="C32" s="11">
        <v>487436800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8">
        <v>3554003403</v>
      </c>
    </row>
    <row r="33" spans="1:14">
      <c r="A33" s="10" t="s">
        <v>46</v>
      </c>
      <c r="B33" s="11">
        <v>1413655312</v>
      </c>
      <c r="C33" s="11">
        <v>356420280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8">
        <v>1770075592</v>
      </c>
    </row>
    <row r="34" spans="1:14">
      <c r="A34" s="10" t="s">
        <v>47</v>
      </c>
      <c r="B34" s="11">
        <v>2142247204</v>
      </c>
      <c r="C34" s="11">
        <v>394998600</v>
      </c>
      <c r="D34" s="12"/>
      <c r="E34" s="11">
        <v>0</v>
      </c>
      <c r="F34" s="11">
        <v>0</v>
      </c>
      <c r="G34" s="12"/>
      <c r="H34" s="12"/>
      <c r="I34" s="12"/>
      <c r="J34" s="12"/>
      <c r="K34" s="12"/>
      <c r="L34" s="12"/>
      <c r="M34" s="12"/>
      <c r="N34" s="8">
        <v>2537245804</v>
      </c>
    </row>
    <row r="35" spans="1:14">
      <c r="A35" s="10" t="s">
        <v>48</v>
      </c>
      <c r="B35" s="11">
        <v>1753618722</v>
      </c>
      <c r="C35" s="11">
        <v>989618120</v>
      </c>
      <c r="D35" s="12"/>
      <c r="E35" s="12"/>
      <c r="F35" s="11">
        <v>0</v>
      </c>
      <c r="G35" s="12"/>
      <c r="H35" s="12"/>
      <c r="I35" s="12"/>
      <c r="J35" s="12"/>
      <c r="K35" s="12"/>
      <c r="L35" s="12"/>
      <c r="M35" s="12"/>
      <c r="N35" s="8">
        <v>2743236842</v>
      </c>
    </row>
    <row r="36" spans="1:14">
      <c r="A36" s="10" t="s">
        <v>49</v>
      </c>
      <c r="B36" s="11">
        <v>1527453242</v>
      </c>
      <c r="C36" s="11">
        <v>1586565000</v>
      </c>
      <c r="D36" s="11">
        <v>3167666000</v>
      </c>
      <c r="E36" s="12"/>
      <c r="F36" s="12"/>
      <c r="G36" s="12"/>
      <c r="H36" s="12"/>
      <c r="I36" s="12"/>
      <c r="J36" s="12"/>
      <c r="K36" s="12"/>
      <c r="L36" s="12"/>
      <c r="M36" s="12"/>
      <c r="N36" s="8">
        <v>6281684242</v>
      </c>
    </row>
    <row r="37" spans="1:14">
      <c r="A37" s="10" t="s">
        <v>50</v>
      </c>
      <c r="B37" s="11">
        <v>2027666483</v>
      </c>
      <c r="C37" s="11">
        <v>1763903100</v>
      </c>
      <c r="D37" s="11">
        <v>40000000</v>
      </c>
      <c r="E37" s="12"/>
      <c r="F37" s="11">
        <v>253642200</v>
      </c>
      <c r="G37" s="11">
        <v>88400000</v>
      </c>
      <c r="H37" s="12"/>
      <c r="I37" s="11">
        <v>623033600</v>
      </c>
      <c r="J37" s="11">
        <v>482768000</v>
      </c>
      <c r="K37" s="12"/>
      <c r="L37" s="12"/>
      <c r="M37" s="12"/>
      <c r="N37" s="8">
        <v>5279413383</v>
      </c>
    </row>
    <row r="38" spans="1:14">
      <c r="A38" s="10" t="s">
        <v>51</v>
      </c>
      <c r="B38" s="11">
        <v>3395692153</v>
      </c>
      <c r="C38" s="11">
        <v>6077096600</v>
      </c>
      <c r="D38" s="12"/>
      <c r="E38" s="12"/>
      <c r="F38" s="11">
        <v>58752000</v>
      </c>
      <c r="G38" s="12"/>
      <c r="H38" s="11">
        <v>595285000</v>
      </c>
      <c r="I38" s="12"/>
      <c r="J38" s="12"/>
      <c r="K38" s="12"/>
      <c r="L38" s="12"/>
      <c r="M38" s="12"/>
      <c r="N38" s="8">
        <v>10126825753</v>
      </c>
    </row>
    <row r="39" spans="1:14">
      <c r="A39" s="10" t="s">
        <v>52</v>
      </c>
      <c r="B39" s="11">
        <v>1422181585</v>
      </c>
      <c r="C39" s="11">
        <v>721242705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8">
        <v>2143424290</v>
      </c>
    </row>
    <row r="40" spans="1:14">
      <c r="A40" s="10" t="s">
        <v>53</v>
      </c>
      <c r="B40" s="11">
        <v>10371598746</v>
      </c>
      <c r="C40" s="11">
        <v>1424762836</v>
      </c>
      <c r="D40" s="12"/>
      <c r="E40" s="12"/>
      <c r="F40" s="11">
        <v>167182900</v>
      </c>
      <c r="G40" s="12"/>
      <c r="H40" s="11">
        <v>4788000000</v>
      </c>
      <c r="I40" s="12"/>
      <c r="J40" s="12"/>
      <c r="K40" s="12"/>
      <c r="L40" s="12"/>
      <c r="M40" s="12"/>
      <c r="N40" s="8">
        <v>16751544482</v>
      </c>
    </row>
    <row r="41" spans="1:14">
      <c r="A41" s="10" t="s">
        <v>54</v>
      </c>
      <c r="B41" s="11">
        <v>3060603785</v>
      </c>
      <c r="C41" s="11">
        <v>427436980</v>
      </c>
      <c r="D41" s="12"/>
      <c r="E41" s="12"/>
      <c r="F41" s="11">
        <v>0</v>
      </c>
      <c r="G41" s="12"/>
      <c r="H41" s="12"/>
      <c r="I41" s="12"/>
      <c r="J41" s="12"/>
      <c r="K41" s="12"/>
      <c r="L41" s="12"/>
      <c r="M41" s="12"/>
      <c r="N41" s="8">
        <v>3488040765</v>
      </c>
    </row>
    <row r="42" spans="1:14">
      <c r="A42" s="10" t="s">
        <v>55</v>
      </c>
      <c r="B42" s="12"/>
      <c r="C42" s="11">
        <v>550000000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8">
        <v>550000000</v>
      </c>
    </row>
    <row r="43" spans="1:14">
      <c r="A43" s="10" t="s">
        <v>56</v>
      </c>
      <c r="B43" s="12"/>
      <c r="C43" s="11">
        <v>449999500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8">
        <v>449999500</v>
      </c>
    </row>
    <row r="44" spans="1:14">
      <c r="A44" s="10" t="s">
        <v>57</v>
      </c>
      <c r="B44" s="12"/>
      <c r="C44" s="11">
        <v>2647208500</v>
      </c>
      <c r="D44" s="12"/>
      <c r="E44" s="12"/>
      <c r="F44" s="11">
        <v>711551500</v>
      </c>
      <c r="G44" s="12"/>
      <c r="H44" s="12"/>
      <c r="I44" s="12"/>
      <c r="J44" s="12"/>
      <c r="K44" s="12"/>
      <c r="L44" s="12"/>
      <c r="M44" s="12"/>
      <c r="N44" s="8">
        <v>3358760000</v>
      </c>
    </row>
    <row r="45" spans="1:14">
      <c r="A45" s="10" t="s">
        <v>58</v>
      </c>
      <c r="B45" s="12"/>
      <c r="C45" s="11">
        <v>249999900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8">
        <v>249999900</v>
      </c>
    </row>
    <row r="46" spans="1:14">
      <c r="A46" s="10" t="s">
        <v>59</v>
      </c>
      <c r="B46" s="12"/>
      <c r="C46" s="11">
        <v>155760000</v>
      </c>
      <c r="D46" s="11">
        <v>1000000000</v>
      </c>
      <c r="E46" s="12"/>
      <c r="F46" s="12"/>
      <c r="G46" s="12"/>
      <c r="H46" s="12"/>
      <c r="I46" s="12"/>
      <c r="J46" s="12"/>
      <c r="K46" s="12"/>
      <c r="L46" s="12"/>
      <c r="M46" s="12"/>
      <c r="N46" s="8">
        <v>1155760000</v>
      </c>
    </row>
    <row r="47" spans="1:14">
      <c r="A47" s="10" t="s">
        <v>60</v>
      </c>
      <c r="B47" s="12"/>
      <c r="C47" s="11">
        <v>249985100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8">
        <v>249985100</v>
      </c>
    </row>
    <row r="48" spans="1:14">
      <c r="A48" s="10" t="s">
        <v>61</v>
      </c>
      <c r="B48" s="12"/>
      <c r="C48" s="11">
        <v>239999700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8">
        <v>239999700</v>
      </c>
    </row>
    <row r="49" spans="1:14">
      <c r="A49" s="10" t="s">
        <v>62</v>
      </c>
      <c r="B49" s="12"/>
      <c r="C49" s="11">
        <v>149999700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8">
        <v>149999700</v>
      </c>
    </row>
    <row r="50" spans="1:14">
      <c r="A50" s="10" t="s">
        <v>63</v>
      </c>
      <c r="B50" s="11">
        <v>9666286327</v>
      </c>
      <c r="C50" s="11">
        <v>4411319880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8">
        <v>14077606207</v>
      </c>
    </row>
    <row r="51" spans="1:14">
      <c r="A51" s="10" t="s">
        <v>64</v>
      </c>
      <c r="B51" s="11">
        <v>17584679738</v>
      </c>
      <c r="C51" s="11">
        <v>7149504660</v>
      </c>
      <c r="D51" s="12"/>
      <c r="E51" s="12"/>
      <c r="F51" s="11">
        <v>0</v>
      </c>
      <c r="G51" s="12"/>
      <c r="H51" s="12"/>
      <c r="I51" s="12"/>
      <c r="J51" s="12"/>
      <c r="K51" s="12"/>
      <c r="L51" s="12"/>
      <c r="M51" s="12"/>
      <c r="N51" s="8">
        <v>24734184398</v>
      </c>
    </row>
    <row r="52" spans="1:14">
      <c r="A52" s="10" t="s">
        <v>65</v>
      </c>
      <c r="B52" s="11">
        <v>3586929812</v>
      </c>
      <c r="C52" s="11">
        <v>5740237000</v>
      </c>
      <c r="D52" s="12"/>
      <c r="E52" s="12"/>
      <c r="F52" s="11">
        <v>0</v>
      </c>
      <c r="G52" s="12"/>
      <c r="H52" s="12"/>
      <c r="I52" s="12"/>
      <c r="J52" s="12"/>
      <c r="K52" s="12"/>
      <c r="L52" s="12"/>
      <c r="M52" s="12"/>
      <c r="N52" s="8">
        <v>9327166812</v>
      </c>
    </row>
    <row r="53" spans="1:14">
      <c r="A53" s="10" t="s">
        <v>66</v>
      </c>
      <c r="B53" s="11">
        <v>4818754939</v>
      </c>
      <c r="C53" s="11">
        <v>3277446831</v>
      </c>
      <c r="D53" s="12"/>
      <c r="E53" s="12"/>
      <c r="F53" s="11">
        <v>0</v>
      </c>
      <c r="G53" s="12"/>
      <c r="H53" s="12"/>
      <c r="I53" s="12"/>
      <c r="J53" s="12"/>
      <c r="K53" s="11">
        <v>3000000000</v>
      </c>
      <c r="L53" s="11">
        <v>3708737300</v>
      </c>
      <c r="M53" s="11">
        <v>127149519800</v>
      </c>
      <c r="N53" s="8">
        <v>141954458870</v>
      </c>
    </row>
    <row r="54" spans="1:14">
      <c r="A54" s="10" t="s">
        <v>67</v>
      </c>
      <c r="B54" s="11">
        <v>3370827140</v>
      </c>
      <c r="C54" s="11">
        <v>1220360150</v>
      </c>
      <c r="D54" s="12"/>
      <c r="E54" s="12"/>
      <c r="F54" s="11">
        <v>0</v>
      </c>
      <c r="G54" s="12"/>
      <c r="H54" s="12"/>
      <c r="I54" s="12"/>
      <c r="J54" s="11">
        <v>0</v>
      </c>
      <c r="K54" s="12"/>
      <c r="L54" s="12"/>
      <c r="M54" s="12"/>
      <c r="N54" s="8">
        <v>4591187290</v>
      </c>
    </row>
    <row r="55" spans="1:14">
      <c r="A55" s="10" t="s">
        <v>68</v>
      </c>
      <c r="B55" s="11">
        <v>4059993255</v>
      </c>
      <c r="C55" s="11">
        <v>809894550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8">
        <v>4869887805</v>
      </c>
    </row>
    <row r="56" spans="1:14">
      <c r="A56" s="10" t="s">
        <v>69</v>
      </c>
      <c r="B56" s="11">
        <v>2959549321</v>
      </c>
      <c r="C56" s="11">
        <v>848316700</v>
      </c>
      <c r="D56" s="12"/>
      <c r="E56" s="12"/>
      <c r="F56" s="11">
        <v>0</v>
      </c>
      <c r="G56" s="12"/>
      <c r="H56" s="12"/>
      <c r="I56" s="12"/>
      <c r="J56" s="12"/>
      <c r="K56" s="12"/>
      <c r="L56" s="12"/>
      <c r="M56" s="12"/>
      <c r="N56" s="8">
        <v>3807866021</v>
      </c>
    </row>
    <row r="57" spans="1:14">
      <c r="A57" s="10" t="s">
        <v>70</v>
      </c>
      <c r="B57" s="11">
        <v>1773764355</v>
      </c>
      <c r="C57" s="11">
        <v>203748200</v>
      </c>
      <c r="D57" s="12"/>
      <c r="E57" s="12"/>
      <c r="F57" s="11">
        <v>66189800</v>
      </c>
      <c r="G57" s="12"/>
      <c r="H57" s="12"/>
      <c r="I57" s="12"/>
      <c r="J57" s="12"/>
      <c r="K57" s="12"/>
      <c r="L57" s="12"/>
      <c r="M57" s="12"/>
      <c r="N57" s="8">
        <v>2043702355</v>
      </c>
    </row>
    <row r="58" spans="1:14">
      <c r="A58" s="10" t="s">
        <v>71</v>
      </c>
      <c r="B58" s="11">
        <v>1926734101</v>
      </c>
      <c r="C58" s="11">
        <v>215273400</v>
      </c>
      <c r="D58" s="12"/>
      <c r="E58" s="12"/>
      <c r="F58" s="11">
        <v>42226600</v>
      </c>
      <c r="G58" s="12"/>
      <c r="H58" s="12"/>
      <c r="I58" s="12"/>
      <c r="J58" s="12"/>
      <c r="K58" s="12"/>
      <c r="L58" s="12"/>
      <c r="M58" s="12"/>
      <c r="N58" s="8">
        <v>2184234101</v>
      </c>
    </row>
    <row r="59" spans="1:14">
      <c r="A59" s="10" t="s">
        <v>72</v>
      </c>
      <c r="B59" s="11">
        <v>1061699161</v>
      </c>
      <c r="C59" s="11">
        <v>245569600</v>
      </c>
      <c r="D59" s="12"/>
      <c r="E59" s="12"/>
      <c r="F59" s="12"/>
      <c r="G59" s="11">
        <v>12000000</v>
      </c>
      <c r="H59" s="12"/>
      <c r="I59" s="12"/>
      <c r="J59" s="12"/>
      <c r="K59" s="12"/>
      <c r="L59" s="12"/>
      <c r="M59" s="12"/>
      <c r="N59" s="8">
        <v>1319268761</v>
      </c>
    </row>
    <row r="60" spans="1:14">
      <c r="A60" s="10" t="s">
        <v>73</v>
      </c>
      <c r="B60" s="11">
        <v>1749375430</v>
      </c>
      <c r="C60" s="11">
        <v>228227900</v>
      </c>
      <c r="D60" s="12"/>
      <c r="E60" s="12"/>
      <c r="F60" s="11">
        <v>33400000</v>
      </c>
      <c r="G60" s="12"/>
      <c r="H60" s="12"/>
      <c r="I60" s="12"/>
      <c r="J60" s="12"/>
      <c r="K60" s="12"/>
      <c r="L60" s="12"/>
      <c r="M60" s="12"/>
      <c r="N60" s="8">
        <v>2011003330</v>
      </c>
    </row>
    <row r="61" spans="1:14">
      <c r="A61" s="10" t="s">
        <v>74</v>
      </c>
      <c r="B61" s="11">
        <v>1426084430</v>
      </c>
      <c r="C61" s="11">
        <v>263673700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8">
        <v>1689758130</v>
      </c>
    </row>
    <row r="62" spans="1:14">
      <c r="A62" s="10" t="s">
        <v>75</v>
      </c>
      <c r="B62" s="11">
        <v>1002739616</v>
      </c>
      <c r="C62" s="11">
        <v>183783598</v>
      </c>
      <c r="D62" s="12"/>
      <c r="E62" s="12"/>
      <c r="F62" s="11">
        <v>73715900</v>
      </c>
      <c r="G62" s="12"/>
      <c r="H62" s="12"/>
      <c r="I62" s="12"/>
      <c r="J62" s="12"/>
      <c r="K62" s="12"/>
      <c r="L62" s="12"/>
      <c r="M62" s="12"/>
      <c r="N62" s="8">
        <v>1260239114</v>
      </c>
    </row>
    <row r="63" spans="1:14">
      <c r="A63" s="10" t="s">
        <v>76</v>
      </c>
      <c r="B63" s="11">
        <v>1392498817</v>
      </c>
      <c r="C63" s="11">
        <v>262362060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8">
        <v>1654860877</v>
      </c>
    </row>
    <row r="64" spans="1:14">
      <c r="A64" s="10" t="s">
        <v>77</v>
      </c>
      <c r="B64" s="11">
        <v>897165717</v>
      </c>
      <c r="C64" s="11">
        <v>195368200</v>
      </c>
      <c r="D64" s="12"/>
      <c r="E64" s="12"/>
      <c r="F64" s="11">
        <v>62131400</v>
      </c>
      <c r="G64" s="12"/>
      <c r="H64" s="12"/>
      <c r="I64" s="12"/>
      <c r="J64" s="12"/>
      <c r="K64" s="12"/>
      <c r="L64" s="12"/>
      <c r="M64" s="12"/>
      <c r="N64" s="8">
        <v>1154665317</v>
      </c>
    </row>
    <row r="65" spans="1:14">
      <c r="A65" s="10" t="s">
        <v>78</v>
      </c>
      <c r="B65" s="11">
        <v>1131154121</v>
      </c>
      <c r="C65" s="11">
        <v>215188800</v>
      </c>
      <c r="D65" s="12"/>
      <c r="E65" s="12"/>
      <c r="F65" s="11">
        <v>42200000</v>
      </c>
      <c r="G65" s="12"/>
      <c r="H65" s="12"/>
      <c r="I65" s="12"/>
      <c r="J65" s="12"/>
      <c r="K65" s="12"/>
      <c r="L65" s="12"/>
      <c r="M65" s="12"/>
      <c r="N65" s="8">
        <v>1388542921</v>
      </c>
    </row>
    <row r="66" spans="1:14">
      <c r="A66" s="10" t="s">
        <v>79</v>
      </c>
      <c r="B66" s="11">
        <v>1106429425</v>
      </c>
      <c r="C66" s="11">
        <v>257500000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8">
        <v>1363929425</v>
      </c>
    </row>
    <row r="67" spans="1:14">
      <c r="A67" s="10" t="s">
        <v>80</v>
      </c>
      <c r="B67" s="11">
        <v>2240866246</v>
      </c>
      <c r="C67" s="11">
        <v>2933005100</v>
      </c>
      <c r="D67" s="11">
        <v>36562049920</v>
      </c>
      <c r="E67" s="12"/>
      <c r="F67" s="11">
        <v>187703900</v>
      </c>
      <c r="G67" s="12"/>
      <c r="H67" s="12"/>
      <c r="I67" s="12"/>
      <c r="J67" s="12"/>
      <c r="K67" s="12"/>
      <c r="L67" s="12"/>
      <c r="M67" s="12"/>
      <c r="N67" s="8">
        <v>41923625166</v>
      </c>
    </row>
    <row r="68" spans="1:14">
      <c r="A68" s="14" t="s">
        <v>6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6"/>
      <c r="N68" s="17">
        <f>SUM(N3:N67)</f>
        <v>866035384427</v>
      </c>
    </row>
  </sheetData>
  <mergeCells count="8">
    <mergeCell ref="N1:N2"/>
    <mergeCell ref="A68:M68"/>
    <mergeCell ref="A1:A2"/>
    <mergeCell ref="B1:E1"/>
    <mergeCell ref="F1:J1"/>
    <mergeCell ref="K1:K2"/>
    <mergeCell ref="L1:L2"/>
    <mergeCell ref="M1:M2"/>
  </mergeCells>
  <pageMargins left="0.7" right="0.7" top="0.75" bottom="0.75" header="0.3" footer="0.3"/>
  <ignoredErrors>
    <ignoredError sqref="A1:B1 A3:N67 B2:J2 F1 K1:N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8"/>
  <sheetViews>
    <sheetView topLeftCell="A17" zoomScale="70" zoomScaleNormal="70" workbookViewId="0">
      <selection activeCell="F40" sqref="F40"/>
    </sheetView>
  </sheetViews>
  <sheetFormatPr defaultRowHeight="14.5"/>
  <cols>
    <col min="1" max="1" width="43.26953125" style="6" bestFit="1" customWidth="1"/>
    <col min="2" max="2" width="16.453125" style="13" bestFit="1" customWidth="1"/>
    <col min="3" max="3" width="18.54296875" style="13" bestFit="1" customWidth="1"/>
    <col min="4" max="4" width="15.453125" style="13" bestFit="1" customWidth="1"/>
    <col min="5" max="5" width="17.6328125" style="13" bestFit="1" customWidth="1"/>
    <col min="6" max="6" width="23.54296875" style="13" bestFit="1" customWidth="1"/>
    <col min="7" max="7" width="28.26953125" style="13" bestFit="1" customWidth="1"/>
    <col min="8" max="8" width="30" style="13" bestFit="1" customWidth="1"/>
    <col min="9" max="9" width="25.54296875" style="13" bestFit="1" customWidth="1"/>
    <col min="10" max="10" width="21.1796875" style="13" bestFit="1" customWidth="1"/>
    <col min="11" max="11" width="17.26953125" style="13" bestFit="1" customWidth="1"/>
    <col min="12" max="12" width="14.54296875" style="13" bestFit="1" customWidth="1"/>
    <col min="13" max="13" width="20.6328125" style="13" bestFit="1" customWidth="1"/>
    <col min="14" max="14" width="16.453125" style="13" bestFit="1" customWidth="1"/>
    <col min="15" max="15" width="13.36328125" style="6" customWidth="1"/>
    <col min="16" max="16384" width="8.7265625" style="6"/>
  </cols>
  <sheetData>
    <row r="1" spans="1:14">
      <c r="A1" s="18" t="s">
        <v>0</v>
      </c>
      <c r="B1" s="23" t="s">
        <v>1</v>
      </c>
      <c r="C1" s="23"/>
      <c r="D1" s="23"/>
      <c r="E1" s="23"/>
      <c r="F1" s="23" t="s">
        <v>2</v>
      </c>
      <c r="G1" s="23"/>
      <c r="H1" s="23"/>
      <c r="I1" s="23"/>
      <c r="J1" s="23"/>
      <c r="K1" s="23" t="s">
        <v>3</v>
      </c>
      <c r="L1" s="23" t="s">
        <v>4</v>
      </c>
      <c r="M1" s="23" t="s">
        <v>5</v>
      </c>
      <c r="N1" s="23" t="s">
        <v>6</v>
      </c>
    </row>
    <row r="2" spans="1:14">
      <c r="A2" s="18"/>
      <c r="B2" s="24" t="s">
        <v>7</v>
      </c>
      <c r="C2" s="24" t="s">
        <v>8</v>
      </c>
      <c r="D2" s="24" t="s">
        <v>9</v>
      </c>
      <c r="E2" s="24" t="s">
        <v>10</v>
      </c>
      <c r="F2" s="24" t="s">
        <v>11</v>
      </c>
      <c r="G2" s="24" t="s">
        <v>12</v>
      </c>
      <c r="H2" s="24" t="s">
        <v>13</v>
      </c>
      <c r="I2" s="24" t="s">
        <v>14</v>
      </c>
      <c r="J2" s="24" t="s">
        <v>15</v>
      </c>
      <c r="K2" s="23"/>
      <c r="L2" s="23"/>
      <c r="M2" s="23"/>
      <c r="N2" s="23"/>
    </row>
    <row r="3" spans="1:14">
      <c r="A3" s="19" t="s">
        <v>16</v>
      </c>
      <c r="B3" s="25">
        <v>143650105836</v>
      </c>
      <c r="C3" s="25">
        <v>4592552000</v>
      </c>
      <c r="D3" s="25">
        <v>5315000000</v>
      </c>
      <c r="E3" s="25"/>
      <c r="F3" s="25">
        <v>1152626800</v>
      </c>
      <c r="G3" s="25">
        <v>11276374900</v>
      </c>
      <c r="H3" s="25"/>
      <c r="I3" s="25"/>
      <c r="J3" s="25"/>
      <c r="K3" s="25"/>
      <c r="L3" s="25"/>
      <c r="M3" s="25"/>
      <c r="N3" s="24">
        <v>165986659536</v>
      </c>
    </row>
    <row r="4" spans="1:14">
      <c r="A4" s="19" t="s">
        <v>17</v>
      </c>
      <c r="B4" s="25"/>
      <c r="C4" s="25">
        <v>73248800</v>
      </c>
      <c r="D4" s="25"/>
      <c r="E4" s="25"/>
      <c r="F4" s="25">
        <v>44601000</v>
      </c>
      <c r="G4" s="25"/>
      <c r="H4" s="25"/>
      <c r="I4" s="25"/>
      <c r="J4" s="25"/>
      <c r="K4" s="25"/>
      <c r="L4" s="25"/>
      <c r="M4" s="25"/>
      <c r="N4" s="24">
        <v>117849800</v>
      </c>
    </row>
    <row r="5" spans="1:14">
      <c r="A5" s="19" t="s">
        <v>18</v>
      </c>
      <c r="B5" s="25">
        <v>40415826408</v>
      </c>
      <c r="C5" s="25">
        <v>8658789839</v>
      </c>
      <c r="D5" s="25"/>
      <c r="E5" s="25">
        <v>920000000</v>
      </c>
      <c r="F5" s="25">
        <v>33256200</v>
      </c>
      <c r="G5" s="25">
        <v>1070000000</v>
      </c>
      <c r="H5" s="25"/>
      <c r="I5" s="25"/>
      <c r="J5" s="25"/>
      <c r="K5" s="25"/>
      <c r="L5" s="25"/>
      <c r="M5" s="25"/>
      <c r="N5" s="24">
        <v>51097872447</v>
      </c>
    </row>
    <row r="6" spans="1:14">
      <c r="A6" s="19" t="s">
        <v>19</v>
      </c>
      <c r="B6" s="25"/>
      <c r="C6" s="25">
        <v>1288703104</v>
      </c>
      <c r="D6" s="25"/>
      <c r="E6" s="25"/>
      <c r="F6" s="25">
        <v>31500000</v>
      </c>
      <c r="G6" s="25"/>
      <c r="H6" s="25"/>
      <c r="I6" s="25"/>
      <c r="J6" s="25"/>
      <c r="K6" s="25"/>
      <c r="L6" s="25"/>
      <c r="M6" s="25"/>
      <c r="N6" s="24">
        <v>1320203104</v>
      </c>
    </row>
    <row r="7" spans="1:14">
      <c r="A7" s="19" t="s">
        <v>20</v>
      </c>
      <c r="B7" s="25"/>
      <c r="C7" s="25">
        <v>452314244</v>
      </c>
      <c r="D7" s="25"/>
      <c r="E7" s="25"/>
      <c r="F7" s="25">
        <v>19102486</v>
      </c>
      <c r="G7" s="25"/>
      <c r="H7" s="25"/>
      <c r="I7" s="25"/>
      <c r="J7" s="25"/>
      <c r="K7" s="25"/>
      <c r="L7" s="25"/>
      <c r="M7" s="25"/>
      <c r="N7" s="24">
        <v>471416730</v>
      </c>
    </row>
    <row r="8" spans="1:14">
      <c r="A8" s="19" t="s">
        <v>21</v>
      </c>
      <c r="B8" s="25"/>
      <c r="C8" s="25">
        <v>396918707</v>
      </c>
      <c r="D8" s="25"/>
      <c r="E8" s="25"/>
      <c r="F8" s="25">
        <v>9412400</v>
      </c>
      <c r="G8" s="25"/>
      <c r="H8" s="25"/>
      <c r="I8" s="25"/>
      <c r="J8" s="25"/>
      <c r="K8" s="25"/>
      <c r="L8" s="25"/>
      <c r="M8" s="25"/>
      <c r="N8" s="24">
        <v>406331107</v>
      </c>
    </row>
    <row r="9" spans="1:14">
      <c r="A9" s="19" t="s">
        <v>22</v>
      </c>
      <c r="B9" s="25"/>
      <c r="C9" s="25">
        <v>472762077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4">
        <v>472762077</v>
      </c>
    </row>
    <row r="10" spans="1:14">
      <c r="A10" s="19" t="s">
        <v>23</v>
      </c>
      <c r="B10" s="25"/>
      <c r="C10" s="25">
        <v>520106353</v>
      </c>
      <c r="D10" s="25"/>
      <c r="E10" s="25"/>
      <c r="F10" s="25">
        <v>16292000</v>
      </c>
      <c r="G10" s="25"/>
      <c r="H10" s="25"/>
      <c r="I10" s="25"/>
      <c r="J10" s="25"/>
      <c r="K10" s="25"/>
      <c r="L10" s="25"/>
      <c r="M10" s="25"/>
      <c r="N10" s="24">
        <v>536398353</v>
      </c>
    </row>
    <row r="11" spans="1:14">
      <c r="A11" s="19" t="s">
        <v>24</v>
      </c>
      <c r="B11" s="25"/>
      <c r="C11" s="25">
        <v>211886348</v>
      </c>
      <c r="D11" s="25"/>
      <c r="E11" s="25"/>
      <c r="F11" s="25">
        <v>1664700</v>
      </c>
      <c r="G11" s="25"/>
      <c r="H11" s="25"/>
      <c r="I11" s="25"/>
      <c r="J11" s="25"/>
      <c r="K11" s="25"/>
      <c r="L11" s="25"/>
      <c r="M11" s="25"/>
      <c r="N11" s="24">
        <v>213551048</v>
      </c>
    </row>
    <row r="12" spans="1:14">
      <c r="A12" s="19" t="s">
        <v>25</v>
      </c>
      <c r="B12" s="25"/>
      <c r="C12" s="25">
        <v>403417346</v>
      </c>
      <c r="D12" s="25"/>
      <c r="E12" s="25"/>
      <c r="F12" s="25">
        <v>14898700</v>
      </c>
      <c r="G12" s="25"/>
      <c r="H12" s="25"/>
      <c r="I12" s="25"/>
      <c r="J12" s="25"/>
      <c r="K12" s="25"/>
      <c r="L12" s="25"/>
      <c r="M12" s="25"/>
      <c r="N12" s="24">
        <v>418316046</v>
      </c>
    </row>
    <row r="13" spans="1:14">
      <c r="A13" s="19" t="s">
        <v>26</v>
      </c>
      <c r="B13" s="25"/>
      <c r="C13" s="25">
        <v>286741625</v>
      </c>
      <c r="D13" s="25"/>
      <c r="E13" s="25"/>
      <c r="F13" s="25">
        <v>23879200</v>
      </c>
      <c r="G13" s="25"/>
      <c r="H13" s="25"/>
      <c r="I13" s="25"/>
      <c r="J13" s="25"/>
      <c r="K13" s="25"/>
      <c r="L13" s="25"/>
      <c r="M13" s="25"/>
      <c r="N13" s="24">
        <v>310620825</v>
      </c>
    </row>
    <row r="14" spans="1:14">
      <c r="A14" s="19" t="s">
        <v>27</v>
      </c>
      <c r="B14" s="25"/>
      <c r="C14" s="25">
        <v>443697677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>
        <v>443697677</v>
      </c>
    </row>
    <row r="15" spans="1:14">
      <c r="A15" s="19" t="s">
        <v>28</v>
      </c>
      <c r="B15" s="25"/>
      <c r="C15" s="25">
        <v>376051397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>
        <v>376051397</v>
      </c>
    </row>
    <row r="16" spans="1:14">
      <c r="A16" s="19" t="s">
        <v>29</v>
      </c>
      <c r="B16" s="25"/>
      <c r="C16" s="25">
        <v>485514160</v>
      </c>
      <c r="D16" s="25"/>
      <c r="E16" s="25"/>
      <c r="F16" s="25">
        <v>28342572</v>
      </c>
      <c r="G16" s="25"/>
      <c r="H16" s="25"/>
      <c r="I16" s="25"/>
      <c r="J16" s="25"/>
      <c r="K16" s="25"/>
      <c r="L16" s="25"/>
      <c r="M16" s="25"/>
      <c r="N16" s="24">
        <v>513856732</v>
      </c>
    </row>
    <row r="17" spans="1:14">
      <c r="A17" s="19" t="s">
        <v>30</v>
      </c>
      <c r="B17" s="25"/>
      <c r="C17" s="25">
        <v>962760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4">
        <v>962760</v>
      </c>
    </row>
    <row r="18" spans="1:14">
      <c r="A18" s="19" t="s">
        <v>31</v>
      </c>
      <c r="B18" s="25"/>
      <c r="C18" s="25">
        <v>2415599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4">
        <v>2415599</v>
      </c>
    </row>
    <row r="19" spans="1:14">
      <c r="A19" s="19" t="s">
        <v>32</v>
      </c>
      <c r="B19" s="25">
        <v>15157888938</v>
      </c>
      <c r="C19" s="25">
        <v>18594694311</v>
      </c>
      <c r="D19" s="25"/>
      <c r="E19" s="25"/>
      <c r="F19" s="25">
        <v>637737600</v>
      </c>
      <c r="G19" s="25"/>
      <c r="H19" s="25"/>
      <c r="I19" s="25"/>
      <c r="J19" s="25"/>
      <c r="K19" s="25"/>
      <c r="L19" s="25"/>
      <c r="M19" s="25"/>
      <c r="N19" s="24">
        <v>34390320849</v>
      </c>
    </row>
    <row r="20" spans="1:14">
      <c r="A20" s="19" t="s">
        <v>33</v>
      </c>
      <c r="B20" s="25">
        <v>8683748479</v>
      </c>
      <c r="C20" s="25">
        <v>8174734950</v>
      </c>
      <c r="D20" s="25"/>
      <c r="E20" s="25"/>
      <c r="F20" s="25">
        <v>5265000000</v>
      </c>
      <c r="G20" s="25">
        <v>7474378000</v>
      </c>
      <c r="H20" s="25">
        <v>31709703970</v>
      </c>
      <c r="I20" s="25"/>
      <c r="J20" s="25"/>
      <c r="K20" s="25"/>
      <c r="L20" s="25"/>
      <c r="M20" s="25"/>
      <c r="N20" s="24">
        <v>61307565399</v>
      </c>
    </row>
    <row r="21" spans="1:14">
      <c r="A21" s="19" t="s">
        <v>34</v>
      </c>
      <c r="B21" s="25">
        <v>2639191021</v>
      </c>
      <c r="C21" s="25">
        <v>2534258200</v>
      </c>
      <c r="D21" s="25"/>
      <c r="E21" s="25"/>
      <c r="F21" s="25">
        <v>240999400</v>
      </c>
      <c r="G21" s="25">
        <v>100000000</v>
      </c>
      <c r="H21" s="25"/>
      <c r="I21" s="25"/>
      <c r="J21" s="25"/>
      <c r="K21" s="25"/>
      <c r="L21" s="25"/>
      <c r="M21" s="25"/>
      <c r="N21" s="24">
        <v>5514448621</v>
      </c>
    </row>
    <row r="22" spans="1:14">
      <c r="A22" s="19" t="s">
        <v>35</v>
      </c>
      <c r="B22" s="25">
        <v>4527086801</v>
      </c>
      <c r="C22" s="25">
        <v>1411992300</v>
      </c>
      <c r="D22" s="25"/>
      <c r="E22" s="25"/>
      <c r="F22" s="25">
        <v>17036600</v>
      </c>
      <c r="G22" s="25"/>
      <c r="H22" s="25"/>
      <c r="I22" s="25"/>
      <c r="J22" s="25"/>
      <c r="K22" s="25"/>
      <c r="L22" s="25"/>
      <c r="M22" s="25"/>
      <c r="N22" s="24">
        <v>5956115701</v>
      </c>
    </row>
    <row r="23" spans="1:14">
      <c r="A23" s="19" t="s">
        <v>36</v>
      </c>
      <c r="B23" s="25">
        <v>2169495490</v>
      </c>
      <c r="C23" s="25">
        <v>628588707</v>
      </c>
      <c r="D23" s="25"/>
      <c r="E23" s="25"/>
      <c r="F23" s="25">
        <v>3815700</v>
      </c>
      <c r="G23" s="25"/>
      <c r="H23" s="25"/>
      <c r="I23" s="25"/>
      <c r="J23" s="25"/>
      <c r="K23" s="25"/>
      <c r="L23" s="25"/>
      <c r="M23" s="25"/>
      <c r="N23" s="24">
        <v>2801899897</v>
      </c>
    </row>
    <row r="24" spans="1:14">
      <c r="A24" s="19" t="s">
        <v>37</v>
      </c>
      <c r="B24" s="25">
        <v>2697092746</v>
      </c>
      <c r="C24" s="25">
        <v>530950280</v>
      </c>
      <c r="D24" s="25"/>
      <c r="E24" s="25">
        <v>855000000</v>
      </c>
      <c r="F24" s="25">
        <v>0</v>
      </c>
      <c r="G24" s="25"/>
      <c r="H24" s="25"/>
      <c r="I24" s="25"/>
      <c r="J24" s="25"/>
      <c r="K24" s="25"/>
      <c r="L24" s="25"/>
      <c r="M24" s="25"/>
      <c r="N24" s="24">
        <v>4083043026</v>
      </c>
    </row>
    <row r="25" spans="1:14">
      <c r="A25" s="19" t="s">
        <v>38</v>
      </c>
      <c r="B25" s="25">
        <v>3037850561</v>
      </c>
      <c r="C25" s="25">
        <v>364212050</v>
      </c>
      <c r="D25" s="25"/>
      <c r="E25" s="25"/>
      <c r="F25" s="25">
        <v>0</v>
      </c>
      <c r="G25" s="25"/>
      <c r="H25" s="25"/>
      <c r="I25" s="25"/>
      <c r="J25" s="25"/>
      <c r="K25" s="25"/>
      <c r="L25" s="25"/>
      <c r="M25" s="25"/>
      <c r="N25" s="24">
        <v>3402062611</v>
      </c>
    </row>
    <row r="26" spans="1:14">
      <c r="A26" s="19" t="s">
        <v>39</v>
      </c>
      <c r="B26" s="25">
        <v>1215615785</v>
      </c>
      <c r="C26" s="25">
        <v>370496550</v>
      </c>
      <c r="D26" s="25">
        <v>200000000</v>
      </c>
      <c r="E26" s="25"/>
      <c r="F26" s="25"/>
      <c r="G26" s="25"/>
      <c r="H26" s="25"/>
      <c r="I26" s="25"/>
      <c r="J26" s="25"/>
      <c r="K26" s="25"/>
      <c r="L26" s="25"/>
      <c r="M26" s="25"/>
      <c r="N26" s="24">
        <v>1786112335</v>
      </c>
    </row>
    <row r="27" spans="1:14">
      <c r="A27" s="19" t="s">
        <v>40</v>
      </c>
      <c r="B27" s="25">
        <v>1852940602</v>
      </c>
      <c r="C27" s="25">
        <v>336724380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4">
        <v>2189664982</v>
      </c>
    </row>
    <row r="28" spans="1:14">
      <c r="A28" s="19" t="s">
        <v>41</v>
      </c>
      <c r="B28" s="25">
        <v>2285987696</v>
      </c>
      <c r="C28" s="25">
        <v>3386950400</v>
      </c>
      <c r="D28" s="25"/>
      <c r="E28" s="25"/>
      <c r="F28" s="25"/>
      <c r="G28" s="25"/>
      <c r="H28" s="25">
        <v>100000000</v>
      </c>
      <c r="I28" s="25"/>
      <c r="J28" s="25"/>
      <c r="K28" s="25"/>
      <c r="L28" s="25"/>
      <c r="M28" s="25"/>
      <c r="N28" s="24">
        <v>5772938096</v>
      </c>
    </row>
    <row r="29" spans="1:14">
      <c r="A29" s="19" t="s">
        <v>42</v>
      </c>
      <c r="B29" s="25">
        <v>2008969986</v>
      </c>
      <c r="C29" s="25">
        <v>836732544</v>
      </c>
      <c r="D29" s="25"/>
      <c r="E29" s="25"/>
      <c r="F29" s="25">
        <v>23160800</v>
      </c>
      <c r="G29" s="25"/>
      <c r="H29" s="25"/>
      <c r="I29" s="25"/>
      <c r="J29" s="25"/>
      <c r="K29" s="25"/>
      <c r="L29" s="25"/>
      <c r="M29" s="25"/>
      <c r="N29" s="24">
        <v>2868863330</v>
      </c>
    </row>
    <row r="30" spans="1:14">
      <c r="A30" s="19" t="s">
        <v>43</v>
      </c>
      <c r="B30" s="25">
        <v>3318879309</v>
      </c>
      <c r="C30" s="25">
        <v>1881243629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4">
        <v>5200122938</v>
      </c>
    </row>
    <row r="31" spans="1:14">
      <c r="A31" s="19" t="s">
        <v>44</v>
      </c>
      <c r="B31" s="25">
        <v>1622148930</v>
      </c>
      <c r="C31" s="25">
        <v>379471000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4">
        <v>2001619930</v>
      </c>
    </row>
    <row r="32" spans="1:14">
      <c r="A32" s="19" t="s">
        <v>45</v>
      </c>
      <c r="B32" s="25">
        <v>3066566603</v>
      </c>
      <c r="C32" s="25">
        <v>487436800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4">
        <v>3554003403</v>
      </c>
    </row>
    <row r="33" spans="1:14">
      <c r="A33" s="19" t="s">
        <v>46</v>
      </c>
      <c r="B33" s="25">
        <v>1413655312</v>
      </c>
      <c r="C33" s="25">
        <v>356420280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4">
        <v>1770075592</v>
      </c>
    </row>
    <row r="34" spans="1:14">
      <c r="A34" s="19" t="s">
        <v>47</v>
      </c>
      <c r="B34" s="25">
        <v>2142247204</v>
      </c>
      <c r="C34" s="25">
        <v>394998600</v>
      </c>
      <c r="D34" s="25"/>
      <c r="E34" s="25">
        <v>0</v>
      </c>
      <c r="F34" s="25">
        <v>0</v>
      </c>
      <c r="G34" s="25"/>
      <c r="H34" s="25"/>
      <c r="I34" s="25"/>
      <c r="J34" s="25"/>
      <c r="K34" s="25"/>
      <c r="L34" s="25"/>
      <c r="M34" s="25"/>
      <c r="N34" s="24">
        <v>2537245804</v>
      </c>
    </row>
    <row r="35" spans="1:14">
      <c r="A35" s="19" t="s">
        <v>48</v>
      </c>
      <c r="B35" s="25">
        <v>1753618722</v>
      </c>
      <c r="C35" s="25">
        <v>364029120</v>
      </c>
      <c r="D35" s="25"/>
      <c r="E35" s="25"/>
      <c r="F35" s="25">
        <v>0</v>
      </c>
      <c r="G35" s="25"/>
      <c r="H35" s="25"/>
      <c r="I35" s="25"/>
      <c r="J35" s="25"/>
      <c r="K35" s="25"/>
      <c r="L35" s="25"/>
      <c r="M35" s="25"/>
      <c r="N35" s="24">
        <v>2117647842</v>
      </c>
    </row>
    <row r="36" spans="1:14">
      <c r="A36" s="19" t="s">
        <v>49</v>
      </c>
      <c r="B36" s="25">
        <v>1527453242</v>
      </c>
      <c r="C36" s="25">
        <v>1586565000</v>
      </c>
      <c r="D36" s="25">
        <v>3167666000</v>
      </c>
      <c r="E36" s="25"/>
      <c r="F36" s="25"/>
      <c r="G36" s="25"/>
      <c r="H36" s="25"/>
      <c r="I36" s="25"/>
      <c r="J36" s="25"/>
      <c r="K36" s="25"/>
      <c r="L36" s="25"/>
      <c r="M36" s="25"/>
      <c r="N36" s="24">
        <v>6281684242</v>
      </c>
    </row>
    <row r="37" spans="1:14">
      <c r="A37" s="19" t="s">
        <v>50</v>
      </c>
      <c r="B37" s="25">
        <v>2027666483</v>
      </c>
      <c r="C37" s="25">
        <v>1763903100</v>
      </c>
      <c r="D37" s="25">
        <v>40000000</v>
      </c>
      <c r="E37" s="25"/>
      <c r="F37" s="25">
        <v>253642200</v>
      </c>
      <c r="G37" s="25">
        <v>88400000</v>
      </c>
      <c r="H37" s="25"/>
      <c r="I37" s="25">
        <v>623033600</v>
      </c>
      <c r="J37" s="25">
        <v>482768000</v>
      </c>
      <c r="K37" s="25"/>
      <c r="L37" s="25"/>
      <c r="M37" s="25"/>
      <c r="N37" s="24">
        <v>5279413383</v>
      </c>
    </row>
    <row r="38" spans="1:14">
      <c r="A38" s="19" t="s">
        <v>51</v>
      </c>
      <c r="B38" s="25">
        <v>3395692153</v>
      </c>
      <c r="C38" s="25">
        <v>873469600</v>
      </c>
      <c r="D38" s="25"/>
      <c r="E38" s="25"/>
      <c r="F38" s="25">
        <v>0</v>
      </c>
      <c r="G38" s="25"/>
      <c r="H38" s="25"/>
      <c r="I38" s="25"/>
      <c r="J38" s="25"/>
      <c r="K38" s="25"/>
      <c r="L38" s="25"/>
      <c r="M38" s="25"/>
      <c r="N38" s="24">
        <v>4269161753</v>
      </c>
    </row>
    <row r="39" spans="1:14">
      <c r="A39" s="19" t="s">
        <v>52</v>
      </c>
      <c r="B39" s="25">
        <v>1422181585</v>
      </c>
      <c r="C39" s="25">
        <v>721242705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4">
        <v>2143424290</v>
      </c>
    </row>
    <row r="40" spans="1:14">
      <c r="A40" s="19" t="s">
        <v>53</v>
      </c>
      <c r="B40" s="25">
        <v>10371598746</v>
      </c>
      <c r="C40" s="25">
        <v>438577200</v>
      </c>
      <c r="D40" s="25"/>
      <c r="E40" s="25"/>
      <c r="F40" s="25">
        <v>120000000</v>
      </c>
      <c r="G40" s="25"/>
      <c r="H40" s="25"/>
      <c r="I40" s="25"/>
      <c r="J40" s="25"/>
      <c r="K40" s="25"/>
      <c r="L40" s="25"/>
      <c r="M40" s="25"/>
      <c r="N40" s="24">
        <v>10930175946</v>
      </c>
    </row>
    <row r="41" spans="1:14">
      <c r="A41" s="19" t="s">
        <v>54</v>
      </c>
      <c r="B41" s="25">
        <v>3060603785</v>
      </c>
      <c r="C41" s="25">
        <v>427436980</v>
      </c>
      <c r="D41" s="25"/>
      <c r="E41" s="25"/>
      <c r="F41" s="25">
        <v>0</v>
      </c>
      <c r="G41" s="25"/>
      <c r="H41" s="25"/>
      <c r="I41" s="25"/>
      <c r="J41" s="25"/>
      <c r="K41" s="25"/>
      <c r="L41" s="25"/>
      <c r="M41" s="25"/>
      <c r="N41" s="24">
        <v>3488040765</v>
      </c>
    </row>
    <row r="42" spans="1:14">
      <c r="A42" s="19" t="s">
        <v>55</v>
      </c>
      <c r="B42" s="25"/>
      <c r="C42" s="25">
        <v>550000000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4">
        <v>550000000</v>
      </c>
    </row>
    <row r="43" spans="1:14">
      <c r="A43" s="19" t="s">
        <v>56</v>
      </c>
      <c r="B43" s="25"/>
      <c r="C43" s="25">
        <v>449999500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4">
        <v>449999500</v>
      </c>
    </row>
    <row r="44" spans="1:14">
      <c r="A44" s="19" t="s">
        <v>57</v>
      </c>
      <c r="B44" s="25"/>
      <c r="C44" s="25">
        <v>2647208500</v>
      </c>
      <c r="D44" s="25"/>
      <c r="E44" s="25"/>
      <c r="F44" s="25">
        <v>711551500</v>
      </c>
      <c r="G44" s="25"/>
      <c r="H44" s="25"/>
      <c r="I44" s="25"/>
      <c r="J44" s="25"/>
      <c r="K44" s="25"/>
      <c r="L44" s="25"/>
      <c r="M44" s="25"/>
      <c r="N44" s="24">
        <v>3358760000</v>
      </c>
    </row>
    <row r="45" spans="1:14">
      <c r="A45" s="19" t="s">
        <v>58</v>
      </c>
      <c r="B45" s="25"/>
      <c r="C45" s="25">
        <v>249999900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4">
        <v>249999900</v>
      </c>
    </row>
    <row r="46" spans="1:14">
      <c r="A46" s="19" t="s">
        <v>59</v>
      </c>
      <c r="B46" s="25"/>
      <c r="C46" s="25">
        <v>155760000</v>
      </c>
      <c r="D46" s="25">
        <v>1000000000</v>
      </c>
      <c r="E46" s="25"/>
      <c r="F46" s="25"/>
      <c r="G46" s="25"/>
      <c r="H46" s="25"/>
      <c r="I46" s="25"/>
      <c r="J46" s="25"/>
      <c r="K46" s="25"/>
      <c r="L46" s="25"/>
      <c r="M46" s="25"/>
      <c r="N46" s="24">
        <v>1155760000</v>
      </c>
    </row>
    <row r="47" spans="1:14">
      <c r="A47" s="19" t="s">
        <v>60</v>
      </c>
      <c r="B47" s="25"/>
      <c r="C47" s="25">
        <v>249985100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4">
        <v>249985100</v>
      </c>
    </row>
    <row r="48" spans="1:14">
      <c r="A48" s="19" t="s">
        <v>61</v>
      </c>
      <c r="B48" s="25"/>
      <c r="C48" s="25">
        <v>239999700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4">
        <v>239999700</v>
      </c>
    </row>
    <row r="49" spans="1:14">
      <c r="A49" s="19" t="s">
        <v>62</v>
      </c>
      <c r="B49" s="25"/>
      <c r="C49" s="25">
        <v>149999700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4">
        <v>149999700</v>
      </c>
    </row>
    <row r="50" spans="1:14">
      <c r="A50" s="19" t="s">
        <v>63</v>
      </c>
      <c r="B50" s="25">
        <v>9666286327</v>
      </c>
      <c r="C50" s="25">
        <v>4411319880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4">
        <v>14077606207</v>
      </c>
    </row>
    <row r="51" spans="1:14">
      <c r="A51" s="19" t="s">
        <v>64</v>
      </c>
      <c r="B51" s="25">
        <v>17584679738</v>
      </c>
      <c r="C51" s="25">
        <v>7149504660</v>
      </c>
      <c r="D51" s="25"/>
      <c r="E51" s="25"/>
      <c r="F51" s="25">
        <v>0</v>
      </c>
      <c r="G51" s="25"/>
      <c r="H51" s="25"/>
      <c r="I51" s="25"/>
      <c r="J51" s="25"/>
      <c r="K51" s="25"/>
      <c r="L51" s="25"/>
      <c r="M51" s="25"/>
      <c r="N51" s="24">
        <v>24734184398</v>
      </c>
    </row>
    <row r="52" spans="1:14">
      <c r="A52" s="19" t="s">
        <v>65</v>
      </c>
      <c r="B52" s="25">
        <v>3586929812</v>
      </c>
      <c r="C52" s="25">
        <v>5740237000</v>
      </c>
      <c r="D52" s="25"/>
      <c r="E52" s="25"/>
      <c r="F52" s="25">
        <v>0</v>
      </c>
      <c r="G52" s="25"/>
      <c r="H52" s="25"/>
      <c r="I52" s="25"/>
      <c r="J52" s="25"/>
      <c r="K52" s="25"/>
      <c r="L52" s="25"/>
      <c r="M52" s="25"/>
      <c r="N52" s="24">
        <v>9327166812</v>
      </c>
    </row>
    <row r="53" spans="1:14">
      <c r="A53" s="19" t="s">
        <v>66</v>
      </c>
      <c r="B53" s="25">
        <v>4818754939</v>
      </c>
      <c r="C53" s="25">
        <v>3277446831</v>
      </c>
      <c r="D53" s="25"/>
      <c r="E53" s="25"/>
      <c r="F53" s="25">
        <v>0</v>
      </c>
      <c r="G53" s="25"/>
      <c r="H53" s="25"/>
      <c r="I53" s="25"/>
      <c r="J53" s="25"/>
      <c r="K53" s="25">
        <v>3000000000</v>
      </c>
      <c r="L53" s="25">
        <v>3708737300</v>
      </c>
      <c r="M53" s="25">
        <v>127149519800</v>
      </c>
      <c r="N53" s="24">
        <v>141954458870</v>
      </c>
    </row>
    <row r="54" spans="1:14">
      <c r="A54" s="19" t="s">
        <v>67</v>
      </c>
      <c r="B54" s="25">
        <v>3370827140</v>
      </c>
      <c r="C54" s="25">
        <v>1220360150</v>
      </c>
      <c r="D54" s="25"/>
      <c r="E54" s="25"/>
      <c r="F54" s="25">
        <v>0</v>
      </c>
      <c r="G54" s="25"/>
      <c r="H54" s="25"/>
      <c r="I54" s="25"/>
      <c r="J54" s="25">
        <v>0</v>
      </c>
      <c r="K54" s="25"/>
      <c r="L54" s="25"/>
      <c r="M54" s="25"/>
      <c r="N54" s="24">
        <v>4591187290</v>
      </c>
    </row>
    <row r="55" spans="1:14">
      <c r="A55" s="19" t="s">
        <v>68</v>
      </c>
      <c r="B55" s="25">
        <v>4059993255</v>
      </c>
      <c r="C55" s="25">
        <v>809894550</v>
      </c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4">
        <v>4869887805</v>
      </c>
    </row>
    <row r="56" spans="1:14">
      <c r="A56" s="19" t="s">
        <v>69</v>
      </c>
      <c r="B56" s="25">
        <v>2959549321</v>
      </c>
      <c r="C56" s="25">
        <v>848316700</v>
      </c>
      <c r="D56" s="25"/>
      <c r="E56" s="25"/>
      <c r="F56" s="25">
        <v>0</v>
      </c>
      <c r="G56" s="25"/>
      <c r="H56" s="25"/>
      <c r="I56" s="25"/>
      <c r="J56" s="25"/>
      <c r="K56" s="25"/>
      <c r="L56" s="25"/>
      <c r="M56" s="25"/>
      <c r="N56" s="24">
        <v>3807866021</v>
      </c>
    </row>
    <row r="57" spans="1:14">
      <c r="A57" s="19" t="s">
        <v>70</v>
      </c>
      <c r="B57" s="25">
        <v>1773764355</v>
      </c>
      <c r="C57" s="25">
        <v>203748200</v>
      </c>
      <c r="D57" s="25"/>
      <c r="E57" s="25"/>
      <c r="F57" s="25">
        <v>66189800</v>
      </c>
      <c r="G57" s="25"/>
      <c r="H57" s="25"/>
      <c r="I57" s="25"/>
      <c r="J57" s="25"/>
      <c r="K57" s="25"/>
      <c r="L57" s="25"/>
      <c r="M57" s="25"/>
      <c r="N57" s="24">
        <v>2043702355</v>
      </c>
    </row>
    <row r="58" spans="1:14">
      <c r="A58" s="19" t="s">
        <v>71</v>
      </c>
      <c r="B58" s="25">
        <v>1926734101</v>
      </c>
      <c r="C58" s="25">
        <v>215273400</v>
      </c>
      <c r="D58" s="25"/>
      <c r="E58" s="25"/>
      <c r="F58" s="25">
        <v>42226600</v>
      </c>
      <c r="G58" s="25"/>
      <c r="H58" s="25"/>
      <c r="I58" s="25"/>
      <c r="J58" s="25"/>
      <c r="K58" s="25"/>
      <c r="L58" s="25"/>
      <c r="M58" s="25"/>
      <c r="N58" s="24">
        <v>2184234101</v>
      </c>
    </row>
    <row r="59" spans="1:14">
      <c r="A59" s="19" t="s">
        <v>72</v>
      </c>
      <c r="B59" s="25">
        <v>1061699161</v>
      </c>
      <c r="C59" s="25">
        <v>245569600</v>
      </c>
      <c r="D59" s="25"/>
      <c r="E59" s="25"/>
      <c r="F59" s="25"/>
      <c r="G59" s="25">
        <v>12000000</v>
      </c>
      <c r="H59" s="25"/>
      <c r="I59" s="25"/>
      <c r="J59" s="25"/>
      <c r="K59" s="25"/>
      <c r="L59" s="25"/>
      <c r="M59" s="25"/>
      <c r="N59" s="24">
        <v>1319268761</v>
      </c>
    </row>
    <row r="60" spans="1:14">
      <c r="A60" s="19" t="s">
        <v>73</v>
      </c>
      <c r="B60" s="25">
        <v>1749375430</v>
      </c>
      <c r="C60" s="25">
        <v>228227900</v>
      </c>
      <c r="D60" s="25"/>
      <c r="E60" s="25"/>
      <c r="F60" s="25">
        <v>33400000</v>
      </c>
      <c r="G60" s="25"/>
      <c r="H60" s="25"/>
      <c r="I60" s="25"/>
      <c r="J60" s="25"/>
      <c r="K60" s="25"/>
      <c r="L60" s="25"/>
      <c r="M60" s="25"/>
      <c r="N60" s="24">
        <v>2011003330</v>
      </c>
    </row>
    <row r="61" spans="1:14">
      <c r="A61" s="19" t="s">
        <v>74</v>
      </c>
      <c r="B61" s="25">
        <v>1426084430</v>
      </c>
      <c r="C61" s="25">
        <v>263673700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4">
        <v>1689758130</v>
      </c>
    </row>
    <row r="62" spans="1:14">
      <c r="A62" s="19" t="s">
        <v>75</v>
      </c>
      <c r="B62" s="25">
        <v>1002739616</v>
      </c>
      <c r="C62" s="25">
        <v>183783598</v>
      </c>
      <c r="D62" s="25"/>
      <c r="E62" s="25"/>
      <c r="F62" s="25">
        <v>73715900</v>
      </c>
      <c r="G62" s="25"/>
      <c r="H62" s="25"/>
      <c r="I62" s="25"/>
      <c r="J62" s="25"/>
      <c r="K62" s="25"/>
      <c r="L62" s="25"/>
      <c r="M62" s="25"/>
      <c r="N62" s="24">
        <v>1260239114</v>
      </c>
    </row>
    <row r="63" spans="1:14">
      <c r="A63" s="19" t="s">
        <v>76</v>
      </c>
      <c r="B63" s="25">
        <v>1392498817</v>
      </c>
      <c r="C63" s="25">
        <v>262362060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4">
        <v>1654860877</v>
      </c>
    </row>
    <row r="64" spans="1:14">
      <c r="A64" s="19" t="s">
        <v>77</v>
      </c>
      <c r="B64" s="25">
        <v>897165717</v>
      </c>
      <c r="C64" s="25">
        <v>195368200</v>
      </c>
      <c r="D64" s="25"/>
      <c r="E64" s="25"/>
      <c r="F64" s="25">
        <v>62131400</v>
      </c>
      <c r="G64" s="25"/>
      <c r="H64" s="25"/>
      <c r="I64" s="25"/>
      <c r="J64" s="25"/>
      <c r="K64" s="25"/>
      <c r="L64" s="25"/>
      <c r="M64" s="25"/>
      <c r="N64" s="24">
        <v>1154665317</v>
      </c>
    </row>
    <row r="65" spans="1:14">
      <c r="A65" s="19" t="s">
        <v>78</v>
      </c>
      <c r="B65" s="25">
        <v>1131154121</v>
      </c>
      <c r="C65" s="25">
        <v>215188800</v>
      </c>
      <c r="D65" s="25"/>
      <c r="E65" s="25"/>
      <c r="F65" s="25">
        <v>42200000</v>
      </c>
      <c r="G65" s="25"/>
      <c r="H65" s="25"/>
      <c r="I65" s="25"/>
      <c r="J65" s="25"/>
      <c r="K65" s="25"/>
      <c r="L65" s="25"/>
      <c r="M65" s="25"/>
      <c r="N65" s="24">
        <v>1388542921</v>
      </c>
    </row>
    <row r="66" spans="1:14">
      <c r="A66" s="19" t="s">
        <v>79</v>
      </c>
      <c r="B66" s="25">
        <v>1106429425</v>
      </c>
      <c r="C66" s="25">
        <v>257500000</v>
      </c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4">
        <v>1363929425</v>
      </c>
    </row>
    <row r="67" spans="1:14">
      <c r="A67" s="19" t="s">
        <v>80</v>
      </c>
      <c r="B67" s="25">
        <v>2240866246</v>
      </c>
      <c r="C67" s="25">
        <v>2933005100</v>
      </c>
      <c r="D67" s="25">
        <v>36562049920</v>
      </c>
      <c r="E67" s="25"/>
      <c r="F67" s="25">
        <v>187703900</v>
      </c>
      <c r="G67" s="25"/>
      <c r="H67" s="25"/>
      <c r="I67" s="25"/>
      <c r="J67" s="25"/>
      <c r="K67" s="25"/>
      <c r="L67" s="25"/>
      <c r="M67" s="25"/>
      <c r="N67" s="24">
        <v>41923625166</v>
      </c>
    </row>
    <row r="68" spans="1:14">
      <c r="A68" s="20" t="s">
        <v>6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2"/>
      <c r="N68" s="26">
        <f>SUM(N3:N67)</f>
        <v>670095306773</v>
      </c>
    </row>
  </sheetData>
  <mergeCells count="8">
    <mergeCell ref="N1:N2"/>
    <mergeCell ref="A68:M68"/>
    <mergeCell ref="A1:A2"/>
    <mergeCell ref="B1:E1"/>
    <mergeCell ref="F1:J1"/>
    <mergeCell ref="K1:K2"/>
    <mergeCell ref="L1:L2"/>
    <mergeCell ref="M1:M2"/>
  </mergeCells>
  <pageMargins left="0.7" right="0.7" top="0.75" bottom="0.75" header="0.3" footer="0.3"/>
  <ignoredErrors>
    <ignoredError sqref="A1:B1 A3:N67 B2:J2 F1 K1:N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"/>
  <sheetViews>
    <sheetView tabSelected="1" topLeftCell="E1" workbookViewId="0">
      <selection activeCell="K33" sqref="K33"/>
    </sheetView>
  </sheetViews>
  <sheetFormatPr defaultRowHeight="12"/>
  <cols>
    <col min="1" max="1" width="40.7265625" style="33" bestFit="1" customWidth="1"/>
    <col min="2" max="2" width="14.1796875" style="37" bestFit="1" customWidth="1"/>
    <col min="3" max="3" width="18.54296875" style="37" bestFit="1" customWidth="1"/>
    <col min="4" max="4" width="12" style="37" bestFit="1" customWidth="1"/>
    <col min="5" max="5" width="17.6328125" style="37" bestFit="1" customWidth="1"/>
    <col min="6" max="6" width="23.54296875" style="37" bestFit="1" customWidth="1"/>
    <col min="7" max="7" width="28.26953125" style="37" bestFit="1" customWidth="1"/>
    <col min="8" max="8" width="30" style="37" bestFit="1" customWidth="1"/>
    <col min="9" max="9" width="25.54296875" style="37" bestFit="1" customWidth="1"/>
    <col min="10" max="10" width="21.1796875" style="37" bestFit="1" customWidth="1"/>
    <col min="11" max="11" width="17.26953125" style="37" bestFit="1" customWidth="1"/>
    <col min="12" max="12" width="13.90625" style="37" bestFit="1" customWidth="1"/>
    <col min="13" max="13" width="20.6328125" style="37" bestFit="1" customWidth="1"/>
    <col min="14" max="14" width="18.36328125" style="37" bestFit="1" customWidth="1"/>
    <col min="15" max="15" width="13.36328125" style="33" customWidth="1"/>
    <col min="16" max="16384" width="8.7265625" style="33"/>
  </cols>
  <sheetData>
    <row r="1" spans="1:14">
      <c r="A1" s="28" t="s">
        <v>0</v>
      </c>
      <c r="B1" s="29" t="s">
        <v>1</v>
      </c>
      <c r="C1" s="30"/>
      <c r="D1" s="30"/>
      <c r="E1" s="31"/>
      <c r="F1" s="29" t="s">
        <v>2</v>
      </c>
      <c r="G1" s="30"/>
      <c r="H1" s="30"/>
      <c r="I1" s="30"/>
      <c r="J1" s="31"/>
      <c r="K1" s="32" t="s">
        <v>3</v>
      </c>
      <c r="L1" s="32" t="s">
        <v>4</v>
      </c>
      <c r="M1" s="32" t="s">
        <v>5</v>
      </c>
      <c r="N1" s="32" t="s">
        <v>6</v>
      </c>
    </row>
    <row r="2" spans="1:14">
      <c r="A2" s="34"/>
      <c r="B2" s="35" t="s">
        <v>7</v>
      </c>
      <c r="C2" s="35" t="s">
        <v>8</v>
      </c>
      <c r="D2" s="35" t="s">
        <v>9</v>
      </c>
      <c r="E2" s="35" t="s">
        <v>10</v>
      </c>
      <c r="F2" s="35" t="s">
        <v>11</v>
      </c>
      <c r="G2" s="35" t="s">
        <v>12</v>
      </c>
      <c r="H2" s="35" t="s">
        <v>13</v>
      </c>
      <c r="I2" s="35" t="s">
        <v>14</v>
      </c>
      <c r="J2" s="35" t="s">
        <v>15</v>
      </c>
      <c r="K2" s="36"/>
      <c r="L2" s="36"/>
      <c r="M2" s="36"/>
      <c r="N2" s="36"/>
    </row>
    <row r="3" spans="1:14">
      <c r="A3" s="19" t="s">
        <v>16</v>
      </c>
      <c r="B3" s="25">
        <v>47559078000</v>
      </c>
      <c r="C3" s="25">
        <v>30098087955</v>
      </c>
      <c r="D3" s="25"/>
      <c r="E3" s="25"/>
      <c r="F3" s="25">
        <v>7636806845</v>
      </c>
      <c r="G3" s="25">
        <v>15060140000</v>
      </c>
      <c r="H3" s="25"/>
      <c r="I3" s="25">
        <v>2371830200</v>
      </c>
      <c r="J3" s="25"/>
      <c r="K3" s="25"/>
      <c r="L3" s="25"/>
      <c r="M3" s="25"/>
      <c r="N3" s="24">
        <v>102725943000</v>
      </c>
    </row>
    <row r="4" spans="1:14">
      <c r="A4" s="19" t="s">
        <v>17</v>
      </c>
      <c r="B4" s="25"/>
      <c r="C4" s="25"/>
      <c r="D4" s="25">
        <v>474730000</v>
      </c>
      <c r="E4" s="25"/>
      <c r="F4" s="25"/>
      <c r="G4" s="25"/>
      <c r="H4" s="25"/>
      <c r="I4" s="25"/>
      <c r="J4" s="25"/>
      <c r="K4" s="25"/>
      <c r="L4" s="25"/>
      <c r="M4" s="25"/>
      <c r="N4" s="24">
        <v>474730000</v>
      </c>
    </row>
    <row r="5" spans="1:14">
      <c r="A5" s="19" t="s">
        <v>18</v>
      </c>
      <c r="B5" s="25"/>
      <c r="C5" s="25">
        <v>7785764580</v>
      </c>
      <c r="D5" s="25"/>
      <c r="E5" s="25"/>
      <c r="F5" s="25">
        <v>3013600000</v>
      </c>
      <c r="G5" s="25"/>
      <c r="H5" s="25">
        <v>500000000</v>
      </c>
      <c r="I5" s="25"/>
      <c r="J5" s="25"/>
      <c r="K5" s="25"/>
      <c r="L5" s="25"/>
      <c r="M5" s="25"/>
      <c r="N5" s="24">
        <v>11299364580</v>
      </c>
    </row>
    <row r="6" spans="1:14">
      <c r="A6" s="19" t="s">
        <v>19</v>
      </c>
      <c r="B6" s="25">
        <v>280000000</v>
      </c>
      <c r="C6" s="25">
        <v>1165367000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4">
        <v>1445367000</v>
      </c>
    </row>
    <row r="7" spans="1:14">
      <c r="A7" s="19" t="s">
        <v>20</v>
      </c>
      <c r="B7" s="25">
        <v>120000000</v>
      </c>
      <c r="C7" s="25">
        <v>766167000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4">
        <v>886167000</v>
      </c>
    </row>
    <row r="8" spans="1:14">
      <c r="A8" s="19" t="s">
        <v>21</v>
      </c>
      <c r="B8" s="25">
        <v>120258000</v>
      </c>
      <c r="C8" s="25">
        <v>900085000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4">
        <v>1020343000</v>
      </c>
    </row>
    <row r="9" spans="1:14">
      <c r="A9" s="19" t="s">
        <v>22</v>
      </c>
      <c r="B9" s="25">
        <v>152000000</v>
      </c>
      <c r="C9" s="25">
        <v>1000000000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4">
        <v>1152000000</v>
      </c>
    </row>
    <row r="10" spans="1:14">
      <c r="A10" s="19" t="s">
        <v>23</v>
      </c>
      <c r="B10" s="25">
        <v>135000000</v>
      </c>
      <c r="C10" s="25">
        <v>960000000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4">
        <v>1095000000</v>
      </c>
    </row>
    <row r="11" spans="1:14">
      <c r="A11" s="19" t="s">
        <v>24</v>
      </c>
      <c r="B11" s="25">
        <v>144000000</v>
      </c>
      <c r="C11" s="25">
        <v>1002173000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4">
        <v>1146173000</v>
      </c>
    </row>
    <row r="12" spans="1:14">
      <c r="A12" s="19" t="s">
        <v>25</v>
      </c>
      <c r="B12" s="25">
        <v>175000000</v>
      </c>
      <c r="C12" s="25">
        <v>1140000000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4">
        <v>1315000000</v>
      </c>
    </row>
    <row r="13" spans="1:14">
      <c r="A13" s="19" t="s">
        <v>26</v>
      </c>
      <c r="B13" s="25">
        <v>128700000</v>
      </c>
      <c r="C13" s="25">
        <v>765950000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4">
        <v>894650000</v>
      </c>
    </row>
    <row r="14" spans="1:14">
      <c r="A14" s="19" t="s">
        <v>27</v>
      </c>
      <c r="B14" s="25">
        <v>140000000</v>
      </c>
      <c r="C14" s="25">
        <v>922000000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4">
        <v>1062000000</v>
      </c>
    </row>
    <row r="15" spans="1:14">
      <c r="A15" s="19" t="s">
        <v>28</v>
      </c>
      <c r="B15" s="25">
        <v>175000000</v>
      </c>
      <c r="C15" s="25">
        <v>1120000000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4">
        <v>1295000000</v>
      </c>
    </row>
    <row r="16" spans="1:14">
      <c r="A16" s="19" t="s">
        <v>29</v>
      </c>
      <c r="B16" s="25">
        <v>150000000</v>
      </c>
      <c r="C16" s="25">
        <v>1145000000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4">
        <v>1295000000</v>
      </c>
    </row>
    <row r="17" spans="1:14">
      <c r="A17" s="19" t="s">
        <v>30</v>
      </c>
      <c r="B17" s="25"/>
      <c r="C17" s="25">
        <v>1090000000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4">
        <v>1090000000</v>
      </c>
    </row>
    <row r="18" spans="1:14">
      <c r="A18" s="19" t="s">
        <v>31</v>
      </c>
      <c r="B18" s="25">
        <v>114000000</v>
      </c>
      <c r="C18" s="25">
        <v>1041000000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4">
        <v>1155000000</v>
      </c>
    </row>
    <row r="19" spans="1:14">
      <c r="A19" s="19" t="s">
        <v>32</v>
      </c>
      <c r="B19" s="25"/>
      <c r="C19" s="25"/>
      <c r="D19" s="25"/>
      <c r="E19" s="25"/>
      <c r="F19" s="25">
        <v>20204506025</v>
      </c>
      <c r="G19" s="25"/>
      <c r="H19" s="25"/>
      <c r="I19" s="25"/>
      <c r="J19" s="25"/>
      <c r="K19" s="25"/>
      <c r="L19" s="25"/>
      <c r="M19" s="25"/>
      <c r="N19" s="24">
        <v>20204506025</v>
      </c>
    </row>
    <row r="20" spans="1:14">
      <c r="A20" s="19" t="s">
        <v>33</v>
      </c>
      <c r="B20" s="25"/>
      <c r="C20" s="25">
        <v>969497000</v>
      </c>
      <c r="D20" s="25"/>
      <c r="E20" s="25"/>
      <c r="F20" s="25"/>
      <c r="G20" s="25"/>
      <c r="H20" s="25">
        <v>28644357438</v>
      </c>
      <c r="I20" s="25"/>
      <c r="J20" s="25"/>
      <c r="K20" s="25"/>
      <c r="L20" s="25"/>
      <c r="M20" s="25"/>
      <c r="N20" s="24">
        <v>29613854438</v>
      </c>
    </row>
    <row r="21" spans="1:14">
      <c r="A21" s="19" t="s">
        <v>39</v>
      </c>
      <c r="B21" s="25"/>
      <c r="C21" s="25">
        <v>365500000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4">
        <v>365500000</v>
      </c>
    </row>
    <row r="22" spans="1:14">
      <c r="A22" s="19" t="s">
        <v>44</v>
      </c>
      <c r="B22" s="25"/>
      <c r="C22" s="25">
        <v>4099858075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4">
        <v>4099858075</v>
      </c>
    </row>
    <row r="23" spans="1:14">
      <c r="A23" s="19" t="s">
        <v>48</v>
      </c>
      <c r="B23" s="25"/>
      <c r="C23" s="25">
        <v>625589000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4">
        <v>625589000</v>
      </c>
    </row>
    <row r="24" spans="1:14">
      <c r="A24" s="19" t="s">
        <v>51</v>
      </c>
      <c r="B24" s="25"/>
      <c r="C24" s="25">
        <v>5203627000</v>
      </c>
      <c r="D24" s="25"/>
      <c r="E24" s="25"/>
      <c r="F24" s="25">
        <v>58752000</v>
      </c>
      <c r="G24" s="25"/>
      <c r="H24" s="25">
        <v>595285000</v>
      </c>
      <c r="I24" s="25"/>
      <c r="J24" s="25"/>
      <c r="K24" s="25"/>
      <c r="L24" s="25"/>
      <c r="M24" s="25"/>
      <c r="N24" s="24">
        <v>5857664000</v>
      </c>
    </row>
    <row r="25" spans="1:14">
      <c r="A25" s="19" t="s">
        <v>53</v>
      </c>
      <c r="B25" s="25"/>
      <c r="C25" s="25">
        <v>986185636</v>
      </c>
      <c r="D25" s="25"/>
      <c r="E25" s="25"/>
      <c r="F25" s="25">
        <v>47182900</v>
      </c>
      <c r="G25" s="25"/>
      <c r="H25" s="25">
        <v>4788000000</v>
      </c>
      <c r="I25" s="25"/>
      <c r="J25" s="25"/>
      <c r="K25" s="25"/>
      <c r="L25" s="25"/>
      <c r="M25" s="25"/>
      <c r="N25" s="24">
        <v>5821368536</v>
      </c>
    </row>
    <row r="26" spans="1:14">
      <c r="A26" s="27" t="s">
        <v>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5">
        <f>SUM(N3:N25)</f>
        <v>195940077654</v>
      </c>
    </row>
  </sheetData>
  <mergeCells count="8">
    <mergeCell ref="N1:N2"/>
    <mergeCell ref="A26:M26"/>
    <mergeCell ref="A1:A2"/>
    <mergeCell ref="B1:E1"/>
    <mergeCell ref="F1:J1"/>
    <mergeCell ref="K1:K2"/>
    <mergeCell ref="L1:L2"/>
    <mergeCell ref="M1:M2"/>
  </mergeCells>
  <pageMargins left="0.7" right="0.7" top="0.75" bottom="0.75" header="0.3" footer="0.3"/>
  <ignoredErrors>
    <ignoredError sqref="A1:B1 A3:N25 B2:J2 F1 K1:N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SELURUH</vt:lpstr>
      <vt:lpstr>DAU</vt:lpstr>
      <vt:lpstr>DAK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surya</cp:lastModifiedBy>
  <dcterms:modified xsi:type="dcterms:W3CDTF">2024-01-12T01:52:54Z</dcterms:modified>
</cp:coreProperties>
</file>