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3DEA147-3A3F-4F3D-BDC9-FCF7DC8B573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C3" i="1"/>
  <c r="G3" i="1" s="1"/>
  <c r="C4" i="1"/>
  <c r="F4" i="1" s="1"/>
  <c r="C5" i="1"/>
  <c r="E5" i="1" s="1"/>
  <c r="C6" i="1"/>
  <c r="D6" i="1" s="1"/>
  <c r="C7" i="1"/>
  <c r="G7" i="1" s="1"/>
  <c r="C8" i="1"/>
  <c r="F8" i="1" s="1"/>
  <c r="C9" i="1"/>
  <c r="E9" i="1" s="1"/>
  <c r="C10" i="1"/>
  <c r="D10" i="1" s="1"/>
  <c r="C11" i="1"/>
  <c r="G11" i="1" s="1"/>
  <c r="C12" i="1"/>
  <c r="F12" i="1" s="1"/>
  <c r="C13" i="1"/>
  <c r="E13" i="1" s="1"/>
  <c r="C14" i="1"/>
  <c r="D14" i="1" s="1"/>
  <c r="C15" i="1"/>
  <c r="G15" i="1" s="1"/>
  <c r="C16" i="1"/>
  <c r="F16" i="1" s="1"/>
  <c r="C2" i="1"/>
  <c r="E2" i="1" s="1"/>
  <c r="D2" i="1" l="1"/>
  <c r="E8" i="1"/>
  <c r="D9" i="1"/>
  <c r="F15" i="1"/>
  <c r="D5" i="1"/>
  <c r="F7" i="1"/>
  <c r="D16" i="1"/>
  <c r="D8" i="1"/>
  <c r="E15" i="1"/>
  <c r="E7" i="1"/>
  <c r="F11" i="1"/>
  <c r="D13" i="1"/>
  <c r="E12" i="1"/>
  <c r="E4" i="1"/>
  <c r="D12" i="1"/>
  <c r="D4" i="1"/>
  <c r="E11" i="1"/>
  <c r="E3" i="1"/>
  <c r="F3" i="1"/>
  <c r="F14" i="1"/>
  <c r="F10" i="1"/>
  <c r="F6" i="1"/>
  <c r="G2" i="1"/>
  <c r="G13" i="1"/>
  <c r="G9" i="1"/>
  <c r="G5" i="1"/>
  <c r="G10" i="1"/>
  <c r="D15" i="1"/>
  <c r="D11" i="1"/>
  <c r="D7" i="1"/>
  <c r="D3" i="1"/>
  <c r="E14" i="1"/>
  <c r="E10" i="1"/>
  <c r="E6" i="1"/>
  <c r="F2" i="1"/>
  <c r="F13" i="1"/>
  <c r="F9" i="1"/>
  <c r="F5" i="1"/>
  <c r="G16" i="1"/>
  <c r="G12" i="1"/>
  <c r="G8" i="1"/>
  <c r="G4" i="1"/>
  <c r="G14" i="1"/>
  <c r="G6" i="1"/>
</calcChain>
</file>

<file path=xl/sharedStrings.xml><?xml version="1.0" encoding="utf-8"?>
<sst xmlns="http://schemas.openxmlformats.org/spreadsheetml/2006/main" count="21" uniqueCount="21">
  <si>
    <t>Dji AGRAS MG-1P</t>
  </si>
  <si>
    <t>Dji PHANTOM 3 SE</t>
  </si>
  <si>
    <t>Dji MAVIC PRO</t>
  </si>
  <si>
    <t>ZALA 421-21</t>
  </si>
  <si>
    <t>Dji PHANTOM 4 ADVANCED</t>
  </si>
  <si>
    <t>Dji MAVIC PRO PLATINUM</t>
  </si>
  <si>
    <t>Dji MATRICE М 210</t>
  </si>
  <si>
    <t>Dji MATRICE 600PRO</t>
  </si>
  <si>
    <t>AirRobot Australasia Pty Ltd  AR 150</t>
  </si>
  <si>
    <t>Draganfly Innovations Inc. Draganflyer X6</t>
  </si>
  <si>
    <t>Aeryon Labs Inc. Scout</t>
  </si>
  <si>
    <t>Cyber Technology CybrQuad Maxi</t>
  </si>
  <si>
    <t>3D Robotics ArduCopter Hexa</t>
  </si>
  <si>
    <t>БПЛА "Колибри" </t>
  </si>
  <si>
    <t>Microdrones Gmbh md4-1000</t>
  </si>
  <si>
    <t>Ожидаемое время работы, мин</t>
  </si>
  <si>
    <t>Среднее время работы, мин</t>
  </si>
  <si>
    <t>P 0,25</t>
  </si>
  <si>
    <t>P 0,5</t>
  </si>
  <si>
    <t>P 0,75</t>
  </si>
  <si>
    <t>P 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</si>
</sst>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2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0" fillId="0" borderId="2" xfId="0" applyBorder="1"/>
    <xf numFmtId="0" fontId="2" fillId="0" borderId="2" xfId="1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3" fillId="2" borderId="0" xfId="1" applyFont="1" applyFill="1" applyBorder="1" applyAlignment="1">
      <alignment horizontal="center"/>
    </xf>
  </cellXfs>
  <cellStyles count="2">
    <cellStyle name="Обычный" xfId="0" builtinId="0"/>
    <cellStyle name="Обычный_Лист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2" sqref="C22"/>
    </sheetView>
  </sheetViews>
  <sheetFormatPr defaultRowHeight="15" x14ac:dyDescent="0.25"/>
  <cols>
    <col min="1" max="1" width="37.7109375" customWidth="1"/>
    <col min="2" max="2" width="30.28515625" customWidth="1"/>
    <col min="3" max="3" width="27" customWidth="1"/>
  </cols>
  <sheetData>
    <row r="1" spans="1:7" x14ac:dyDescent="0.25"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25">
      <c r="A2" s="3" t="s">
        <v>9</v>
      </c>
      <c r="B2" s="4">
        <v>15</v>
      </c>
      <c r="C2" s="5">
        <f>B2/2</f>
        <v>7.5</v>
      </c>
      <c r="D2" s="6">
        <f>C2*LN(1/(1-0.25))</f>
        <v>2.1576155433883564</v>
      </c>
      <c r="E2" s="6">
        <f>C2*LN(1/(1-0.5))</f>
        <v>5.1986038541995896</v>
      </c>
      <c r="F2" s="6">
        <f>C2*LN(1/(1-0.75))</f>
        <v>10.397207708399179</v>
      </c>
      <c r="G2" s="6">
        <f>C2*LN(1/(1-0.9))</f>
        <v>17.269388197455346</v>
      </c>
    </row>
    <row r="3" spans="1:7" x14ac:dyDescent="0.25">
      <c r="A3" s="3" t="s">
        <v>0</v>
      </c>
      <c r="B3" s="4">
        <v>20</v>
      </c>
      <c r="C3" s="5">
        <f t="shared" ref="C3:C16" si="0">B3/2</f>
        <v>10</v>
      </c>
      <c r="D3" s="6">
        <f t="shared" ref="D3:D16" si="1">C3*LN(1/(1-0.25))</f>
        <v>2.8768207245178083</v>
      </c>
      <c r="E3" s="6">
        <f t="shared" ref="E3:E16" si="2">C3*LN(1/(1-0.5))</f>
        <v>6.9314718055994531</v>
      </c>
      <c r="F3" s="6">
        <f t="shared" ref="F3:F16" si="3">C3*LN(1/(1-0.75))</f>
        <v>13.862943611198906</v>
      </c>
      <c r="G3" s="6">
        <f t="shared" ref="G3:G16" si="4">C3*LN(1/(1-0.9))</f>
        <v>23.025850929940461</v>
      </c>
    </row>
    <row r="4" spans="1:7" x14ac:dyDescent="0.25">
      <c r="A4" s="3" t="s">
        <v>10</v>
      </c>
      <c r="B4" s="4">
        <v>25</v>
      </c>
      <c r="C4" s="5">
        <f t="shared" si="0"/>
        <v>12.5</v>
      </c>
      <c r="D4" s="6">
        <f t="shared" si="1"/>
        <v>3.5960259056472608</v>
      </c>
      <c r="E4" s="6">
        <f t="shared" si="2"/>
        <v>8.6643397569993166</v>
      </c>
      <c r="F4" s="6">
        <f t="shared" si="3"/>
        <v>17.328679513998633</v>
      </c>
      <c r="G4" s="6">
        <f t="shared" si="4"/>
        <v>28.782313662425572</v>
      </c>
    </row>
    <row r="5" spans="1:7" x14ac:dyDescent="0.25">
      <c r="A5" s="3" t="s">
        <v>11</v>
      </c>
      <c r="B5" s="4">
        <v>25</v>
      </c>
      <c r="C5" s="5">
        <f t="shared" si="0"/>
        <v>12.5</v>
      </c>
      <c r="D5" s="6">
        <f t="shared" si="1"/>
        <v>3.5960259056472608</v>
      </c>
      <c r="E5" s="6">
        <f t="shared" si="2"/>
        <v>8.6643397569993166</v>
      </c>
      <c r="F5" s="6">
        <f t="shared" si="3"/>
        <v>17.328679513998633</v>
      </c>
      <c r="G5" s="6">
        <f t="shared" si="4"/>
        <v>28.782313662425572</v>
      </c>
    </row>
    <row r="6" spans="1:7" x14ac:dyDescent="0.25">
      <c r="A6" s="3" t="s">
        <v>1</v>
      </c>
      <c r="B6" s="4">
        <v>25</v>
      </c>
      <c r="C6" s="5">
        <f t="shared" si="0"/>
        <v>12.5</v>
      </c>
      <c r="D6" s="6">
        <f t="shared" si="1"/>
        <v>3.5960259056472608</v>
      </c>
      <c r="E6" s="6">
        <f t="shared" si="2"/>
        <v>8.6643397569993166</v>
      </c>
      <c r="F6" s="6">
        <f t="shared" si="3"/>
        <v>17.328679513998633</v>
      </c>
      <c r="G6" s="6">
        <f t="shared" si="4"/>
        <v>28.782313662425572</v>
      </c>
    </row>
    <row r="7" spans="1:7" x14ac:dyDescent="0.25">
      <c r="A7" s="3" t="s">
        <v>2</v>
      </c>
      <c r="B7" s="4">
        <v>27</v>
      </c>
      <c r="C7" s="5">
        <f t="shared" si="0"/>
        <v>13.5</v>
      </c>
      <c r="D7" s="6">
        <f t="shared" si="1"/>
        <v>3.8837079780990416</v>
      </c>
      <c r="E7" s="6">
        <f t="shared" si="2"/>
        <v>9.357486937559262</v>
      </c>
      <c r="F7" s="6">
        <f t="shared" si="3"/>
        <v>18.714973875118524</v>
      </c>
      <c r="G7" s="6">
        <f t="shared" si="4"/>
        <v>31.084898755419619</v>
      </c>
    </row>
    <row r="8" spans="1:7" x14ac:dyDescent="0.25">
      <c r="A8" s="3" t="s">
        <v>3</v>
      </c>
      <c r="B8" s="4">
        <v>30</v>
      </c>
      <c r="C8" s="5">
        <f t="shared" si="0"/>
        <v>15</v>
      </c>
      <c r="D8" s="6">
        <f t="shared" si="1"/>
        <v>4.3152310867767127</v>
      </c>
      <c r="E8" s="6">
        <f t="shared" si="2"/>
        <v>10.397207708399179</v>
      </c>
      <c r="F8" s="6">
        <f t="shared" si="3"/>
        <v>20.794415416798358</v>
      </c>
      <c r="G8" s="6">
        <f t="shared" si="4"/>
        <v>34.538776394910691</v>
      </c>
    </row>
    <row r="9" spans="1:7" x14ac:dyDescent="0.25">
      <c r="A9" s="3" t="s">
        <v>4</v>
      </c>
      <c r="B9" s="4">
        <v>30</v>
      </c>
      <c r="C9" s="5">
        <f t="shared" si="0"/>
        <v>15</v>
      </c>
      <c r="D9" s="6">
        <f t="shared" si="1"/>
        <v>4.3152310867767127</v>
      </c>
      <c r="E9" s="6">
        <f t="shared" si="2"/>
        <v>10.397207708399179</v>
      </c>
      <c r="F9" s="6">
        <f t="shared" si="3"/>
        <v>20.794415416798358</v>
      </c>
      <c r="G9" s="6">
        <f t="shared" si="4"/>
        <v>34.538776394910691</v>
      </c>
    </row>
    <row r="10" spans="1:7" x14ac:dyDescent="0.25">
      <c r="A10" s="3" t="s">
        <v>5</v>
      </c>
      <c r="B10" s="4">
        <v>30</v>
      </c>
      <c r="C10" s="5">
        <f t="shared" si="0"/>
        <v>15</v>
      </c>
      <c r="D10" s="6">
        <f t="shared" si="1"/>
        <v>4.3152310867767127</v>
      </c>
      <c r="E10" s="6">
        <f t="shared" si="2"/>
        <v>10.397207708399179</v>
      </c>
      <c r="F10" s="6">
        <f t="shared" si="3"/>
        <v>20.794415416798358</v>
      </c>
      <c r="G10" s="6">
        <f t="shared" si="4"/>
        <v>34.538776394910691</v>
      </c>
    </row>
    <row r="11" spans="1:7" x14ac:dyDescent="0.25">
      <c r="A11" s="3" t="s">
        <v>6</v>
      </c>
      <c r="B11" s="4">
        <v>30</v>
      </c>
      <c r="C11" s="5">
        <f t="shared" si="0"/>
        <v>15</v>
      </c>
      <c r="D11" s="6">
        <f t="shared" si="1"/>
        <v>4.3152310867767127</v>
      </c>
      <c r="E11" s="6">
        <f t="shared" si="2"/>
        <v>10.397207708399179</v>
      </c>
      <c r="F11" s="6">
        <f t="shared" si="3"/>
        <v>20.794415416798358</v>
      </c>
      <c r="G11" s="6">
        <f t="shared" si="4"/>
        <v>34.538776394910691</v>
      </c>
    </row>
    <row r="12" spans="1:7" x14ac:dyDescent="0.25">
      <c r="A12" s="3" t="s">
        <v>12</v>
      </c>
      <c r="B12" s="4">
        <v>30</v>
      </c>
      <c r="C12" s="5">
        <f t="shared" si="0"/>
        <v>15</v>
      </c>
      <c r="D12" s="6">
        <f t="shared" si="1"/>
        <v>4.3152310867767127</v>
      </c>
      <c r="E12" s="6">
        <f t="shared" si="2"/>
        <v>10.397207708399179</v>
      </c>
      <c r="F12" s="6">
        <f t="shared" si="3"/>
        <v>20.794415416798358</v>
      </c>
      <c r="G12" s="6">
        <f t="shared" si="4"/>
        <v>34.538776394910691</v>
      </c>
    </row>
    <row r="13" spans="1:7" x14ac:dyDescent="0.25">
      <c r="A13" s="3" t="s">
        <v>13</v>
      </c>
      <c r="B13" s="4">
        <v>31</v>
      </c>
      <c r="C13" s="5">
        <f t="shared" si="0"/>
        <v>15.5</v>
      </c>
      <c r="D13" s="6">
        <f t="shared" si="1"/>
        <v>4.4590721230026027</v>
      </c>
      <c r="E13" s="6">
        <f t="shared" si="2"/>
        <v>10.743781298679153</v>
      </c>
      <c r="F13" s="6">
        <f t="shared" si="3"/>
        <v>21.487562597358306</v>
      </c>
      <c r="G13" s="6">
        <f t="shared" si="4"/>
        <v>35.690068941407709</v>
      </c>
    </row>
    <row r="14" spans="1:7" x14ac:dyDescent="0.25">
      <c r="A14" s="3" t="s">
        <v>7</v>
      </c>
      <c r="B14" s="4">
        <v>32</v>
      </c>
      <c r="C14" s="5">
        <f t="shared" si="0"/>
        <v>16</v>
      </c>
      <c r="D14" s="6">
        <f t="shared" si="1"/>
        <v>4.6029131592284935</v>
      </c>
      <c r="E14" s="6">
        <f t="shared" si="2"/>
        <v>11.090354888959125</v>
      </c>
      <c r="F14" s="6">
        <f t="shared" si="3"/>
        <v>22.180709777918249</v>
      </c>
      <c r="G14" s="6">
        <f t="shared" si="4"/>
        <v>36.841361487904734</v>
      </c>
    </row>
    <row r="15" spans="1:7" x14ac:dyDescent="0.25">
      <c r="A15" s="7" t="s">
        <v>8</v>
      </c>
      <c r="B15" s="4">
        <v>40</v>
      </c>
      <c r="C15" s="5">
        <f t="shared" si="0"/>
        <v>20</v>
      </c>
      <c r="D15" s="6">
        <f t="shared" si="1"/>
        <v>5.7536414490356167</v>
      </c>
      <c r="E15" s="6">
        <f t="shared" si="2"/>
        <v>13.862943611198906</v>
      </c>
      <c r="F15" s="6">
        <f t="shared" si="3"/>
        <v>27.725887222397812</v>
      </c>
      <c r="G15" s="6">
        <f t="shared" si="4"/>
        <v>46.051701859880922</v>
      </c>
    </row>
    <row r="16" spans="1:7" x14ac:dyDescent="0.25">
      <c r="A16" s="7" t="s">
        <v>14</v>
      </c>
      <c r="B16" s="4">
        <v>60</v>
      </c>
      <c r="C16" s="5">
        <f t="shared" si="0"/>
        <v>30</v>
      </c>
      <c r="D16" s="6">
        <f t="shared" si="1"/>
        <v>8.6304621735534255</v>
      </c>
      <c r="E16" s="6">
        <f t="shared" si="2"/>
        <v>20.794415416798358</v>
      </c>
      <c r="F16" s="6">
        <f t="shared" si="3"/>
        <v>41.588830833596717</v>
      </c>
      <c r="G16" s="6">
        <f t="shared" si="4"/>
        <v>69.077552789821382</v>
      </c>
    </row>
    <row r="19" spans="1:1" x14ac:dyDescent="0.25">
      <c r="A19" s="9"/>
    </row>
    <row r="20" spans="1:1" x14ac:dyDescent="0.25">
      <c r="A20" s="2"/>
    </row>
    <row r="21" spans="1:1" x14ac:dyDescent="0.25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2021-05-11T07:00:02Z</dcterms:modified>
</cp:coreProperties>
</file>