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ian price\Desktop\"/>
    </mc:Choice>
  </mc:AlternateContent>
  <bookViews>
    <workbookView xWindow="-96" yWindow="-96" windowWidth="23232" windowHeight="12552" activeTab="6"/>
  </bookViews>
  <sheets>
    <sheet name="day01" sheetId="1" r:id="rId1"/>
    <sheet name="day02" sheetId="3" r:id="rId2"/>
    <sheet name="day03" sheetId="2" r:id="rId3"/>
    <sheet name="day4_1" sheetId="4" r:id="rId4"/>
    <sheet name="day4_2" sheetId="5" r:id="rId5"/>
    <sheet name="day4_3" sheetId="7" r:id="rId6"/>
    <sheet name="day5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7" l="1"/>
  <c r="D242" i="9"/>
  <c r="D308" i="9"/>
  <c r="D17" i="9"/>
  <c r="B261" i="9"/>
  <c r="D261" i="9" s="1"/>
  <c r="C261" i="9"/>
  <c r="E261" i="9" s="1"/>
  <c r="B388" i="9"/>
  <c r="D388" i="9" s="1"/>
  <c r="C388" i="9"/>
  <c r="E388" i="9" s="1"/>
  <c r="B579" i="9"/>
  <c r="D579" i="9" s="1"/>
  <c r="C579" i="9"/>
  <c r="E579" i="9" s="1"/>
  <c r="F579" i="9" s="1"/>
  <c r="B679" i="9"/>
  <c r="D679" i="9" s="1"/>
  <c r="C679" i="9"/>
  <c r="E679" i="9" s="1"/>
  <c r="B292" i="9"/>
  <c r="D292" i="9" s="1"/>
  <c r="C292" i="9"/>
  <c r="E292" i="9" s="1"/>
  <c r="B842" i="9"/>
  <c r="D842" i="9" s="1"/>
  <c r="C842" i="9"/>
  <c r="E842" i="9" s="1"/>
  <c r="B210" i="9"/>
  <c r="D210" i="9" s="1"/>
  <c r="C210" i="9"/>
  <c r="E210" i="9" s="1"/>
  <c r="B449" i="9"/>
  <c r="D449" i="9" s="1"/>
  <c r="C449" i="9"/>
  <c r="E449" i="9" s="1"/>
  <c r="B242" i="9"/>
  <c r="C242" i="9"/>
  <c r="E242" i="9" s="1"/>
  <c r="B296" i="9"/>
  <c r="D296" i="9" s="1"/>
  <c r="C296" i="9"/>
  <c r="E296" i="9" s="1"/>
  <c r="B682" i="9"/>
  <c r="D682" i="9" s="1"/>
  <c r="C682" i="9"/>
  <c r="E682" i="9" s="1"/>
  <c r="B775" i="9"/>
  <c r="D775" i="9" s="1"/>
  <c r="C775" i="9"/>
  <c r="E775" i="9" s="1"/>
  <c r="B348" i="9"/>
  <c r="D348" i="9" s="1"/>
  <c r="C348" i="9"/>
  <c r="E348" i="9" s="1"/>
  <c r="B329" i="9"/>
  <c r="D329" i="9" s="1"/>
  <c r="C329" i="9"/>
  <c r="E329" i="9" s="1"/>
  <c r="B709" i="9"/>
  <c r="D709" i="9" s="1"/>
  <c r="C709" i="9"/>
  <c r="E709" i="9" s="1"/>
  <c r="B57" i="9"/>
  <c r="D57" i="9" s="1"/>
  <c r="C57" i="9"/>
  <c r="E57" i="9" s="1"/>
  <c r="B168" i="9"/>
  <c r="D168" i="9" s="1"/>
  <c r="C168" i="9"/>
  <c r="E168" i="9" s="1"/>
  <c r="B396" i="9"/>
  <c r="D396" i="9" s="1"/>
  <c r="C396" i="9"/>
  <c r="E396" i="9" s="1"/>
  <c r="B384" i="9"/>
  <c r="D384" i="9" s="1"/>
  <c r="C384" i="9"/>
  <c r="E384" i="9" s="1"/>
  <c r="B367" i="9"/>
  <c r="D367" i="9" s="1"/>
  <c r="C367" i="9"/>
  <c r="E367" i="9" s="1"/>
  <c r="B308" i="9"/>
  <c r="C308" i="9"/>
  <c r="E308" i="9" s="1"/>
  <c r="B782" i="9"/>
  <c r="D782" i="9" s="1"/>
  <c r="C782" i="9"/>
  <c r="E782" i="9" s="1"/>
  <c r="B209" i="9"/>
  <c r="D209" i="9" s="1"/>
  <c r="C209" i="9"/>
  <c r="E209" i="9" s="1"/>
  <c r="B36" i="9"/>
  <c r="D36" i="9" s="1"/>
  <c r="C36" i="9"/>
  <c r="E36" i="9" s="1"/>
  <c r="B248" i="9"/>
  <c r="D248" i="9" s="1"/>
  <c r="C248" i="9"/>
  <c r="E248" i="9" s="1"/>
  <c r="B398" i="9"/>
  <c r="D398" i="9" s="1"/>
  <c r="C398" i="9"/>
  <c r="E398" i="9" s="1"/>
  <c r="B490" i="9"/>
  <c r="D490" i="9" s="1"/>
  <c r="C490" i="9"/>
  <c r="E490" i="9" s="1"/>
  <c r="F490" i="9" s="1"/>
  <c r="B519" i="9"/>
  <c r="D519" i="9" s="1"/>
  <c r="C519" i="9"/>
  <c r="E519" i="9" s="1"/>
  <c r="B825" i="9"/>
  <c r="D825" i="9" s="1"/>
  <c r="C825" i="9"/>
  <c r="E825" i="9" s="1"/>
  <c r="B315" i="9"/>
  <c r="D315" i="9" s="1"/>
  <c r="C315" i="9"/>
  <c r="E315" i="9" s="1"/>
  <c r="B853" i="9"/>
  <c r="D853" i="9" s="1"/>
  <c r="C853" i="9"/>
  <c r="E853" i="9" s="1"/>
  <c r="B770" i="9"/>
  <c r="D770" i="9" s="1"/>
  <c r="C770" i="9"/>
  <c r="E770" i="9" s="1"/>
  <c r="B186" i="9"/>
  <c r="D186" i="9" s="1"/>
  <c r="C186" i="9"/>
  <c r="E186" i="9" s="1"/>
  <c r="B541" i="9"/>
  <c r="D541" i="9" s="1"/>
  <c r="C541" i="9"/>
  <c r="E541" i="9" s="1"/>
  <c r="B714" i="9"/>
  <c r="D714" i="9" s="1"/>
  <c r="C714" i="9"/>
  <c r="E714" i="9" s="1"/>
  <c r="B256" i="9"/>
  <c r="D256" i="9" s="1"/>
  <c r="C256" i="9"/>
  <c r="E256" i="9" s="1"/>
  <c r="B20" i="9"/>
  <c r="D20" i="9" s="1"/>
  <c r="C20" i="9"/>
  <c r="E20" i="9" s="1"/>
  <c r="B359" i="9"/>
  <c r="D359" i="9" s="1"/>
  <c r="C359" i="9"/>
  <c r="E359" i="9" s="1"/>
  <c r="B268" i="9"/>
  <c r="D268" i="9" s="1"/>
  <c r="C268" i="9"/>
  <c r="E268" i="9" s="1"/>
  <c r="B447" i="9"/>
  <c r="D447" i="9" s="1"/>
  <c r="C447" i="9"/>
  <c r="E447" i="9" s="1"/>
  <c r="B544" i="9"/>
  <c r="D544" i="9" s="1"/>
  <c r="C544" i="9"/>
  <c r="E544" i="9" s="1"/>
  <c r="B108" i="9"/>
  <c r="D108" i="9" s="1"/>
  <c r="C108" i="9"/>
  <c r="E108" i="9" s="1"/>
  <c r="B304" i="9"/>
  <c r="D304" i="9" s="1"/>
  <c r="C304" i="9"/>
  <c r="E304" i="9" s="1"/>
  <c r="B445" i="9"/>
  <c r="D445" i="9" s="1"/>
  <c r="C445" i="9"/>
  <c r="E445" i="9" s="1"/>
  <c r="B17" i="9"/>
  <c r="C17" i="9"/>
  <c r="E17" i="9" s="1"/>
  <c r="B196" i="9"/>
  <c r="D196" i="9" s="1"/>
  <c r="C196" i="9"/>
  <c r="E196" i="9" s="1"/>
  <c r="B116" i="9"/>
  <c r="D116" i="9" s="1"/>
  <c r="C116" i="9"/>
  <c r="E116" i="9" s="1"/>
  <c r="B757" i="9"/>
  <c r="D757" i="9" s="1"/>
  <c r="C757" i="9"/>
  <c r="E757" i="9" s="1"/>
  <c r="B822" i="9"/>
  <c r="D822" i="9" s="1"/>
  <c r="C822" i="9"/>
  <c r="E822" i="9" s="1"/>
  <c r="B608" i="9"/>
  <c r="D608" i="9" s="1"/>
  <c r="C608" i="9"/>
  <c r="E608" i="9" s="1"/>
  <c r="B24" i="9"/>
  <c r="D24" i="9" s="1"/>
  <c r="C24" i="9"/>
  <c r="E24" i="9" s="1"/>
  <c r="B408" i="9"/>
  <c r="D408" i="9" s="1"/>
  <c r="C408" i="9"/>
  <c r="E408" i="9" s="1"/>
  <c r="B191" i="9"/>
  <c r="D191" i="9" s="1"/>
  <c r="C191" i="9"/>
  <c r="E191" i="9" s="1"/>
  <c r="B537" i="9"/>
  <c r="D537" i="9" s="1"/>
  <c r="C537" i="9"/>
  <c r="E537" i="9" s="1"/>
  <c r="B571" i="9"/>
  <c r="D571" i="9" s="1"/>
  <c r="C571" i="9"/>
  <c r="E571" i="9" s="1"/>
  <c r="B431" i="9"/>
  <c r="D431" i="9" s="1"/>
  <c r="C431" i="9"/>
  <c r="E431" i="9" s="1"/>
  <c r="B482" i="9"/>
  <c r="D482" i="9" s="1"/>
  <c r="C482" i="9"/>
  <c r="E482" i="9" s="1"/>
  <c r="B253" i="9"/>
  <c r="D253" i="9" s="1"/>
  <c r="C253" i="9"/>
  <c r="E253" i="9" s="1"/>
  <c r="B410" i="9"/>
  <c r="D410" i="9" s="1"/>
  <c r="C410" i="9"/>
  <c r="E410" i="9" s="1"/>
  <c r="B119" i="9"/>
  <c r="D119" i="9" s="1"/>
  <c r="C119" i="9"/>
  <c r="E119" i="9" s="1"/>
  <c r="B103" i="9"/>
  <c r="D103" i="9" s="1"/>
  <c r="C103" i="9"/>
  <c r="E103" i="9" s="1"/>
  <c r="B486" i="9"/>
  <c r="D486" i="9" s="1"/>
  <c r="C486" i="9"/>
  <c r="E486" i="9" s="1"/>
  <c r="B535" i="9"/>
  <c r="D535" i="9" s="1"/>
  <c r="C535" i="9"/>
  <c r="E535" i="9" s="1"/>
  <c r="B453" i="9"/>
  <c r="D453" i="9" s="1"/>
  <c r="C453" i="9"/>
  <c r="E453" i="9" s="1"/>
  <c r="B250" i="9"/>
  <c r="D250" i="9" s="1"/>
  <c r="C250" i="9"/>
  <c r="E250" i="9" s="1"/>
  <c r="B509" i="9"/>
  <c r="D509" i="9" s="1"/>
  <c r="C509" i="9"/>
  <c r="E509" i="9" s="1"/>
  <c r="B833" i="9"/>
  <c r="D833" i="9" s="1"/>
  <c r="C833" i="9"/>
  <c r="E833" i="9" s="1"/>
  <c r="B379" i="9"/>
  <c r="D379" i="9" s="1"/>
  <c r="C379" i="9"/>
  <c r="E379" i="9" s="1"/>
  <c r="B300" i="9"/>
  <c r="D300" i="9" s="1"/>
  <c r="C300" i="9"/>
  <c r="E300" i="9" s="1"/>
  <c r="B339" i="9"/>
  <c r="D339" i="9" s="1"/>
  <c r="C339" i="9"/>
  <c r="E339" i="9" s="1"/>
  <c r="B71" i="9"/>
  <c r="D71" i="9" s="1"/>
  <c r="C71" i="9"/>
  <c r="E71" i="9" s="1"/>
  <c r="B474" i="9"/>
  <c r="D474" i="9" s="1"/>
  <c r="C474" i="9"/>
  <c r="E474" i="9" s="1"/>
  <c r="B400" i="9"/>
  <c r="D400" i="9" s="1"/>
  <c r="C400" i="9"/>
  <c r="E400" i="9" s="1"/>
  <c r="B124" i="9"/>
  <c r="D124" i="9" s="1"/>
  <c r="C124" i="9"/>
  <c r="E124" i="9" s="1"/>
  <c r="B703" i="9"/>
  <c r="D703" i="9" s="1"/>
  <c r="C703" i="9"/>
  <c r="E703" i="9" s="1"/>
  <c r="F703" i="9" s="1"/>
  <c r="B521" i="9"/>
  <c r="D521" i="9" s="1"/>
  <c r="C521" i="9"/>
  <c r="E521" i="9" s="1"/>
  <c r="B82" i="9"/>
  <c r="D82" i="9" s="1"/>
  <c r="C82" i="9"/>
  <c r="E82" i="9" s="1"/>
  <c r="B325" i="9"/>
  <c r="D325" i="9" s="1"/>
  <c r="C325" i="9"/>
  <c r="E325" i="9" s="1"/>
  <c r="B15" i="9"/>
  <c r="D15" i="9" s="1"/>
  <c r="C15" i="9"/>
  <c r="E15" i="9" s="1"/>
  <c r="B632" i="9"/>
  <c r="D632" i="9" s="1"/>
  <c r="C632" i="9"/>
  <c r="E632" i="9" s="1"/>
  <c r="B589" i="9"/>
  <c r="D589" i="9" s="1"/>
  <c r="C589" i="9"/>
  <c r="E589" i="9" s="1"/>
  <c r="B41" i="9"/>
  <c r="D41" i="9" s="1"/>
  <c r="C41" i="9"/>
  <c r="E41" i="9" s="1"/>
  <c r="B44" i="9"/>
  <c r="D44" i="9" s="1"/>
  <c r="C44" i="9"/>
  <c r="E44" i="9" s="1"/>
  <c r="B712" i="9"/>
  <c r="D712" i="9" s="1"/>
  <c r="C712" i="9"/>
  <c r="E712" i="9" s="1"/>
  <c r="B127" i="9"/>
  <c r="D127" i="9" s="1"/>
  <c r="C127" i="9"/>
  <c r="E127" i="9" s="1"/>
  <c r="B844" i="9"/>
  <c r="D844" i="9" s="1"/>
  <c r="C844" i="9"/>
  <c r="E844" i="9" s="1"/>
  <c r="B259" i="9"/>
  <c r="D259" i="9" s="1"/>
  <c r="C259" i="9"/>
  <c r="E259" i="9" s="1"/>
  <c r="B743" i="9"/>
  <c r="D743" i="9" s="1"/>
  <c r="C743" i="9"/>
  <c r="E743" i="9" s="1"/>
  <c r="B255" i="9"/>
  <c r="D255" i="9" s="1"/>
  <c r="C255" i="9"/>
  <c r="E255" i="9" s="1"/>
  <c r="B363" i="9"/>
  <c r="D363" i="9" s="1"/>
  <c r="C363" i="9"/>
  <c r="E363" i="9" s="1"/>
  <c r="B351" i="9"/>
  <c r="D351" i="9" s="1"/>
  <c r="C351" i="9"/>
  <c r="E351" i="9" s="1"/>
  <c r="B587" i="9"/>
  <c r="D587" i="9" s="1"/>
  <c r="C587" i="9"/>
  <c r="E587" i="9" s="1"/>
  <c r="B585" i="9"/>
  <c r="D585" i="9" s="1"/>
  <c r="C585" i="9"/>
  <c r="E585" i="9" s="1"/>
  <c r="B562" i="9"/>
  <c r="D562" i="9" s="1"/>
  <c r="C562" i="9"/>
  <c r="E562" i="9" s="1"/>
  <c r="B755" i="9"/>
  <c r="D755" i="9" s="1"/>
  <c r="C755" i="9"/>
  <c r="E755" i="9" s="1"/>
  <c r="B594" i="9"/>
  <c r="D594" i="9" s="1"/>
  <c r="C594" i="9"/>
  <c r="E594" i="9" s="1"/>
  <c r="B572" i="9"/>
  <c r="D572" i="9" s="1"/>
  <c r="C572" i="9"/>
  <c r="E572" i="9" s="1"/>
  <c r="B580" i="9"/>
  <c r="D580" i="9" s="1"/>
  <c r="C580" i="9"/>
  <c r="E580" i="9" s="1"/>
  <c r="B194" i="9"/>
  <c r="D194" i="9" s="1"/>
  <c r="C194" i="9"/>
  <c r="E194" i="9" s="1"/>
  <c r="B84" i="9"/>
  <c r="D84" i="9" s="1"/>
  <c r="C84" i="9"/>
  <c r="E84" i="9" s="1"/>
  <c r="B518" i="9"/>
  <c r="D518" i="9" s="1"/>
  <c r="C518" i="9"/>
  <c r="E518" i="9" s="1"/>
  <c r="B533" i="9"/>
  <c r="D533" i="9" s="1"/>
  <c r="C533" i="9"/>
  <c r="E533" i="9" s="1"/>
  <c r="B324" i="9"/>
  <c r="D324" i="9" s="1"/>
  <c r="C324" i="9"/>
  <c r="E324" i="9" s="1"/>
  <c r="B485" i="9"/>
  <c r="D485" i="9" s="1"/>
  <c r="C485" i="9"/>
  <c r="E485" i="9" s="1"/>
  <c r="B47" i="9"/>
  <c r="D47" i="9" s="1"/>
  <c r="C47" i="9"/>
  <c r="E47" i="9" s="1"/>
  <c r="B607" i="9"/>
  <c r="D607" i="9" s="1"/>
  <c r="C607" i="9"/>
  <c r="E607" i="9" s="1"/>
  <c r="B321" i="9"/>
  <c r="D321" i="9" s="1"/>
  <c r="C321" i="9"/>
  <c r="E321" i="9" s="1"/>
  <c r="B285" i="9"/>
  <c r="D285" i="9" s="1"/>
  <c r="C285" i="9"/>
  <c r="E285" i="9" s="1"/>
  <c r="B234" i="9"/>
  <c r="D234" i="9" s="1"/>
  <c r="C234" i="9"/>
  <c r="E234" i="9" s="1"/>
  <c r="B333" i="9"/>
  <c r="D333" i="9" s="1"/>
  <c r="C333" i="9"/>
  <c r="E333" i="9" s="1"/>
  <c r="B278" i="9"/>
  <c r="D278" i="9" s="1"/>
  <c r="C278" i="9"/>
  <c r="E278" i="9" s="1"/>
  <c r="B8" i="9"/>
  <c r="D8" i="9" s="1"/>
  <c r="C8" i="9"/>
  <c r="E8" i="9" s="1"/>
  <c r="B815" i="9"/>
  <c r="D815" i="9" s="1"/>
  <c r="C815" i="9"/>
  <c r="E815" i="9" s="1"/>
  <c r="B120" i="9"/>
  <c r="D120" i="9" s="1"/>
  <c r="C120" i="9"/>
  <c r="E120" i="9" s="1"/>
  <c r="B836" i="9"/>
  <c r="D836" i="9" s="1"/>
  <c r="C836" i="9"/>
  <c r="E836" i="9" s="1"/>
  <c r="B677" i="9"/>
  <c r="D677" i="9" s="1"/>
  <c r="C677" i="9"/>
  <c r="E677" i="9" s="1"/>
  <c r="B575" i="9"/>
  <c r="D575" i="9" s="1"/>
  <c r="C575" i="9"/>
  <c r="E575" i="9" s="1"/>
  <c r="B97" i="9"/>
  <c r="D97" i="9" s="1"/>
  <c r="C97" i="9"/>
  <c r="E97" i="9" s="1"/>
  <c r="B264" i="9"/>
  <c r="D264" i="9" s="1"/>
  <c r="C264" i="9"/>
  <c r="E264" i="9" s="1"/>
  <c r="B61" i="9"/>
  <c r="D61" i="9" s="1"/>
  <c r="C61" i="9"/>
  <c r="E61" i="9" s="1"/>
  <c r="B222" i="9"/>
  <c r="D222" i="9" s="1"/>
  <c r="C222" i="9"/>
  <c r="E222" i="9" s="1"/>
  <c r="B5" i="9"/>
  <c r="D5" i="9" s="1"/>
  <c r="C5" i="9"/>
  <c r="E5" i="9" s="1"/>
  <c r="B19" i="9"/>
  <c r="D19" i="9" s="1"/>
  <c r="C19" i="9"/>
  <c r="E19" i="9" s="1"/>
  <c r="B666" i="9"/>
  <c r="D666" i="9" s="1"/>
  <c r="C666" i="9"/>
  <c r="E666" i="9" s="1"/>
  <c r="B556" i="9"/>
  <c r="D556" i="9" s="1"/>
  <c r="C556" i="9"/>
  <c r="E556" i="9" s="1"/>
  <c r="B507" i="9"/>
  <c r="D507" i="9" s="1"/>
  <c r="C507" i="9"/>
  <c r="E507" i="9" s="1"/>
  <c r="B674" i="9"/>
  <c r="D674" i="9" s="1"/>
  <c r="C674" i="9"/>
  <c r="E674" i="9" s="1"/>
  <c r="B831" i="9"/>
  <c r="D831" i="9" s="1"/>
  <c r="C831" i="9"/>
  <c r="E831" i="9" s="1"/>
  <c r="B675" i="9"/>
  <c r="D675" i="9" s="1"/>
  <c r="C675" i="9"/>
  <c r="E675" i="9" s="1"/>
  <c r="B14" i="9"/>
  <c r="D14" i="9" s="1"/>
  <c r="C14" i="9"/>
  <c r="E14" i="9" s="1"/>
  <c r="B147" i="9"/>
  <c r="D147" i="9" s="1"/>
  <c r="C147" i="9"/>
  <c r="E147" i="9" s="1"/>
  <c r="B145" i="9"/>
  <c r="D145" i="9" s="1"/>
  <c r="C145" i="9"/>
  <c r="E145" i="9" s="1"/>
  <c r="B696" i="9"/>
  <c r="D696" i="9" s="1"/>
  <c r="C696" i="9"/>
  <c r="E696" i="9" s="1"/>
  <c r="B860" i="9"/>
  <c r="D860" i="9" s="1"/>
  <c r="C860" i="9"/>
  <c r="E860" i="9" s="1"/>
  <c r="B172" i="9"/>
  <c r="D172" i="9" s="1"/>
  <c r="C172" i="9"/>
  <c r="E172" i="9" s="1"/>
  <c r="B624" i="9"/>
  <c r="D624" i="9" s="1"/>
  <c r="C624" i="9"/>
  <c r="E624" i="9" s="1"/>
  <c r="B633" i="9"/>
  <c r="D633" i="9" s="1"/>
  <c r="C633" i="9"/>
  <c r="E633" i="9" s="1"/>
  <c r="B693" i="9"/>
  <c r="D693" i="9" s="1"/>
  <c r="C693" i="9"/>
  <c r="E693" i="9" s="1"/>
  <c r="B555" i="9"/>
  <c r="D555" i="9" s="1"/>
  <c r="C555" i="9"/>
  <c r="E555" i="9" s="1"/>
  <c r="B193" i="9"/>
  <c r="D193" i="9" s="1"/>
  <c r="C193" i="9"/>
  <c r="E193" i="9" s="1"/>
  <c r="B530" i="9"/>
  <c r="D530" i="9" s="1"/>
  <c r="C530" i="9"/>
  <c r="E530" i="9" s="1"/>
  <c r="B549" i="9"/>
  <c r="D549" i="9" s="1"/>
  <c r="C549" i="9"/>
  <c r="E549" i="9" s="1"/>
  <c r="B338" i="9"/>
  <c r="D338" i="9" s="1"/>
  <c r="C338" i="9"/>
  <c r="E338" i="9" s="1"/>
  <c r="B489" i="9"/>
  <c r="D489" i="9" s="1"/>
  <c r="C489" i="9"/>
  <c r="E489" i="9" s="1"/>
  <c r="B737" i="9"/>
  <c r="D737" i="9" s="1"/>
  <c r="C737" i="9"/>
  <c r="E737" i="9" s="1"/>
  <c r="B240" i="9"/>
  <c r="D240" i="9" s="1"/>
  <c r="C240" i="9"/>
  <c r="E240" i="9" s="1"/>
  <c r="B72" i="9"/>
  <c r="D72" i="9" s="1"/>
  <c r="C72" i="9"/>
  <c r="E72" i="9" s="1"/>
  <c r="B841" i="9"/>
  <c r="D841" i="9" s="1"/>
  <c r="C841" i="9"/>
  <c r="E841" i="9" s="1"/>
  <c r="B588" i="9"/>
  <c r="D588" i="9" s="1"/>
  <c r="C588" i="9"/>
  <c r="E588" i="9" s="1"/>
  <c r="B298" i="9"/>
  <c r="D298" i="9" s="1"/>
  <c r="C298" i="9"/>
  <c r="E298" i="9" s="1"/>
  <c r="B35" i="9"/>
  <c r="D35" i="9" s="1"/>
  <c r="C35" i="9"/>
  <c r="E35" i="9" s="1"/>
  <c r="B774" i="9"/>
  <c r="D774" i="9" s="1"/>
  <c r="C774" i="9"/>
  <c r="E774" i="9" s="1"/>
  <c r="B837" i="9"/>
  <c r="D837" i="9" s="1"/>
  <c r="C837" i="9"/>
  <c r="E837" i="9" s="1"/>
  <c r="B502" i="9"/>
  <c r="D502" i="9" s="1"/>
  <c r="C502" i="9"/>
  <c r="E502" i="9" s="1"/>
  <c r="B213" i="9"/>
  <c r="D213" i="9" s="1"/>
  <c r="C213" i="9"/>
  <c r="E213" i="9" s="1"/>
  <c r="B378" i="9"/>
  <c r="D378" i="9" s="1"/>
  <c r="C378" i="9"/>
  <c r="E378" i="9" s="1"/>
  <c r="B297" i="9"/>
  <c r="D297" i="9" s="1"/>
  <c r="C297" i="9"/>
  <c r="E297" i="9" s="1"/>
  <c r="B586" i="9"/>
  <c r="D586" i="9" s="1"/>
  <c r="C586" i="9"/>
  <c r="E586" i="9" s="1"/>
  <c r="B358" i="9"/>
  <c r="D358" i="9" s="1"/>
  <c r="C358" i="9"/>
  <c r="E358" i="9" s="1"/>
  <c r="B164" i="9"/>
  <c r="D164" i="9" s="1"/>
  <c r="C164" i="9"/>
  <c r="E164" i="9" s="1"/>
  <c r="B162" i="9"/>
  <c r="D162" i="9" s="1"/>
  <c r="C162" i="9"/>
  <c r="E162" i="9" s="1"/>
  <c r="B80" i="9"/>
  <c r="D80" i="9" s="1"/>
  <c r="C80" i="9"/>
  <c r="E80" i="9" s="1"/>
  <c r="B306" i="9"/>
  <c r="D306" i="9" s="1"/>
  <c r="C306" i="9"/>
  <c r="E306" i="9" s="1"/>
  <c r="B620" i="9"/>
  <c r="D620" i="9" s="1"/>
  <c r="C620" i="9"/>
  <c r="E620" i="9" s="1"/>
  <c r="B76" i="9"/>
  <c r="D76" i="9" s="1"/>
  <c r="C76" i="9"/>
  <c r="E76" i="9" s="1"/>
  <c r="B420" i="9"/>
  <c r="D420" i="9" s="1"/>
  <c r="C420" i="9"/>
  <c r="E420" i="9" s="1"/>
  <c r="B99" i="9"/>
  <c r="D99" i="9" s="1"/>
  <c r="C99" i="9"/>
  <c r="E99" i="9" s="1"/>
  <c r="B335" i="9"/>
  <c r="D335" i="9" s="1"/>
  <c r="C335" i="9"/>
  <c r="E335" i="9" s="1"/>
  <c r="B707" i="9"/>
  <c r="D707" i="9" s="1"/>
  <c r="C707" i="9"/>
  <c r="E707" i="9" s="1"/>
  <c r="B195" i="9"/>
  <c r="D195" i="9" s="1"/>
  <c r="C195" i="9"/>
  <c r="E195" i="9" s="1"/>
  <c r="B557" i="9"/>
  <c r="D557" i="9" s="1"/>
  <c r="C557" i="9"/>
  <c r="E557" i="9" s="1"/>
  <c r="B2" i="9"/>
  <c r="D2" i="9" s="1"/>
  <c r="C2" i="9"/>
  <c r="E2" i="9" s="1"/>
  <c r="B730" i="9"/>
  <c r="D730" i="9" s="1"/>
  <c r="C730" i="9"/>
  <c r="E730" i="9" s="1"/>
  <c r="B85" i="9"/>
  <c r="D85" i="9" s="1"/>
  <c r="C85" i="9"/>
  <c r="E85" i="9" s="1"/>
  <c r="B274" i="9"/>
  <c r="D274" i="9" s="1"/>
  <c r="C274" i="9"/>
  <c r="E274" i="9" s="1"/>
  <c r="B600" i="9"/>
  <c r="D600" i="9" s="1"/>
  <c r="C600" i="9"/>
  <c r="E600" i="9" s="1"/>
  <c r="B49" i="9"/>
  <c r="D49" i="9" s="1"/>
  <c r="C49" i="9"/>
  <c r="E49" i="9" s="1"/>
  <c r="B66" i="9"/>
  <c r="D66" i="9" s="1"/>
  <c r="C66" i="9"/>
  <c r="E66" i="9" s="1"/>
  <c r="B390" i="9"/>
  <c r="D390" i="9" s="1"/>
  <c r="C390" i="9"/>
  <c r="E390" i="9" s="1"/>
  <c r="B553" i="9"/>
  <c r="D553" i="9" s="1"/>
  <c r="C553" i="9"/>
  <c r="E553" i="9" s="1"/>
  <c r="B305" i="9"/>
  <c r="D305" i="9" s="1"/>
  <c r="C305" i="9"/>
  <c r="E305" i="9" s="1"/>
  <c r="B6" i="9"/>
  <c r="D6" i="9" s="1"/>
  <c r="C6" i="9"/>
  <c r="E6" i="9" s="1"/>
  <c r="B457" i="9"/>
  <c r="D457" i="9" s="1"/>
  <c r="C457" i="9"/>
  <c r="E457" i="9" s="1"/>
  <c r="B249" i="9"/>
  <c r="D249" i="9" s="1"/>
  <c r="C249" i="9"/>
  <c r="E249" i="9" s="1"/>
  <c r="B863" i="9"/>
  <c r="D863" i="9" s="1"/>
  <c r="C863" i="9"/>
  <c r="E863" i="9" s="1"/>
  <c r="B720" i="9"/>
  <c r="D720" i="9" s="1"/>
  <c r="C720" i="9"/>
  <c r="E720" i="9" s="1"/>
  <c r="B113" i="9"/>
  <c r="D113" i="9" s="1"/>
  <c r="C113" i="9"/>
  <c r="E113" i="9" s="1"/>
  <c r="B493" i="9"/>
  <c r="D493" i="9" s="1"/>
  <c r="C493" i="9"/>
  <c r="E493" i="9" s="1"/>
  <c r="B779" i="9"/>
  <c r="D779" i="9" s="1"/>
  <c r="C779" i="9"/>
  <c r="E779" i="9" s="1"/>
  <c r="B852" i="9"/>
  <c r="D852" i="9" s="1"/>
  <c r="C852" i="9"/>
  <c r="E852" i="9" s="1"/>
  <c r="B469" i="9"/>
  <c r="D469" i="9" s="1"/>
  <c r="C469" i="9"/>
  <c r="E469" i="9" s="1"/>
  <c r="B824" i="9"/>
  <c r="D824" i="9" s="1"/>
  <c r="C824" i="9"/>
  <c r="E824" i="9" s="1"/>
  <c r="B208" i="9"/>
  <c r="D208" i="9" s="1"/>
  <c r="C208" i="9"/>
  <c r="E208" i="9" s="1"/>
  <c r="B661" i="9"/>
  <c r="D661" i="9" s="1"/>
  <c r="C661" i="9"/>
  <c r="E661" i="9" s="1"/>
  <c r="B265" i="9"/>
  <c r="D265" i="9" s="1"/>
  <c r="C265" i="9"/>
  <c r="E265" i="9" s="1"/>
  <c r="B330" i="9"/>
  <c r="D330" i="9" s="1"/>
  <c r="C330" i="9"/>
  <c r="E330" i="9" s="1"/>
  <c r="B578" i="9"/>
  <c r="D578" i="9" s="1"/>
  <c r="C578" i="9"/>
  <c r="E578" i="9" s="1"/>
  <c r="B70" i="9"/>
  <c r="D70" i="9" s="1"/>
  <c r="C70" i="9"/>
  <c r="E70" i="9" s="1"/>
  <c r="B807" i="9"/>
  <c r="D807" i="9" s="1"/>
  <c r="C807" i="9"/>
  <c r="E807" i="9" s="1"/>
  <c r="B452" i="9"/>
  <c r="D452" i="9" s="1"/>
  <c r="C452" i="9"/>
  <c r="E452" i="9" s="1"/>
  <c r="B843" i="9"/>
  <c r="D843" i="9" s="1"/>
  <c r="C843" i="9"/>
  <c r="E843" i="9" s="1"/>
  <c r="B309" i="9"/>
  <c r="D309" i="9" s="1"/>
  <c r="C309" i="9"/>
  <c r="E309" i="9" s="1"/>
  <c r="B715" i="9"/>
  <c r="D715" i="9" s="1"/>
  <c r="C715" i="9"/>
  <c r="E715" i="9" s="1"/>
  <c r="B527" i="9"/>
  <c r="D527" i="9" s="1"/>
  <c r="C527" i="9"/>
  <c r="E527" i="9" s="1"/>
  <c r="B861" i="9"/>
  <c r="D861" i="9" s="1"/>
  <c r="C861" i="9"/>
  <c r="E861" i="9" s="1"/>
  <c r="B96" i="9"/>
  <c r="D96" i="9" s="1"/>
  <c r="C96" i="9"/>
  <c r="E96" i="9" s="1"/>
  <c r="B316" i="9"/>
  <c r="D316" i="9" s="1"/>
  <c r="C316" i="9"/>
  <c r="E316" i="9" s="1"/>
  <c r="B155" i="9"/>
  <c r="D155" i="9" s="1"/>
  <c r="C155" i="9"/>
  <c r="E155" i="9" s="1"/>
  <c r="B583" i="9"/>
  <c r="D583" i="9" s="1"/>
  <c r="C583" i="9"/>
  <c r="E583" i="9" s="1"/>
  <c r="B538" i="9"/>
  <c r="D538" i="9" s="1"/>
  <c r="C538" i="9"/>
  <c r="E538" i="9" s="1"/>
  <c r="B813" i="9"/>
  <c r="D813" i="9" s="1"/>
  <c r="C813" i="9"/>
  <c r="E813" i="9" s="1"/>
  <c r="B651" i="9"/>
  <c r="D651" i="9" s="1"/>
  <c r="C651" i="9"/>
  <c r="E651" i="9" s="1"/>
  <c r="B688" i="9"/>
  <c r="D688" i="9" s="1"/>
  <c r="C688" i="9"/>
  <c r="E688" i="9" s="1"/>
  <c r="B795" i="9"/>
  <c r="D795" i="9" s="1"/>
  <c r="C795" i="9"/>
  <c r="E795" i="9" s="1"/>
  <c r="B751" i="9"/>
  <c r="D751" i="9" s="1"/>
  <c r="C751" i="9"/>
  <c r="E751" i="9" s="1"/>
  <c r="B425" i="9"/>
  <c r="D425" i="9" s="1"/>
  <c r="C425" i="9"/>
  <c r="E425" i="9" s="1"/>
  <c r="B433" i="9"/>
  <c r="D433" i="9" s="1"/>
  <c r="C433" i="9"/>
  <c r="E433" i="9" s="1"/>
  <c r="B465" i="9"/>
  <c r="D465" i="9" s="1"/>
  <c r="C465" i="9"/>
  <c r="E465" i="9" s="1"/>
  <c r="B450" i="9"/>
  <c r="D450" i="9" s="1"/>
  <c r="C450" i="9"/>
  <c r="E450" i="9" s="1"/>
  <c r="B355" i="9"/>
  <c r="D355" i="9" s="1"/>
  <c r="C355" i="9"/>
  <c r="E355" i="9" s="1"/>
  <c r="B87" i="9"/>
  <c r="D87" i="9" s="1"/>
  <c r="C87" i="9"/>
  <c r="E87" i="9" s="1"/>
  <c r="B840" i="9"/>
  <c r="D840" i="9" s="1"/>
  <c r="C840" i="9"/>
  <c r="E840" i="9" s="1"/>
  <c r="B29" i="9"/>
  <c r="D29" i="9" s="1"/>
  <c r="C29" i="9"/>
  <c r="E29" i="9" s="1"/>
  <c r="B810" i="9"/>
  <c r="D810" i="9" s="1"/>
  <c r="C810" i="9"/>
  <c r="E810" i="9" s="1"/>
  <c r="B146" i="9"/>
  <c r="D146" i="9" s="1"/>
  <c r="C146" i="9"/>
  <c r="E146" i="9" s="1"/>
  <c r="B203" i="9"/>
  <c r="D203" i="9" s="1"/>
  <c r="C203" i="9"/>
  <c r="E203" i="9" s="1"/>
  <c r="B442" i="9"/>
  <c r="D442" i="9" s="1"/>
  <c r="C442" i="9"/>
  <c r="E442" i="9" s="1"/>
  <c r="B776" i="9"/>
  <c r="D776" i="9" s="1"/>
  <c r="C776" i="9"/>
  <c r="E776" i="9" s="1"/>
  <c r="B851" i="9"/>
  <c r="D851" i="9" s="1"/>
  <c r="C851" i="9"/>
  <c r="E851" i="9" s="1"/>
  <c r="B526" i="9"/>
  <c r="D526" i="9" s="1"/>
  <c r="C526" i="9"/>
  <c r="E526" i="9" s="1"/>
  <c r="B471" i="9"/>
  <c r="D471" i="9" s="1"/>
  <c r="C471" i="9"/>
  <c r="E471" i="9" s="1"/>
  <c r="B550" i="9"/>
  <c r="D550" i="9" s="1"/>
  <c r="C550" i="9"/>
  <c r="E550" i="9" s="1"/>
  <c r="B657" i="9"/>
  <c r="D657" i="9" s="1"/>
  <c r="C657" i="9"/>
  <c r="E657" i="9" s="1"/>
  <c r="B630" i="9"/>
  <c r="D630" i="9" s="1"/>
  <c r="C630" i="9"/>
  <c r="E630" i="9" s="1"/>
  <c r="B331" i="9"/>
  <c r="D331" i="9" s="1"/>
  <c r="C331" i="9"/>
  <c r="E331" i="9" s="1"/>
  <c r="B53" i="9"/>
  <c r="D53" i="9" s="1"/>
  <c r="C53" i="9"/>
  <c r="E53" i="9" s="1"/>
  <c r="B826" i="9"/>
  <c r="D826" i="9" s="1"/>
  <c r="C826" i="9"/>
  <c r="E826" i="9" s="1"/>
  <c r="B78" i="9"/>
  <c r="D78" i="9" s="1"/>
  <c r="C78" i="9"/>
  <c r="E78" i="9" s="1"/>
  <c r="B627" i="9"/>
  <c r="D627" i="9" s="1"/>
  <c r="C627" i="9"/>
  <c r="E627" i="9" s="1"/>
  <c r="B611" i="9"/>
  <c r="D611" i="9" s="1"/>
  <c r="C611" i="9"/>
  <c r="E611" i="9" s="1"/>
  <c r="B322" i="9"/>
  <c r="D322" i="9" s="1"/>
  <c r="C322" i="9"/>
  <c r="E322" i="9" s="1"/>
  <c r="B16" i="9"/>
  <c r="D16" i="9" s="1"/>
  <c r="F16" i="9" s="1"/>
  <c r="C16" i="9"/>
  <c r="E16" i="9" s="1"/>
  <c r="B699" i="9"/>
  <c r="D699" i="9" s="1"/>
  <c r="C699" i="9"/>
  <c r="E699" i="9" s="1"/>
  <c r="B818" i="9"/>
  <c r="D818" i="9" s="1"/>
  <c r="C818" i="9"/>
  <c r="E818" i="9" s="1"/>
  <c r="B160" i="9"/>
  <c r="D160" i="9" s="1"/>
  <c r="C160" i="9"/>
  <c r="E160" i="9" s="1"/>
  <c r="B353" i="9"/>
  <c r="D353" i="9" s="1"/>
  <c r="C353" i="9"/>
  <c r="E353" i="9" s="1"/>
  <c r="B459" i="9"/>
  <c r="D459" i="9" s="1"/>
  <c r="C459" i="9"/>
  <c r="E459" i="9" s="1"/>
  <c r="B483" i="9"/>
  <c r="D483" i="9" s="1"/>
  <c r="C483" i="9"/>
  <c r="E483" i="9" s="1"/>
  <c r="B849" i="9"/>
  <c r="D849" i="9" s="1"/>
  <c r="C849" i="9"/>
  <c r="E849" i="9" s="1"/>
  <c r="B542" i="9"/>
  <c r="D542" i="9" s="1"/>
  <c r="C542" i="9"/>
  <c r="E542" i="9" s="1"/>
  <c r="B235" i="9"/>
  <c r="D235" i="9" s="1"/>
  <c r="C235" i="9"/>
  <c r="E235" i="9" s="1"/>
  <c r="B647" i="9"/>
  <c r="D647" i="9" s="1"/>
  <c r="C647" i="9"/>
  <c r="E647" i="9" s="1"/>
  <c r="B505" i="9"/>
  <c r="D505" i="9" s="1"/>
  <c r="C505" i="9"/>
  <c r="E505" i="9" s="1"/>
  <c r="B143" i="9"/>
  <c r="D143" i="9" s="1"/>
  <c r="C143" i="9"/>
  <c r="E143" i="9" s="1"/>
  <c r="B246" i="9"/>
  <c r="D246" i="9" s="1"/>
  <c r="C246" i="9"/>
  <c r="E246" i="9" s="1"/>
  <c r="B735" i="9"/>
  <c r="D735" i="9" s="1"/>
  <c r="C735" i="9"/>
  <c r="E735" i="9" s="1"/>
  <c r="B3" i="9"/>
  <c r="D3" i="9" s="1"/>
  <c r="C3" i="9"/>
  <c r="E3" i="9" s="1"/>
  <c r="B257" i="9"/>
  <c r="D257" i="9" s="1"/>
  <c r="C257" i="9"/>
  <c r="E257" i="9" s="1"/>
  <c r="B95" i="9"/>
  <c r="D95" i="9" s="1"/>
  <c r="C95" i="9"/>
  <c r="E95" i="9" s="1"/>
  <c r="B742" i="9"/>
  <c r="D742" i="9" s="1"/>
  <c r="C742" i="9"/>
  <c r="E742" i="9" s="1"/>
  <c r="B727" i="9"/>
  <c r="D727" i="9" s="1"/>
  <c r="C727" i="9"/>
  <c r="E727" i="9" s="1"/>
  <c r="B622" i="9"/>
  <c r="D622" i="9" s="1"/>
  <c r="C622" i="9"/>
  <c r="E622" i="9" s="1"/>
  <c r="B241" i="9"/>
  <c r="D241" i="9" s="1"/>
  <c r="C241" i="9"/>
  <c r="E241" i="9" s="1"/>
  <c r="B484" i="9"/>
  <c r="D484" i="9" s="1"/>
  <c r="C484" i="9"/>
  <c r="E484" i="9" s="1"/>
  <c r="B226" i="9"/>
  <c r="D226" i="9" s="1"/>
  <c r="C226" i="9"/>
  <c r="E226" i="9" s="1"/>
  <c r="B435" i="9"/>
  <c r="D435" i="9" s="1"/>
  <c r="C435" i="9"/>
  <c r="E435" i="9" s="1"/>
  <c r="B237" i="9"/>
  <c r="D237" i="9" s="1"/>
  <c r="C237" i="9"/>
  <c r="E237" i="9" s="1"/>
  <c r="B664" i="9"/>
  <c r="D664" i="9" s="1"/>
  <c r="C664" i="9"/>
  <c r="E664" i="9" s="1"/>
  <c r="B372" i="9"/>
  <c r="D372" i="9" s="1"/>
  <c r="C372" i="9"/>
  <c r="E372" i="9" s="1"/>
  <c r="B867" i="9"/>
  <c r="D867" i="9" s="1"/>
  <c r="C867" i="9"/>
  <c r="E867" i="9" s="1"/>
  <c r="B613" i="9"/>
  <c r="D613" i="9" s="1"/>
  <c r="C613" i="9"/>
  <c r="E613" i="9" s="1"/>
  <c r="B470" i="9"/>
  <c r="D470" i="9" s="1"/>
  <c r="C470" i="9"/>
  <c r="E470" i="9" s="1"/>
  <c r="B788" i="9"/>
  <c r="D788" i="9" s="1"/>
  <c r="C788" i="9"/>
  <c r="E788" i="9" s="1"/>
  <c r="B726" i="9"/>
  <c r="D726" i="9" s="1"/>
  <c r="C726" i="9"/>
  <c r="E726" i="9" s="1"/>
  <c r="B738" i="9"/>
  <c r="D738" i="9" s="1"/>
  <c r="C738" i="9"/>
  <c r="E738" i="9" s="1"/>
  <c r="B451" i="9"/>
  <c r="D451" i="9" s="1"/>
  <c r="C451" i="9"/>
  <c r="E451" i="9" s="1"/>
  <c r="B282" i="9"/>
  <c r="D282" i="9" s="1"/>
  <c r="C282" i="9"/>
  <c r="E282" i="9" s="1"/>
  <c r="B590" i="9"/>
  <c r="D590" i="9" s="1"/>
  <c r="C590" i="9"/>
  <c r="E590" i="9" s="1"/>
  <c r="B692" i="9"/>
  <c r="D692" i="9" s="1"/>
  <c r="C692" i="9"/>
  <c r="E692" i="9" s="1"/>
  <c r="B828" i="9"/>
  <c r="D828" i="9" s="1"/>
  <c r="C828" i="9"/>
  <c r="E828" i="9" s="1"/>
  <c r="B223" i="9"/>
  <c r="D223" i="9" s="1"/>
  <c r="C223" i="9"/>
  <c r="E223" i="9" s="1"/>
  <c r="B480" i="9"/>
  <c r="D480" i="9" s="1"/>
  <c r="C480" i="9"/>
  <c r="E480" i="9" s="1"/>
  <c r="B111" i="9"/>
  <c r="D111" i="9" s="1"/>
  <c r="C111" i="9"/>
  <c r="E111" i="9" s="1"/>
  <c r="B525" i="9"/>
  <c r="D525" i="9" s="1"/>
  <c r="C525" i="9"/>
  <c r="E525" i="9" s="1"/>
  <c r="B204" i="9"/>
  <c r="D204" i="9" s="1"/>
  <c r="C204" i="9"/>
  <c r="E204" i="9" s="1"/>
  <c r="B133" i="9"/>
  <c r="D133" i="9" s="1"/>
  <c r="C133" i="9"/>
  <c r="E133" i="9" s="1"/>
  <c r="B784" i="9"/>
  <c r="D784" i="9" s="1"/>
  <c r="C784" i="9"/>
  <c r="E784" i="9" s="1"/>
  <c r="B289" i="9"/>
  <c r="D289" i="9" s="1"/>
  <c r="C289" i="9"/>
  <c r="E289" i="9" s="1"/>
  <c r="B684" i="9"/>
  <c r="D684" i="9" s="1"/>
  <c r="C684" i="9"/>
  <c r="E684" i="9" s="1"/>
  <c r="B94" i="9"/>
  <c r="D94" i="9" s="1"/>
  <c r="C94" i="9"/>
  <c r="E94" i="9" s="1"/>
  <c r="B683" i="9"/>
  <c r="D683" i="9" s="1"/>
  <c r="C683" i="9"/>
  <c r="E683" i="9" s="1"/>
  <c r="B481" i="9"/>
  <c r="D481" i="9" s="1"/>
  <c r="C481" i="9"/>
  <c r="E481" i="9" s="1"/>
  <c r="B212" i="9"/>
  <c r="D212" i="9" s="1"/>
  <c r="C212" i="9"/>
  <c r="E212" i="9" s="1"/>
  <c r="B104" i="9"/>
  <c r="D104" i="9" s="1"/>
  <c r="C104" i="9"/>
  <c r="E104" i="9" s="1"/>
  <c r="B267" i="9"/>
  <c r="D267" i="9" s="1"/>
  <c r="C267" i="9"/>
  <c r="E267" i="9" s="1"/>
  <c r="B653" i="9"/>
  <c r="D653" i="9" s="1"/>
  <c r="C653" i="9"/>
  <c r="E653" i="9" s="1"/>
  <c r="B58" i="9"/>
  <c r="D58" i="9" s="1"/>
  <c r="C58" i="9"/>
  <c r="E58" i="9" s="1"/>
  <c r="B123" i="9"/>
  <c r="D123" i="9" s="1"/>
  <c r="C123" i="9"/>
  <c r="E123" i="9" s="1"/>
  <c r="B545" i="9"/>
  <c r="D545" i="9" s="1"/>
  <c r="C545" i="9"/>
  <c r="E545" i="9" s="1"/>
  <c r="B287" i="9"/>
  <c r="D287" i="9" s="1"/>
  <c r="C287" i="9"/>
  <c r="E287" i="9" s="1"/>
  <c r="B219" i="9"/>
  <c r="D219" i="9" s="1"/>
  <c r="C219" i="9"/>
  <c r="E219" i="9" s="1"/>
  <c r="B640" i="9"/>
  <c r="D640" i="9" s="1"/>
  <c r="C640" i="9"/>
  <c r="E640" i="9" s="1"/>
  <c r="B75" i="9"/>
  <c r="D75" i="9" s="1"/>
  <c r="C75" i="9"/>
  <c r="E75" i="9" s="1"/>
  <c r="B69" i="9"/>
  <c r="D69" i="9" s="1"/>
  <c r="C69" i="9"/>
  <c r="E69" i="9" s="1"/>
  <c r="B582" i="9"/>
  <c r="D582" i="9" s="1"/>
  <c r="C582" i="9"/>
  <c r="E582" i="9" s="1"/>
  <c r="B280" i="9"/>
  <c r="D280" i="9" s="1"/>
  <c r="C280" i="9"/>
  <c r="E280" i="9" s="1"/>
  <c r="B411" i="9"/>
  <c r="D411" i="9" s="1"/>
  <c r="C411" i="9"/>
  <c r="E411" i="9" s="1"/>
  <c r="B744" i="9"/>
  <c r="D744" i="9" s="1"/>
  <c r="C744" i="9"/>
  <c r="E744" i="9" s="1"/>
  <c r="B496" i="9"/>
  <c r="D496" i="9" s="1"/>
  <c r="C496" i="9"/>
  <c r="E496" i="9" s="1"/>
  <c r="B269" i="9"/>
  <c r="D269" i="9" s="1"/>
  <c r="C269" i="9"/>
  <c r="E269" i="9" s="1"/>
  <c r="B91" i="9"/>
  <c r="D91" i="9" s="1"/>
  <c r="C91" i="9"/>
  <c r="E91" i="9" s="1"/>
  <c r="B623" i="9"/>
  <c r="D623" i="9" s="1"/>
  <c r="C623" i="9"/>
  <c r="E623" i="9" s="1"/>
  <c r="B149" i="9"/>
  <c r="D149" i="9" s="1"/>
  <c r="C149" i="9"/>
  <c r="E149" i="9" s="1"/>
  <c r="B73" i="9"/>
  <c r="D73" i="9" s="1"/>
  <c r="C73" i="9"/>
  <c r="E73" i="9" s="1"/>
  <c r="B52" i="9"/>
  <c r="D52" i="9" s="1"/>
  <c r="C52" i="9"/>
  <c r="E52" i="9" s="1"/>
  <c r="B850" i="9"/>
  <c r="D850" i="9" s="1"/>
  <c r="C850" i="9"/>
  <c r="E850" i="9" s="1"/>
  <c r="B365" i="9"/>
  <c r="D365" i="9" s="1"/>
  <c r="C365" i="9"/>
  <c r="E365" i="9" s="1"/>
  <c r="B673" i="9"/>
  <c r="D673" i="9" s="1"/>
  <c r="C673" i="9"/>
  <c r="E673" i="9" s="1"/>
  <c r="B414" i="9"/>
  <c r="D414" i="9" s="1"/>
  <c r="C414" i="9"/>
  <c r="E414" i="9" s="1"/>
  <c r="B629" i="9"/>
  <c r="D629" i="9" s="1"/>
  <c r="C629" i="9"/>
  <c r="E629" i="9" s="1"/>
  <c r="B109" i="9"/>
  <c r="D109" i="9" s="1"/>
  <c r="C109" i="9"/>
  <c r="E109" i="9" s="1"/>
  <c r="B488" i="9"/>
  <c r="D488" i="9" s="1"/>
  <c r="C488" i="9"/>
  <c r="E488" i="9" s="1"/>
  <c r="B514" i="9"/>
  <c r="D514" i="9" s="1"/>
  <c r="C514" i="9"/>
  <c r="E514" i="9" s="1"/>
  <c r="B512" i="9"/>
  <c r="D512" i="9" s="1"/>
  <c r="C512" i="9"/>
  <c r="E512" i="9" s="1"/>
  <c r="B148" i="9"/>
  <c r="D148" i="9" s="1"/>
  <c r="C148" i="9"/>
  <c r="E148" i="9" s="1"/>
  <c r="B721" i="9"/>
  <c r="D721" i="9" s="1"/>
  <c r="C721" i="9"/>
  <c r="E721" i="9" s="1"/>
  <c r="B786" i="9"/>
  <c r="D786" i="9" s="1"/>
  <c r="C786" i="9"/>
  <c r="E786" i="9" s="1"/>
  <c r="B290" i="9"/>
  <c r="D290" i="9" s="1"/>
  <c r="C290" i="9"/>
  <c r="E290" i="9" s="1"/>
  <c r="B659" i="9"/>
  <c r="D659" i="9" s="1"/>
  <c r="C659" i="9"/>
  <c r="E659" i="9" s="1"/>
  <c r="B221" i="9"/>
  <c r="D221" i="9" s="1"/>
  <c r="C221" i="9"/>
  <c r="E221" i="9" s="1"/>
  <c r="B417" i="9"/>
  <c r="D417" i="9" s="1"/>
  <c r="C417" i="9"/>
  <c r="E417" i="9" s="1"/>
  <c r="B232" i="9"/>
  <c r="D232" i="9" s="1"/>
  <c r="C232" i="9"/>
  <c r="E232" i="9" s="1"/>
  <c r="B179" i="9"/>
  <c r="D179" i="9" s="1"/>
  <c r="C179" i="9"/>
  <c r="E179" i="9" s="1"/>
  <c r="B427" i="9"/>
  <c r="D427" i="9" s="1"/>
  <c r="C427" i="9"/>
  <c r="E427" i="9" s="1"/>
  <c r="B303" i="9"/>
  <c r="D303" i="9" s="1"/>
  <c r="C303" i="9"/>
  <c r="E303" i="9" s="1"/>
  <c r="B357" i="9"/>
  <c r="D357" i="9" s="1"/>
  <c r="C357" i="9"/>
  <c r="E357" i="9" s="1"/>
  <c r="B399" i="9"/>
  <c r="D399" i="9" s="1"/>
  <c r="C399" i="9"/>
  <c r="E399" i="9" s="1"/>
  <c r="B236" i="9"/>
  <c r="D236" i="9" s="1"/>
  <c r="C236" i="9"/>
  <c r="E236" i="9" s="1"/>
  <c r="B581" i="9"/>
  <c r="D581" i="9" s="1"/>
  <c r="C581" i="9"/>
  <c r="E581" i="9" s="1"/>
  <c r="B199" i="9"/>
  <c r="D199" i="9" s="1"/>
  <c r="C199" i="9"/>
  <c r="E199" i="9" s="1"/>
  <c r="B670" i="9"/>
  <c r="D670" i="9" s="1"/>
  <c r="C670" i="9"/>
  <c r="E670" i="9" s="1"/>
  <c r="B625" i="9"/>
  <c r="D625" i="9" s="1"/>
  <c r="C625" i="9"/>
  <c r="E625" i="9" s="1"/>
  <c r="B326" i="9"/>
  <c r="D326" i="9" s="1"/>
  <c r="C326" i="9"/>
  <c r="E326" i="9" s="1"/>
  <c r="B416" i="9"/>
  <c r="D416" i="9" s="1"/>
  <c r="C416" i="9"/>
  <c r="E416" i="9" s="1"/>
  <c r="B865" i="9"/>
  <c r="D865" i="9" s="1"/>
  <c r="C865" i="9"/>
  <c r="E865" i="9" s="1"/>
  <c r="B631" i="9"/>
  <c r="D631" i="9" s="1"/>
  <c r="C631" i="9"/>
  <c r="E631" i="9" s="1"/>
  <c r="B45" i="9"/>
  <c r="D45" i="9" s="1"/>
  <c r="C45" i="9"/>
  <c r="E45" i="9" s="1"/>
  <c r="B429" i="9"/>
  <c r="D429" i="9" s="1"/>
  <c r="C429" i="9"/>
  <c r="E429" i="9" s="1"/>
  <c r="B621" i="9"/>
  <c r="D621" i="9" s="1"/>
  <c r="C621" i="9"/>
  <c r="E621" i="9" s="1"/>
  <c r="B634" i="9"/>
  <c r="D634" i="9" s="1"/>
  <c r="C634" i="9"/>
  <c r="E634" i="9" s="1"/>
  <c r="B663" i="9"/>
  <c r="D663" i="9" s="1"/>
  <c r="C663" i="9"/>
  <c r="E663" i="9" s="1"/>
  <c r="B202" i="9"/>
  <c r="D202" i="9" s="1"/>
  <c r="C202" i="9"/>
  <c r="E202" i="9" s="1"/>
  <c r="B794" i="9"/>
  <c r="D794" i="9" s="1"/>
  <c r="C794" i="9"/>
  <c r="E794" i="9" s="1"/>
  <c r="B107" i="9"/>
  <c r="D107" i="9" s="1"/>
  <c r="C107" i="9"/>
  <c r="E107" i="9" s="1"/>
  <c r="B114" i="9"/>
  <c r="D114" i="9" s="1"/>
  <c r="C114" i="9"/>
  <c r="E114" i="9" s="1"/>
  <c r="B711" i="9"/>
  <c r="D711" i="9" s="1"/>
  <c r="C711" i="9"/>
  <c r="E711" i="9" s="1"/>
  <c r="B560" i="9"/>
  <c r="D560" i="9" s="1"/>
  <c r="C560" i="9"/>
  <c r="E560" i="9" s="1"/>
  <c r="B389" i="9"/>
  <c r="D389" i="9" s="1"/>
  <c r="C389" i="9"/>
  <c r="E389" i="9" s="1"/>
  <c r="B616" i="9"/>
  <c r="D616" i="9" s="1"/>
  <c r="C616" i="9"/>
  <c r="E616" i="9" s="1"/>
  <c r="B344" i="9"/>
  <c r="D344" i="9" s="1"/>
  <c r="C344" i="9"/>
  <c r="E344" i="9" s="1"/>
  <c r="B217" i="9"/>
  <c r="D217" i="9" s="1"/>
  <c r="C217" i="9"/>
  <c r="E217" i="9" s="1"/>
  <c r="B762" i="9"/>
  <c r="D762" i="9" s="1"/>
  <c r="C762" i="9"/>
  <c r="E762" i="9" s="1"/>
  <c r="B443" i="9"/>
  <c r="D443" i="9" s="1"/>
  <c r="C443" i="9"/>
  <c r="E443" i="9" s="1"/>
  <c r="B370" i="9"/>
  <c r="D370" i="9" s="1"/>
  <c r="C370" i="9"/>
  <c r="E370" i="9" s="1"/>
  <c r="B494" i="9"/>
  <c r="D494" i="9" s="1"/>
  <c r="C494" i="9"/>
  <c r="E494" i="9" s="1"/>
  <c r="B23" i="9"/>
  <c r="D23" i="9" s="1"/>
  <c r="C23" i="9"/>
  <c r="E23" i="9" s="1"/>
  <c r="B436" i="9"/>
  <c r="D436" i="9" s="1"/>
  <c r="C436" i="9"/>
  <c r="E436" i="9" s="1"/>
  <c r="B26" i="9"/>
  <c r="D26" i="9" s="1"/>
  <c r="C26" i="9"/>
  <c r="E26" i="9" s="1"/>
  <c r="B834" i="9"/>
  <c r="D834" i="9" s="1"/>
  <c r="C834" i="9"/>
  <c r="E834" i="9" s="1"/>
  <c r="B476" i="9"/>
  <c r="D476" i="9" s="1"/>
  <c r="C476" i="9"/>
  <c r="E476" i="9" s="1"/>
  <c r="B21" i="9"/>
  <c r="D21" i="9" s="1"/>
  <c r="C21" i="9"/>
  <c r="E21" i="9" s="1"/>
  <c r="B238" i="9"/>
  <c r="D238" i="9" s="1"/>
  <c r="C238" i="9"/>
  <c r="E238" i="9" s="1"/>
  <c r="B639" i="9"/>
  <c r="D639" i="9" s="1"/>
  <c r="C639" i="9"/>
  <c r="E639" i="9" s="1"/>
  <c r="B787" i="9"/>
  <c r="D787" i="9" s="1"/>
  <c r="C787" i="9"/>
  <c r="E787" i="9" s="1"/>
  <c r="B383" i="9"/>
  <c r="D383" i="9" s="1"/>
  <c r="C383" i="9"/>
  <c r="E383" i="9" s="1"/>
  <c r="B516" i="9"/>
  <c r="D516" i="9" s="1"/>
  <c r="C516" i="9"/>
  <c r="E516" i="9" s="1"/>
  <c r="B360" i="9"/>
  <c r="D360" i="9" s="1"/>
  <c r="C360" i="9"/>
  <c r="E360" i="9" s="1"/>
  <c r="B636" i="9"/>
  <c r="D636" i="9" s="1"/>
  <c r="C636" i="9"/>
  <c r="E636" i="9" s="1"/>
  <c r="B327" i="9"/>
  <c r="D327" i="9" s="1"/>
  <c r="C327" i="9"/>
  <c r="E327" i="9" s="1"/>
  <c r="B564" i="9"/>
  <c r="D564" i="9" s="1"/>
  <c r="C564" i="9"/>
  <c r="E564" i="9" s="1"/>
  <c r="B722" i="9"/>
  <c r="D722" i="9" s="1"/>
  <c r="C722" i="9"/>
  <c r="E722" i="9" s="1"/>
  <c r="B174" i="9"/>
  <c r="D174" i="9" s="1"/>
  <c r="C174" i="9"/>
  <c r="E174" i="9" s="1"/>
  <c r="B318" i="9"/>
  <c r="D318" i="9" s="1"/>
  <c r="C318" i="9"/>
  <c r="E318" i="9" s="1"/>
  <c r="B13" i="9"/>
  <c r="D13" i="9" s="1"/>
  <c r="C13" i="9"/>
  <c r="E13" i="9" s="1"/>
  <c r="B681" i="9"/>
  <c r="D681" i="9" s="1"/>
  <c r="C681" i="9"/>
  <c r="E681" i="9" s="1"/>
  <c r="B51" i="9"/>
  <c r="D51" i="9" s="1"/>
  <c r="C51" i="9"/>
  <c r="E51" i="9" s="1"/>
  <c r="B401" i="9"/>
  <c r="D401" i="9" s="1"/>
  <c r="C401" i="9"/>
  <c r="E401" i="9" s="1"/>
  <c r="B609" i="9"/>
  <c r="D609" i="9" s="1"/>
  <c r="C609" i="9"/>
  <c r="E609" i="9" s="1"/>
  <c r="B597" i="9"/>
  <c r="D597" i="9" s="1"/>
  <c r="C597" i="9"/>
  <c r="E597" i="9" s="1"/>
  <c r="B233" i="9"/>
  <c r="D233" i="9" s="1"/>
  <c r="C233" i="9"/>
  <c r="E233" i="9" s="1"/>
  <c r="B765" i="9"/>
  <c r="D765" i="9" s="1"/>
  <c r="C765" i="9"/>
  <c r="E765" i="9" s="1"/>
  <c r="B405" i="9"/>
  <c r="D405" i="9" s="1"/>
  <c r="C405" i="9"/>
  <c r="E405" i="9" s="1"/>
  <c r="B88" i="9"/>
  <c r="D88" i="9" s="1"/>
  <c r="C88" i="9"/>
  <c r="E88" i="9" s="1"/>
  <c r="B216" i="9"/>
  <c r="D216" i="9" s="1"/>
  <c r="C216" i="9"/>
  <c r="E216" i="9" s="1"/>
  <c r="B456" i="9"/>
  <c r="D456" i="9" s="1"/>
  <c r="C456" i="9"/>
  <c r="E456" i="9" s="1"/>
  <c r="B565" i="9"/>
  <c r="D565" i="9" s="1"/>
  <c r="C565" i="9"/>
  <c r="E565" i="9" s="1"/>
  <c r="B176" i="9"/>
  <c r="D176" i="9" s="1"/>
  <c r="C176" i="9"/>
  <c r="E176" i="9" s="1"/>
  <c r="B171" i="9"/>
  <c r="D171" i="9" s="1"/>
  <c r="C171" i="9"/>
  <c r="E171" i="9" s="1"/>
  <c r="B404" i="9"/>
  <c r="D404" i="9" s="1"/>
  <c r="C404" i="9"/>
  <c r="E404" i="9" s="1"/>
  <c r="B394" i="9"/>
  <c r="D394" i="9" s="1"/>
  <c r="C394" i="9"/>
  <c r="E394" i="9" s="1"/>
  <c r="B183" i="9"/>
  <c r="D183" i="9" s="1"/>
  <c r="C183" i="9"/>
  <c r="E183" i="9" s="1"/>
  <c r="B814" i="9"/>
  <c r="D814" i="9" s="1"/>
  <c r="C814" i="9"/>
  <c r="E814" i="9" s="1"/>
  <c r="B797" i="9"/>
  <c r="D797" i="9" s="1"/>
  <c r="C797" i="9"/>
  <c r="E797" i="9" s="1"/>
  <c r="B760" i="9"/>
  <c r="D760" i="9" s="1"/>
  <c r="C760" i="9"/>
  <c r="E760" i="9" s="1"/>
  <c r="B258" i="9"/>
  <c r="D258" i="9" s="1"/>
  <c r="C258" i="9"/>
  <c r="E258" i="9" s="1"/>
  <c r="B602" i="9"/>
  <c r="D602" i="9" s="1"/>
  <c r="C602" i="9"/>
  <c r="E602" i="9" s="1"/>
  <c r="B823" i="9"/>
  <c r="D823" i="9" s="1"/>
  <c r="C823" i="9"/>
  <c r="E823" i="9" s="1"/>
  <c r="B570" i="9"/>
  <c r="D570" i="9" s="1"/>
  <c r="C570" i="9"/>
  <c r="E570" i="9" s="1"/>
  <c r="B800" i="9"/>
  <c r="D800" i="9" s="1"/>
  <c r="C800" i="9"/>
  <c r="E800" i="9" s="1"/>
  <c r="B548" i="9"/>
  <c r="D548" i="9" s="1"/>
  <c r="C548" i="9"/>
  <c r="E548" i="9" s="1"/>
  <c r="B441" i="9"/>
  <c r="D441" i="9" s="1"/>
  <c r="C441" i="9"/>
  <c r="E441" i="9" s="1"/>
  <c r="B374" i="9"/>
  <c r="D374" i="9" s="1"/>
  <c r="C374" i="9"/>
  <c r="E374" i="9" s="1"/>
  <c r="B83" i="9"/>
  <c r="D83" i="9" s="1"/>
  <c r="C83" i="9"/>
  <c r="E83" i="9" s="1"/>
  <c r="B7" i="9"/>
  <c r="D7" i="9" s="1"/>
  <c r="C7" i="9"/>
  <c r="E7" i="9" s="1"/>
  <c r="B678" i="9"/>
  <c r="D678" i="9" s="1"/>
  <c r="C678" i="9"/>
  <c r="E678" i="9" s="1"/>
  <c r="B139" i="9"/>
  <c r="D139" i="9" s="1"/>
  <c r="C139" i="9"/>
  <c r="E139" i="9" s="1"/>
  <c r="B59" i="9"/>
  <c r="D59" i="9" s="1"/>
  <c r="C59" i="9"/>
  <c r="E59" i="9" s="1"/>
  <c r="B247" i="9"/>
  <c r="D247" i="9" s="1"/>
  <c r="C247" i="9"/>
  <c r="E247" i="9" s="1"/>
  <c r="B598" i="9"/>
  <c r="D598" i="9" s="1"/>
  <c r="C598" i="9"/>
  <c r="E598" i="9" s="1"/>
  <c r="B184" i="9"/>
  <c r="D184" i="9" s="1"/>
  <c r="C184" i="9"/>
  <c r="E184" i="9" s="1"/>
  <c r="B778" i="9"/>
  <c r="D778" i="9" s="1"/>
  <c r="C778" i="9"/>
  <c r="E778" i="9" s="1"/>
  <c r="B132" i="9"/>
  <c r="D132" i="9" s="1"/>
  <c r="C132" i="9"/>
  <c r="E132" i="9" s="1"/>
  <c r="B803" i="9"/>
  <c r="D803" i="9" s="1"/>
  <c r="C803" i="9"/>
  <c r="E803" i="9" s="1"/>
  <c r="B628" i="9"/>
  <c r="D628" i="9" s="1"/>
  <c r="C628" i="9"/>
  <c r="E628" i="9" s="1"/>
  <c r="B409" i="9"/>
  <c r="D409" i="9" s="1"/>
  <c r="C409" i="9"/>
  <c r="E409" i="9" s="1"/>
  <c r="B637" i="9"/>
  <c r="D637" i="9" s="1"/>
  <c r="C637" i="9"/>
  <c r="E637" i="9" s="1"/>
  <c r="B635" i="9"/>
  <c r="D635" i="9" s="1"/>
  <c r="C635" i="9"/>
  <c r="E635" i="9" s="1"/>
  <c r="B655" i="9"/>
  <c r="D655" i="9" s="1"/>
  <c r="C655" i="9"/>
  <c r="E655" i="9" s="1"/>
  <c r="B201" i="9"/>
  <c r="D201" i="9" s="1"/>
  <c r="C201" i="9"/>
  <c r="E201" i="9" s="1"/>
  <c r="B320" i="9"/>
  <c r="D320" i="9" s="1"/>
  <c r="C320" i="9"/>
  <c r="E320" i="9" s="1"/>
  <c r="B93" i="9"/>
  <c r="D93" i="9" s="1"/>
  <c r="C93" i="9"/>
  <c r="E93" i="9" s="1"/>
  <c r="B531" i="9"/>
  <c r="D531" i="9" s="1"/>
  <c r="C531" i="9"/>
  <c r="E531" i="9" s="1"/>
  <c r="B552" i="9"/>
  <c r="D552" i="9" s="1"/>
  <c r="C552" i="9"/>
  <c r="E552" i="9" s="1"/>
  <c r="B619" i="9"/>
  <c r="D619" i="9" s="1"/>
  <c r="C619" i="9"/>
  <c r="E619" i="9" s="1"/>
  <c r="B220" i="9"/>
  <c r="D220" i="9" s="1"/>
  <c r="C220" i="9"/>
  <c r="E220" i="9" s="1"/>
  <c r="B364" i="9"/>
  <c r="D364" i="9" s="1"/>
  <c r="C364" i="9"/>
  <c r="E364" i="9" s="1"/>
  <c r="B811" i="9"/>
  <c r="D811" i="9" s="1"/>
  <c r="C811" i="9"/>
  <c r="E811" i="9" s="1"/>
  <c r="B799" i="9"/>
  <c r="D799" i="9" s="1"/>
  <c r="C799" i="9"/>
  <c r="E799" i="9" s="1"/>
  <c r="B479" i="9"/>
  <c r="D479" i="9" s="1"/>
  <c r="C479" i="9"/>
  <c r="E479" i="9" s="1"/>
  <c r="B211" i="9"/>
  <c r="D211" i="9" s="1"/>
  <c r="C211" i="9"/>
  <c r="E211" i="9" s="1"/>
  <c r="B415" i="9"/>
  <c r="D415" i="9" s="1"/>
  <c r="C415" i="9"/>
  <c r="E415" i="9" s="1"/>
  <c r="B180" i="9"/>
  <c r="D180" i="9" s="1"/>
  <c r="C180" i="9"/>
  <c r="E180" i="9" s="1"/>
  <c r="B687" i="9"/>
  <c r="D687" i="9" s="1"/>
  <c r="C687" i="9"/>
  <c r="E687" i="9" s="1"/>
  <c r="B346" i="9"/>
  <c r="D346" i="9" s="1"/>
  <c r="C346" i="9"/>
  <c r="E346" i="9" s="1"/>
  <c r="B89" i="9"/>
  <c r="D89" i="9" s="1"/>
  <c r="C89" i="9"/>
  <c r="E89" i="9" s="1"/>
  <c r="B617" i="9"/>
  <c r="D617" i="9" s="1"/>
  <c r="C617" i="9"/>
  <c r="E617" i="9" s="1"/>
  <c r="B110" i="9"/>
  <c r="D110" i="9" s="1"/>
  <c r="C110" i="9"/>
  <c r="E110" i="9" s="1"/>
  <c r="B166" i="9"/>
  <c r="D166" i="9" s="1"/>
  <c r="C166" i="9"/>
  <c r="E166" i="9" s="1"/>
  <c r="B543" i="9"/>
  <c r="D543" i="9" s="1"/>
  <c r="C543" i="9"/>
  <c r="E543" i="9" s="1"/>
  <c r="B283" i="9"/>
  <c r="D283" i="9" s="1"/>
  <c r="C283" i="9"/>
  <c r="E283" i="9" s="1"/>
  <c r="B294" i="9"/>
  <c r="D294" i="9" s="1"/>
  <c r="C294" i="9"/>
  <c r="E294" i="9" s="1"/>
  <c r="B197" i="9"/>
  <c r="D197" i="9" s="1"/>
  <c r="C197" i="9"/>
  <c r="E197" i="9" s="1"/>
  <c r="B175" i="9"/>
  <c r="D175" i="9" s="1"/>
  <c r="C175" i="9"/>
  <c r="E175" i="9" s="1"/>
  <c r="B310" i="9"/>
  <c r="D310" i="9" s="1"/>
  <c r="C310" i="9"/>
  <c r="E310" i="9" s="1"/>
  <c r="B33" i="9"/>
  <c r="D33" i="9" s="1"/>
  <c r="C33" i="9"/>
  <c r="E33" i="9" s="1"/>
  <c r="B848" i="9"/>
  <c r="D848" i="9" s="1"/>
  <c r="C848" i="9"/>
  <c r="E848" i="9" s="1"/>
  <c r="B43" i="9"/>
  <c r="D43" i="9" s="1"/>
  <c r="C43" i="9"/>
  <c r="E43" i="9" s="1"/>
  <c r="B65" i="9"/>
  <c r="D65" i="9" s="1"/>
  <c r="C65" i="9"/>
  <c r="E65" i="9" s="1"/>
  <c r="B522" i="9"/>
  <c r="D522" i="9" s="1"/>
  <c r="C522" i="9"/>
  <c r="E522" i="9" s="1"/>
  <c r="B254" i="9"/>
  <c r="D254" i="9" s="1"/>
  <c r="C254" i="9"/>
  <c r="E254" i="9" s="1"/>
  <c r="B102" i="9"/>
  <c r="D102" i="9" s="1"/>
  <c r="C102" i="9"/>
  <c r="E102" i="9" s="1"/>
  <c r="B407" i="9"/>
  <c r="D407" i="9" s="1"/>
  <c r="C407" i="9"/>
  <c r="E407" i="9" s="1"/>
  <c r="B466" i="9"/>
  <c r="D466" i="9" s="1"/>
  <c r="C466" i="9"/>
  <c r="E466" i="9" s="1"/>
  <c r="B214" i="9"/>
  <c r="D214" i="9" s="1"/>
  <c r="C214" i="9"/>
  <c r="E214" i="9" s="1"/>
  <c r="B48" i="9"/>
  <c r="D48" i="9" s="1"/>
  <c r="C48" i="9"/>
  <c r="E48" i="9" s="1"/>
  <c r="B540" i="9"/>
  <c r="D540" i="9" s="1"/>
  <c r="C540" i="9"/>
  <c r="E540" i="9" s="1"/>
  <c r="B25" i="9"/>
  <c r="D25" i="9" s="1"/>
  <c r="C25" i="9"/>
  <c r="E25" i="9" s="1"/>
  <c r="B366" i="9"/>
  <c r="D366" i="9" s="1"/>
  <c r="C366" i="9"/>
  <c r="E366" i="9" s="1"/>
  <c r="B444" i="9"/>
  <c r="D444" i="9" s="1"/>
  <c r="C444" i="9"/>
  <c r="E444" i="9" s="1"/>
  <c r="B31" i="9"/>
  <c r="D31" i="9" s="1"/>
  <c r="C31" i="9"/>
  <c r="E31" i="9" s="1"/>
  <c r="B79" i="9"/>
  <c r="D79" i="9" s="1"/>
  <c r="C79" i="9"/>
  <c r="E79" i="9" s="1"/>
  <c r="B173" i="9"/>
  <c r="D173" i="9" s="1"/>
  <c r="C173" i="9"/>
  <c r="E173" i="9" s="1"/>
  <c r="B477" i="9"/>
  <c r="D477" i="9" s="1"/>
  <c r="C477" i="9"/>
  <c r="E477" i="9" s="1"/>
  <c r="B375" i="9"/>
  <c r="D375" i="9" s="1"/>
  <c r="C375" i="9"/>
  <c r="E375" i="9" s="1"/>
  <c r="B846" i="9"/>
  <c r="D846" i="9" s="1"/>
  <c r="C846" i="9"/>
  <c r="E846" i="9" s="1"/>
  <c r="B342" i="9"/>
  <c r="D342" i="9" s="1"/>
  <c r="C342" i="9"/>
  <c r="E342" i="9" s="1"/>
  <c r="B314" i="9"/>
  <c r="D314" i="9" s="1"/>
  <c r="C314" i="9"/>
  <c r="E314" i="9" s="1"/>
  <c r="B748" i="9"/>
  <c r="D748" i="9" s="1"/>
  <c r="C748" i="9"/>
  <c r="E748" i="9" s="1"/>
  <c r="B847" i="9"/>
  <c r="D847" i="9" s="1"/>
  <c r="C847" i="9"/>
  <c r="E847" i="9" s="1"/>
  <c r="B198" i="9"/>
  <c r="D198" i="9" s="1"/>
  <c r="C198" i="9"/>
  <c r="E198" i="9" s="1"/>
  <c r="B864" i="9"/>
  <c r="D864" i="9" s="1"/>
  <c r="C864" i="9"/>
  <c r="E864" i="9" s="1"/>
  <c r="B749" i="9"/>
  <c r="D749" i="9" s="1"/>
  <c r="C749" i="9"/>
  <c r="E749" i="9" s="1"/>
  <c r="B612" i="9"/>
  <c r="D612" i="9" s="1"/>
  <c r="C612" i="9"/>
  <c r="E612" i="9" s="1"/>
  <c r="B115" i="9"/>
  <c r="D115" i="9" s="1"/>
  <c r="C115" i="9"/>
  <c r="E115" i="9" s="1"/>
  <c r="B668" i="9"/>
  <c r="D668" i="9" s="1"/>
  <c r="C668" i="9"/>
  <c r="E668" i="9" s="1"/>
  <c r="B319" i="9"/>
  <c r="D319" i="9" s="1"/>
  <c r="C319" i="9"/>
  <c r="E319" i="9" s="1"/>
  <c r="B576" i="9"/>
  <c r="D576" i="9" s="1"/>
  <c r="C576" i="9"/>
  <c r="E576" i="9" s="1"/>
  <c r="B244" i="9"/>
  <c r="D244" i="9" s="1"/>
  <c r="C244" i="9"/>
  <c r="E244" i="9" s="1"/>
  <c r="B701" i="9"/>
  <c r="D701" i="9" s="1"/>
  <c r="C701" i="9"/>
  <c r="E701" i="9" s="1"/>
  <c r="B524" i="9"/>
  <c r="D524" i="9" s="1"/>
  <c r="C524" i="9"/>
  <c r="E524" i="9" s="1"/>
  <c r="B817" i="9"/>
  <c r="D817" i="9" s="1"/>
  <c r="C817" i="9"/>
  <c r="E817" i="9" s="1"/>
  <c r="B206" i="9"/>
  <c r="D206" i="9" s="1"/>
  <c r="C206" i="9"/>
  <c r="E206" i="9" s="1"/>
  <c r="B500" i="9"/>
  <c r="D500" i="9" s="1"/>
  <c r="C500" i="9"/>
  <c r="E500" i="9" s="1"/>
  <c r="B156" i="9"/>
  <c r="D156" i="9" s="1"/>
  <c r="C156" i="9"/>
  <c r="E156" i="9" s="1"/>
  <c r="B705" i="9"/>
  <c r="D705" i="9" s="1"/>
  <c r="C705" i="9"/>
  <c r="E705" i="9" s="1"/>
  <c r="B334" i="9"/>
  <c r="D334" i="9" s="1"/>
  <c r="C334" i="9"/>
  <c r="E334" i="9" s="1"/>
  <c r="B406" i="9"/>
  <c r="D406" i="9" s="1"/>
  <c r="C406" i="9"/>
  <c r="E406" i="9" s="1"/>
  <c r="B144" i="9"/>
  <c r="D144" i="9" s="1"/>
  <c r="C144" i="9"/>
  <c r="E144" i="9" s="1"/>
  <c r="B112" i="9"/>
  <c r="D112" i="9" s="1"/>
  <c r="C112" i="9"/>
  <c r="E112" i="9" s="1"/>
  <c r="B728" i="9"/>
  <c r="D728" i="9" s="1"/>
  <c r="C728" i="9"/>
  <c r="E728" i="9" s="1"/>
  <c r="B293" i="9"/>
  <c r="D293" i="9" s="1"/>
  <c r="C293" i="9"/>
  <c r="E293" i="9" s="1"/>
  <c r="B251" i="9"/>
  <c r="D251" i="9" s="1"/>
  <c r="C251" i="9"/>
  <c r="E251" i="9" s="1"/>
  <c r="B190" i="9"/>
  <c r="D190" i="9" s="1"/>
  <c r="C190" i="9"/>
  <c r="E190" i="9" s="1"/>
  <c r="B820" i="9"/>
  <c r="D820" i="9" s="1"/>
  <c r="C820" i="9"/>
  <c r="E820" i="9" s="1"/>
  <c r="B158" i="9"/>
  <c r="D158" i="9" s="1"/>
  <c r="C158" i="9"/>
  <c r="E158" i="9" s="1"/>
  <c r="B690" i="9"/>
  <c r="D690" i="9" s="1"/>
  <c r="C690" i="9"/>
  <c r="E690" i="9" s="1"/>
  <c r="B432" i="9"/>
  <c r="D432" i="9" s="1"/>
  <c r="C432" i="9"/>
  <c r="E432" i="9" s="1"/>
  <c r="B138" i="9"/>
  <c r="D138" i="9" s="1"/>
  <c r="C138" i="9"/>
  <c r="E138" i="9" s="1"/>
  <c r="B391" i="9"/>
  <c r="D391" i="9" s="1"/>
  <c r="C391" i="9"/>
  <c r="E391" i="9" s="1"/>
  <c r="B593" i="9"/>
  <c r="D593" i="9" s="1"/>
  <c r="C593" i="9"/>
  <c r="E593" i="9" s="1"/>
  <c r="B207" i="9"/>
  <c r="D207" i="9" s="1"/>
  <c r="C207" i="9"/>
  <c r="E207" i="9" s="1"/>
  <c r="B262" i="9"/>
  <c r="D262" i="9" s="1"/>
  <c r="C262" i="9"/>
  <c r="E262" i="9" s="1"/>
  <c r="B272" i="9"/>
  <c r="D272" i="9" s="1"/>
  <c r="C272" i="9"/>
  <c r="E272" i="9" s="1"/>
  <c r="B764" i="9"/>
  <c r="D764" i="9" s="1"/>
  <c r="C764" i="9"/>
  <c r="E764" i="9" s="1"/>
  <c r="B646" i="9"/>
  <c r="D646" i="9" s="1"/>
  <c r="C646" i="9"/>
  <c r="E646" i="9" s="1"/>
  <c r="B11" i="9"/>
  <c r="D11" i="9" s="1"/>
  <c r="C11" i="9"/>
  <c r="E11" i="9" s="1"/>
  <c r="B732" i="9"/>
  <c r="D732" i="9" s="1"/>
  <c r="C732" i="9"/>
  <c r="E732" i="9" s="1"/>
  <c r="B528" i="9"/>
  <c r="D528" i="9" s="1"/>
  <c r="C528" i="9"/>
  <c r="E528" i="9" s="1"/>
  <c r="B656" i="9"/>
  <c r="D656" i="9" s="1"/>
  <c r="C656" i="9"/>
  <c r="E656" i="9" s="1"/>
  <c r="B710" i="9"/>
  <c r="D710" i="9" s="1"/>
  <c r="C710" i="9"/>
  <c r="E710" i="9" s="1"/>
  <c r="B706" i="9"/>
  <c r="D706" i="9" s="1"/>
  <c r="C706" i="9"/>
  <c r="E706" i="9" s="1"/>
  <c r="B32" i="9"/>
  <c r="D32" i="9" s="1"/>
  <c r="C32" i="9"/>
  <c r="E32" i="9" s="1"/>
  <c r="B511" i="9"/>
  <c r="D511" i="9" s="1"/>
  <c r="C511" i="9"/>
  <c r="E511" i="9" s="1"/>
  <c r="B697" i="9"/>
  <c r="D697" i="9" s="1"/>
  <c r="C697" i="9"/>
  <c r="E697" i="9" s="1"/>
  <c r="B392" i="9"/>
  <c r="D392" i="9" s="1"/>
  <c r="C392" i="9"/>
  <c r="E392" i="9" s="1"/>
  <c r="B491" i="9"/>
  <c r="D491" i="9" s="1"/>
  <c r="C491" i="9"/>
  <c r="E491" i="9" s="1"/>
  <c r="B9" i="9"/>
  <c r="D9" i="9" s="1"/>
  <c r="C9" i="9"/>
  <c r="E9" i="9" s="1"/>
  <c r="B377" i="9"/>
  <c r="D377" i="9" s="1"/>
  <c r="C377" i="9"/>
  <c r="E377" i="9" s="1"/>
  <c r="B454" i="9"/>
  <c r="D454" i="9" s="1"/>
  <c r="C454" i="9"/>
  <c r="E454" i="9" s="1"/>
  <c r="B591" i="9"/>
  <c r="D591" i="9" s="1"/>
  <c r="C591" i="9"/>
  <c r="E591" i="9" s="1"/>
  <c r="B295" i="9"/>
  <c r="D295" i="9" s="1"/>
  <c r="C295" i="9"/>
  <c r="E295" i="9" s="1"/>
  <c r="B100" i="9"/>
  <c r="D100" i="9" s="1"/>
  <c r="C100" i="9"/>
  <c r="E100" i="9" s="1"/>
  <c r="B793" i="9"/>
  <c r="D793" i="9" s="1"/>
  <c r="C793" i="9"/>
  <c r="E793" i="9" s="1"/>
  <c r="B423" i="9"/>
  <c r="D423" i="9" s="1"/>
  <c r="C423" i="9"/>
  <c r="E423" i="9" s="1"/>
  <c r="B301" i="9"/>
  <c r="D301" i="9" s="1"/>
  <c r="C301" i="9"/>
  <c r="E301" i="9" s="1"/>
  <c r="B263" i="9"/>
  <c r="D263" i="9" s="1"/>
  <c r="C263" i="9"/>
  <c r="E263" i="9" s="1"/>
  <c r="B780" i="9"/>
  <c r="D780" i="9" s="1"/>
  <c r="C780" i="9"/>
  <c r="E780" i="9" s="1"/>
  <c r="B739" i="9"/>
  <c r="D739" i="9" s="1"/>
  <c r="C739" i="9"/>
  <c r="E739" i="9" s="1"/>
  <c r="B137" i="9"/>
  <c r="D137" i="9" s="1"/>
  <c r="C137" i="9"/>
  <c r="E137" i="9" s="1"/>
  <c r="B98" i="9"/>
  <c r="D98" i="9" s="1"/>
  <c r="C98" i="9"/>
  <c r="E98" i="9" s="1"/>
  <c r="B313" i="9"/>
  <c r="D313" i="9" s="1"/>
  <c r="C313" i="9"/>
  <c r="E313" i="9" s="1"/>
  <c r="B801" i="9"/>
  <c r="D801" i="9" s="1"/>
  <c r="C801" i="9"/>
  <c r="E801" i="9" s="1"/>
  <c r="B187" i="9"/>
  <c r="D187" i="9" s="1"/>
  <c r="C187" i="9"/>
  <c r="E187" i="9" s="1"/>
  <c r="B771" i="9"/>
  <c r="D771" i="9" s="1"/>
  <c r="C771" i="9"/>
  <c r="E771" i="9" s="1"/>
  <c r="B547" i="9"/>
  <c r="D547" i="9" s="1"/>
  <c r="C547" i="9"/>
  <c r="E547" i="9" s="1"/>
  <c r="B652" i="9"/>
  <c r="D652" i="9" s="1"/>
  <c r="C652" i="9"/>
  <c r="E652" i="9" s="1"/>
  <c r="B90" i="9"/>
  <c r="D90" i="9" s="1"/>
  <c r="C90" i="9"/>
  <c r="E90" i="9" s="1"/>
  <c r="B554" i="9"/>
  <c r="D554" i="9" s="1"/>
  <c r="C554" i="9"/>
  <c r="E554" i="9" s="1"/>
  <c r="B64" i="9"/>
  <c r="D64" i="9" s="1"/>
  <c r="C64" i="9"/>
  <c r="E64" i="9" s="1"/>
  <c r="B523" i="9"/>
  <c r="D523" i="9" s="1"/>
  <c r="C523" i="9"/>
  <c r="E523" i="9" s="1"/>
  <c r="B487" i="9"/>
  <c r="D487" i="9" s="1"/>
  <c r="C487" i="9"/>
  <c r="E487" i="9" s="1"/>
  <c r="B455" i="9"/>
  <c r="D455" i="9" s="1"/>
  <c r="C455" i="9"/>
  <c r="E455" i="9" s="1"/>
  <c r="B126" i="9"/>
  <c r="D126" i="9" s="1"/>
  <c r="C126" i="9"/>
  <c r="E126" i="9" s="1"/>
  <c r="B299" i="9"/>
  <c r="D299" i="9" s="1"/>
  <c r="C299" i="9"/>
  <c r="E299" i="9" s="1"/>
  <c r="B281" i="9"/>
  <c r="D281" i="9" s="1"/>
  <c r="C281" i="9"/>
  <c r="E281" i="9" s="1"/>
  <c r="B783" i="9"/>
  <c r="D783" i="9" s="1"/>
  <c r="C783" i="9"/>
  <c r="E783" i="9" s="1"/>
  <c r="B558" i="9"/>
  <c r="D558" i="9" s="1"/>
  <c r="C558" i="9"/>
  <c r="E558" i="9" s="1"/>
  <c r="B816" i="9"/>
  <c r="D816" i="9" s="1"/>
  <c r="C816" i="9"/>
  <c r="E816" i="9" s="1"/>
  <c r="B789" i="9"/>
  <c r="D789" i="9" s="1"/>
  <c r="C789" i="9"/>
  <c r="E789" i="9" s="1"/>
  <c r="B395" i="9"/>
  <c r="D395" i="9" s="1"/>
  <c r="C395" i="9"/>
  <c r="E395" i="9" s="1"/>
  <c r="B336" i="9"/>
  <c r="D336" i="9" s="1"/>
  <c r="C336" i="9"/>
  <c r="E336" i="9" s="1"/>
  <c r="B430" i="9"/>
  <c r="D430" i="9" s="1"/>
  <c r="C430" i="9"/>
  <c r="E430" i="9" s="1"/>
  <c r="B341" i="9"/>
  <c r="D341" i="9" s="1"/>
  <c r="C341" i="9"/>
  <c r="E341" i="9" s="1"/>
  <c r="B291" i="9"/>
  <c r="D291" i="9" s="1"/>
  <c r="C291" i="9"/>
  <c r="E291" i="9" s="1"/>
  <c r="B312" i="9"/>
  <c r="D312" i="9" s="1"/>
  <c r="C312" i="9"/>
  <c r="E312" i="9" s="1"/>
  <c r="B121" i="9"/>
  <c r="D121" i="9" s="1"/>
  <c r="C121" i="9"/>
  <c r="E121" i="9" s="1"/>
  <c r="B412" i="9"/>
  <c r="D412" i="9" s="1"/>
  <c r="C412" i="9"/>
  <c r="E412" i="9" s="1"/>
  <c r="B645" i="9"/>
  <c r="D645" i="9" s="1"/>
  <c r="C645" i="9"/>
  <c r="E645" i="9" s="1"/>
  <c r="B792" i="9"/>
  <c r="D792" i="9" s="1"/>
  <c r="C792" i="9"/>
  <c r="E792" i="9" s="1"/>
  <c r="B135" i="9"/>
  <c r="D135" i="9" s="1"/>
  <c r="C135" i="9"/>
  <c r="E135" i="9" s="1"/>
  <c r="B67" i="9"/>
  <c r="D67" i="9" s="1"/>
  <c r="C67" i="9"/>
  <c r="E67" i="9" s="1"/>
  <c r="B92" i="9"/>
  <c r="D92" i="9" s="1"/>
  <c r="C92" i="9"/>
  <c r="E92" i="9" s="1"/>
  <c r="B499" i="9"/>
  <c r="D499" i="9" s="1"/>
  <c r="C499" i="9"/>
  <c r="E499" i="9" s="1"/>
  <c r="B373" i="9"/>
  <c r="D373" i="9" s="1"/>
  <c r="C373" i="9"/>
  <c r="E373" i="9" s="1"/>
  <c r="B497" i="9"/>
  <c r="D497" i="9" s="1"/>
  <c r="C497" i="9"/>
  <c r="E497" i="9" s="1"/>
  <c r="B460" i="9"/>
  <c r="D460" i="9" s="1"/>
  <c r="C460" i="9"/>
  <c r="E460" i="9" s="1"/>
  <c r="B716" i="9"/>
  <c r="D716" i="9" s="1"/>
  <c r="C716" i="9"/>
  <c r="E716" i="9" s="1"/>
  <c r="B188" i="9"/>
  <c r="D188" i="9" s="1"/>
  <c r="C188" i="9"/>
  <c r="E188" i="9" s="1"/>
  <c r="B835" i="9"/>
  <c r="D835" i="9" s="1"/>
  <c r="C835" i="9"/>
  <c r="E835" i="9" s="1"/>
  <c r="B857" i="9"/>
  <c r="D857" i="9" s="1"/>
  <c r="C857" i="9"/>
  <c r="E857" i="9" s="1"/>
  <c r="B568" i="9"/>
  <c r="D568" i="9" s="1"/>
  <c r="C568" i="9"/>
  <c r="E568" i="9" s="1"/>
  <c r="B577" i="9"/>
  <c r="D577" i="9" s="1"/>
  <c r="C577" i="9"/>
  <c r="E577" i="9" s="1"/>
  <c r="B385" i="9"/>
  <c r="D385" i="9" s="1"/>
  <c r="C385" i="9"/>
  <c r="E385" i="9" s="1"/>
  <c r="B767" i="9"/>
  <c r="D767" i="9" s="1"/>
  <c r="C767" i="9"/>
  <c r="E767" i="9" s="1"/>
  <c r="B128" i="9"/>
  <c r="D128" i="9" s="1"/>
  <c r="C128" i="9"/>
  <c r="E128" i="9" s="1"/>
  <c r="B649" i="9"/>
  <c r="D649" i="9" s="1"/>
  <c r="C649" i="9"/>
  <c r="E649" i="9" s="1"/>
  <c r="B758" i="9"/>
  <c r="D758" i="9" s="1"/>
  <c r="C758" i="9"/>
  <c r="E758" i="9" s="1"/>
  <c r="B858" i="9"/>
  <c r="D858" i="9" s="1"/>
  <c r="C858" i="9"/>
  <c r="E858" i="9" s="1"/>
  <c r="B42" i="9"/>
  <c r="D42" i="9" s="1"/>
  <c r="C42" i="9"/>
  <c r="E42" i="9" s="1"/>
  <c r="B62" i="9"/>
  <c r="D62" i="9" s="1"/>
  <c r="C62" i="9"/>
  <c r="E62" i="9" s="1"/>
  <c r="B662" i="9"/>
  <c r="D662" i="9" s="1"/>
  <c r="C662" i="9"/>
  <c r="E662" i="9" s="1"/>
  <c r="B22" i="9"/>
  <c r="D22" i="9" s="1"/>
  <c r="C22" i="9"/>
  <c r="E22" i="9" s="1"/>
  <c r="B228" i="9"/>
  <c r="D228" i="9" s="1"/>
  <c r="C228" i="9"/>
  <c r="E228" i="9" s="1"/>
  <c r="B311" i="9"/>
  <c r="D311" i="9" s="1"/>
  <c r="C311" i="9"/>
  <c r="E311" i="9" s="1"/>
  <c r="B667" i="9"/>
  <c r="D667" i="9" s="1"/>
  <c r="C667" i="9"/>
  <c r="E667" i="9" s="1"/>
  <c r="B154" i="9"/>
  <c r="D154" i="9" s="1"/>
  <c r="C154" i="9"/>
  <c r="E154" i="9" s="1"/>
  <c r="B830" i="9"/>
  <c r="D830" i="9" s="1"/>
  <c r="C830" i="9"/>
  <c r="E830" i="9" s="1"/>
  <c r="B704" i="9"/>
  <c r="D704" i="9" s="1"/>
  <c r="C704" i="9"/>
  <c r="E704" i="9" s="1"/>
  <c r="B839" i="9"/>
  <c r="D839" i="9" s="1"/>
  <c r="C839" i="9"/>
  <c r="E839" i="9" s="1"/>
  <c r="B829" i="9"/>
  <c r="D829" i="9" s="1"/>
  <c r="C829" i="9"/>
  <c r="E829" i="9" s="1"/>
  <c r="B170" i="9"/>
  <c r="D170" i="9" s="1"/>
  <c r="C170" i="9"/>
  <c r="E170" i="9" s="1"/>
  <c r="B74" i="9"/>
  <c r="D74" i="9" s="1"/>
  <c r="C74" i="9"/>
  <c r="E74" i="9" s="1"/>
  <c r="B559" i="9"/>
  <c r="D559" i="9" s="1"/>
  <c r="C559" i="9"/>
  <c r="E559" i="9" s="1"/>
  <c r="B37" i="9"/>
  <c r="D37" i="9" s="1"/>
  <c r="C37" i="9"/>
  <c r="E37" i="9" s="1"/>
  <c r="B665" i="9"/>
  <c r="D665" i="9" s="1"/>
  <c r="C665" i="9"/>
  <c r="E665" i="9" s="1"/>
  <c r="B419" i="9"/>
  <c r="D419" i="9" s="1"/>
  <c r="C419" i="9"/>
  <c r="E419" i="9" s="1"/>
  <c r="B271" i="9"/>
  <c r="D271" i="9" s="1"/>
  <c r="C271" i="9"/>
  <c r="E271" i="9" s="1"/>
  <c r="B808" i="9"/>
  <c r="D808" i="9" s="1"/>
  <c r="C808" i="9"/>
  <c r="E808" i="9" s="1"/>
  <c r="B752" i="9"/>
  <c r="D752" i="9" s="1"/>
  <c r="C752" i="9"/>
  <c r="E752" i="9" s="1"/>
  <c r="B769" i="9"/>
  <c r="D769" i="9" s="1"/>
  <c r="C769" i="9"/>
  <c r="E769" i="9" s="1"/>
  <c r="B302" i="9"/>
  <c r="D302" i="9" s="1"/>
  <c r="C302" i="9"/>
  <c r="E302" i="9" s="1"/>
  <c r="B473" i="9"/>
  <c r="D473" i="9" s="1"/>
  <c r="C473" i="9"/>
  <c r="E473" i="9" s="1"/>
  <c r="B387" i="9"/>
  <c r="D387" i="9" s="1"/>
  <c r="C387" i="9"/>
  <c r="E387" i="9" s="1"/>
  <c r="B750" i="9"/>
  <c r="D750" i="9" s="1"/>
  <c r="C750" i="9"/>
  <c r="E750" i="9" s="1"/>
  <c r="B495" i="9"/>
  <c r="D495" i="9" s="1"/>
  <c r="C495" i="9"/>
  <c r="E495" i="9" s="1"/>
  <c r="B140" i="9"/>
  <c r="D140" i="9" s="1"/>
  <c r="C140" i="9"/>
  <c r="E140" i="9" s="1"/>
  <c r="B181" i="9"/>
  <c r="D181" i="9" s="1"/>
  <c r="C181" i="9"/>
  <c r="E181" i="9" s="1"/>
  <c r="B520" i="9"/>
  <c r="D520" i="9" s="1"/>
  <c r="C520" i="9"/>
  <c r="E520" i="9" s="1"/>
  <c r="B515" i="9"/>
  <c r="D515" i="9" s="1"/>
  <c r="C515" i="9"/>
  <c r="E515" i="9" s="1"/>
  <c r="B785" i="9"/>
  <c r="D785" i="9" s="1"/>
  <c r="C785" i="9"/>
  <c r="E785" i="9" s="1"/>
  <c r="B601" i="9"/>
  <c r="D601" i="9" s="1"/>
  <c r="C601" i="9"/>
  <c r="E601" i="9" s="1"/>
  <c r="B866" i="9"/>
  <c r="D866" i="9" s="1"/>
  <c r="C866" i="9"/>
  <c r="E866" i="9" s="1"/>
  <c r="B231" i="9"/>
  <c r="D231" i="9" s="1"/>
  <c r="C231" i="9"/>
  <c r="E231" i="9" s="1"/>
  <c r="B30" i="9"/>
  <c r="D30" i="9" s="1"/>
  <c r="C30" i="9"/>
  <c r="E30" i="9" s="1"/>
  <c r="B273" i="9"/>
  <c r="D273" i="9" s="1"/>
  <c r="C273" i="9"/>
  <c r="E273" i="9" s="1"/>
  <c r="B574" i="9"/>
  <c r="D574" i="9" s="1"/>
  <c r="C574" i="9"/>
  <c r="E574" i="9" s="1"/>
  <c r="B708" i="9"/>
  <c r="D708" i="9" s="1"/>
  <c r="C708" i="9"/>
  <c r="E708" i="9" s="1"/>
  <c r="B122" i="9"/>
  <c r="D122" i="9" s="1"/>
  <c r="C122" i="9"/>
  <c r="E122" i="9" s="1"/>
  <c r="B804" i="9"/>
  <c r="D804" i="9" s="1"/>
  <c r="C804" i="9"/>
  <c r="E804" i="9" s="1"/>
  <c r="B532" i="9"/>
  <c r="D532" i="9" s="1"/>
  <c r="C532" i="9"/>
  <c r="E532" i="9" s="1"/>
  <c r="B676" i="9"/>
  <c r="D676" i="9" s="1"/>
  <c r="C676" i="9"/>
  <c r="E676" i="9" s="1"/>
  <c r="B642" i="9"/>
  <c r="D642" i="9" s="1"/>
  <c r="C642" i="9"/>
  <c r="E642" i="9" s="1"/>
  <c r="B492" i="9"/>
  <c r="D492" i="9" s="1"/>
  <c r="C492" i="9"/>
  <c r="E492" i="9" s="1"/>
  <c r="B125" i="9"/>
  <c r="D125" i="9" s="1"/>
  <c r="C125" i="9"/>
  <c r="E125" i="9" s="1"/>
  <c r="B215" i="9"/>
  <c r="D215" i="9" s="1"/>
  <c r="C215" i="9"/>
  <c r="E215" i="9" s="1"/>
  <c r="B615" i="9"/>
  <c r="D615" i="9" s="1"/>
  <c r="C615" i="9"/>
  <c r="E615" i="9" s="1"/>
  <c r="B654" i="9"/>
  <c r="D654" i="9" s="1"/>
  <c r="C654" i="9"/>
  <c r="E654" i="9" s="1"/>
  <c r="B503" i="9"/>
  <c r="D503" i="9" s="1"/>
  <c r="C503" i="9"/>
  <c r="E503" i="9" s="1"/>
  <c r="B284" i="9"/>
  <c r="D284" i="9" s="1"/>
  <c r="C284" i="9"/>
  <c r="E284" i="9" s="1"/>
  <c r="B695" i="9"/>
  <c r="D695" i="9" s="1"/>
  <c r="C695" i="9"/>
  <c r="E695" i="9" s="1"/>
  <c r="B618" i="9"/>
  <c r="D618" i="9" s="1"/>
  <c r="C618" i="9"/>
  <c r="E618" i="9" s="1"/>
  <c r="B838" i="9"/>
  <c r="D838" i="9" s="1"/>
  <c r="C838" i="9"/>
  <c r="E838" i="9" s="1"/>
  <c r="B713" i="9"/>
  <c r="D713" i="9" s="1"/>
  <c r="C713" i="9"/>
  <c r="E713" i="9" s="1"/>
  <c r="B773" i="9"/>
  <c r="D773" i="9" s="1"/>
  <c r="C773" i="9"/>
  <c r="E773" i="9" s="1"/>
  <c r="B167" i="9"/>
  <c r="D167" i="9" s="1"/>
  <c r="C167" i="9"/>
  <c r="E167" i="9" s="1"/>
  <c r="B352" i="9"/>
  <c r="D352" i="9" s="1"/>
  <c r="C352" i="9"/>
  <c r="E352" i="9" s="1"/>
  <c r="B150" i="9"/>
  <c r="D150" i="9" s="1"/>
  <c r="C150" i="9"/>
  <c r="E150" i="9" s="1"/>
  <c r="B328" i="9"/>
  <c r="D328" i="9" s="1"/>
  <c r="C328" i="9"/>
  <c r="E328" i="9" s="1"/>
  <c r="B862" i="9"/>
  <c r="D862" i="9" s="1"/>
  <c r="C862" i="9"/>
  <c r="E862" i="9" s="1"/>
  <c r="B4" i="9"/>
  <c r="D4" i="9" s="1"/>
  <c r="C4" i="9"/>
  <c r="E4" i="9" s="1"/>
  <c r="B691" i="9"/>
  <c r="D691" i="9" s="1"/>
  <c r="C691" i="9"/>
  <c r="E691" i="9" s="1"/>
  <c r="B700" i="9"/>
  <c r="D700" i="9" s="1"/>
  <c r="C700" i="9"/>
  <c r="E700" i="9" s="1"/>
  <c r="B252" i="9"/>
  <c r="D252" i="9" s="1"/>
  <c r="C252" i="9"/>
  <c r="E252" i="9" s="1"/>
  <c r="B805" i="9"/>
  <c r="D805" i="9" s="1"/>
  <c r="C805" i="9"/>
  <c r="E805" i="9" s="1"/>
  <c r="B596" i="9"/>
  <c r="D596" i="9" s="1"/>
  <c r="C596" i="9"/>
  <c r="E596" i="9" s="1"/>
  <c r="B821" i="9"/>
  <c r="D821" i="9" s="1"/>
  <c r="C821" i="9"/>
  <c r="E821" i="9" s="1"/>
  <c r="B426" i="9"/>
  <c r="D426" i="9" s="1"/>
  <c r="C426" i="9"/>
  <c r="E426" i="9" s="1"/>
  <c r="B539" i="9"/>
  <c r="D539" i="9" s="1"/>
  <c r="C539" i="9"/>
  <c r="E539" i="9" s="1"/>
  <c r="B307" i="9"/>
  <c r="D307" i="9" s="1"/>
  <c r="C307" i="9"/>
  <c r="E307" i="9" s="1"/>
  <c r="B563" i="9"/>
  <c r="D563" i="9" s="1"/>
  <c r="C563" i="9"/>
  <c r="E563" i="9" s="1"/>
  <c r="B501" i="9"/>
  <c r="D501" i="9" s="1"/>
  <c r="C501" i="9"/>
  <c r="E501" i="9" s="1"/>
  <c r="B177" i="9"/>
  <c r="D177" i="9" s="1"/>
  <c r="C177" i="9"/>
  <c r="E177" i="9" s="1"/>
  <c r="B595" i="9"/>
  <c r="D595" i="9" s="1"/>
  <c r="C595" i="9"/>
  <c r="E595" i="9" s="1"/>
  <c r="B275" i="9"/>
  <c r="D275" i="9" s="1"/>
  <c r="C275" i="9"/>
  <c r="E275" i="9" s="1"/>
  <c r="B27" i="9"/>
  <c r="D27" i="9" s="1"/>
  <c r="C27" i="9"/>
  <c r="E27" i="9" s="1"/>
  <c r="B573" i="9"/>
  <c r="D573" i="9" s="1"/>
  <c r="C573" i="9"/>
  <c r="E573" i="9" s="1"/>
  <c r="B438" i="9"/>
  <c r="D438" i="9" s="1"/>
  <c r="C438" i="9"/>
  <c r="E438" i="9" s="1"/>
  <c r="B462" i="9"/>
  <c r="D462" i="9" s="1"/>
  <c r="C462" i="9"/>
  <c r="E462" i="9" s="1"/>
  <c r="B446" i="9"/>
  <c r="D446" i="9" s="1"/>
  <c r="C446" i="9"/>
  <c r="E446" i="9" s="1"/>
  <c r="B504" i="9"/>
  <c r="D504" i="9" s="1"/>
  <c r="C504" i="9"/>
  <c r="E504" i="9" s="1"/>
  <c r="B472" i="9"/>
  <c r="D472" i="9" s="1"/>
  <c r="C472" i="9"/>
  <c r="E472" i="9" s="1"/>
  <c r="B323" i="9"/>
  <c r="D323" i="9" s="1"/>
  <c r="C323" i="9"/>
  <c r="E323" i="9" s="1"/>
  <c r="B855" i="9"/>
  <c r="D855" i="9" s="1"/>
  <c r="C855" i="9"/>
  <c r="E855" i="9" s="1"/>
  <c r="B643" i="9"/>
  <c r="D643" i="9" s="1"/>
  <c r="C643" i="9"/>
  <c r="E643" i="9" s="1"/>
  <c r="B38" i="9"/>
  <c r="D38" i="9" s="1"/>
  <c r="C38" i="9"/>
  <c r="E38" i="9" s="1"/>
  <c r="B397" i="9"/>
  <c r="D397" i="9" s="1"/>
  <c r="C397" i="9"/>
  <c r="E397" i="9" s="1"/>
  <c r="B534" i="9"/>
  <c r="D534" i="9" s="1"/>
  <c r="C534" i="9"/>
  <c r="E534" i="9" s="1"/>
  <c r="B869" i="9"/>
  <c r="D869" i="9" s="1"/>
  <c r="C869" i="9"/>
  <c r="E869" i="9" s="1"/>
  <c r="B766" i="9"/>
  <c r="D766" i="9" s="1"/>
  <c r="C766" i="9"/>
  <c r="E766" i="9" s="1"/>
  <c r="B777" i="9"/>
  <c r="D777" i="9" s="1"/>
  <c r="C777" i="9"/>
  <c r="E777" i="9" s="1"/>
  <c r="B614" i="9"/>
  <c r="D614" i="9" s="1"/>
  <c r="C614" i="9"/>
  <c r="E614" i="9" s="1"/>
  <c r="B424" i="9"/>
  <c r="D424" i="9" s="1"/>
  <c r="C424" i="9"/>
  <c r="E424" i="9" s="1"/>
  <c r="B809" i="9"/>
  <c r="D809" i="9" s="1"/>
  <c r="C809" i="9"/>
  <c r="E809" i="9" s="1"/>
  <c r="B741" i="9"/>
  <c r="D741" i="9" s="1"/>
  <c r="C741" i="9"/>
  <c r="E741" i="9" s="1"/>
  <c r="B434" i="9"/>
  <c r="D434" i="9" s="1"/>
  <c r="C434" i="9"/>
  <c r="E434" i="9" s="1"/>
  <c r="B356" i="9"/>
  <c r="D356" i="9" s="1"/>
  <c r="C356" i="9"/>
  <c r="E356" i="9" s="1"/>
  <c r="B136" i="9"/>
  <c r="D136" i="9" s="1"/>
  <c r="C136" i="9"/>
  <c r="E136" i="9" s="1"/>
  <c r="B723" i="9"/>
  <c r="D723" i="9" s="1"/>
  <c r="C723" i="9"/>
  <c r="E723" i="9" s="1"/>
  <c r="B498" i="9"/>
  <c r="D498" i="9" s="1"/>
  <c r="C498" i="9"/>
  <c r="E498" i="9" s="1"/>
  <c r="B802" i="9"/>
  <c r="D802" i="9" s="1"/>
  <c r="C802" i="9"/>
  <c r="E802" i="9" s="1"/>
  <c r="B439" i="9"/>
  <c r="D439" i="9" s="1"/>
  <c r="C439" i="9"/>
  <c r="E439" i="9" s="1"/>
  <c r="B169" i="9"/>
  <c r="D169" i="9" s="1"/>
  <c r="C169" i="9"/>
  <c r="E169" i="9" s="1"/>
  <c r="B458" i="9"/>
  <c r="D458" i="9" s="1"/>
  <c r="C458" i="9"/>
  <c r="E458" i="9" s="1"/>
  <c r="B192" i="9"/>
  <c r="D192" i="9" s="1"/>
  <c r="C192" i="9"/>
  <c r="E192" i="9" s="1"/>
  <c r="B736" i="9"/>
  <c r="D736" i="9" s="1"/>
  <c r="C736" i="9"/>
  <c r="E736" i="9" s="1"/>
  <c r="B740" i="9"/>
  <c r="D740" i="9" s="1"/>
  <c r="C740" i="9"/>
  <c r="E740" i="9" s="1"/>
  <c r="B745" i="9"/>
  <c r="D745" i="9" s="1"/>
  <c r="C745" i="9"/>
  <c r="E745" i="9" s="1"/>
  <c r="B832" i="9"/>
  <c r="D832" i="9" s="1"/>
  <c r="C832" i="9"/>
  <c r="E832" i="9" s="1"/>
  <c r="B734" i="9"/>
  <c r="D734" i="9" s="1"/>
  <c r="C734" i="9"/>
  <c r="E734" i="9" s="1"/>
  <c r="B130" i="9"/>
  <c r="D130" i="9" s="1"/>
  <c r="C130" i="9"/>
  <c r="E130" i="9" s="1"/>
  <c r="B506" i="9"/>
  <c r="D506" i="9" s="1"/>
  <c r="C506" i="9"/>
  <c r="E506" i="9" s="1"/>
  <c r="B827" i="9"/>
  <c r="D827" i="9" s="1"/>
  <c r="C827" i="9"/>
  <c r="E827" i="9" s="1"/>
  <c r="B772" i="9"/>
  <c r="D772" i="9" s="1"/>
  <c r="C772" i="9"/>
  <c r="E772" i="9" s="1"/>
  <c r="B796" i="9"/>
  <c r="D796" i="9" s="1"/>
  <c r="C796" i="9"/>
  <c r="E796" i="9" s="1"/>
  <c r="B178" i="9"/>
  <c r="D178" i="9" s="1"/>
  <c r="C178" i="9"/>
  <c r="E178" i="9" s="1"/>
  <c r="B277" i="9"/>
  <c r="D277" i="9" s="1"/>
  <c r="C277" i="9"/>
  <c r="E277" i="9" s="1"/>
  <c r="B54" i="9"/>
  <c r="D54" i="9" s="1"/>
  <c r="C54" i="9"/>
  <c r="E54" i="9" s="1"/>
  <c r="B584" i="9"/>
  <c r="D584" i="9" s="1"/>
  <c r="C584" i="9"/>
  <c r="E584" i="9" s="1"/>
  <c r="B224" i="9"/>
  <c r="D224" i="9" s="1"/>
  <c r="C224" i="9"/>
  <c r="E224" i="9" s="1"/>
  <c r="B337" i="9"/>
  <c r="D337" i="9" s="1"/>
  <c r="C337" i="9"/>
  <c r="E337" i="9" s="1"/>
  <c r="B461" i="9"/>
  <c r="D461" i="9" s="1"/>
  <c r="C461" i="9"/>
  <c r="E461" i="9" s="1"/>
  <c r="B428" i="9"/>
  <c r="D428" i="9" s="1"/>
  <c r="C428" i="9"/>
  <c r="E428" i="9" s="1"/>
  <c r="B812" i="9"/>
  <c r="D812" i="9" s="1"/>
  <c r="C812" i="9"/>
  <c r="E812" i="9" s="1"/>
  <c r="B421" i="9"/>
  <c r="D421" i="9" s="1"/>
  <c r="C421" i="9"/>
  <c r="E421" i="9" s="1"/>
  <c r="B245" i="9"/>
  <c r="D245" i="9" s="1"/>
  <c r="C245" i="9"/>
  <c r="E245" i="9" s="1"/>
  <c r="B753" i="9"/>
  <c r="D753" i="9" s="1"/>
  <c r="C753" i="9"/>
  <c r="E753" i="9" s="1"/>
  <c r="B165" i="9"/>
  <c r="D165" i="9" s="1"/>
  <c r="C165" i="9"/>
  <c r="E165" i="9" s="1"/>
  <c r="B230" i="9"/>
  <c r="D230" i="9" s="1"/>
  <c r="C230" i="9"/>
  <c r="E230" i="9" s="1"/>
  <c r="B200" i="9"/>
  <c r="D200" i="9" s="1"/>
  <c r="C200" i="9"/>
  <c r="E200" i="9" s="1"/>
  <c r="B592" i="9"/>
  <c r="D592" i="9" s="1"/>
  <c r="C592" i="9"/>
  <c r="E592" i="9" s="1"/>
  <c r="B142" i="9"/>
  <c r="D142" i="9" s="1"/>
  <c r="C142" i="9"/>
  <c r="E142" i="9" s="1"/>
  <c r="B332" i="9"/>
  <c r="D332" i="9" s="1"/>
  <c r="C332" i="9"/>
  <c r="E332" i="9" s="1"/>
  <c r="B798" i="9"/>
  <c r="D798" i="9" s="1"/>
  <c r="C798" i="9"/>
  <c r="E798" i="9" s="1"/>
  <c r="B81" i="9"/>
  <c r="D81" i="9" s="1"/>
  <c r="C81" i="9"/>
  <c r="E81" i="9" s="1"/>
  <c r="B463" i="9"/>
  <c r="D463" i="9" s="1"/>
  <c r="C463" i="9"/>
  <c r="E463" i="9" s="1"/>
  <c r="B660" i="9"/>
  <c r="D660" i="9" s="1"/>
  <c r="C660" i="9"/>
  <c r="E660" i="9" s="1"/>
  <c r="B606" i="9"/>
  <c r="D606" i="9" s="1"/>
  <c r="C606" i="9"/>
  <c r="E606" i="9" s="1"/>
  <c r="B134" i="9"/>
  <c r="D134" i="9" s="1"/>
  <c r="C134" i="9"/>
  <c r="E134" i="9" s="1"/>
  <c r="B402" i="9"/>
  <c r="D402" i="9" s="1"/>
  <c r="C402" i="9"/>
  <c r="E402" i="9" s="1"/>
  <c r="B40" i="9"/>
  <c r="D40" i="9" s="1"/>
  <c r="C40" i="9"/>
  <c r="E40" i="9" s="1"/>
  <c r="B733" i="9"/>
  <c r="D733" i="9" s="1"/>
  <c r="C733" i="9"/>
  <c r="E733" i="9" s="1"/>
  <c r="B260" i="9"/>
  <c r="D260" i="9" s="1"/>
  <c r="C260" i="9"/>
  <c r="E260" i="9" s="1"/>
  <c r="B371" i="9"/>
  <c r="D371" i="9" s="1"/>
  <c r="C371" i="9"/>
  <c r="E371" i="9" s="1"/>
  <c r="B63" i="9"/>
  <c r="D63" i="9" s="1"/>
  <c r="C63" i="9"/>
  <c r="E63" i="9" s="1"/>
  <c r="B225" i="9"/>
  <c r="D225" i="9" s="1"/>
  <c r="C225" i="9"/>
  <c r="E225" i="9" s="1"/>
  <c r="B393" i="9"/>
  <c r="D393" i="9" s="1"/>
  <c r="C393" i="9"/>
  <c r="E393" i="9" s="1"/>
  <c r="B731" i="9"/>
  <c r="D731" i="9" s="1"/>
  <c r="C731" i="9"/>
  <c r="E731" i="9" s="1"/>
  <c r="B819" i="9"/>
  <c r="D819" i="9" s="1"/>
  <c r="C819" i="9"/>
  <c r="E819" i="9" s="1"/>
  <c r="B288" i="9"/>
  <c r="D288" i="9" s="1"/>
  <c r="C288" i="9"/>
  <c r="E288" i="9" s="1"/>
  <c r="B686" i="9"/>
  <c r="D686" i="9" s="1"/>
  <c r="C686" i="9"/>
  <c r="E686" i="9" s="1"/>
  <c r="B239" i="9"/>
  <c r="D239" i="9" s="1"/>
  <c r="C239" i="9"/>
  <c r="E239" i="9" s="1"/>
  <c r="B551" i="9"/>
  <c r="D551" i="9" s="1"/>
  <c r="C551" i="9"/>
  <c r="E551" i="9" s="1"/>
  <c r="B719" i="9"/>
  <c r="D719" i="9" s="1"/>
  <c r="C719" i="9"/>
  <c r="E719" i="9" s="1"/>
  <c r="B845" i="9"/>
  <c r="D845" i="9" s="1"/>
  <c r="C845" i="9"/>
  <c r="E845" i="9" s="1"/>
  <c r="B746" i="9"/>
  <c r="D746" i="9" s="1"/>
  <c r="C746" i="9"/>
  <c r="E746" i="9" s="1"/>
  <c r="B868" i="9"/>
  <c r="D868" i="9" s="1"/>
  <c r="C868" i="9"/>
  <c r="E868" i="9" s="1"/>
  <c r="B276" i="9"/>
  <c r="D276" i="9" s="1"/>
  <c r="C276" i="9"/>
  <c r="E276" i="9" s="1"/>
  <c r="B768" i="9"/>
  <c r="D768" i="9" s="1"/>
  <c r="C768" i="9"/>
  <c r="E768" i="9" s="1"/>
  <c r="B513" i="9"/>
  <c r="D513" i="9" s="1"/>
  <c r="C513" i="9"/>
  <c r="E513" i="9" s="1"/>
  <c r="B669" i="9"/>
  <c r="D669" i="9" s="1"/>
  <c r="C669" i="9"/>
  <c r="E669" i="9" s="1"/>
  <c r="B131" i="9"/>
  <c r="D131" i="9" s="1"/>
  <c r="C131" i="9"/>
  <c r="E131" i="9" s="1"/>
  <c r="B161" i="9"/>
  <c r="D161" i="9" s="1"/>
  <c r="C161" i="9"/>
  <c r="E161" i="9" s="1"/>
  <c r="B604" i="9"/>
  <c r="D604" i="9" s="1"/>
  <c r="C604" i="9"/>
  <c r="E604" i="9" s="1"/>
  <c r="B340" i="9"/>
  <c r="D340" i="9" s="1"/>
  <c r="C340" i="9"/>
  <c r="E340" i="9" s="1"/>
  <c r="B376" i="9"/>
  <c r="D376" i="9" s="1"/>
  <c r="C376" i="9"/>
  <c r="E376" i="9" s="1"/>
  <c r="B182" i="9"/>
  <c r="D182" i="9" s="1"/>
  <c r="C182" i="9"/>
  <c r="E182" i="9" s="1"/>
  <c r="B56" i="9"/>
  <c r="D56" i="9" s="1"/>
  <c r="C56" i="9"/>
  <c r="E56" i="9" s="1"/>
  <c r="B689" i="9"/>
  <c r="D689" i="9" s="1"/>
  <c r="C689" i="9"/>
  <c r="E689" i="9" s="1"/>
  <c r="B347" i="9"/>
  <c r="D347" i="9" s="1"/>
  <c r="C347" i="9"/>
  <c r="E347" i="9" s="1"/>
  <c r="B694" i="9"/>
  <c r="D694" i="9" s="1"/>
  <c r="C694" i="9"/>
  <c r="E694" i="9" s="1"/>
  <c r="B658" i="9"/>
  <c r="D658" i="9" s="1"/>
  <c r="C658" i="9"/>
  <c r="E658" i="9" s="1"/>
  <c r="B759" i="9"/>
  <c r="D759" i="9" s="1"/>
  <c r="C759" i="9"/>
  <c r="E759" i="9" s="1"/>
  <c r="B790" i="9"/>
  <c r="D790" i="9" s="1"/>
  <c r="C790" i="9"/>
  <c r="E790" i="9" s="1"/>
  <c r="B603" i="9"/>
  <c r="D603" i="9" s="1"/>
  <c r="C603" i="9"/>
  <c r="E603" i="9" s="1"/>
  <c r="B286" i="9"/>
  <c r="D286" i="9" s="1"/>
  <c r="C286" i="9"/>
  <c r="E286" i="9" s="1"/>
  <c r="B381" i="9"/>
  <c r="D381" i="9" s="1"/>
  <c r="C381" i="9"/>
  <c r="E381" i="9" s="1"/>
  <c r="B672" i="9"/>
  <c r="D672" i="9" s="1"/>
  <c r="C672" i="9"/>
  <c r="E672" i="9" s="1"/>
  <c r="B567" i="9"/>
  <c r="D567" i="9" s="1"/>
  <c r="C567" i="9"/>
  <c r="E567" i="9" s="1"/>
  <c r="B163" i="9"/>
  <c r="D163" i="9" s="1"/>
  <c r="C163" i="9"/>
  <c r="E163" i="9" s="1"/>
  <c r="B403" i="9"/>
  <c r="D403" i="9" s="1"/>
  <c r="C403" i="9"/>
  <c r="E403" i="9" s="1"/>
  <c r="B50" i="9"/>
  <c r="D50" i="9" s="1"/>
  <c r="C50" i="9"/>
  <c r="E50" i="9" s="1"/>
  <c r="B626" i="9"/>
  <c r="D626" i="9" s="1"/>
  <c r="C626" i="9"/>
  <c r="E626" i="9" s="1"/>
  <c r="B151" i="9"/>
  <c r="D151" i="9" s="1"/>
  <c r="C151" i="9"/>
  <c r="E151" i="9" s="1"/>
  <c r="B12" i="9"/>
  <c r="D12" i="9" s="1"/>
  <c r="C12" i="9"/>
  <c r="E12" i="9" s="1"/>
  <c r="B368" i="9"/>
  <c r="D368" i="9" s="1"/>
  <c r="C368" i="9"/>
  <c r="E368" i="9" s="1"/>
  <c r="B725" i="9"/>
  <c r="D725" i="9" s="1"/>
  <c r="C725" i="9"/>
  <c r="E725" i="9" s="1"/>
  <c r="B46" i="9"/>
  <c r="D46" i="9" s="1"/>
  <c r="C46" i="9"/>
  <c r="E46" i="9" s="1"/>
  <c r="B218" i="9"/>
  <c r="D218" i="9" s="1"/>
  <c r="C218" i="9"/>
  <c r="E218" i="9" s="1"/>
  <c r="B418" i="9"/>
  <c r="D418" i="9" s="1"/>
  <c r="C418" i="9"/>
  <c r="E418" i="9" s="1"/>
  <c r="B152" i="9"/>
  <c r="D152" i="9" s="1"/>
  <c r="C152" i="9"/>
  <c r="E152" i="9" s="1"/>
  <c r="B747" i="9"/>
  <c r="D747" i="9" s="1"/>
  <c r="C747" i="9"/>
  <c r="E747" i="9" s="1"/>
  <c r="B508" i="9"/>
  <c r="D508" i="9" s="1"/>
  <c r="C508" i="9"/>
  <c r="E508" i="9" s="1"/>
  <c r="B159" i="9"/>
  <c r="D159" i="9" s="1"/>
  <c r="C159" i="9"/>
  <c r="E159" i="9" s="1"/>
  <c r="B680" i="9"/>
  <c r="D680" i="9" s="1"/>
  <c r="C680" i="9"/>
  <c r="E680" i="9" s="1"/>
  <c r="B561" i="9"/>
  <c r="D561" i="9" s="1"/>
  <c r="C561" i="9"/>
  <c r="E561" i="9" s="1"/>
  <c r="B28" i="9"/>
  <c r="D28" i="9" s="1"/>
  <c r="C28" i="9"/>
  <c r="E28" i="9" s="1"/>
  <c r="B86" i="9"/>
  <c r="D86" i="9" s="1"/>
  <c r="C86" i="9"/>
  <c r="E86" i="9" s="1"/>
  <c r="B227" i="9"/>
  <c r="D227" i="9" s="1"/>
  <c r="C227" i="9"/>
  <c r="E227" i="9" s="1"/>
  <c r="B671" i="9"/>
  <c r="D671" i="9" s="1"/>
  <c r="C671" i="9"/>
  <c r="E671" i="9" s="1"/>
  <c r="B345" i="9"/>
  <c r="D345" i="9" s="1"/>
  <c r="C345" i="9"/>
  <c r="E345" i="9" s="1"/>
  <c r="B566" i="9"/>
  <c r="D566" i="9" s="1"/>
  <c r="C566" i="9"/>
  <c r="E566" i="9" s="1"/>
  <c r="B702" i="9"/>
  <c r="D702" i="9" s="1"/>
  <c r="C702" i="9"/>
  <c r="E702" i="9" s="1"/>
  <c r="B763" i="9"/>
  <c r="D763" i="9" s="1"/>
  <c r="C763" i="9"/>
  <c r="E763" i="9" s="1"/>
  <c r="B189" i="9"/>
  <c r="D189" i="9" s="1"/>
  <c r="C189" i="9"/>
  <c r="E189" i="9" s="1"/>
  <c r="B413" i="9"/>
  <c r="D413" i="9" s="1"/>
  <c r="C413" i="9"/>
  <c r="E413" i="9" s="1"/>
  <c r="B717" i="9"/>
  <c r="D717" i="9" s="1"/>
  <c r="C717" i="9"/>
  <c r="E717" i="9" s="1"/>
  <c r="B361" i="9"/>
  <c r="D361" i="9" s="1"/>
  <c r="C361" i="9"/>
  <c r="E361" i="9" s="1"/>
  <c r="B362" i="9"/>
  <c r="D362" i="9" s="1"/>
  <c r="C362" i="9"/>
  <c r="E362" i="9" s="1"/>
  <c r="B129" i="9"/>
  <c r="D129" i="9" s="1"/>
  <c r="C129" i="9"/>
  <c r="E129" i="9" s="1"/>
  <c r="B118" i="9"/>
  <c r="D118" i="9" s="1"/>
  <c r="C118" i="9"/>
  <c r="E118" i="9" s="1"/>
  <c r="B185" i="9"/>
  <c r="D185" i="9" s="1"/>
  <c r="C185" i="9"/>
  <c r="E185" i="9" s="1"/>
  <c r="B718" i="9"/>
  <c r="D718" i="9" s="1"/>
  <c r="C718" i="9"/>
  <c r="E718" i="9" s="1"/>
  <c r="B641" i="9"/>
  <c r="D641" i="9" s="1"/>
  <c r="C641" i="9"/>
  <c r="E641" i="9" s="1"/>
  <c r="B781" i="9"/>
  <c r="D781" i="9" s="1"/>
  <c r="C781" i="9"/>
  <c r="E781" i="9" s="1"/>
  <c r="B440" i="9"/>
  <c r="D440" i="9" s="1"/>
  <c r="C440" i="9"/>
  <c r="E440" i="9" s="1"/>
  <c r="B350" i="9"/>
  <c r="D350" i="9" s="1"/>
  <c r="C350" i="9"/>
  <c r="E350" i="9" s="1"/>
  <c r="B270" i="9"/>
  <c r="D270" i="9" s="1"/>
  <c r="C270" i="9"/>
  <c r="E270" i="9" s="1"/>
  <c r="B610" i="9"/>
  <c r="D610" i="9" s="1"/>
  <c r="C610" i="9"/>
  <c r="E610" i="9" s="1"/>
  <c r="B650" i="9"/>
  <c r="D650" i="9" s="1"/>
  <c r="C650" i="9"/>
  <c r="E650" i="9" s="1"/>
  <c r="B205" i="9"/>
  <c r="D205" i="9" s="1"/>
  <c r="C205" i="9"/>
  <c r="E205" i="9" s="1"/>
  <c r="B382" i="9"/>
  <c r="D382" i="9" s="1"/>
  <c r="C382" i="9"/>
  <c r="E382" i="9" s="1"/>
  <c r="B644" i="9"/>
  <c r="D644" i="9" s="1"/>
  <c r="C644" i="9"/>
  <c r="E644" i="9" s="1"/>
  <c r="B60" i="9"/>
  <c r="D60" i="9" s="1"/>
  <c r="C60" i="9"/>
  <c r="E60" i="9" s="1"/>
  <c r="B638" i="9"/>
  <c r="D638" i="9" s="1"/>
  <c r="C638" i="9"/>
  <c r="E638" i="9" s="1"/>
  <c r="B349" i="9"/>
  <c r="D349" i="9" s="1"/>
  <c r="C349" i="9"/>
  <c r="E349" i="9" s="1"/>
  <c r="B856" i="9"/>
  <c r="D856" i="9" s="1"/>
  <c r="C856" i="9"/>
  <c r="E856" i="9" s="1"/>
  <c r="B117" i="9"/>
  <c r="D117" i="9" s="1"/>
  <c r="C117" i="9"/>
  <c r="E117" i="9" s="1"/>
  <c r="B266" i="9"/>
  <c r="D266" i="9" s="1"/>
  <c r="C266" i="9"/>
  <c r="E266" i="9" s="1"/>
  <c r="B141" i="9"/>
  <c r="D141" i="9" s="1"/>
  <c r="C141" i="9"/>
  <c r="E141" i="9" s="1"/>
  <c r="B529" i="9"/>
  <c r="D529" i="9" s="1"/>
  <c r="C529" i="9"/>
  <c r="E529" i="9" s="1"/>
  <c r="B517" i="9"/>
  <c r="D517" i="9" s="1"/>
  <c r="C517" i="9"/>
  <c r="E517" i="9" s="1"/>
  <c r="B859" i="9"/>
  <c r="D859" i="9" s="1"/>
  <c r="C859" i="9"/>
  <c r="E859" i="9" s="1"/>
  <c r="B77" i="9"/>
  <c r="D77" i="9" s="1"/>
  <c r="C77" i="9"/>
  <c r="E77" i="9" s="1"/>
  <c r="B55" i="9"/>
  <c r="D55" i="9" s="1"/>
  <c r="C55" i="9"/>
  <c r="E55" i="9" s="1"/>
  <c r="B10" i="9"/>
  <c r="D10" i="9" s="1"/>
  <c r="C10" i="9"/>
  <c r="E10" i="9" s="1"/>
  <c r="B386" i="9"/>
  <c r="D386" i="9" s="1"/>
  <c r="C386" i="9"/>
  <c r="E386" i="9" s="1"/>
  <c r="B729" i="9"/>
  <c r="D729" i="9" s="1"/>
  <c r="C729" i="9"/>
  <c r="E729" i="9" s="1"/>
  <c r="B806" i="9"/>
  <c r="D806" i="9" s="1"/>
  <c r="C806" i="9"/>
  <c r="E806" i="9" s="1"/>
  <c r="B761" i="9"/>
  <c r="D761" i="9" s="1"/>
  <c r="C761" i="9"/>
  <c r="E761" i="9" s="1"/>
  <c r="B791" i="9"/>
  <c r="D791" i="9" s="1"/>
  <c r="C791" i="9"/>
  <c r="E791" i="9" s="1"/>
  <c r="B448" i="9"/>
  <c r="D448" i="9" s="1"/>
  <c r="C448" i="9"/>
  <c r="E448" i="9" s="1"/>
  <c r="B510" i="9"/>
  <c r="D510" i="9" s="1"/>
  <c r="C510" i="9"/>
  <c r="E510" i="9" s="1"/>
  <c r="B467" i="9"/>
  <c r="D467" i="9" s="1"/>
  <c r="C467" i="9"/>
  <c r="E467" i="9" s="1"/>
  <c r="B478" i="9"/>
  <c r="D478" i="9" s="1"/>
  <c r="C478" i="9"/>
  <c r="E478" i="9" s="1"/>
  <c r="B599" i="9"/>
  <c r="D599" i="9" s="1"/>
  <c r="C599" i="9"/>
  <c r="E599" i="9" s="1"/>
  <c r="B153" i="9"/>
  <c r="D153" i="9" s="1"/>
  <c r="C153" i="9"/>
  <c r="E153" i="9" s="1"/>
  <c r="B698" i="9"/>
  <c r="D698" i="9" s="1"/>
  <c r="C698" i="9"/>
  <c r="E698" i="9" s="1"/>
  <c r="B546" i="9"/>
  <c r="D546" i="9" s="1"/>
  <c r="C546" i="9"/>
  <c r="E546" i="9" s="1"/>
  <c r="B68" i="9"/>
  <c r="D68" i="9" s="1"/>
  <c r="C68" i="9"/>
  <c r="E68" i="9" s="1"/>
  <c r="B369" i="9"/>
  <c r="D369" i="9" s="1"/>
  <c r="C369" i="9"/>
  <c r="E369" i="9" s="1"/>
  <c r="B756" i="9"/>
  <c r="D756" i="9" s="1"/>
  <c r="C756" i="9"/>
  <c r="E756" i="9" s="1"/>
  <c r="B34" i="9"/>
  <c r="D34" i="9" s="1"/>
  <c r="C34" i="9"/>
  <c r="E34" i="9" s="1"/>
  <c r="B39" i="9"/>
  <c r="D39" i="9" s="1"/>
  <c r="C39" i="9"/>
  <c r="E39" i="9" s="1"/>
  <c r="B279" i="9"/>
  <c r="D279" i="9" s="1"/>
  <c r="C279" i="9"/>
  <c r="E279" i="9" s="1"/>
  <c r="B380" i="9"/>
  <c r="D380" i="9" s="1"/>
  <c r="C380" i="9"/>
  <c r="E380" i="9" s="1"/>
  <c r="B101" i="9"/>
  <c r="D101" i="9" s="1"/>
  <c r="C101" i="9"/>
  <c r="E101" i="9" s="1"/>
  <c r="B648" i="9"/>
  <c r="D648" i="9" s="1"/>
  <c r="C648" i="9"/>
  <c r="E648" i="9" s="1"/>
  <c r="B468" i="9"/>
  <c r="D468" i="9" s="1"/>
  <c r="C468" i="9"/>
  <c r="E468" i="9" s="1"/>
  <c r="B685" i="9"/>
  <c r="D685" i="9" s="1"/>
  <c r="C685" i="9"/>
  <c r="E685" i="9" s="1"/>
  <c r="B437" i="9"/>
  <c r="D437" i="9" s="1"/>
  <c r="C437" i="9"/>
  <c r="E437" i="9" s="1"/>
  <c r="B475" i="9"/>
  <c r="D475" i="9" s="1"/>
  <c r="C475" i="9"/>
  <c r="E475" i="9" s="1"/>
  <c r="B724" i="9"/>
  <c r="D724" i="9" s="1"/>
  <c r="C724" i="9"/>
  <c r="E724" i="9" s="1"/>
  <c r="B157" i="9"/>
  <c r="D157" i="9" s="1"/>
  <c r="C157" i="9"/>
  <c r="E157" i="9" s="1"/>
  <c r="B18" i="9"/>
  <c r="D18" i="9" s="1"/>
  <c r="C18" i="9"/>
  <c r="E18" i="9" s="1"/>
  <c r="B464" i="9"/>
  <c r="D464" i="9" s="1"/>
  <c r="C464" i="9"/>
  <c r="E464" i="9" s="1"/>
  <c r="B569" i="9"/>
  <c r="D569" i="9" s="1"/>
  <c r="C569" i="9"/>
  <c r="E569" i="9" s="1"/>
  <c r="B229" i="9"/>
  <c r="D229" i="9" s="1"/>
  <c r="C229" i="9"/>
  <c r="E229" i="9" s="1"/>
  <c r="B343" i="9"/>
  <c r="D343" i="9" s="1"/>
  <c r="C343" i="9"/>
  <c r="E343" i="9" s="1"/>
  <c r="B854" i="9"/>
  <c r="D854" i="9" s="1"/>
  <c r="C854" i="9"/>
  <c r="E854" i="9" s="1"/>
  <c r="B536" i="9"/>
  <c r="D536" i="9" s="1"/>
  <c r="C536" i="9"/>
  <c r="E536" i="9" s="1"/>
  <c r="B605" i="9"/>
  <c r="D605" i="9" s="1"/>
  <c r="C605" i="9"/>
  <c r="E605" i="9" s="1"/>
  <c r="B106" i="9"/>
  <c r="D106" i="9" s="1"/>
  <c r="C106" i="9"/>
  <c r="E106" i="9" s="1"/>
  <c r="B754" i="9"/>
  <c r="D754" i="9" s="1"/>
  <c r="C754" i="9"/>
  <c r="E754" i="9" s="1"/>
  <c r="B105" i="9"/>
  <c r="D105" i="9" s="1"/>
  <c r="C105" i="9"/>
  <c r="E105" i="9" s="1"/>
  <c r="B317" i="9"/>
  <c r="D317" i="9" s="1"/>
  <c r="C317" i="9"/>
  <c r="E317" i="9" s="1"/>
  <c r="B354" i="9"/>
  <c r="D354" i="9" s="1"/>
  <c r="C354" i="9"/>
  <c r="E354" i="9" s="1"/>
  <c r="B243" i="9"/>
  <c r="D243" i="9" s="1"/>
  <c r="C243" i="9"/>
  <c r="E243" i="9" s="1"/>
  <c r="B422" i="9"/>
  <c r="D422" i="9" s="1"/>
  <c r="C422" i="9"/>
  <c r="E422" i="9" s="1"/>
  <c r="I3" i="7"/>
  <c r="I4" i="7"/>
  <c r="I5" i="7"/>
  <c r="I233" i="7"/>
  <c r="I6" i="7"/>
  <c r="I196" i="7"/>
  <c r="I7" i="7"/>
  <c r="I8" i="7"/>
  <c r="I142" i="7"/>
  <c r="I9" i="7"/>
  <c r="I177" i="7"/>
  <c r="I10" i="7"/>
  <c r="I143" i="7"/>
  <c r="I178" i="7"/>
  <c r="I11" i="7"/>
  <c r="I12" i="7"/>
  <c r="I13" i="7"/>
  <c r="I197" i="7"/>
  <c r="I14" i="7"/>
  <c r="I179" i="7"/>
  <c r="I15" i="7"/>
  <c r="I16" i="7"/>
  <c r="I17" i="7"/>
  <c r="I18" i="7"/>
  <c r="I19" i="7"/>
  <c r="I20" i="7"/>
  <c r="I21" i="7"/>
  <c r="I198" i="7"/>
  <c r="I209" i="7"/>
  <c r="I144" i="7"/>
  <c r="I145" i="7"/>
  <c r="I22" i="7"/>
  <c r="I223" i="7"/>
  <c r="I23" i="7"/>
  <c r="I24" i="7"/>
  <c r="I146" i="7"/>
  <c r="I25" i="7"/>
  <c r="I26" i="7"/>
  <c r="I27" i="7"/>
  <c r="I147" i="7"/>
  <c r="I28" i="7"/>
  <c r="I29" i="7"/>
  <c r="I148" i="7"/>
  <c r="I30" i="7"/>
  <c r="I31" i="7"/>
  <c r="I224" i="7"/>
  <c r="I225" i="7"/>
  <c r="I32" i="7"/>
  <c r="I33" i="7"/>
  <c r="I34" i="7"/>
  <c r="I35" i="7"/>
  <c r="I36" i="7"/>
  <c r="I37" i="7"/>
  <c r="I149" i="7"/>
  <c r="I38" i="7"/>
  <c r="I39" i="7"/>
  <c r="I40" i="7"/>
  <c r="I41" i="7"/>
  <c r="I42" i="7"/>
  <c r="I43" i="7"/>
  <c r="I199" i="7"/>
  <c r="I44" i="7"/>
  <c r="I200" i="7"/>
  <c r="I45" i="7"/>
  <c r="I150" i="7"/>
  <c r="I46" i="7"/>
  <c r="I47" i="7"/>
  <c r="I48" i="7"/>
  <c r="I151" i="7"/>
  <c r="I49" i="7"/>
  <c r="I50" i="7"/>
  <c r="I51" i="7"/>
  <c r="I52" i="7"/>
  <c r="I210" i="7"/>
  <c r="I152" i="7"/>
  <c r="I53" i="7"/>
  <c r="I54" i="7"/>
  <c r="I55" i="7"/>
  <c r="I56" i="7"/>
  <c r="I57" i="7"/>
  <c r="I58" i="7"/>
  <c r="I153" i="7"/>
  <c r="I59" i="7"/>
  <c r="I180" i="7"/>
  <c r="I60" i="7"/>
  <c r="I154" i="7"/>
  <c r="I61" i="7"/>
  <c r="I62" i="7"/>
  <c r="I155" i="7"/>
  <c r="I63" i="7"/>
  <c r="I64" i="7"/>
  <c r="I65" i="7"/>
  <c r="I66" i="7"/>
  <c r="I211" i="7"/>
  <c r="I156" i="7"/>
  <c r="I67" i="7"/>
  <c r="I68" i="7"/>
  <c r="I69" i="7"/>
  <c r="I181" i="7"/>
  <c r="I70" i="7"/>
  <c r="I182" i="7"/>
  <c r="I157" i="7"/>
  <c r="I71" i="7"/>
  <c r="I72" i="7"/>
  <c r="I73" i="7"/>
  <c r="I234" i="7"/>
  <c r="I74" i="7"/>
  <c r="I75" i="7"/>
  <c r="I201" i="7"/>
  <c r="I183" i="7"/>
  <c r="I158" i="7"/>
  <c r="I76" i="7"/>
  <c r="I77" i="7"/>
  <c r="I78" i="7"/>
  <c r="I184" i="7"/>
  <c r="I159" i="7"/>
  <c r="I79" i="7"/>
  <c r="I212" i="7"/>
  <c r="I80" i="7"/>
  <c r="I81" i="7"/>
  <c r="I82" i="7"/>
  <c r="I160" i="7"/>
  <c r="I161" i="7"/>
  <c r="I83" i="7"/>
  <c r="I84" i="7"/>
  <c r="I85" i="7"/>
  <c r="I162" i="7"/>
  <c r="I86" i="7"/>
  <c r="I87" i="7"/>
  <c r="I88" i="7"/>
  <c r="I89" i="7"/>
  <c r="I185" i="7"/>
  <c r="I163" i="7"/>
  <c r="I186" i="7"/>
  <c r="I90" i="7"/>
  <c r="I91" i="7"/>
  <c r="I92" i="7"/>
  <c r="I93" i="7"/>
  <c r="I94" i="7"/>
  <c r="I95" i="7"/>
  <c r="I96" i="7"/>
  <c r="I97" i="7"/>
  <c r="I98" i="7"/>
  <c r="I213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226" i="7"/>
  <c r="I112" i="7"/>
  <c r="I164" i="7"/>
  <c r="I202" i="7"/>
  <c r="I214" i="7"/>
  <c r="I113" i="7"/>
  <c r="I114" i="7"/>
  <c r="I115" i="7"/>
  <c r="I116" i="7"/>
  <c r="I165" i="7"/>
  <c r="I117" i="7"/>
  <c r="I203" i="7"/>
  <c r="I118" i="7"/>
  <c r="I166" i="7"/>
  <c r="I119" i="7"/>
  <c r="I187" i="7"/>
  <c r="I188" i="7"/>
  <c r="I120" i="7"/>
  <c r="I121" i="7"/>
  <c r="I122" i="7"/>
  <c r="I123" i="7"/>
  <c r="I189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67" i="7"/>
  <c r="I136" i="7"/>
  <c r="I137" i="7"/>
  <c r="I138" i="7"/>
  <c r="I139" i="7"/>
  <c r="I168" i="7"/>
  <c r="I169" i="7"/>
  <c r="I204" i="7"/>
  <c r="I140" i="7"/>
  <c r="I190" i="7"/>
  <c r="I141" i="7"/>
  <c r="I171" i="7"/>
  <c r="I173" i="7"/>
  <c r="I176" i="7"/>
  <c r="I193" i="7"/>
  <c r="I208" i="7"/>
  <c r="I192" i="7"/>
  <c r="I221" i="7"/>
  <c r="I207" i="7"/>
  <c r="I170" i="7"/>
  <c r="I255" i="7"/>
  <c r="I206" i="7"/>
  <c r="I232" i="7"/>
  <c r="I237" i="7"/>
  <c r="I227" i="7"/>
  <c r="I217" i="7"/>
  <c r="I231" i="7"/>
  <c r="I240" i="7"/>
  <c r="I261" i="7"/>
  <c r="I219" i="7"/>
  <c r="I229" i="7"/>
  <c r="I238" i="7"/>
  <c r="I205" i="7"/>
  <c r="I215" i="7"/>
  <c r="I175" i="7"/>
  <c r="I246" i="7"/>
  <c r="I239" i="7"/>
  <c r="I228" i="7"/>
  <c r="I216" i="7"/>
  <c r="I256" i="7"/>
  <c r="I218" i="7"/>
  <c r="I172" i="7"/>
  <c r="I242" i="7"/>
  <c r="I235" i="7"/>
  <c r="I254" i="7"/>
  <c r="I247" i="7"/>
  <c r="I250" i="7"/>
  <c r="I257" i="7"/>
  <c r="I195" i="7"/>
  <c r="I174" i="7"/>
  <c r="I191" i="7"/>
  <c r="I236" i="7"/>
  <c r="I241" i="7"/>
  <c r="I243" i="7"/>
  <c r="I258" i="7"/>
  <c r="I222" i="7"/>
  <c r="I249" i="7"/>
  <c r="I245" i="7"/>
  <c r="I220" i="7"/>
  <c r="I259" i="7"/>
  <c r="I253" i="7"/>
  <c r="I251" i="7"/>
  <c r="I252" i="7"/>
  <c r="I194" i="7"/>
  <c r="I248" i="7"/>
  <c r="I230" i="7"/>
  <c r="I260" i="7"/>
  <c r="I244" i="7"/>
  <c r="I2" i="7"/>
  <c r="F494" i="9" l="1"/>
  <c r="F243" i="9"/>
  <c r="F605" i="9"/>
  <c r="F464" i="9"/>
  <c r="F685" i="9"/>
  <c r="F39" i="9"/>
  <c r="F698" i="9"/>
  <c r="F448" i="9"/>
  <c r="F10" i="9"/>
  <c r="F141" i="9"/>
  <c r="F60" i="9"/>
  <c r="F270" i="9"/>
  <c r="F185" i="9"/>
  <c r="F413" i="9"/>
  <c r="F671" i="9"/>
  <c r="F159" i="9"/>
  <c r="F46" i="9"/>
  <c r="F50" i="9"/>
  <c r="F286" i="9"/>
  <c r="F347" i="9"/>
  <c r="F604" i="9"/>
  <c r="F276" i="9"/>
  <c r="F239" i="9"/>
  <c r="F225" i="9"/>
  <c r="F402" i="9"/>
  <c r="F798" i="9"/>
  <c r="F165" i="9"/>
  <c r="F461" i="9"/>
  <c r="F178" i="9"/>
  <c r="F734" i="9"/>
  <c r="F458" i="9"/>
  <c r="F614" i="9"/>
  <c r="F38" i="9"/>
  <c r="F446" i="9"/>
  <c r="F595" i="9"/>
  <c r="F426" i="9"/>
  <c r="F167" i="9"/>
  <c r="F284" i="9"/>
  <c r="F492" i="9"/>
  <c r="F708" i="9"/>
  <c r="F601" i="9"/>
  <c r="F752" i="9"/>
  <c r="F559" i="9"/>
  <c r="F830" i="9"/>
  <c r="F662" i="9"/>
  <c r="F128" i="9"/>
  <c r="F835" i="9"/>
  <c r="F499" i="9"/>
  <c r="F412" i="9"/>
  <c r="F336" i="9"/>
  <c r="F281" i="9"/>
  <c r="F64" i="9"/>
  <c r="F77" i="9"/>
  <c r="F368" i="9"/>
  <c r="F606" i="9"/>
  <c r="F439" i="9"/>
  <c r="F444" i="9"/>
  <c r="F466" i="9"/>
  <c r="F635" i="9"/>
  <c r="F148" i="9"/>
  <c r="F414" i="9"/>
  <c r="F594" i="9"/>
  <c r="F845" i="9"/>
  <c r="F869" i="9"/>
  <c r="F577" i="9"/>
  <c r="F319" i="9"/>
  <c r="F425" i="9"/>
  <c r="F70" i="9"/>
  <c r="F489" i="9"/>
  <c r="F355" i="9"/>
  <c r="F585" i="9"/>
  <c r="F17" i="9"/>
  <c r="F308" i="9"/>
  <c r="F298" i="9"/>
  <c r="F693" i="9"/>
  <c r="F507" i="9"/>
  <c r="F533" i="9"/>
  <c r="F325" i="9"/>
  <c r="F474" i="9"/>
  <c r="F537" i="9"/>
  <c r="F757" i="9"/>
  <c r="F315" i="9"/>
  <c r="F36" i="9"/>
  <c r="F842" i="9"/>
  <c r="F743" i="9"/>
  <c r="F296" i="9"/>
  <c r="F422" i="9"/>
  <c r="F437" i="9"/>
  <c r="F279" i="9"/>
  <c r="F546" i="9"/>
  <c r="F510" i="9"/>
  <c r="F386" i="9"/>
  <c r="F529" i="9"/>
  <c r="F638" i="9"/>
  <c r="F610" i="9"/>
  <c r="F718" i="9"/>
  <c r="F345" i="9"/>
  <c r="F680" i="9"/>
  <c r="F218" i="9"/>
  <c r="F626" i="9"/>
  <c r="F381" i="9"/>
  <c r="F694" i="9"/>
  <c r="F340" i="9"/>
  <c r="F768" i="9"/>
  <c r="F551" i="9"/>
  <c r="F393" i="9"/>
  <c r="F40" i="9"/>
  <c r="F81" i="9"/>
  <c r="F230" i="9"/>
  <c r="F428" i="9"/>
  <c r="F277" i="9"/>
  <c r="F130" i="9"/>
  <c r="F192" i="9"/>
  <c r="F723" i="9"/>
  <c r="F424" i="9"/>
  <c r="F397" i="9"/>
  <c r="F504" i="9"/>
  <c r="F275" i="9"/>
  <c r="F539" i="9"/>
  <c r="F700" i="9"/>
  <c r="F352" i="9"/>
  <c r="F695" i="9"/>
  <c r="F125" i="9"/>
  <c r="F122" i="9"/>
  <c r="F866" i="9"/>
  <c r="F140" i="9"/>
  <c r="F769" i="9"/>
  <c r="F37" i="9"/>
  <c r="F704" i="9"/>
  <c r="F22" i="9"/>
  <c r="F649" i="9"/>
  <c r="F857" i="9"/>
  <c r="F373" i="9"/>
  <c r="F645" i="9"/>
  <c r="F430" i="9"/>
  <c r="F783" i="9"/>
  <c r="F334" i="9"/>
  <c r="F203" i="9"/>
  <c r="F309" i="9"/>
  <c r="F852" i="9"/>
  <c r="F249" i="9"/>
  <c r="F66" i="9"/>
  <c r="F502" i="9"/>
  <c r="F624" i="9"/>
  <c r="F666" i="9"/>
  <c r="F8" i="9"/>
  <c r="F607" i="9"/>
  <c r="F41" i="9"/>
  <c r="F453" i="9"/>
  <c r="F253" i="9"/>
  <c r="F447" i="9"/>
  <c r="F541" i="9"/>
  <c r="F57" i="9"/>
  <c r="F569" i="9"/>
  <c r="F187" i="9"/>
  <c r="F780" i="9"/>
  <c r="F295" i="9"/>
  <c r="F392" i="9"/>
  <c r="F656" i="9"/>
  <c r="F272" i="9"/>
  <c r="F432" i="9"/>
  <c r="F293" i="9"/>
  <c r="F705" i="9"/>
  <c r="F701" i="9"/>
  <c r="F612" i="9"/>
  <c r="F314" i="9"/>
  <c r="F79" i="9"/>
  <c r="F48" i="9"/>
  <c r="F522" i="9"/>
  <c r="F175" i="9"/>
  <c r="F110" i="9"/>
  <c r="F415" i="9"/>
  <c r="F220" i="9"/>
  <c r="F201" i="9"/>
  <c r="F803" i="9"/>
  <c r="F59" i="9"/>
  <c r="F441" i="9"/>
  <c r="F258" i="9"/>
  <c r="F88" i="9"/>
  <c r="F401" i="9"/>
  <c r="F722" i="9"/>
  <c r="F383" i="9"/>
  <c r="F834" i="9"/>
  <c r="F443" i="9"/>
  <c r="F560" i="9"/>
  <c r="F865" i="9"/>
  <c r="F581" i="9"/>
  <c r="F179" i="9"/>
  <c r="F786" i="9"/>
  <c r="F109" i="9"/>
  <c r="F52" i="9"/>
  <c r="F496" i="9"/>
  <c r="F75" i="9"/>
  <c r="F58" i="9"/>
  <c r="F683" i="9"/>
  <c r="F204" i="9"/>
  <c r="F692" i="9"/>
  <c r="F788" i="9"/>
  <c r="F826" i="9"/>
  <c r="F575" i="9"/>
  <c r="F47" i="9"/>
  <c r="F6" i="9"/>
  <c r="F333" i="9"/>
  <c r="F354" i="9"/>
  <c r="F18" i="9"/>
  <c r="F266" i="9"/>
  <c r="F350" i="9"/>
  <c r="F403" i="9"/>
  <c r="F689" i="9"/>
  <c r="F332" i="9"/>
  <c r="F337" i="9"/>
  <c r="F643" i="9"/>
  <c r="F177" i="9"/>
  <c r="F574" i="9"/>
  <c r="F750" i="9"/>
  <c r="F188" i="9"/>
  <c r="F121" i="9"/>
  <c r="F591" i="9"/>
  <c r="F528" i="9"/>
  <c r="F749" i="9"/>
  <c r="F132" i="9"/>
  <c r="F51" i="9"/>
  <c r="F217" i="9"/>
  <c r="F111" i="9"/>
  <c r="F707" i="9"/>
  <c r="F306" i="9"/>
  <c r="F369" i="9"/>
  <c r="F859" i="9"/>
  <c r="F702" i="9"/>
  <c r="F28" i="9"/>
  <c r="F12" i="9"/>
  <c r="F819" i="9"/>
  <c r="F660" i="9"/>
  <c r="F740" i="9"/>
  <c r="F802" i="9"/>
  <c r="F838" i="9"/>
  <c r="F532" i="9"/>
  <c r="F311" i="9"/>
  <c r="F652" i="9"/>
  <c r="F423" i="9"/>
  <c r="F144" i="9"/>
  <c r="F300" i="9"/>
  <c r="F478" i="9"/>
  <c r="F475" i="9"/>
  <c r="F68" i="9"/>
  <c r="F641" i="9"/>
  <c r="F566" i="9"/>
  <c r="F376" i="9"/>
  <c r="F719" i="9"/>
  <c r="F54" i="9"/>
  <c r="F736" i="9"/>
  <c r="F307" i="9"/>
  <c r="F150" i="9"/>
  <c r="F302" i="9"/>
  <c r="F839" i="9"/>
  <c r="F341" i="9"/>
  <c r="F487" i="9"/>
  <c r="F646" i="9"/>
  <c r="F190" i="9"/>
  <c r="F687" i="9"/>
  <c r="F823" i="9"/>
  <c r="F183" i="9"/>
  <c r="F545" i="9"/>
  <c r="F241" i="9"/>
  <c r="F3" i="9"/>
  <c r="F113" i="9"/>
  <c r="F317" i="9"/>
  <c r="F157" i="9"/>
  <c r="F599" i="9"/>
  <c r="F382" i="9"/>
  <c r="F129" i="9"/>
  <c r="F747" i="9"/>
  <c r="F56" i="9"/>
  <c r="F288" i="9"/>
  <c r="F224" i="9"/>
  <c r="F745" i="9"/>
  <c r="F766" i="9"/>
  <c r="F438" i="9"/>
  <c r="F501" i="9"/>
  <c r="F596" i="9"/>
  <c r="F713" i="9"/>
  <c r="F654" i="9"/>
  <c r="F676" i="9"/>
  <c r="F273" i="9"/>
  <c r="F515" i="9"/>
  <c r="F387" i="9"/>
  <c r="F271" i="9"/>
  <c r="F170" i="9"/>
  <c r="F667" i="9"/>
  <c r="F42" i="9"/>
  <c r="F385" i="9"/>
  <c r="F716" i="9"/>
  <c r="F67" i="9"/>
  <c r="F312" i="9"/>
  <c r="F789" i="9"/>
  <c r="F126" i="9"/>
  <c r="F90" i="9"/>
  <c r="F313" i="9"/>
  <c r="F301" i="9"/>
  <c r="F454" i="9"/>
  <c r="F511" i="9"/>
  <c r="F732" i="9"/>
  <c r="F207" i="9"/>
  <c r="F158" i="9"/>
  <c r="F112" i="9"/>
  <c r="F500" i="9"/>
  <c r="F576" i="9"/>
  <c r="F864" i="9"/>
  <c r="F846" i="9"/>
  <c r="F43" i="9"/>
  <c r="F294" i="9"/>
  <c r="F89" i="9"/>
  <c r="F479" i="9"/>
  <c r="F552" i="9"/>
  <c r="F778" i="9"/>
  <c r="F678" i="9"/>
  <c r="F800" i="9"/>
  <c r="F797" i="9"/>
  <c r="F176" i="9"/>
  <c r="F765" i="9"/>
  <c r="F681" i="9"/>
  <c r="F327" i="9"/>
  <c r="F639" i="9"/>
  <c r="F436" i="9"/>
  <c r="F114" i="9"/>
  <c r="F621" i="9"/>
  <c r="F326" i="9"/>
  <c r="F399" i="9"/>
  <c r="F417" i="9"/>
  <c r="F149" i="9"/>
  <c r="F411" i="9"/>
  <c r="F219" i="9"/>
  <c r="F267" i="9"/>
  <c r="F684" i="9"/>
  <c r="F282" i="9"/>
  <c r="F613" i="9"/>
  <c r="F226" i="9"/>
  <c r="F95" i="9"/>
  <c r="F505" i="9"/>
  <c r="F459" i="9"/>
  <c r="F322" i="9"/>
  <c r="F331" i="9"/>
  <c r="F851" i="9"/>
  <c r="F29" i="9"/>
  <c r="F433" i="9"/>
  <c r="F813" i="9"/>
  <c r="F861" i="9"/>
  <c r="F807" i="9"/>
  <c r="F208" i="9"/>
  <c r="F305" i="9"/>
  <c r="F274" i="9"/>
  <c r="F297" i="9"/>
  <c r="F35" i="9"/>
  <c r="F737" i="9"/>
  <c r="F555" i="9"/>
  <c r="F696" i="9"/>
  <c r="F674" i="9"/>
  <c r="F222" i="9"/>
  <c r="F836" i="9"/>
  <c r="F234" i="9"/>
  <c r="F324" i="9"/>
  <c r="F572" i="9"/>
  <c r="F351" i="9"/>
  <c r="F127" i="9"/>
  <c r="F15" i="9"/>
  <c r="F400" i="9"/>
  <c r="F833" i="9"/>
  <c r="F103" i="9"/>
  <c r="F571" i="9"/>
  <c r="F822" i="9"/>
  <c r="F20" i="9"/>
  <c r="F853" i="9"/>
  <c r="F248" i="9"/>
  <c r="F348" i="9"/>
  <c r="F210" i="9"/>
  <c r="F261" i="9"/>
  <c r="F854" i="9"/>
  <c r="F756" i="9"/>
  <c r="F117" i="9"/>
  <c r="F763" i="9"/>
  <c r="F163" i="9"/>
  <c r="F746" i="9"/>
  <c r="F142" i="9"/>
  <c r="F855" i="9"/>
  <c r="F384" i="9"/>
  <c r="F648" i="9"/>
  <c r="F761" i="9"/>
  <c r="F440" i="9"/>
  <c r="F86" i="9"/>
  <c r="F790" i="9"/>
  <c r="F131" i="9"/>
  <c r="F371" i="9"/>
  <c r="F245" i="9"/>
  <c r="F772" i="9"/>
  <c r="F434" i="9"/>
  <c r="F862" i="9"/>
  <c r="F105" i="9"/>
  <c r="F343" i="9"/>
  <c r="F724" i="9"/>
  <c r="F101" i="9"/>
  <c r="F806" i="9"/>
  <c r="F856" i="9"/>
  <c r="F205" i="9"/>
  <c r="F781" i="9"/>
  <c r="F362" i="9"/>
  <c r="F152" i="9"/>
  <c r="F567" i="9"/>
  <c r="F759" i="9"/>
  <c r="F182" i="9"/>
  <c r="F669" i="9"/>
  <c r="F260" i="9"/>
  <c r="F592" i="9"/>
  <c r="F421" i="9"/>
  <c r="F584" i="9"/>
  <c r="F827" i="9"/>
  <c r="F741" i="9"/>
  <c r="F323" i="9"/>
  <c r="F573" i="9"/>
  <c r="F563" i="9"/>
  <c r="F805" i="9"/>
  <c r="F328" i="9"/>
  <c r="F615" i="9"/>
  <c r="F30" i="9"/>
  <c r="F520" i="9"/>
  <c r="F473" i="9"/>
  <c r="F419" i="9"/>
  <c r="F829" i="9"/>
  <c r="F858" i="9"/>
  <c r="F460" i="9"/>
  <c r="F135" i="9"/>
  <c r="F291" i="9"/>
  <c r="F816" i="9"/>
  <c r="F455" i="9"/>
  <c r="F98" i="9"/>
  <c r="F377" i="9"/>
  <c r="F32" i="9"/>
  <c r="F11" i="9"/>
  <c r="F593" i="9"/>
  <c r="F820" i="9"/>
  <c r="F206" i="9"/>
  <c r="F198" i="9"/>
  <c r="F375" i="9"/>
  <c r="F366" i="9"/>
  <c r="F407" i="9"/>
  <c r="F848" i="9"/>
  <c r="F283" i="9"/>
  <c r="F346" i="9"/>
  <c r="F799" i="9"/>
  <c r="F531" i="9"/>
  <c r="F637" i="9"/>
  <c r="F184" i="9"/>
  <c r="F7" i="9"/>
  <c r="F570" i="9"/>
  <c r="F814" i="9"/>
  <c r="F565" i="9"/>
  <c r="F233" i="9"/>
  <c r="F13" i="9"/>
  <c r="F754" i="9"/>
  <c r="F380" i="9"/>
  <c r="F517" i="9"/>
  <c r="F650" i="9"/>
  <c r="F561" i="9"/>
  <c r="F151" i="9"/>
  <c r="F658" i="9"/>
  <c r="F731" i="9"/>
  <c r="F463" i="9"/>
  <c r="F812" i="9"/>
  <c r="F498" i="9"/>
  <c r="F534" i="9"/>
  <c r="F472" i="9"/>
  <c r="F27" i="9"/>
  <c r="F252" i="9"/>
  <c r="F215" i="9"/>
  <c r="F804" i="9"/>
  <c r="F231" i="9"/>
  <c r="F181" i="9"/>
  <c r="F665" i="9"/>
  <c r="F228" i="9"/>
  <c r="F758" i="9"/>
  <c r="F568" i="9"/>
  <c r="F497" i="9"/>
  <c r="F792" i="9"/>
  <c r="F558" i="9"/>
  <c r="F547" i="9"/>
  <c r="F137" i="9"/>
  <c r="F793" i="9"/>
  <c r="F9" i="9"/>
  <c r="F706" i="9"/>
  <c r="F391" i="9"/>
  <c r="F406" i="9"/>
  <c r="F817" i="9"/>
  <c r="F668" i="9"/>
  <c r="F847" i="9"/>
  <c r="F477" i="9"/>
  <c r="F25" i="9"/>
  <c r="F102" i="9"/>
  <c r="F33" i="9"/>
  <c r="F543" i="9"/>
  <c r="F811" i="9"/>
  <c r="F93" i="9"/>
  <c r="F409" i="9"/>
  <c r="F598" i="9"/>
  <c r="F83" i="9"/>
  <c r="F456" i="9"/>
  <c r="F597" i="9"/>
  <c r="F318" i="9"/>
  <c r="F360" i="9"/>
  <c r="F21" i="9"/>
  <c r="F616" i="9"/>
  <c r="F794" i="9"/>
  <c r="F45" i="9"/>
  <c r="F670" i="9"/>
  <c r="F303" i="9"/>
  <c r="F659" i="9"/>
  <c r="F514" i="9"/>
  <c r="F365" i="9"/>
  <c r="F91" i="9"/>
  <c r="F582" i="9"/>
  <c r="F212" i="9"/>
  <c r="F784" i="9"/>
  <c r="F223" i="9"/>
  <c r="F738" i="9"/>
  <c r="F372" i="9"/>
  <c r="F235" i="9"/>
  <c r="F160" i="9"/>
  <c r="F627" i="9"/>
  <c r="F657" i="9"/>
  <c r="F442" i="9"/>
  <c r="F87" i="9"/>
  <c r="F751" i="9"/>
  <c r="F583" i="9"/>
  <c r="F715" i="9"/>
  <c r="F578" i="9"/>
  <c r="F469" i="9"/>
  <c r="F863" i="9"/>
  <c r="F390" i="9"/>
  <c r="F730" i="9"/>
  <c r="F99" i="9"/>
  <c r="F162" i="9"/>
  <c r="F213" i="9"/>
  <c r="F588" i="9"/>
  <c r="F338" i="9"/>
  <c r="F633" i="9"/>
  <c r="F147" i="9"/>
  <c r="F556" i="9"/>
  <c r="F264" i="9"/>
  <c r="F815" i="9"/>
  <c r="F321" i="9"/>
  <c r="F229" i="9"/>
  <c r="F729" i="9"/>
  <c r="F349" i="9"/>
  <c r="F361" i="9"/>
  <c r="F418" i="9"/>
  <c r="F672" i="9"/>
  <c r="F513" i="9"/>
  <c r="F733" i="9"/>
  <c r="F200" i="9"/>
  <c r="F506" i="9"/>
  <c r="F809" i="9"/>
  <c r="F618" i="9"/>
  <c r="F304" i="9"/>
  <c r="F467" i="9"/>
  <c r="F106" i="9"/>
  <c r="F717" i="9"/>
  <c r="F523" i="9"/>
  <c r="F771" i="9"/>
  <c r="F739" i="9"/>
  <c r="F100" i="9"/>
  <c r="F491" i="9"/>
  <c r="F710" i="9"/>
  <c r="F764" i="9"/>
  <c r="F138" i="9"/>
  <c r="F251" i="9"/>
  <c r="F524" i="9"/>
  <c r="F115" i="9"/>
  <c r="F748" i="9"/>
  <c r="F173" i="9"/>
  <c r="F540" i="9"/>
  <c r="F254" i="9"/>
  <c r="F310" i="9"/>
  <c r="F166" i="9"/>
  <c r="F180" i="9"/>
  <c r="F364" i="9"/>
  <c r="F320" i="9"/>
  <c r="F628" i="9"/>
  <c r="F247" i="9"/>
  <c r="F374" i="9"/>
  <c r="F602" i="9"/>
  <c r="F394" i="9"/>
  <c r="F216" i="9"/>
  <c r="F609" i="9"/>
  <c r="F174" i="9"/>
  <c r="F516" i="9"/>
  <c r="F476" i="9"/>
  <c r="F370" i="9"/>
  <c r="F389" i="9"/>
  <c r="F202" i="9"/>
  <c r="F631" i="9"/>
  <c r="F199" i="9"/>
  <c r="F427" i="9"/>
  <c r="F290" i="9"/>
  <c r="F488" i="9"/>
  <c r="F850" i="9"/>
  <c r="F269" i="9"/>
  <c r="F69" i="9"/>
  <c r="F123" i="9"/>
  <c r="F481" i="9"/>
  <c r="F133" i="9"/>
  <c r="F155" i="9"/>
  <c r="F164" i="9"/>
  <c r="F61" i="9"/>
  <c r="F136" i="9"/>
  <c r="F495" i="9"/>
  <c r="F404" i="9"/>
  <c r="F663" i="9"/>
  <c r="F237" i="9"/>
  <c r="F727" i="9"/>
  <c r="F246" i="9"/>
  <c r="F849" i="9"/>
  <c r="F699" i="9"/>
  <c r="F471" i="9"/>
  <c r="F146" i="9"/>
  <c r="F450" i="9"/>
  <c r="F688" i="9"/>
  <c r="F316" i="9"/>
  <c r="F843" i="9"/>
  <c r="F779" i="9"/>
  <c r="F557" i="9"/>
  <c r="F76" i="9"/>
  <c r="F837" i="9"/>
  <c r="F530" i="9"/>
  <c r="F590" i="9"/>
  <c r="F661" i="9"/>
  <c r="F691" i="9"/>
  <c r="F536" i="9"/>
  <c r="F468" i="9"/>
  <c r="F34" i="9"/>
  <c r="F153" i="9"/>
  <c r="F791" i="9"/>
  <c r="F55" i="9"/>
  <c r="F644" i="9"/>
  <c r="F118" i="9"/>
  <c r="F189" i="9"/>
  <c r="F227" i="9"/>
  <c r="F508" i="9"/>
  <c r="F725" i="9"/>
  <c r="F603" i="9"/>
  <c r="F161" i="9"/>
  <c r="F868" i="9"/>
  <c r="F686" i="9"/>
  <c r="F63" i="9"/>
  <c r="F134" i="9"/>
  <c r="F753" i="9"/>
  <c r="F796" i="9"/>
  <c r="F832" i="9"/>
  <c r="F169" i="9"/>
  <c r="F356" i="9"/>
  <c r="F777" i="9"/>
  <c r="F462" i="9"/>
  <c r="F821" i="9"/>
  <c r="F4" i="9"/>
  <c r="F773" i="9"/>
  <c r="F503" i="9"/>
  <c r="F642" i="9"/>
  <c r="F785" i="9"/>
  <c r="F808" i="9"/>
  <c r="F74" i="9"/>
  <c r="F154" i="9"/>
  <c r="F62" i="9"/>
  <c r="F767" i="9"/>
  <c r="F92" i="9"/>
  <c r="F395" i="9"/>
  <c r="F299" i="9"/>
  <c r="F554" i="9"/>
  <c r="F801" i="9"/>
  <c r="F263" i="9"/>
  <c r="F697" i="9"/>
  <c r="F262" i="9"/>
  <c r="F690" i="9"/>
  <c r="F728" i="9"/>
  <c r="F156" i="9"/>
  <c r="F244" i="9"/>
  <c r="F342" i="9"/>
  <c r="F31" i="9"/>
  <c r="F214" i="9"/>
  <c r="F65" i="9"/>
  <c r="F197" i="9"/>
  <c r="F617" i="9"/>
  <c r="F211" i="9"/>
  <c r="F619" i="9"/>
  <c r="F655" i="9"/>
  <c r="F139" i="9"/>
  <c r="F548" i="9"/>
  <c r="F760" i="9"/>
  <c r="F171" i="9"/>
  <c r="F405" i="9"/>
  <c r="F564" i="9"/>
  <c r="F787" i="9"/>
  <c r="F26" i="9"/>
  <c r="F762" i="9"/>
  <c r="F711" i="9"/>
  <c r="F634" i="9"/>
  <c r="F416" i="9"/>
  <c r="F236" i="9"/>
  <c r="F232" i="9"/>
  <c r="F721" i="9"/>
  <c r="F629" i="9"/>
  <c r="F73" i="9"/>
  <c r="F744" i="9"/>
  <c r="F640" i="9"/>
  <c r="F653" i="9"/>
  <c r="F94" i="9"/>
  <c r="F525" i="9"/>
  <c r="F435" i="9"/>
  <c r="F143" i="9"/>
  <c r="F840" i="9"/>
  <c r="F195" i="9"/>
  <c r="F240" i="9"/>
  <c r="F465" i="9"/>
  <c r="F824" i="9"/>
  <c r="F335" i="9"/>
  <c r="F108" i="9"/>
  <c r="F636" i="9"/>
  <c r="F238" i="9"/>
  <c r="F23" i="9"/>
  <c r="F344" i="9"/>
  <c r="F107" i="9"/>
  <c r="F429" i="9"/>
  <c r="F625" i="9"/>
  <c r="F357" i="9"/>
  <c r="F221" i="9"/>
  <c r="F512" i="9"/>
  <c r="F673" i="9"/>
  <c r="F623" i="9"/>
  <c r="F280" i="9"/>
  <c r="F287" i="9"/>
  <c r="F104" i="9"/>
  <c r="F289" i="9"/>
  <c r="F480" i="9"/>
  <c r="F451" i="9"/>
  <c r="F867" i="9"/>
  <c r="F484" i="9"/>
  <c r="F257" i="9"/>
  <c r="F647" i="9"/>
  <c r="F353" i="9"/>
  <c r="F611" i="9"/>
  <c r="F630" i="9"/>
  <c r="F776" i="9"/>
  <c r="F538" i="9"/>
  <c r="F527" i="9"/>
  <c r="F553" i="9"/>
  <c r="F80" i="9"/>
  <c r="F378" i="9"/>
  <c r="F145" i="9"/>
  <c r="F120" i="9"/>
  <c r="F285" i="9"/>
  <c r="F712" i="9"/>
  <c r="F509" i="9"/>
  <c r="F119" i="9"/>
  <c r="F256" i="9"/>
  <c r="F396" i="9"/>
  <c r="F775" i="9"/>
  <c r="F363" i="9"/>
  <c r="F329" i="9"/>
  <c r="F518" i="9"/>
  <c r="F755" i="9"/>
  <c r="F255" i="9"/>
  <c r="F44" i="9"/>
  <c r="F82" i="9"/>
  <c r="F71" i="9"/>
  <c r="F250" i="9"/>
  <c r="F410" i="9"/>
  <c r="F191" i="9"/>
  <c r="F116" i="9"/>
  <c r="F544" i="9"/>
  <c r="F714" i="9"/>
  <c r="F825" i="9"/>
  <c r="F209" i="9"/>
  <c r="F168" i="9"/>
  <c r="F682" i="9"/>
  <c r="F292" i="9"/>
  <c r="F720" i="9"/>
  <c r="F242" i="9"/>
  <c r="F828" i="9"/>
  <c r="F726" i="9"/>
  <c r="F664" i="9"/>
  <c r="F622" i="9"/>
  <c r="F735" i="9"/>
  <c r="F542" i="9"/>
  <c r="F818" i="9"/>
  <c r="F78" i="9"/>
  <c r="F550" i="9"/>
  <c r="F795" i="9"/>
  <c r="F330" i="9"/>
  <c r="F2" i="9"/>
  <c r="F420" i="9"/>
  <c r="F841" i="9"/>
  <c r="F549" i="9"/>
  <c r="F97" i="9"/>
  <c r="F84" i="9"/>
  <c r="F562" i="9"/>
  <c r="F521" i="9"/>
  <c r="F339" i="9"/>
  <c r="F408" i="9"/>
  <c r="F196" i="9"/>
  <c r="F519" i="9"/>
  <c r="F782" i="9"/>
  <c r="F679" i="9"/>
  <c r="F482" i="9"/>
  <c r="F770" i="9"/>
  <c r="F449" i="9"/>
  <c r="F526" i="9"/>
  <c r="F14" i="9"/>
  <c r="F632" i="9"/>
  <c r="F431" i="9"/>
  <c r="F265" i="9"/>
  <c r="F457" i="9"/>
  <c r="F49" i="9"/>
  <c r="F358" i="9"/>
  <c r="F72" i="9"/>
  <c r="F172" i="9"/>
  <c r="F675" i="9"/>
  <c r="F19" i="9"/>
  <c r="F278" i="9"/>
  <c r="F194" i="9"/>
  <c r="F259" i="9"/>
  <c r="F589" i="9"/>
  <c r="F535" i="9"/>
  <c r="F186" i="9"/>
  <c r="F831" i="9"/>
  <c r="F485" i="9"/>
  <c r="F398" i="9"/>
  <c r="F388" i="9"/>
  <c r="F600" i="9"/>
  <c r="F774" i="9"/>
  <c r="F124" i="9"/>
  <c r="F608" i="9"/>
  <c r="F470" i="9"/>
  <c r="F742" i="9"/>
  <c r="F483" i="9"/>
  <c r="F53" i="9"/>
  <c r="F651" i="9"/>
  <c r="F96" i="9"/>
  <c r="F493" i="9"/>
  <c r="F620" i="9"/>
  <c r="F193" i="9"/>
  <c r="F677" i="9"/>
  <c r="F587" i="9"/>
  <c r="F379" i="9"/>
  <c r="F445" i="9"/>
  <c r="F367" i="9"/>
  <c r="F810" i="9"/>
  <c r="F452" i="9"/>
  <c r="F85" i="9"/>
  <c r="F5" i="9"/>
  <c r="F580" i="9"/>
  <c r="F24" i="9"/>
  <c r="F268" i="9"/>
  <c r="F709" i="9"/>
  <c r="F586" i="9"/>
  <c r="F486" i="9"/>
  <c r="F860" i="9"/>
  <c r="F844" i="9"/>
  <c r="F359" i="9"/>
  <c r="H261" i="5"/>
  <c r="G261" i="5"/>
  <c r="F261" i="5"/>
  <c r="E261" i="5"/>
  <c r="D261" i="5"/>
  <c r="C261" i="5"/>
  <c r="B261" i="5"/>
  <c r="H260" i="5"/>
  <c r="G260" i="5"/>
  <c r="F260" i="5"/>
  <c r="E260" i="5"/>
  <c r="D260" i="5"/>
  <c r="C260" i="5"/>
  <c r="B260" i="5"/>
  <c r="H259" i="5"/>
  <c r="G259" i="5"/>
  <c r="F259" i="5"/>
  <c r="E259" i="5"/>
  <c r="D259" i="5"/>
  <c r="C259" i="5"/>
  <c r="B259" i="5"/>
  <c r="H258" i="5"/>
  <c r="G258" i="5"/>
  <c r="F258" i="5"/>
  <c r="E258" i="5"/>
  <c r="D258" i="5"/>
  <c r="C258" i="5"/>
  <c r="B258" i="5"/>
  <c r="H257" i="5"/>
  <c r="G257" i="5"/>
  <c r="I257" i="5" s="1"/>
  <c r="F257" i="5"/>
  <c r="E257" i="5"/>
  <c r="D257" i="5"/>
  <c r="C257" i="5"/>
  <c r="B257" i="5"/>
  <c r="H256" i="5"/>
  <c r="G256" i="5"/>
  <c r="F256" i="5"/>
  <c r="E256" i="5"/>
  <c r="D256" i="5"/>
  <c r="C256" i="5"/>
  <c r="B256" i="5"/>
  <c r="H255" i="5"/>
  <c r="G255" i="5"/>
  <c r="F255" i="5"/>
  <c r="E255" i="5"/>
  <c r="D255" i="5"/>
  <c r="C255" i="5"/>
  <c r="B255" i="5"/>
  <c r="H254" i="5"/>
  <c r="G254" i="5"/>
  <c r="F254" i="5"/>
  <c r="E254" i="5"/>
  <c r="D254" i="5"/>
  <c r="C254" i="5"/>
  <c r="B254" i="5"/>
  <c r="I254" i="5" s="1"/>
  <c r="H253" i="5"/>
  <c r="G253" i="5"/>
  <c r="F253" i="5"/>
  <c r="E253" i="5"/>
  <c r="D253" i="5"/>
  <c r="C253" i="5"/>
  <c r="B253" i="5"/>
  <c r="H252" i="5"/>
  <c r="G252" i="5"/>
  <c r="F252" i="5"/>
  <c r="E252" i="5"/>
  <c r="D252" i="5"/>
  <c r="C252" i="5"/>
  <c r="B252" i="5"/>
  <c r="H251" i="5"/>
  <c r="G251" i="5"/>
  <c r="F251" i="5"/>
  <c r="E251" i="5"/>
  <c r="D251" i="5"/>
  <c r="C251" i="5"/>
  <c r="B251" i="5"/>
  <c r="H250" i="5"/>
  <c r="G250" i="5"/>
  <c r="F250" i="5"/>
  <c r="E250" i="5"/>
  <c r="D250" i="5"/>
  <c r="C250" i="5"/>
  <c r="B250" i="5"/>
  <c r="H249" i="5"/>
  <c r="G249" i="5"/>
  <c r="F249" i="5"/>
  <c r="E249" i="5"/>
  <c r="D249" i="5"/>
  <c r="C249" i="5"/>
  <c r="B249" i="5"/>
  <c r="H248" i="5"/>
  <c r="G248" i="5"/>
  <c r="F248" i="5"/>
  <c r="E248" i="5"/>
  <c r="D248" i="5"/>
  <c r="C248" i="5"/>
  <c r="B248" i="5"/>
  <c r="H247" i="5"/>
  <c r="G247" i="5"/>
  <c r="F247" i="5"/>
  <c r="E247" i="5"/>
  <c r="D247" i="5"/>
  <c r="C247" i="5"/>
  <c r="B247" i="5"/>
  <c r="H246" i="5"/>
  <c r="G246" i="5"/>
  <c r="F246" i="5"/>
  <c r="E246" i="5"/>
  <c r="D246" i="5"/>
  <c r="C246" i="5"/>
  <c r="B246" i="5"/>
  <c r="H245" i="5"/>
  <c r="G245" i="5"/>
  <c r="I245" i="5" s="1"/>
  <c r="F245" i="5"/>
  <c r="E245" i="5"/>
  <c r="D245" i="5"/>
  <c r="C245" i="5"/>
  <c r="B245" i="5"/>
  <c r="H244" i="5"/>
  <c r="G244" i="5"/>
  <c r="F244" i="5"/>
  <c r="E244" i="5"/>
  <c r="D244" i="5"/>
  <c r="C244" i="5"/>
  <c r="B244" i="5"/>
  <c r="H243" i="5"/>
  <c r="G243" i="5"/>
  <c r="F243" i="5"/>
  <c r="E243" i="5"/>
  <c r="D243" i="5"/>
  <c r="C243" i="5"/>
  <c r="B243" i="5"/>
  <c r="I243" i="5" s="1"/>
  <c r="H242" i="5"/>
  <c r="G242" i="5"/>
  <c r="F242" i="5"/>
  <c r="E242" i="5"/>
  <c r="D242" i="5"/>
  <c r="C242" i="5"/>
  <c r="B242" i="5"/>
  <c r="I242" i="5" s="1"/>
  <c r="H241" i="5"/>
  <c r="G241" i="5"/>
  <c r="F241" i="5"/>
  <c r="E241" i="5"/>
  <c r="D241" i="5"/>
  <c r="C241" i="5"/>
  <c r="B241" i="5"/>
  <c r="H240" i="5"/>
  <c r="G240" i="5"/>
  <c r="F240" i="5"/>
  <c r="E240" i="5"/>
  <c r="D240" i="5"/>
  <c r="C240" i="5"/>
  <c r="B240" i="5"/>
  <c r="H239" i="5"/>
  <c r="G239" i="5"/>
  <c r="F239" i="5"/>
  <c r="E239" i="5"/>
  <c r="D239" i="5"/>
  <c r="C239" i="5"/>
  <c r="B239" i="5"/>
  <c r="H238" i="5"/>
  <c r="G238" i="5"/>
  <c r="F238" i="5"/>
  <c r="E238" i="5"/>
  <c r="D238" i="5"/>
  <c r="C238" i="5"/>
  <c r="B238" i="5"/>
  <c r="H237" i="5"/>
  <c r="G237" i="5"/>
  <c r="F237" i="5"/>
  <c r="E237" i="5"/>
  <c r="D237" i="5"/>
  <c r="C237" i="5"/>
  <c r="B237" i="5"/>
  <c r="H236" i="5"/>
  <c r="G236" i="5"/>
  <c r="F236" i="5"/>
  <c r="E236" i="5"/>
  <c r="D236" i="5"/>
  <c r="C236" i="5"/>
  <c r="B236" i="5"/>
  <c r="H235" i="5"/>
  <c r="G235" i="5"/>
  <c r="F235" i="5"/>
  <c r="E235" i="5"/>
  <c r="D235" i="5"/>
  <c r="C235" i="5"/>
  <c r="B235" i="5"/>
  <c r="H234" i="5"/>
  <c r="G234" i="5"/>
  <c r="F234" i="5"/>
  <c r="E234" i="5"/>
  <c r="D234" i="5"/>
  <c r="C234" i="5"/>
  <c r="B234" i="5"/>
  <c r="H233" i="5"/>
  <c r="G233" i="5"/>
  <c r="I233" i="5" s="1"/>
  <c r="F233" i="5"/>
  <c r="E233" i="5"/>
  <c r="D233" i="5"/>
  <c r="C233" i="5"/>
  <c r="B233" i="5"/>
  <c r="H232" i="5"/>
  <c r="G232" i="5"/>
  <c r="F232" i="5"/>
  <c r="E232" i="5"/>
  <c r="D232" i="5"/>
  <c r="C232" i="5"/>
  <c r="B232" i="5"/>
  <c r="H231" i="5"/>
  <c r="G231" i="5"/>
  <c r="F231" i="5"/>
  <c r="E231" i="5"/>
  <c r="D231" i="5"/>
  <c r="C231" i="5"/>
  <c r="B231" i="5"/>
  <c r="I231" i="5" s="1"/>
  <c r="H230" i="5"/>
  <c r="G230" i="5"/>
  <c r="F230" i="5"/>
  <c r="E230" i="5"/>
  <c r="D230" i="5"/>
  <c r="C230" i="5"/>
  <c r="B230" i="5"/>
  <c r="I230" i="5" s="1"/>
  <c r="H229" i="5"/>
  <c r="G229" i="5"/>
  <c r="F229" i="5"/>
  <c r="E229" i="5"/>
  <c r="D229" i="5"/>
  <c r="C229" i="5"/>
  <c r="B229" i="5"/>
  <c r="H228" i="5"/>
  <c r="G228" i="5"/>
  <c r="F228" i="5"/>
  <c r="E228" i="5"/>
  <c r="D228" i="5"/>
  <c r="C228" i="5"/>
  <c r="B228" i="5"/>
  <c r="H227" i="5"/>
  <c r="G227" i="5"/>
  <c r="F227" i="5"/>
  <c r="E227" i="5"/>
  <c r="D227" i="5"/>
  <c r="C227" i="5"/>
  <c r="B227" i="5"/>
  <c r="H226" i="5"/>
  <c r="G226" i="5"/>
  <c r="F226" i="5"/>
  <c r="E226" i="5"/>
  <c r="D226" i="5"/>
  <c r="C226" i="5"/>
  <c r="B226" i="5"/>
  <c r="H225" i="5"/>
  <c r="G225" i="5"/>
  <c r="F225" i="5"/>
  <c r="E225" i="5"/>
  <c r="D225" i="5"/>
  <c r="C225" i="5"/>
  <c r="B225" i="5"/>
  <c r="H224" i="5"/>
  <c r="G224" i="5"/>
  <c r="F224" i="5"/>
  <c r="E224" i="5"/>
  <c r="D224" i="5"/>
  <c r="C224" i="5"/>
  <c r="B224" i="5"/>
  <c r="H223" i="5"/>
  <c r="G223" i="5"/>
  <c r="F223" i="5"/>
  <c r="E223" i="5"/>
  <c r="D223" i="5"/>
  <c r="C223" i="5"/>
  <c r="B223" i="5"/>
  <c r="H222" i="5"/>
  <c r="G222" i="5"/>
  <c r="F222" i="5"/>
  <c r="E222" i="5"/>
  <c r="D222" i="5"/>
  <c r="C222" i="5"/>
  <c r="B222" i="5"/>
  <c r="H221" i="5"/>
  <c r="G221" i="5"/>
  <c r="F221" i="5"/>
  <c r="E221" i="5"/>
  <c r="D221" i="5"/>
  <c r="C221" i="5"/>
  <c r="B221" i="5"/>
  <c r="H220" i="5"/>
  <c r="G220" i="5"/>
  <c r="F220" i="5"/>
  <c r="E220" i="5"/>
  <c r="D220" i="5"/>
  <c r="C220" i="5"/>
  <c r="B220" i="5"/>
  <c r="H219" i="5"/>
  <c r="G219" i="5"/>
  <c r="F219" i="5"/>
  <c r="E219" i="5"/>
  <c r="D219" i="5"/>
  <c r="C219" i="5"/>
  <c r="B219" i="5"/>
  <c r="I219" i="5" s="1"/>
  <c r="H218" i="5"/>
  <c r="G218" i="5"/>
  <c r="F218" i="5"/>
  <c r="E218" i="5"/>
  <c r="D218" i="5"/>
  <c r="C218" i="5"/>
  <c r="B218" i="5"/>
  <c r="I218" i="5" s="1"/>
  <c r="H217" i="5"/>
  <c r="G217" i="5"/>
  <c r="F217" i="5"/>
  <c r="E217" i="5"/>
  <c r="D217" i="5"/>
  <c r="C217" i="5"/>
  <c r="B217" i="5"/>
  <c r="H216" i="5"/>
  <c r="G216" i="5"/>
  <c r="F216" i="5"/>
  <c r="E216" i="5"/>
  <c r="D216" i="5"/>
  <c r="C216" i="5"/>
  <c r="B216" i="5"/>
  <c r="H215" i="5"/>
  <c r="G215" i="5"/>
  <c r="F215" i="5"/>
  <c r="E215" i="5"/>
  <c r="D215" i="5"/>
  <c r="C215" i="5"/>
  <c r="B215" i="5"/>
  <c r="H214" i="5"/>
  <c r="G214" i="5"/>
  <c r="F214" i="5"/>
  <c r="E214" i="5"/>
  <c r="D214" i="5"/>
  <c r="C214" i="5"/>
  <c r="B214" i="5"/>
  <c r="H213" i="5"/>
  <c r="G213" i="5"/>
  <c r="F213" i="5"/>
  <c r="E213" i="5"/>
  <c r="D213" i="5"/>
  <c r="C213" i="5"/>
  <c r="B213" i="5"/>
  <c r="H212" i="5"/>
  <c r="G212" i="5"/>
  <c r="F212" i="5"/>
  <c r="E212" i="5"/>
  <c r="D212" i="5"/>
  <c r="C212" i="5"/>
  <c r="B212" i="5"/>
  <c r="H211" i="5"/>
  <c r="G211" i="5"/>
  <c r="F211" i="5"/>
  <c r="E211" i="5"/>
  <c r="D211" i="5"/>
  <c r="C211" i="5"/>
  <c r="B211" i="5"/>
  <c r="H210" i="5"/>
  <c r="G210" i="5"/>
  <c r="F210" i="5"/>
  <c r="E210" i="5"/>
  <c r="D210" i="5"/>
  <c r="C210" i="5"/>
  <c r="B210" i="5"/>
  <c r="H209" i="5"/>
  <c r="G209" i="5"/>
  <c r="F209" i="5"/>
  <c r="E209" i="5"/>
  <c r="D209" i="5"/>
  <c r="C209" i="5"/>
  <c r="B209" i="5"/>
  <c r="H208" i="5"/>
  <c r="G208" i="5"/>
  <c r="F208" i="5"/>
  <c r="E208" i="5"/>
  <c r="D208" i="5"/>
  <c r="C208" i="5"/>
  <c r="B208" i="5"/>
  <c r="H207" i="5"/>
  <c r="G207" i="5"/>
  <c r="F207" i="5"/>
  <c r="E207" i="5"/>
  <c r="D207" i="5"/>
  <c r="C207" i="5"/>
  <c r="B207" i="5"/>
  <c r="I207" i="5" s="1"/>
  <c r="H206" i="5"/>
  <c r="G206" i="5"/>
  <c r="F206" i="5"/>
  <c r="E206" i="5"/>
  <c r="D206" i="5"/>
  <c r="C206" i="5"/>
  <c r="B206" i="5"/>
  <c r="I206" i="5" s="1"/>
  <c r="H205" i="5"/>
  <c r="G205" i="5"/>
  <c r="F205" i="5"/>
  <c r="E205" i="5"/>
  <c r="D205" i="5"/>
  <c r="C205" i="5"/>
  <c r="B205" i="5"/>
  <c r="H204" i="5"/>
  <c r="G204" i="5"/>
  <c r="F204" i="5"/>
  <c r="E204" i="5"/>
  <c r="D204" i="5"/>
  <c r="C204" i="5"/>
  <c r="B204" i="5"/>
  <c r="H203" i="5"/>
  <c r="G203" i="5"/>
  <c r="F203" i="5"/>
  <c r="E203" i="5"/>
  <c r="D203" i="5"/>
  <c r="C203" i="5"/>
  <c r="B203" i="5"/>
  <c r="H202" i="5"/>
  <c r="G202" i="5"/>
  <c r="F202" i="5"/>
  <c r="E202" i="5"/>
  <c r="D202" i="5"/>
  <c r="C202" i="5"/>
  <c r="B202" i="5"/>
  <c r="H201" i="5"/>
  <c r="G201" i="5"/>
  <c r="F201" i="5"/>
  <c r="E201" i="5"/>
  <c r="D201" i="5"/>
  <c r="C201" i="5"/>
  <c r="B201" i="5"/>
  <c r="H200" i="5"/>
  <c r="G200" i="5"/>
  <c r="F200" i="5"/>
  <c r="E200" i="5"/>
  <c r="D200" i="5"/>
  <c r="C200" i="5"/>
  <c r="B200" i="5"/>
  <c r="H199" i="5"/>
  <c r="G199" i="5"/>
  <c r="F199" i="5"/>
  <c r="E199" i="5"/>
  <c r="D199" i="5"/>
  <c r="C199" i="5"/>
  <c r="B199" i="5"/>
  <c r="H198" i="5"/>
  <c r="G198" i="5"/>
  <c r="F198" i="5"/>
  <c r="E198" i="5"/>
  <c r="D198" i="5"/>
  <c r="C198" i="5"/>
  <c r="B198" i="5"/>
  <c r="H197" i="5"/>
  <c r="G197" i="5"/>
  <c r="F197" i="5"/>
  <c r="E197" i="5"/>
  <c r="D197" i="5"/>
  <c r="C197" i="5"/>
  <c r="B197" i="5"/>
  <c r="H196" i="5"/>
  <c r="G196" i="5"/>
  <c r="F196" i="5"/>
  <c r="E196" i="5"/>
  <c r="D196" i="5"/>
  <c r="C196" i="5"/>
  <c r="B196" i="5"/>
  <c r="H195" i="5"/>
  <c r="G195" i="5"/>
  <c r="F195" i="5"/>
  <c r="E195" i="5"/>
  <c r="D195" i="5"/>
  <c r="C195" i="5"/>
  <c r="B195" i="5"/>
  <c r="I195" i="5" s="1"/>
  <c r="H194" i="5"/>
  <c r="G194" i="5"/>
  <c r="F194" i="5"/>
  <c r="E194" i="5"/>
  <c r="D194" i="5"/>
  <c r="C194" i="5"/>
  <c r="B194" i="5"/>
  <c r="H193" i="5"/>
  <c r="G193" i="5"/>
  <c r="F193" i="5"/>
  <c r="E193" i="5"/>
  <c r="D193" i="5"/>
  <c r="C193" i="5"/>
  <c r="B193" i="5"/>
  <c r="H192" i="5"/>
  <c r="G192" i="5"/>
  <c r="F192" i="5"/>
  <c r="E192" i="5"/>
  <c r="D192" i="5"/>
  <c r="C192" i="5"/>
  <c r="B192" i="5"/>
  <c r="H191" i="5"/>
  <c r="G191" i="5"/>
  <c r="F191" i="5"/>
  <c r="E191" i="5"/>
  <c r="D191" i="5"/>
  <c r="C191" i="5"/>
  <c r="I191" i="5" s="1"/>
  <c r="B191" i="5"/>
  <c r="H190" i="5"/>
  <c r="G190" i="5"/>
  <c r="F190" i="5"/>
  <c r="E190" i="5"/>
  <c r="D190" i="5"/>
  <c r="C190" i="5"/>
  <c r="B190" i="5"/>
  <c r="H189" i="5"/>
  <c r="G189" i="5"/>
  <c r="F189" i="5"/>
  <c r="E189" i="5"/>
  <c r="D189" i="5"/>
  <c r="C189" i="5"/>
  <c r="B189" i="5"/>
  <c r="H188" i="5"/>
  <c r="G188" i="5"/>
  <c r="F188" i="5"/>
  <c r="E188" i="5"/>
  <c r="D188" i="5"/>
  <c r="C188" i="5"/>
  <c r="B188" i="5"/>
  <c r="H187" i="5"/>
  <c r="G187" i="5"/>
  <c r="F187" i="5"/>
  <c r="E187" i="5"/>
  <c r="D187" i="5"/>
  <c r="C187" i="5"/>
  <c r="B187" i="5"/>
  <c r="H186" i="5"/>
  <c r="G186" i="5"/>
  <c r="F186" i="5"/>
  <c r="E186" i="5"/>
  <c r="D186" i="5"/>
  <c r="C186" i="5"/>
  <c r="B186" i="5"/>
  <c r="I186" i="5" s="1"/>
  <c r="H185" i="5"/>
  <c r="G185" i="5"/>
  <c r="F185" i="5"/>
  <c r="E185" i="5"/>
  <c r="D185" i="5"/>
  <c r="C185" i="5"/>
  <c r="B185" i="5"/>
  <c r="H184" i="5"/>
  <c r="G184" i="5"/>
  <c r="F184" i="5"/>
  <c r="E184" i="5"/>
  <c r="D184" i="5"/>
  <c r="C184" i="5"/>
  <c r="B184" i="5"/>
  <c r="H183" i="5"/>
  <c r="G183" i="5"/>
  <c r="F183" i="5"/>
  <c r="E183" i="5"/>
  <c r="D183" i="5"/>
  <c r="C183" i="5"/>
  <c r="B183" i="5"/>
  <c r="I183" i="5" s="1"/>
  <c r="H182" i="5"/>
  <c r="G182" i="5"/>
  <c r="F182" i="5"/>
  <c r="E182" i="5"/>
  <c r="D182" i="5"/>
  <c r="C182" i="5"/>
  <c r="B182" i="5"/>
  <c r="H181" i="5"/>
  <c r="G181" i="5"/>
  <c r="F181" i="5"/>
  <c r="E181" i="5"/>
  <c r="D181" i="5"/>
  <c r="C181" i="5"/>
  <c r="B181" i="5"/>
  <c r="H180" i="5"/>
  <c r="G180" i="5"/>
  <c r="F180" i="5"/>
  <c r="E180" i="5"/>
  <c r="D180" i="5"/>
  <c r="C180" i="5"/>
  <c r="B180" i="5"/>
  <c r="H179" i="5"/>
  <c r="G179" i="5"/>
  <c r="F179" i="5"/>
  <c r="E179" i="5"/>
  <c r="D179" i="5"/>
  <c r="C179" i="5"/>
  <c r="I179" i="5" s="1"/>
  <c r="B179" i="5"/>
  <c r="H178" i="5"/>
  <c r="G178" i="5"/>
  <c r="F178" i="5"/>
  <c r="E178" i="5"/>
  <c r="D178" i="5"/>
  <c r="C178" i="5"/>
  <c r="B178" i="5"/>
  <c r="H177" i="5"/>
  <c r="G177" i="5"/>
  <c r="F177" i="5"/>
  <c r="E177" i="5"/>
  <c r="D177" i="5"/>
  <c r="C177" i="5"/>
  <c r="B177" i="5"/>
  <c r="H176" i="5"/>
  <c r="G176" i="5"/>
  <c r="F176" i="5"/>
  <c r="E176" i="5"/>
  <c r="D176" i="5"/>
  <c r="C176" i="5"/>
  <c r="B176" i="5"/>
  <c r="H175" i="5"/>
  <c r="G175" i="5"/>
  <c r="F175" i="5"/>
  <c r="E175" i="5"/>
  <c r="D175" i="5"/>
  <c r="C175" i="5"/>
  <c r="B175" i="5"/>
  <c r="H174" i="5"/>
  <c r="G174" i="5"/>
  <c r="F174" i="5"/>
  <c r="E174" i="5"/>
  <c r="D174" i="5"/>
  <c r="C174" i="5"/>
  <c r="B174" i="5"/>
  <c r="I174" i="5" s="1"/>
  <c r="H173" i="5"/>
  <c r="G173" i="5"/>
  <c r="F173" i="5"/>
  <c r="E173" i="5"/>
  <c r="D173" i="5"/>
  <c r="C173" i="5"/>
  <c r="B173" i="5"/>
  <c r="H172" i="5"/>
  <c r="G172" i="5"/>
  <c r="F172" i="5"/>
  <c r="E172" i="5"/>
  <c r="D172" i="5"/>
  <c r="C172" i="5"/>
  <c r="B172" i="5"/>
  <c r="H171" i="5"/>
  <c r="G171" i="5"/>
  <c r="F171" i="5"/>
  <c r="E171" i="5"/>
  <c r="D171" i="5"/>
  <c r="C171" i="5"/>
  <c r="B171" i="5"/>
  <c r="I171" i="5" s="1"/>
  <c r="H170" i="5"/>
  <c r="G170" i="5"/>
  <c r="F170" i="5"/>
  <c r="E170" i="5"/>
  <c r="D170" i="5"/>
  <c r="C170" i="5"/>
  <c r="B170" i="5"/>
  <c r="H169" i="5"/>
  <c r="G169" i="5"/>
  <c r="F169" i="5"/>
  <c r="E169" i="5"/>
  <c r="D169" i="5"/>
  <c r="C169" i="5"/>
  <c r="B169" i="5"/>
  <c r="H168" i="5"/>
  <c r="G168" i="5"/>
  <c r="F168" i="5"/>
  <c r="E168" i="5"/>
  <c r="D168" i="5"/>
  <c r="C168" i="5"/>
  <c r="B168" i="5"/>
  <c r="H167" i="5"/>
  <c r="G167" i="5"/>
  <c r="F167" i="5"/>
  <c r="E167" i="5"/>
  <c r="D167" i="5"/>
  <c r="C167" i="5"/>
  <c r="B167" i="5"/>
  <c r="H166" i="5"/>
  <c r="G166" i="5"/>
  <c r="F166" i="5"/>
  <c r="E166" i="5"/>
  <c r="D166" i="5"/>
  <c r="C166" i="5"/>
  <c r="B166" i="5"/>
  <c r="H165" i="5"/>
  <c r="G165" i="5"/>
  <c r="F165" i="5"/>
  <c r="E165" i="5"/>
  <c r="D165" i="5"/>
  <c r="C165" i="5"/>
  <c r="B165" i="5"/>
  <c r="H164" i="5"/>
  <c r="G164" i="5"/>
  <c r="F164" i="5"/>
  <c r="E164" i="5"/>
  <c r="D164" i="5"/>
  <c r="C164" i="5"/>
  <c r="B164" i="5"/>
  <c r="H163" i="5"/>
  <c r="G163" i="5"/>
  <c r="F163" i="5"/>
  <c r="E163" i="5"/>
  <c r="D163" i="5"/>
  <c r="C163" i="5"/>
  <c r="B163" i="5"/>
  <c r="H162" i="5"/>
  <c r="G162" i="5"/>
  <c r="F162" i="5"/>
  <c r="E162" i="5"/>
  <c r="D162" i="5"/>
  <c r="C162" i="5"/>
  <c r="B162" i="5"/>
  <c r="I162" i="5" s="1"/>
  <c r="H161" i="5"/>
  <c r="G161" i="5"/>
  <c r="F161" i="5"/>
  <c r="E161" i="5"/>
  <c r="D161" i="5"/>
  <c r="C161" i="5"/>
  <c r="B161" i="5"/>
  <c r="H160" i="5"/>
  <c r="G160" i="5"/>
  <c r="F160" i="5"/>
  <c r="E160" i="5"/>
  <c r="D160" i="5"/>
  <c r="C160" i="5"/>
  <c r="B160" i="5"/>
  <c r="H159" i="5"/>
  <c r="G159" i="5"/>
  <c r="F159" i="5"/>
  <c r="E159" i="5"/>
  <c r="D159" i="5"/>
  <c r="C159" i="5"/>
  <c r="B159" i="5"/>
  <c r="I159" i="5" s="1"/>
  <c r="H158" i="5"/>
  <c r="G158" i="5"/>
  <c r="F158" i="5"/>
  <c r="E158" i="5"/>
  <c r="D158" i="5"/>
  <c r="C158" i="5"/>
  <c r="B158" i="5"/>
  <c r="H157" i="5"/>
  <c r="G157" i="5"/>
  <c r="F157" i="5"/>
  <c r="E157" i="5"/>
  <c r="D157" i="5"/>
  <c r="C157" i="5"/>
  <c r="B157" i="5"/>
  <c r="H156" i="5"/>
  <c r="G156" i="5"/>
  <c r="F156" i="5"/>
  <c r="E156" i="5"/>
  <c r="D156" i="5"/>
  <c r="C156" i="5"/>
  <c r="B156" i="5"/>
  <c r="H155" i="5"/>
  <c r="G155" i="5"/>
  <c r="F155" i="5"/>
  <c r="E155" i="5"/>
  <c r="D155" i="5"/>
  <c r="C155" i="5"/>
  <c r="B155" i="5"/>
  <c r="H154" i="5"/>
  <c r="G154" i="5"/>
  <c r="F154" i="5"/>
  <c r="E154" i="5"/>
  <c r="D154" i="5"/>
  <c r="C154" i="5"/>
  <c r="B154" i="5"/>
  <c r="H153" i="5"/>
  <c r="G153" i="5"/>
  <c r="F153" i="5"/>
  <c r="E153" i="5"/>
  <c r="D153" i="5"/>
  <c r="C153" i="5"/>
  <c r="B153" i="5"/>
  <c r="H152" i="5"/>
  <c r="G152" i="5"/>
  <c r="F152" i="5"/>
  <c r="E152" i="5"/>
  <c r="D152" i="5"/>
  <c r="C152" i="5"/>
  <c r="B152" i="5"/>
  <c r="H151" i="5"/>
  <c r="G151" i="5"/>
  <c r="F151" i="5"/>
  <c r="E151" i="5"/>
  <c r="D151" i="5"/>
  <c r="C151" i="5"/>
  <c r="B151" i="5"/>
  <c r="H150" i="5"/>
  <c r="G150" i="5"/>
  <c r="F150" i="5"/>
  <c r="E150" i="5"/>
  <c r="D150" i="5"/>
  <c r="C150" i="5"/>
  <c r="B150" i="5"/>
  <c r="I150" i="5" s="1"/>
  <c r="H149" i="5"/>
  <c r="G149" i="5"/>
  <c r="F149" i="5"/>
  <c r="E149" i="5"/>
  <c r="D149" i="5"/>
  <c r="C149" i="5"/>
  <c r="B149" i="5"/>
  <c r="H148" i="5"/>
  <c r="G148" i="5"/>
  <c r="F148" i="5"/>
  <c r="E148" i="5"/>
  <c r="D148" i="5"/>
  <c r="C148" i="5"/>
  <c r="B148" i="5"/>
  <c r="H147" i="5"/>
  <c r="G147" i="5"/>
  <c r="F147" i="5"/>
  <c r="E147" i="5"/>
  <c r="D147" i="5"/>
  <c r="C147" i="5"/>
  <c r="B147" i="5"/>
  <c r="I147" i="5" s="1"/>
  <c r="H146" i="5"/>
  <c r="G146" i="5"/>
  <c r="F146" i="5"/>
  <c r="E146" i="5"/>
  <c r="D146" i="5"/>
  <c r="C146" i="5"/>
  <c r="B146" i="5"/>
  <c r="H145" i="5"/>
  <c r="G145" i="5"/>
  <c r="F145" i="5"/>
  <c r="E145" i="5"/>
  <c r="D145" i="5"/>
  <c r="C145" i="5"/>
  <c r="B145" i="5"/>
  <c r="H144" i="5"/>
  <c r="G144" i="5"/>
  <c r="F144" i="5"/>
  <c r="E144" i="5"/>
  <c r="D144" i="5"/>
  <c r="C144" i="5"/>
  <c r="B144" i="5"/>
  <c r="H143" i="5"/>
  <c r="G143" i="5"/>
  <c r="F143" i="5"/>
  <c r="E143" i="5"/>
  <c r="D143" i="5"/>
  <c r="C143" i="5"/>
  <c r="B143" i="5"/>
  <c r="H142" i="5"/>
  <c r="G142" i="5"/>
  <c r="F142" i="5"/>
  <c r="E142" i="5"/>
  <c r="D142" i="5"/>
  <c r="C142" i="5"/>
  <c r="B142" i="5"/>
  <c r="H141" i="5"/>
  <c r="G141" i="5"/>
  <c r="F141" i="5"/>
  <c r="E141" i="5"/>
  <c r="D141" i="5"/>
  <c r="C141" i="5"/>
  <c r="B141" i="5"/>
  <c r="H140" i="5"/>
  <c r="G140" i="5"/>
  <c r="F140" i="5"/>
  <c r="E140" i="5"/>
  <c r="D140" i="5"/>
  <c r="C140" i="5"/>
  <c r="B140" i="5"/>
  <c r="H139" i="5"/>
  <c r="G139" i="5"/>
  <c r="F139" i="5"/>
  <c r="E139" i="5"/>
  <c r="D139" i="5"/>
  <c r="C139" i="5"/>
  <c r="B139" i="5"/>
  <c r="H138" i="5"/>
  <c r="G138" i="5"/>
  <c r="F138" i="5"/>
  <c r="E138" i="5"/>
  <c r="D138" i="5"/>
  <c r="C138" i="5"/>
  <c r="B138" i="5"/>
  <c r="I138" i="5" s="1"/>
  <c r="H137" i="5"/>
  <c r="G137" i="5"/>
  <c r="F137" i="5"/>
  <c r="E137" i="5"/>
  <c r="D137" i="5"/>
  <c r="C137" i="5"/>
  <c r="B137" i="5"/>
  <c r="H136" i="5"/>
  <c r="G136" i="5"/>
  <c r="F136" i="5"/>
  <c r="E136" i="5"/>
  <c r="D136" i="5"/>
  <c r="C136" i="5"/>
  <c r="B136" i="5"/>
  <c r="H135" i="5"/>
  <c r="G135" i="5"/>
  <c r="F135" i="5"/>
  <c r="E135" i="5"/>
  <c r="D135" i="5"/>
  <c r="C135" i="5"/>
  <c r="B135" i="5"/>
  <c r="I135" i="5" s="1"/>
  <c r="H134" i="5"/>
  <c r="G134" i="5"/>
  <c r="F134" i="5"/>
  <c r="E134" i="5"/>
  <c r="D134" i="5"/>
  <c r="C134" i="5"/>
  <c r="B134" i="5"/>
  <c r="H133" i="5"/>
  <c r="G133" i="5"/>
  <c r="F133" i="5"/>
  <c r="E133" i="5"/>
  <c r="D133" i="5"/>
  <c r="C133" i="5"/>
  <c r="B133" i="5"/>
  <c r="H132" i="5"/>
  <c r="G132" i="5"/>
  <c r="F132" i="5"/>
  <c r="E132" i="5"/>
  <c r="D132" i="5"/>
  <c r="C132" i="5"/>
  <c r="B132" i="5"/>
  <c r="H131" i="5"/>
  <c r="G131" i="5"/>
  <c r="F131" i="5"/>
  <c r="E131" i="5"/>
  <c r="D131" i="5"/>
  <c r="C131" i="5"/>
  <c r="B131" i="5"/>
  <c r="H130" i="5"/>
  <c r="G130" i="5"/>
  <c r="F130" i="5"/>
  <c r="E130" i="5"/>
  <c r="D130" i="5"/>
  <c r="C130" i="5"/>
  <c r="B130" i="5"/>
  <c r="H129" i="5"/>
  <c r="G129" i="5"/>
  <c r="F129" i="5"/>
  <c r="E129" i="5"/>
  <c r="D129" i="5"/>
  <c r="C129" i="5"/>
  <c r="B129" i="5"/>
  <c r="H128" i="5"/>
  <c r="G128" i="5"/>
  <c r="F128" i="5"/>
  <c r="E128" i="5"/>
  <c r="D128" i="5"/>
  <c r="C128" i="5"/>
  <c r="B128" i="5"/>
  <c r="H127" i="5"/>
  <c r="G127" i="5"/>
  <c r="F127" i="5"/>
  <c r="E127" i="5"/>
  <c r="D127" i="5"/>
  <c r="C127" i="5"/>
  <c r="B127" i="5"/>
  <c r="H126" i="5"/>
  <c r="G126" i="5"/>
  <c r="F126" i="5"/>
  <c r="E126" i="5"/>
  <c r="D126" i="5"/>
  <c r="C126" i="5"/>
  <c r="B126" i="5"/>
  <c r="I126" i="5" s="1"/>
  <c r="H125" i="5"/>
  <c r="G125" i="5"/>
  <c r="F125" i="5"/>
  <c r="E125" i="5"/>
  <c r="D125" i="5"/>
  <c r="C125" i="5"/>
  <c r="B125" i="5"/>
  <c r="H124" i="5"/>
  <c r="G124" i="5"/>
  <c r="F124" i="5"/>
  <c r="E124" i="5"/>
  <c r="D124" i="5"/>
  <c r="C124" i="5"/>
  <c r="B124" i="5"/>
  <c r="H123" i="5"/>
  <c r="G123" i="5"/>
  <c r="F123" i="5"/>
  <c r="E123" i="5"/>
  <c r="D123" i="5"/>
  <c r="C123" i="5"/>
  <c r="B123" i="5"/>
  <c r="I123" i="5" s="1"/>
  <c r="H122" i="5"/>
  <c r="G122" i="5"/>
  <c r="F122" i="5"/>
  <c r="E122" i="5"/>
  <c r="D122" i="5"/>
  <c r="C122" i="5"/>
  <c r="B122" i="5"/>
  <c r="H121" i="5"/>
  <c r="G121" i="5"/>
  <c r="F121" i="5"/>
  <c r="E121" i="5"/>
  <c r="D121" i="5"/>
  <c r="C121" i="5"/>
  <c r="B121" i="5"/>
  <c r="H120" i="5"/>
  <c r="G120" i="5"/>
  <c r="F120" i="5"/>
  <c r="E120" i="5"/>
  <c r="D120" i="5"/>
  <c r="C120" i="5"/>
  <c r="B120" i="5"/>
  <c r="H119" i="5"/>
  <c r="G119" i="5"/>
  <c r="F119" i="5"/>
  <c r="E119" i="5"/>
  <c r="D119" i="5"/>
  <c r="C119" i="5"/>
  <c r="B119" i="5"/>
  <c r="H118" i="5"/>
  <c r="G118" i="5"/>
  <c r="F118" i="5"/>
  <c r="E118" i="5"/>
  <c r="D118" i="5"/>
  <c r="C118" i="5"/>
  <c r="B118" i="5"/>
  <c r="H117" i="5"/>
  <c r="G117" i="5"/>
  <c r="F117" i="5"/>
  <c r="E117" i="5"/>
  <c r="D117" i="5"/>
  <c r="C117" i="5"/>
  <c r="B117" i="5"/>
  <c r="H116" i="5"/>
  <c r="G116" i="5"/>
  <c r="F116" i="5"/>
  <c r="E116" i="5"/>
  <c r="D116" i="5"/>
  <c r="C116" i="5"/>
  <c r="B116" i="5"/>
  <c r="H115" i="5"/>
  <c r="G115" i="5"/>
  <c r="F115" i="5"/>
  <c r="E115" i="5"/>
  <c r="D115" i="5"/>
  <c r="C115" i="5"/>
  <c r="B115" i="5"/>
  <c r="H114" i="5"/>
  <c r="G114" i="5"/>
  <c r="F114" i="5"/>
  <c r="E114" i="5"/>
  <c r="D114" i="5"/>
  <c r="C114" i="5"/>
  <c r="B114" i="5"/>
  <c r="I114" i="5" s="1"/>
  <c r="H113" i="5"/>
  <c r="G113" i="5"/>
  <c r="F113" i="5"/>
  <c r="E113" i="5"/>
  <c r="D113" i="5"/>
  <c r="C113" i="5"/>
  <c r="B113" i="5"/>
  <c r="H112" i="5"/>
  <c r="G112" i="5"/>
  <c r="F112" i="5"/>
  <c r="E112" i="5"/>
  <c r="D112" i="5"/>
  <c r="C112" i="5"/>
  <c r="B112" i="5"/>
  <c r="H111" i="5"/>
  <c r="G111" i="5"/>
  <c r="F111" i="5"/>
  <c r="E111" i="5"/>
  <c r="D111" i="5"/>
  <c r="C111" i="5"/>
  <c r="B111" i="5"/>
  <c r="I111" i="5" s="1"/>
  <c r="H110" i="5"/>
  <c r="G110" i="5"/>
  <c r="F110" i="5"/>
  <c r="E110" i="5"/>
  <c r="D110" i="5"/>
  <c r="C110" i="5"/>
  <c r="B110" i="5"/>
  <c r="H109" i="5"/>
  <c r="G109" i="5"/>
  <c r="F109" i="5"/>
  <c r="E109" i="5"/>
  <c r="D109" i="5"/>
  <c r="C109" i="5"/>
  <c r="B109" i="5"/>
  <c r="H108" i="5"/>
  <c r="G108" i="5"/>
  <c r="F108" i="5"/>
  <c r="E108" i="5"/>
  <c r="D108" i="5"/>
  <c r="C108" i="5"/>
  <c r="B108" i="5"/>
  <c r="H107" i="5"/>
  <c r="G107" i="5"/>
  <c r="F107" i="5"/>
  <c r="E107" i="5"/>
  <c r="D107" i="5"/>
  <c r="C107" i="5"/>
  <c r="B107" i="5"/>
  <c r="H106" i="5"/>
  <c r="G106" i="5"/>
  <c r="F106" i="5"/>
  <c r="E106" i="5"/>
  <c r="D106" i="5"/>
  <c r="C106" i="5"/>
  <c r="B106" i="5"/>
  <c r="H105" i="5"/>
  <c r="G105" i="5"/>
  <c r="F105" i="5"/>
  <c r="E105" i="5"/>
  <c r="D105" i="5"/>
  <c r="C105" i="5"/>
  <c r="B105" i="5"/>
  <c r="H104" i="5"/>
  <c r="G104" i="5"/>
  <c r="F104" i="5"/>
  <c r="E104" i="5"/>
  <c r="D104" i="5"/>
  <c r="C104" i="5"/>
  <c r="B104" i="5"/>
  <c r="H103" i="5"/>
  <c r="G103" i="5"/>
  <c r="F103" i="5"/>
  <c r="E103" i="5"/>
  <c r="D103" i="5"/>
  <c r="C103" i="5"/>
  <c r="B103" i="5"/>
  <c r="H102" i="5"/>
  <c r="G102" i="5"/>
  <c r="F102" i="5"/>
  <c r="E102" i="5"/>
  <c r="D102" i="5"/>
  <c r="C102" i="5"/>
  <c r="B102" i="5"/>
  <c r="I102" i="5" s="1"/>
  <c r="H101" i="5"/>
  <c r="G101" i="5"/>
  <c r="F101" i="5"/>
  <c r="E101" i="5"/>
  <c r="D101" i="5"/>
  <c r="C101" i="5"/>
  <c r="B101" i="5"/>
  <c r="H100" i="5"/>
  <c r="G100" i="5"/>
  <c r="F100" i="5"/>
  <c r="E100" i="5"/>
  <c r="D100" i="5"/>
  <c r="C100" i="5"/>
  <c r="B100" i="5"/>
  <c r="H99" i="5"/>
  <c r="G99" i="5"/>
  <c r="F99" i="5"/>
  <c r="E99" i="5"/>
  <c r="D99" i="5"/>
  <c r="C99" i="5"/>
  <c r="B99" i="5"/>
  <c r="I99" i="5" s="1"/>
  <c r="H98" i="5"/>
  <c r="G98" i="5"/>
  <c r="F98" i="5"/>
  <c r="E98" i="5"/>
  <c r="D98" i="5"/>
  <c r="C98" i="5"/>
  <c r="B98" i="5"/>
  <c r="H97" i="5"/>
  <c r="G97" i="5"/>
  <c r="F97" i="5"/>
  <c r="E97" i="5"/>
  <c r="D97" i="5"/>
  <c r="C97" i="5"/>
  <c r="B97" i="5"/>
  <c r="H96" i="5"/>
  <c r="G96" i="5"/>
  <c r="F96" i="5"/>
  <c r="E96" i="5"/>
  <c r="D96" i="5"/>
  <c r="C96" i="5"/>
  <c r="B96" i="5"/>
  <c r="H95" i="5"/>
  <c r="G95" i="5"/>
  <c r="F95" i="5"/>
  <c r="E95" i="5"/>
  <c r="D95" i="5"/>
  <c r="C95" i="5"/>
  <c r="B95" i="5"/>
  <c r="H94" i="5"/>
  <c r="G94" i="5"/>
  <c r="F94" i="5"/>
  <c r="E94" i="5"/>
  <c r="D94" i="5"/>
  <c r="C94" i="5"/>
  <c r="B94" i="5"/>
  <c r="H93" i="5"/>
  <c r="G93" i="5"/>
  <c r="F93" i="5"/>
  <c r="E93" i="5"/>
  <c r="D93" i="5"/>
  <c r="C93" i="5"/>
  <c r="B93" i="5"/>
  <c r="H92" i="5"/>
  <c r="G92" i="5"/>
  <c r="F92" i="5"/>
  <c r="E92" i="5"/>
  <c r="D92" i="5"/>
  <c r="C92" i="5"/>
  <c r="B92" i="5"/>
  <c r="H91" i="5"/>
  <c r="G91" i="5"/>
  <c r="F91" i="5"/>
  <c r="E91" i="5"/>
  <c r="D91" i="5"/>
  <c r="C91" i="5"/>
  <c r="B91" i="5"/>
  <c r="H90" i="5"/>
  <c r="G90" i="5"/>
  <c r="F90" i="5"/>
  <c r="E90" i="5"/>
  <c r="D90" i="5"/>
  <c r="C90" i="5"/>
  <c r="B90" i="5"/>
  <c r="I90" i="5" s="1"/>
  <c r="H89" i="5"/>
  <c r="G89" i="5"/>
  <c r="F89" i="5"/>
  <c r="E89" i="5"/>
  <c r="D89" i="5"/>
  <c r="C89" i="5"/>
  <c r="B89" i="5"/>
  <c r="H88" i="5"/>
  <c r="G88" i="5"/>
  <c r="F88" i="5"/>
  <c r="E88" i="5"/>
  <c r="D88" i="5"/>
  <c r="C88" i="5"/>
  <c r="B88" i="5"/>
  <c r="H87" i="5"/>
  <c r="G87" i="5"/>
  <c r="F87" i="5"/>
  <c r="E87" i="5"/>
  <c r="D87" i="5"/>
  <c r="C87" i="5"/>
  <c r="B87" i="5"/>
  <c r="I87" i="5" s="1"/>
  <c r="H86" i="5"/>
  <c r="G86" i="5"/>
  <c r="F86" i="5"/>
  <c r="E86" i="5"/>
  <c r="D86" i="5"/>
  <c r="C86" i="5"/>
  <c r="B86" i="5"/>
  <c r="H85" i="5"/>
  <c r="G85" i="5"/>
  <c r="F85" i="5"/>
  <c r="E85" i="5"/>
  <c r="D85" i="5"/>
  <c r="C85" i="5"/>
  <c r="B85" i="5"/>
  <c r="H84" i="5"/>
  <c r="G84" i="5"/>
  <c r="F84" i="5"/>
  <c r="E84" i="5"/>
  <c r="D84" i="5"/>
  <c r="C84" i="5"/>
  <c r="B84" i="5"/>
  <c r="H83" i="5"/>
  <c r="G83" i="5"/>
  <c r="F83" i="5"/>
  <c r="E83" i="5"/>
  <c r="D83" i="5"/>
  <c r="C83" i="5"/>
  <c r="B83" i="5"/>
  <c r="H82" i="5"/>
  <c r="G82" i="5"/>
  <c r="F82" i="5"/>
  <c r="E82" i="5"/>
  <c r="D82" i="5"/>
  <c r="C82" i="5"/>
  <c r="B82" i="5"/>
  <c r="H81" i="5"/>
  <c r="G81" i="5"/>
  <c r="F81" i="5"/>
  <c r="E81" i="5"/>
  <c r="D81" i="5"/>
  <c r="C81" i="5"/>
  <c r="B81" i="5"/>
  <c r="H80" i="5"/>
  <c r="G80" i="5"/>
  <c r="F80" i="5"/>
  <c r="E80" i="5"/>
  <c r="D80" i="5"/>
  <c r="C80" i="5"/>
  <c r="B80" i="5"/>
  <c r="H79" i="5"/>
  <c r="G79" i="5"/>
  <c r="F79" i="5"/>
  <c r="E79" i="5"/>
  <c r="D79" i="5"/>
  <c r="C79" i="5"/>
  <c r="B79" i="5"/>
  <c r="H78" i="5"/>
  <c r="G78" i="5"/>
  <c r="F78" i="5"/>
  <c r="E78" i="5"/>
  <c r="D78" i="5"/>
  <c r="C78" i="5"/>
  <c r="B78" i="5"/>
  <c r="I78" i="5" s="1"/>
  <c r="H77" i="5"/>
  <c r="G77" i="5"/>
  <c r="F77" i="5"/>
  <c r="E77" i="5"/>
  <c r="D77" i="5"/>
  <c r="C77" i="5"/>
  <c r="B77" i="5"/>
  <c r="H76" i="5"/>
  <c r="G76" i="5"/>
  <c r="F76" i="5"/>
  <c r="E76" i="5"/>
  <c r="D76" i="5"/>
  <c r="C76" i="5"/>
  <c r="B76" i="5"/>
  <c r="H75" i="5"/>
  <c r="G75" i="5"/>
  <c r="F75" i="5"/>
  <c r="E75" i="5"/>
  <c r="D75" i="5"/>
  <c r="C75" i="5"/>
  <c r="B75" i="5"/>
  <c r="I75" i="5" s="1"/>
  <c r="H74" i="5"/>
  <c r="G74" i="5"/>
  <c r="F74" i="5"/>
  <c r="E74" i="5"/>
  <c r="D74" i="5"/>
  <c r="C74" i="5"/>
  <c r="B74" i="5"/>
  <c r="H73" i="5"/>
  <c r="G73" i="5"/>
  <c r="F73" i="5"/>
  <c r="E73" i="5"/>
  <c r="D73" i="5"/>
  <c r="C73" i="5"/>
  <c r="B73" i="5"/>
  <c r="H72" i="5"/>
  <c r="G72" i="5"/>
  <c r="F72" i="5"/>
  <c r="E72" i="5"/>
  <c r="D72" i="5"/>
  <c r="C72" i="5"/>
  <c r="B72" i="5"/>
  <c r="H71" i="5"/>
  <c r="G71" i="5"/>
  <c r="F71" i="5"/>
  <c r="E71" i="5"/>
  <c r="D71" i="5"/>
  <c r="C71" i="5"/>
  <c r="B71" i="5"/>
  <c r="H70" i="5"/>
  <c r="G70" i="5"/>
  <c r="F70" i="5"/>
  <c r="E70" i="5"/>
  <c r="D70" i="5"/>
  <c r="C70" i="5"/>
  <c r="B70" i="5"/>
  <c r="H69" i="5"/>
  <c r="G69" i="5"/>
  <c r="F69" i="5"/>
  <c r="E69" i="5"/>
  <c r="D69" i="5"/>
  <c r="C69" i="5"/>
  <c r="B69" i="5"/>
  <c r="H68" i="5"/>
  <c r="G68" i="5"/>
  <c r="F68" i="5"/>
  <c r="E68" i="5"/>
  <c r="D68" i="5"/>
  <c r="C68" i="5"/>
  <c r="B68" i="5"/>
  <c r="H67" i="5"/>
  <c r="G67" i="5"/>
  <c r="F67" i="5"/>
  <c r="E67" i="5"/>
  <c r="D67" i="5"/>
  <c r="C67" i="5"/>
  <c r="B67" i="5"/>
  <c r="H66" i="5"/>
  <c r="G66" i="5"/>
  <c r="F66" i="5"/>
  <c r="E66" i="5"/>
  <c r="D66" i="5"/>
  <c r="C66" i="5"/>
  <c r="B66" i="5"/>
  <c r="I66" i="5" s="1"/>
  <c r="H65" i="5"/>
  <c r="G65" i="5"/>
  <c r="F65" i="5"/>
  <c r="E65" i="5"/>
  <c r="D65" i="5"/>
  <c r="C65" i="5"/>
  <c r="B65" i="5"/>
  <c r="H64" i="5"/>
  <c r="G64" i="5"/>
  <c r="F64" i="5"/>
  <c r="E64" i="5"/>
  <c r="D64" i="5"/>
  <c r="C64" i="5"/>
  <c r="B64" i="5"/>
  <c r="H63" i="5"/>
  <c r="G63" i="5"/>
  <c r="F63" i="5"/>
  <c r="E63" i="5"/>
  <c r="D63" i="5"/>
  <c r="C63" i="5"/>
  <c r="B63" i="5"/>
  <c r="I63" i="5" s="1"/>
  <c r="H62" i="5"/>
  <c r="G62" i="5"/>
  <c r="F62" i="5"/>
  <c r="E62" i="5"/>
  <c r="D62" i="5"/>
  <c r="C62" i="5"/>
  <c r="B62" i="5"/>
  <c r="H61" i="5"/>
  <c r="G61" i="5"/>
  <c r="F61" i="5"/>
  <c r="E61" i="5"/>
  <c r="D61" i="5"/>
  <c r="C61" i="5"/>
  <c r="B61" i="5"/>
  <c r="H60" i="5"/>
  <c r="G60" i="5"/>
  <c r="F60" i="5"/>
  <c r="E60" i="5"/>
  <c r="D60" i="5"/>
  <c r="C60" i="5"/>
  <c r="B60" i="5"/>
  <c r="H59" i="5"/>
  <c r="G59" i="5"/>
  <c r="F59" i="5"/>
  <c r="E59" i="5"/>
  <c r="D59" i="5"/>
  <c r="C59" i="5"/>
  <c r="B59" i="5"/>
  <c r="H58" i="5"/>
  <c r="G58" i="5"/>
  <c r="F58" i="5"/>
  <c r="E58" i="5"/>
  <c r="D58" i="5"/>
  <c r="C58" i="5"/>
  <c r="B58" i="5"/>
  <c r="H57" i="5"/>
  <c r="G57" i="5"/>
  <c r="F57" i="5"/>
  <c r="E57" i="5"/>
  <c r="D57" i="5"/>
  <c r="C57" i="5"/>
  <c r="B57" i="5"/>
  <c r="H56" i="5"/>
  <c r="G56" i="5"/>
  <c r="F56" i="5"/>
  <c r="E56" i="5"/>
  <c r="D56" i="5"/>
  <c r="C56" i="5"/>
  <c r="B56" i="5"/>
  <c r="H55" i="5"/>
  <c r="G55" i="5"/>
  <c r="F55" i="5"/>
  <c r="E55" i="5"/>
  <c r="D55" i="5"/>
  <c r="C55" i="5"/>
  <c r="B55" i="5"/>
  <c r="H54" i="5"/>
  <c r="G54" i="5"/>
  <c r="F54" i="5"/>
  <c r="E54" i="5"/>
  <c r="D54" i="5"/>
  <c r="C54" i="5"/>
  <c r="B54" i="5"/>
  <c r="I54" i="5" s="1"/>
  <c r="H53" i="5"/>
  <c r="G53" i="5"/>
  <c r="F53" i="5"/>
  <c r="E53" i="5"/>
  <c r="D53" i="5"/>
  <c r="C53" i="5"/>
  <c r="B53" i="5"/>
  <c r="H52" i="5"/>
  <c r="G52" i="5"/>
  <c r="F52" i="5"/>
  <c r="E52" i="5"/>
  <c r="D52" i="5"/>
  <c r="C52" i="5"/>
  <c r="B52" i="5"/>
  <c r="H51" i="5"/>
  <c r="G51" i="5"/>
  <c r="F51" i="5"/>
  <c r="E51" i="5"/>
  <c r="D51" i="5"/>
  <c r="C51" i="5"/>
  <c r="B51" i="5"/>
  <c r="I51" i="5" s="1"/>
  <c r="H50" i="5"/>
  <c r="G50" i="5"/>
  <c r="F50" i="5"/>
  <c r="E50" i="5"/>
  <c r="D50" i="5"/>
  <c r="C50" i="5"/>
  <c r="B50" i="5"/>
  <c r="H49" i="5"/>
  <c r="G49" i="5"/>
  <c r="F49" i="5"/>
  <c r="E49" i="5"/>
  <c r="D49" i="5"/>
  <c r="C49" i="5"/>
  <c r="B49" i="5"/>
  <c r="H48" i="5"/>
  <c r="G48" i="5"/>
  <c r="F48" i="5"/>
  <c r="E48" i="5"/>
  <c r="D48" i="5"/>
  <c r="C48" i="5"/>
  <c r="B48" i="5"/>
  <c r="H47" i="5"/>
  <c r="G47" i="5"/>
  <c r="F47" i="5"/>
  <c r="E47" i="5"/>
  <c r="D47" i="5"/>
  <c r="C47" i="5"/>
  <c r="B47" i="5"/>
  <c r="H46" i="5"/>
  <c r="G46" i="5"/>
  <c r="F46" i="5"/>
  <c r="E46" i="5"/>
  <c r="D46" i="5"/>
  <c r="C46" i="5"/>
  <c r="B46" i="5"/>
  <c r="H45" i="5"/>
  <c r="G45" i="5"/>
  <c r="F45" i="5"/>
  <c r="E45" i="5"/>
  <c r="D45" i="5"/>
  <c r="C45" i="5"/>
  <c r="B45" i="5"/>
  <c r="H44" i="5"/>
  <c r="G44" i="5"/>
  <c r="F44" i="5"/>
  <c r="E44" i="5"/>
  <c r="D44" i="5"/>
  <c r="C44" i="5"/>
  <c r="B44" i="5"/>
  <c r="H43" i="5"/>
  <c r="G43" i="5"/>
  <c r="F43" i="5"/>
  <c r="E43" i="5"/>
  <c r="D43" i="5"/>
  <c r="C43" i="5"/>
  <c r="B43" i="5"/>
  <c r="H42" i="5"/>
  <c r="G42" i="5"/>
  <c r="F42" i="5"/>
  <c r="E42" i="5"/>
  <c r="D42" i="5"/>
  <c r="C42" i="5"/>
  <c r="B42" i="5"/>
  <c r="I42" i="5" s="1"/>
  <c r="H41" i="5"/>
  <c r="G41" i="5"/>
  <c r="F41" i="5"/>
  <c r="E41" i="5"/>
  <c r="D41" i="5"/>
  <c r="C41" i="5"/>
  <c r="B41" i="5"/>
  <c r="H40" i="5"/>
  <c r="G40" i="5"/>
  <c r="F40" i="5"/>
  <c r="E40" i="5"/>
  <c r="D40" i="5"/>
  <c r="C40" i="5"/>
  <c r="B40" i="5"/>
  <c r="H39" i="5"/>
  <c r="G39" i="5"/>
  <c r="F39" i="5"/>
  <c r="E39" i="5"/>
  <c r="D39" i="5"/>
  <c r="C39" i="5"/>
  <c r="B39" i="5"/>
  <c r="I39" i="5" s="1"/>
  <c r="H38" i="5"/>
  <c r="G38" i="5"/>
  <c r="F38" i="5"/>
  <c r="E38" i="5"/>
  <c r="D38" i="5"/>
  <c r="C38" i="5"/>
  <c r="B38" i="5"/>
  <c r="H37" i="5"/>
  <c r="G37" i="5"/>
  <c r="F37" i="5"/>
  <c r="E37" i="5"/>
  <c r="D37" i="5"/>
  <c r="C37" i="5"/>
  <c r="B37" i="5"/>
  <c r="H36" i="5"/>
  <c r="G36" i="5"/>
  <c r="F36" i="5"/>
  <c r="E36" i="5"/>
  <c r="D36" i="5"/>
  <c r="C36" i="5"/>
  <c r="B36" i="5"/>
  <c r="H35" i="5"/>
  <c r="G35" i="5"/>
  <c r="F35" i="5"/>
  <c r="E35" i="5"/>
  <c r="D35" i="5"/>
  <c r="C35" i="5"/>
  <c r="B35" i="5"/>
  <c r="H34" i="5"/>
  <c r="G34" i="5"/>
  <c r="F34" i="5"/>
  <c r="E34" i="5"/>
  <c r="D34" i="5"/>
  <c r="C34" i="5"/>
  <c r="B34" i="5"/>
  <c r="H33" i="5"/>
  <c r="G33" i="5"/>
  <c r="F33" i="5"/>
  <c r="E33" i="5"/>
  <c r="D33" i="5"/>
  <c r="C33" i="5"/>
  <c r="B33" i="5"/>
  <c r="H32" i="5"/>
  <c r="G32" i="5"/>
  <c r="F32" i="5"/>
  <c r="E32" i="5"/>
  <c r="D32" i="5"/>
  <c r="C32" i="5"/>
  <c r="B32" i="5"/>
  <c r="H31" i="5"/>
  <c r="G31" i="5"/>
  <c r="F31" i="5"/>
  <c r="E31" i="5"/>
  <c r="D31" i="5"/>
  <c r="C31" i="5"/>
  <c r="B31" i="5"/>
  <c r="H30" i="5"/>
  <c r="G30" i="5"/>
  <c r="F30" i="5"/>
  <c r="E30" i="5"/>
  <c r="D30" i="5"/>
  <c r="C30" i="5"/>
  <c r="B30" i="5"/>
  <c r="I30" i="5" s="1"/>
  <c r="H29" i="5"/>
  <c r="G29" i="5"/>
  <c r="F29" i="5"/>
  <c r="E29" i="5"/>
  <c r="D29" i="5"/>
  <c r="C29" i="5"/>
  <c r="B29" i="5"/>
  <c r="H28" i="5"/>
  <c r="G28" i="5"/>
  <c r="F28" i="5"/>
  <c r="E28" i="5"/>
  <c r="D28" i="5"/>
  <c r="C28" i="5"/>
  <c r="B28" i="5"/>
  <c r="H27" i="5"/>
  <c r="G27" i="5"/>
  <c r="F27" i="5"/>
  <c r="E27" i="5"/>
  <c r="D27" i="5"/>
  <c r="C27" i="5"/>
  <c r="B27" i="5"/>
  <c r="I27" i="5" s="1"/>
  <c r="H26" i="5"/>
  <c r="G26" i="5"/>
  <c r="F26" i="5"/>
  <c r="E26" i="5"/>
  <c r="D26" i="5"/>
  <c r="C26" i="5"/>
  <c r="B26" i="5"/>
  <c r="H25" i="5"/>
  <c r="G25" i="5"/>
  <c r="F25" i="5"/>
  <c r="E25" i="5"/>
  <c r="D25" i="5"/>
  <c r="C25" i="5"/>
  <c r="B25" i="5"/>
  <c r="H24" i="5"/>
  <c r="G24" i="5"/>
  <c r="F24" i="5"/>
  <c r="E24" i="5"/>
  <c r="D24" i="5"/>
  <c r="C24" i="5"/>
  <c r="B24" i="5"/>
  <c r="H23" i="5"/>
  <c r="G23" i="5"/>
  <c r="F23" i="5"/>
  <c r="E23" i="5"/>
  <c r="D23" i="5"/>
  <c r="C23" i="5"/>
  <c r="B23" i="5"/>
  <c r="H22" i="5"/>
  <c r="G22" i="5"/>
  <c r="F22" i="5"/>
  <c r="E22" i="5"/>
  <c r="D22" i="5"/>
  <c r="C22" i="5"/>
  <c r="B22" i="5"/>
  <c r="H21" i="5"/>
  <c r="G21" i="5"/>
  <c r="F21" i="5"/>
  <c r="E21" i="5"/>
  <c r="D21" i="5"/>
  <c r="C21" i="5"/>
  <c r="B21" i="5"/>
  <c r="H20" i="5"/>
  <c r="G20" i="5"/>
  <c r="F20" i="5"/>
  <c r="E20" i="5"/>
  <c r="D20" i="5"/>
  <c r="C20" i="5"/>
  <c r="B20" i="5"/>
  <c r="H19" i="5"/>
  <c r="G19" i="5"/>
  <c r="F19" i="5"/>
  <c r="E19" i="5"/>
  <c r="D19" i="5"/>
  <c r="C19" i="5"/>
  <c r="B19" i="5"/>
  <c r="H18" i="5"/>
  <c r="G18" i="5"/>
  <c r="F18" i="5"/>
  <c r="E18" i="5"/>
  <c r="D18" i="5"/>
  <c r="C18" i="5"/>
  <c r="B18" i="5"/>
  <c r="H17" i="5"/>
  <c r="G17" i="5"/>
  <c r="F17" i="5"/>
  <c r="E17" i="5"/>
  <c r="D17" i="5"/>
  <c r="C17" i="5"/>
  <c r="B17" i="5"/>
  <c r="H16" i="5"/>
  <c r="G16" i="5"/>
  <c r="F16" i="5"/>
  <c r="E16" i="5"/>
  <c r="D16" i="5"/>
  <c r="C16" i="5"/>
  <c r="B16" i="5"/>
  <c r="H15" i="5"/>
  <c r="G15" i="5"/>
  <c r="F15" i="5"/>
  <c r="E15" i="5"/>
  <c r="D15" i="5"/>
  <c r="C15" i="5"/>
  <c r="B15" i="5"/>
  <c r="H14" i="5"/>
  <c r="G14" i="5"/>
  <c r="F14" i="5"/>
  <c r="E14" i="5"/>
  <c r="D14" i="5"/>
  <c r="C14" i="5"/>
  <c r="B14" i="5"/>
  <c r="H13" i="5"/>
  <c r="G13" i="5"/>
  <c r="F13" i="5"/>
  <c r="E13" i="5"/>
  <c r="D13" i="5"/>
  <c r="C13" i="5"/>
  <c r="B13" i="5"/>
  <c r="H12" i="5"/>
  <c r="G12" i="5"/>
  <c r="F12" i="5"/>
  <c r="E12" i="5"/>
  <c r="D12" i="5"/>
  <c r="C12" i="5"/>
  <c r="B12" i="5"/>
  <c r="H11" i="5"/>
  <c r="G11" i="5"/>
  <c r="F11" i="5"/>
  <c r="E11" i="5"/>
  <c r="D11" i="5"/>
  <c r="C11" i="5"/>
  <c r="B11" i="5"/>
  <c r="H10" i="5"/>
  <c r="G10" i="5"/>
  <c r="F10" i="5"/>
  <c r="E10" i="5"/>
  <c r="D10" i="5"/>
  <c r="C10" i="5"/>
  <c r="B10" i="5"/>
  <c r="H9" i="5"/>
  <c r="G9" i="5"/>
  <c r="F9" i="5"/>
  <c r="E9" i="5"/>
  <c r="D9" i="5"/>
  <c r="C9" i="5"/>
  <c r="B9" i="5"/>
  <c r="H8" i="5"/>
  <c r="G8" i="5"/>
  <c r="F8" i="5"/>
  <c r="E8" i="5"/>
  <c r="D8" i="5"/>
  <c r="C8" i="5"/>
  <c r="B8" i="5"/>
  <c r="H7" i="5"/>
  <c r="G7" i="5"/>
  <c r="F7" i="5"/>
  <c r="E7" i="5"/>
  <c r="D7" i="5"/>
  <c r="C7" i="5"/>
  <c r="B7" i="5"/>
  <c r="H6" i="5"/>
  <c r="G6" i="5"/>
  <c r="F6" i="5"/>
  <c r="E6" i="5"/>
  <c r="D6" i="5"/>
  <c r="C6" i="5"/>
  <c r="B6" i="5"/>
  <c r="H5" i="5"/>
  <c r="G5" i="5"/>
  <c r="F5" i="5"/>
  <c r="E5" i="5"/>
  <c r="D5" i="5"/>
  <c r="C5" i="5"/>
  <c r="B5" i="5"/>
  <c r="H4" i="5"/>
  <c r="G4" i="5"/>
  <c r="F4" i="5"/>
  <c r="E4" i="5"/>
  <c r="D4" i="5"/>
  <c r="C4" i="5"/>
  <c r="B4" i="5"/>
  <c r="H3" i="5"/>
  <c r="G3" i="5"/>
  <c r="F3" i="5"/>
  <c r="E3" i="5"/>
  <c r="D3" i="5"/>
  <c r="C3" i="5"/>
  <c r="B3" i="5"/>
  <c r="H2" i="5"/>
  <c r="G2" i="5"/>
  <c r="F2" i="5"/>
  <c r="E2" i="5"/>
  <c r="D2" i="5"/>
  <c r="C2" i="5"/>
  <c r="B2" i="5"/>
  <c r="C986" i="4"/>
  <c r="C5" i="4"/>
  <c r="C6" i="4"/>
  <c r="C8" i="4"/>
  <c r="C9" i="4"/>
  <c r="C10" i="4"/>
  <c r="C12" i="4"/>
  <c r="C13" i="4"/>
  <c r="C15" i="4"/>
  <c r="C16" i="4"/>
  <c r="C18" i="4"/>
  <c r="C19" i="4"/>
  <c r="C21" i="4"/>
  <c r="C22" i="4"/>
  <c r="C24" i="4"/>
  <c r="C25" i="4"/>
  <c r="C27" i="4"/>
  <c r="C28" i="4"/>
  <c r="C29" i="4"/>
  <c r="C31" i="4"/>
  <c r="C32" i="4"/>
  <c r="C34" i="4"/>
  <c r="C35" i="4"/>
  <c r="C36" i="4"/>
  <c r="C38" i="4"/>
  <c r="C39" i="4"/>
  <c r="C41" i="4"/>
  <c r="C42" i="4"/>
  <c r="C44" i="4"/>
  <c r="C46" i="4"/>
  <c r="C47" i="4"/>
  <c r="C49" i="4"/>
  <c r="C50" i="4"/>
  <c r="C51" i="4"/>
  <c r="C52" i="4"/>
  <c r="C53" i="4"/>
  <c r="C55" i="4"/>
  <c r="C56" i="4"/>
  <c r="C58" i="4"/>
  <c r="C59" i="4"/>
  <c r="C60" i="4"/>
  <c r="C61" i="4"/>
  <c r="C63" i="4"/>
  <c r="C64" i="4"/>
  <c r="C65" i="4"/>
  <c r="C66" i="4"/>
  <c r="C67" i="4"/>
  <c r="C68" i="4"/>
  <c r="C70" i="4"/>
  <c r="C72" i="4"/>
  <c r="C73" i="4"/>
  <c r="C75" i="4"/>
  <c r="C76" i="4"/>
  <c r="C77" i="4"/>
  <c r="C78" i="4"/>
  <c r="C79" i="4"/>
  <c r="C80" i="4"/>
  <c r="C82" i="4"/>
  <c r="C83" i="4"/>
  <c r="C84" i="4"/>
  <c r="C85" i="4"/>
  <c r="C87" i="4"/>
  <c r="C88" i="4"/>
  <c r="C89" i="4"/>
  <c r="C91" i="4"/>
  <c r="C92" i="4"/>
  <c r="C93" i="4"/>
  <c r="C94" i="4"/>
  <c r="C95" i="4"/>
  <c r="C96" i="4"/>
  <c r="C97" i="4"/>
  <c r="C98" i="4"/>
  <c r="C99" i="4"/>
  <c r="C101" i="4"/>
  <c r="C102" i="4"/>
  <c r="C103" i="4"/>
  <c r="C104" i="4"/>
  <c r="C105" i="4"/>
  <c r="C106" i="4"/>
  <c r="C107" i="4"/>
  <c r="C109" i="4"/>
  <c r="C110" i="4"/>
  <c r="C111" i="4"/>
  <c r="C112" i="4"/>
  <c r="C113" i="4"/>
  <c r="C114" i="4"/>
  <c r="C115" i="4"/>
  <c r="C116" i="4"/>
  <c r="C117" i="4"/>
  <c r="C119" i="4"/>
  <c r="C120" i="4"/>
  <c r="C122" i="4"/>
  <c r="C123" i="4"/>
  <c r="C125" i="4"/>
  <c r="C126" i="4"/>
  <c r="C128" i="4"/>
  <c r="C129" i="4"/>
  <c r="C130" i="4"/>
  <c r="C131" i="4"/>
  <c r="C132" i="4"/>
  <c r="C134" i="4"/>
  <c r="C135" i="4"/>
  <c r="C137" i="4"/>
  <c r="C138" i="4"/>
  <c r="C140" i="4"/>
  <c r="C141" i="4"/>
  <c r="C142" i="4"/>
  <c r="C144" i="4"/>
  <c r="C145" i="4"/>
  <c r="C146" i="4"/>
  <c r="C148" i="4"/>
  <c r="C149" i="4"/>
  <c r="C151" i="4"/>
  <c r="C152" i="4"/>
  <c r="C154" i="4"/>
  <c r="C155" i="4"/>
  <c r="C156" i="4"/>
  <c r="C157" i="4"/>
  <c r="C158" i="4"/>
  <c r="C159" i="4"/>
  <c r="C160" i="4"/>
  <c r="C161" i="4"/>
  <c r="C162" i="4"/>
  <c r="C164" i="4"/>
  <c r="C165" i="4"/>
  <c r="C166" i="4"/>
  <c r="C168" i="4"/>
  <c r="C169" i="4"/>
  <c r="C171" i="4"/>
  <c r="C172" i="4"/>
  <c r="C174" i="4"/>
  <c r="C175" i="4"/>
  <c r="C176" i="4"/>
  <c r="C177" i="4"/>
  <c r="C178" i="4"/>
  <c r="C180" i="4"/>
  <c r="C182" i="4"/>
  <c r="C183" i="4"/>
  <c r="C184" i="4"/>
  <c r="C185" i="4"/>
  <c r="C187" i="4"/>
  <c r="C189" i="4"/>
  <c r="C190" i="4"/>
  <c r="C191" i="4"/>
  <c r="C192" i="4"/>
  <c r="C194" i="4"/>
  <c r="C195" i="4"/>
  <c r="C196" i="4"/>
  <c r="C198" i="4"/>
  <c r="C199" i="4"/>
  <c r="C200" i="4"/>
  <c r="C201" i="4"/>
  <c r="C203" i="4"/>
  <c r="C204" i="4"/>
  <c r="C206" i="4"/>
  <c r="C207" i="4"/>
  <c r="C208" i="4"/>
  <c r="C210" i="4"/>
  <c r="C211" i="4"/>
  <c r="C212" i="4"/>
  <c r="C214" i="4"/>
  <c r="C215" i="4"/>
  <c r="C216" i="4"/>
  <c r="C217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2" i="4"/>
  <c r="C233" i="4"/>
  <c r="C234" i="4"/>
  <c r="C236" i="4"/>
  <c r="C237" i="4"/>
  <c r="C238" i="4"/>
  <c r="C240" i="4"/>
  <c r="C241" i="4"/>
  <c r="C242" i="4"/>
  <c r="C244" i="4"/>
  <c r="C245" i="4"/>
  <c r="C246" i="4"/>
  <c r="C248" i="4"/>
  <c r="C249" i="4"/>
  <c r="C250" i="4"/>
  <c r="C252" i="4"/>
  <c r="C253" i="4"/>
  <c r="C254" i="4"/>
  <c r="C256" i="4"/>
  <c r="C258" i="4"/>
  <c r="C259" i="4"/>
  <c r="C260" i="4"/>
  <c r="C262" i="4"/>
  <c r="C263" i="4"/>
  <c r="C265" i="4"/>
  <c r="C266" i="4"/>
  <c r="C267" i="4"/>
  <c r="C268" i="4"/>
  <c r="C270" i="4"/>
  <c r="C271" i="4"/>
  <c r="C272" i="4"/>
  <c r="C273" i="4"/>
  <c r="C275" i="4"/>
  <c r="C276" i="4"/>
  <c r="C278" i="4"/>
  <c r="C280" i="4"/>
  <c r="C281" i="4"/>
  <c r="C282" i="4"/>
  <c r="C284" i="4"/>
  <c r="C285" i="4"/>
  <c r="C286" i="4"/>
  <c r="C287" i="4"/>
  <c r="C289" i="4"/>
  <c r="C290" i="4"/>
  <c r="C291" i="4"/>
  <c r="C292" i="4"/>
  <c r="C293" i="4"/>
  <c r="C294" i="4"/>
  <c r="C295" i="4"/>
  <c r="C296" i="4"/>
  <c r="C297" i="4"/>
  <c r="C299" i="4"/>
  <c r="C300" i="4"/>
  <c r="C301" i="4"/>
  <c r="C303" i="4"/>
  <c r="C304" i="4"/>
  <c r="C305" i="4"/>
  <c r="C307" i="4"/>
  <c r="C308" i="4"/>
  <c r="C310" i="4"/>
  <c r="C311" i="4"/>
  <c r="C313" i="4"/>
  <c r="C314" i="4"/>
  <c r="C315" i="4"/>
  <c r="C317" i="4"/>
  <c r="C318" i="4"/>
  <c r="C319" i="4"/>
  <c r="C321" i="4"/>
  <c r="C323" i="4"/>
  <c r="C324" i="4"/>
  <c r="C325" i="4"/>
  <c r="C327" i="4"/>
  <c r="C328" i="4"/>
  <c r="C329" i="4"/>
  <c r="C331" i="4"/>
  <c r="C332" i="4"/>
  <c r="C333" i="4"/>
  <c r="C334" i="4"/>
  <c r="C335" i="4"/>
  <c r="C337" i="4"/>
  <c r="C338" i="4"/>
  <c r="C339" i="4"/>
  <c r="C340" i="4"/>
  <c r="C341" i="4"/>
  <c r="C342" i="4"/>
  <c r="C344" i="4"/>
  <c r="C345" i="4"/>
  <c r="C347" i="4"/>
  <c r="C348" i="4"/>
  <c r="C349" i="4"/>
  <c r="C350" i="4"/>
  <c r="C351" i="4"/>
  <c r="C352" i="4"/>
  <c r="C353" i="4"/>
  <c r="C355" i="4"/>
  <c r="C356" i="4"/>
  <c r="C357" i="4"/>
  <c r="C358" i="4"/>
  <c r="C360" i="4"/>
  <c r="C362" i="4"/>
  <c r="C363" i="4"/>
  <c r="C364" i="4"/>
  <c r="C365" i="4"/>
  <c r="C367" i="4"/>
  <c r="C368" i="4"/>
  <c r="C369" i="4"/>
  <c r="C370" i="4"/>
  <c r="C371" i="4"/>
  <c r="C372" i="4"/>
  <c r="C373" i="4"/>
  <c r="C375" i="4"/>
  <c r="C376" i="4"/>
  <c r="C377" i="4"/>
  <c r="C378" i="4"/>
  <c r="C379" i="4"/>
  <c r="C380" i="4"/>
  <c r="C381" i="4"/>
  <c r="C382" i="4"/>
  <c r="C383" i="4"/>
  <c r="C384" i="4"/>
  <c r="C386" i="4"/>
  <c r="C387" i="4"/>
  <c r="C389" i="4"/>
  <c r="C390" i="4"/>
  <c r="C391" i="4"/>
  <c r="C393" i="4"/>
  <c r="C394" i="4"/>
  <c r="C396" i="4"/>
  <c r="C398" i="4"/>
  <c r="C399" i="4"/>
  <c r="C400" i="4"/>
  <c r="C401" i="4"/>
  <c r="C402" i="4"/>
  <c r="C404" i="4"/>
  <c r="C405" i="4"/>
  <c r="C407" i="4"/>
  <c r="C408" i="4"/>
  <c r="C409" i="4"/>
  <c r="C410" i="4"/>
  <c r="C411" i="4"/>
  <c r="C413" i="4"/>
  <c r="C415" i="4"/>
  <c r="C416" i="4"/>
  <c r="C417" i="4"/>
  <c r="C418" i="4"/>
  <c r="C420" i="4"/>
  <c r="C421" i="4"/>
  <c r="C422" i="4"/>
  <c r="C424" i="4"/>
  <c r="C425" i="4"/>
  <c r="C427" i="4"/>
  <c r="C428" i="4"/>
  <c r="C429" i="4"/>
  <c r="C430" i="4"/>
  <c r="C432" i="4"/>
  <c r="C433" i="4"/>
  <c r="C434" i="4"/>
  <c r="C435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3" i="4"/>
  <c r="C454" i="4"/>
  <c r="C455" i="4"/>
  <c r="C457" i="4"/>
  <c r="C458" i="4"/>
  <c r="C460" i="4"/>
  <c r="C461" i="4"/>
  <c r="C462" i="4"/>
  <c r="C464" i="4"/>
  <c r="C465" i="4"/>
  <c r="C466" i="4"/>
  <c r="C468" i="4"/>
  <c r="C469" i="4"/>
  <c r="C471" i="4"/>
  <c r="C472" i="4"/>
  <c r="C473" i="4"/>
  <c r="C474" i="4"/>
  <c r="C476" i="4"/>
  <c r="C477" i="4"/>
  <c r="C478" i="4"/>
  <c r="C479" i="4"/>
  <c r="C481" i="4"/>
  <c r="C482" i="4"/>
  <c r="C483" i="4"/>
  <c r="C485" i="4"/>
  <c r="C486" i="4"/>
  <c r="C488" i="4"/>
  <c r="C489" i="4"/>
  <c r="C490" i="4"/>
  <c r="C492" i="4"/>
  <c r="C493" i="4"/>
  <c r="C494" i="4"/>
  <c r="C495" i="4"/>
  <c r="C496" i="4"/>
  <c r="C497" i="4"/>
  <c r="C498" i="4"/>
  <c r="C499" i="4"/>
  <c r="C500" i="4"/>
  <c r="C501" i="4"/>
  <c r="C502" i="4"/>
  <c r="C504" i="4"/>
  <c r="C505" i="4"/>
  <c r="C506" i="4"/>
  <c r="C507" i="4"/>
  <c r="C508" i="4"/>
  <c r="C510" i="4"/>
  <c r="C511" i="4"/>
  <c r="C512" i="4"/>
  <c r="C514" i="4"/>
  <c r="C515" i="4"/>
  <c r="C516" i="4"/>
  <c r="C518" i="4"/>
  <c r="C519" i="4"/>
  <c r="C520" i="4"/>
  <c r="C521" i="4"/>
  <c r="C523" i="4"/>
  <c r="C524" i="4"/>
  <c r="C525" i="4"/>
  <c r="C526" i="4"/>
  <c r="C528" i="4"/>
  <c r="C529" i="4"/>
  <c r="C530" i="4"/>
  <c r="C531" i="4"/>
  <c r="C533" i="4"/>
  <c r="C534" i="4"/>
  <c r="C535" i="4"/>
  <c r="C537" i="4"/>
  <c r="C538" i="4"/>
  <c r="C539" i="4"/>
  <c r="C541" i="4"/>
  <c r="C542" i="4"/>
  <c r="C543" i="4"/>
  <c r="C544" i="4"/>
  <c r="C546" i="4"/>
  <c r="C548" i="4"/>
  <c r="C549" i="4"/>
  <c r="C550" i="4"/>
  <c r="C551" i="4"/>
  <c r="C552" i="4"/>
  <c r="C553" i="4"/>
  <c r="C554" i="4"/>
  <c r="C555" i="4"/>
  <c r="C556" i="4"/>
  <c r="C557" i="4"/>
  <c r="C558" i="4"/>
  <c r="C560" i="4"/>
  <c r="C561" i="4"/>
  <c r="C562" i="4"/>
  <c r="C563" i="4"/>
  <c r="C564" i="4"/>
  <c r="C565" i="4"/>
  <c r="C566" i="4"/>
  <c r="C567" i="4"/>
  <c r="C568" i="4"/>
  <c r="C569" i="4"/>
  <c r="C570" i="4"/>
  <c r="C572" i="4"/>
  <c r="C573" i="4"/>
  <c r="C574" i="4"/>
  <c r="C575" i="4"/>
  <c r="C576" i="4"/>
  <c r="C578" i="4"/>
  <c r="C579" i="4"/>
  <c r="C581" i="4"/>
  <c r="C582" i="4"/>
  <c r="C583" i="4"/>
  <c r="C584" i="4"/>
  <c r="C585" i="4"/>
  <c r="C586" i="4"/>
  <c r="C587" i="4"/>
  <c r="C589" i="4"/>
  <c r="C590" i="4"/>
  <c r="C591" i="4"/>
  <c r="C592" i="4"/>
  <c r="C593" i="4"/>
  <c r="C595" i="4"/>
  <c r="C596" i="4"/>
  <c r="C597" i="4"/>
  <c r="C599" i="4"/>
  <c r="C600" i="4"/>
  <c r="C602" i="4"/>
  <c r="C603" i="4"/>
  <c r="C604" i="4"/>
  <c r="C605" i="4"/>
  <c r="C607" i="4"/>
  <c r="C608" i="4"/>
  <c r="C610" i="4"/>
  <c r="C612" i="4"/>
  <c r="C613" i="4"/>
  <c r="C614" i="4"/>
  <c r="C615" i="4"/>
  <c r="C617" i="4"/>
  <c r="C618" i="4"/>
  <c r="C619" i="4"/>
  <c r="C620" i="4"/>
  <c r="C621" i="4"/>
  <c r="C622" i="4"/>
  <c r="C624" i="4"/>
  <c r="C625" i="4"/>
  <c r="C626" i="4"/>
  <c r="C628" i="4"/>
  <c r="C629" i="4"/>
  <c r="C631" i="4"/>
  <c r="C632" i="4"/>
  <c r="C634" i="4"/>
  <c r="C635" i="4"/>
  <c r="C637" i="4"/>
  <c r="C638" i="4"/>
  <c r="C639" i="4"/>
  <c r="C640" i="4"/>
  <c r="C641" i="4"/>
  <c r="C643" i="4"/>
  <c r="C644" i="4"/>
  <c r="C645" i="4"/>
  <c r="C646" i="4"/>
  <c r="C647" i="4"/>
  <c r="C648" i="4"/>
  <c r="C650" i="4"/>
  <c r="C651" i="4"/>
  <c r="C652" i="4"/>
  <c r="C653" i="4"/>
  <c r="C655" i="4"/>
  <c r="C656" i="4"/>
  <c r="C657" i="4"/>
  <c r="C659" i="4"/>
  <c r="C660" i="4"/>
  <c r="C662" i="4"/>
  <c r="C663" i="4"/>
  <c r="C664" i="4"/>
  <c r="C665" i="4"/>
  <c r="C666" i="4"/>
  <c r="C667" i="4"/>
  <c r="C669" i="4"/>
  <c r="C670" i="4"/>
  <c r="C671" i="4"/>
  <c r="C672" i="4"/>
  <c r="C673" i="4"/>
  <c r="C674" i="4"/>
  <c r="C675" i="4"/>
  <c r="C676" i="4"/>
  <c r="C677" i="4"/>
  <c r="C678" i="4"/>
  <c r="C680" i="4"/>
  <c r="C682" i="4"/>
  <c r="C683" i="4"/>
  <c r="C685" i="4"/>
  <c r="C686" i="4"/>
  <c r="C687" i="4"/>
  <c r="C688" i="4"/>
  <c r="C689" i="4"/>
  <c r="C690" i="4"/>
  <c r="C692" i="4"/>
  <c r="C693" i="4"/>
  <c r="C694" i="4"/>
  <c r="C696" i="4"/>
  <c r="C697" i="4"/>
  <c r="C698" i="4"/>
  <c r="C699" i="4"/>
  <c r="C700" i="4"/>
  <c r="C701" i="4"/>
  <c r="C703" i="4"/>
  <c r="C704" i="4"/>
  <c r="C705" i="4"/>
  <c r="C706" i="4"/>
  <c r="C708" i="4"/>
  <c r="C709" i="4"/>
  <c r="C710" i="4"/>
  <c r="C711" i="4"/>
  <c r="C713" i="4"/>
  <c r="C714" i="4"/>
  <c r="C715" i="4"/>
  <c r="C716" i="4"/>
  <c r="C717" i="4"/>
  <c r="C718" i="4"/>
  <c r="C719" i="4"/>
  <c r="C721" i="4"/>
  <c r="C722" i="4"/>
  <c r="C723" i="4"/>
  <c r="C725" i="4"/>
  <c r="C727" i="4"/>
  <c r="C728" i="4"/>
  <c r="C729" i="4"/>
  <c r="C730" i="4"/>
  <c r="C731" i="4"/>
  <c r="C732" i="4"/>
  <c r="C733" i="4"/>
  <c r="C734" i="4"/>
  <c r="C736" i="4"/>
  <c r="C737" i="4"/>
  <c r="C738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3" i="4"/>
  <c r="C754" i="4"/>
  <c r="C756" i="4"/>
  <c r="C757" i="4"/>
  <c r="C758" i="4"/>
  <c r="C759" i="4"/>
  <c r="C761" i="4"/>
  <c r="C762" i="4"/>
  <c r="C764" i="4"/>
  <c r="C765" i="4"/>
  <c r="C766" i="4"/>
  <c r="C767" i="4"/>
  <c r="C768" i="4"/>
  <c r="C770" i="4"/>
  <c r="C771" i="4"/>
  <c r="C773" i="4"/>
  <c r="C774" i="4"/>
  <c r="C775" i="4"/>
  <c r="C776" i="4"/>
  <c r="C777" i="4"/>
  <c r="C778" i="4"/>
  <c r="C779" i="4"/>
  <c r="C780" i="4"/>
  <c r="C781" i="4"/>
  <c r="C783" i="4"/>
  <c r="C784" i="4"/>
  <c r="C785" i="4"/>
  <c r="C786" i="4"/>
  <c r="C787" i="4"/>
  <c r="C788" i="4"/>
  <c r="C789" i="4"/>
  <c r="C790" i="4"/>
  <c r="C792" i="4"/>
  <c r="C793" i="4"/>
  <c r="C794" i="4"/>
  <c r="C795" i="4"/>
  <c r="C797" i="4"/>
  <c r="C799" i="4"/>
  <c r="C800" i="4"/>
  <c r="C801" i="4"/>
  <c r="C802" i="4"/>
  <c r="C804" i="4"/>
  <c r="C805" i="4"/>
  <c r="C807" i="4"/>
  <c r="C808" i="4"/>
  <c r="C809" i="4"/>
  <c r="C810" i="4"/>
  <c r="C811" i="4"/>
  <c r="C812" i="4"/>
  <c r="C814" i="4"/>
  <c r="C815" i="4"/>
  <c r="C817" i="4"/>
  <c r="C818" i="4"/>
  <c r="C819" i="4"/>
  <c r="C820" i="4"/>
  <c r="C821" i="4"/>
  <c r="C822" i="4"/>
  <c r="C823" i="4"/>
  <c r="C824" i="4"/>
  <c r="C825" i="4"/>
  <c r="C826" i="4"/>
  <c r="C828" i="4"/>
  <c r="C830" i="4"/>
  <c r="C832" i="4"/>
  <c r="C833" i="4"/>
  <c r="C834" i="4"/>
  <c r="C836" i="4"/>
  <c r="C837" i="4"/>
  <c r="C838" i="4"/>
  <c r="C839" i="4"/>
  <c r="C840" i="4"/>
  <c r="C841" i="4"/>
  <c r="C842" i="4"/>
  <c r="C843" i="4"/>
  <c r="C844" i="4"/>
  <c r="C845" i="4"/>
  <c r="C847" i="4"/>
  <c r="C849" i="4"/>
  <c r="C850" i="4"/>
  <c r="C852" i="4"/>
  <c r="C853" i="4"/>
  <c r="C854" i="4"/>
  <c r="C855" i="4"/>
  <c r="C856" i="4"/>
  <c r="C858" i="4"/>
  <c r="C859" i="4"/>
  <c r="C861" i="4"/>
  <c r="C862" i="4"/>
  <c r="C864" i="4"/>
  <c r="C865" i="4"/>
  <c r="C866" i="4"/>
  <c r="C868" i="4"/>
  <c r="C869" i="4"/>
  <c r="C870" i="4"/>
  <c r="C871" i="4"/>
  <c r="C872" i="4"/>
  <c r="C873" i="4"/>
  <c r="C874" i="4"/>
  <c r="C875" i="4"/>
  <c r="C876" i="4"/>
  <c r="C878" i="4"/>
  <c r="C879" i="4"/>
  <c r="C880" i="4"/>
  <c r="C882" i="4"/>
  <c r="C883" i="4"/>
  <c r="C885" i="4"/>
  <c r="C886" i="4"/>
  <c r="C887" i="4"/>
  <c r="C888" i="4"/>
  <c r="C890" i="4"/>
  <c r="C891" i="4"/>
  <c r="C892" i="4"/>
  <c r="C894" i="4"/>
  <c r="C895" i="4"/>
  <c r="C896" i="4"/>
  <c r="C898" i="4"/>
  <c r="C899" i="4"/>
  <c r="C901" i="4"/>
  <c r="C902" i="4"/>
  <c r="C903" i="4"/>
  <c r="C904" i="4"/>
  <c r="C905" i="4"/>
  <c r="C907" i="4"/>
  <c r="C908" i="4"/>
  <c r="C910" i="4"/>
  <c r="C911" i="4"/>
  <c r="C912" i="4"/>
  <c r="C914" i="4"/>
  <c r="C915" i="4"/>
  <c r="C917" i="4"/>
  <c r="C918" i="4"/>
  <c r="C919" i="4"/>
  <c r="C921" i="4"/>
  <c r="C922" i="4"/>
  <c r="C924" i="4"/>
  <c r="C925" i="4"/>
  <c r="C926" i="4"/>
  <c r="C927" i="4"/>
  <c r="C928" i="4"/>
  <c r="C929" i="4"/>
  <c r="C930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6" i="4"/>
  <c r="C947" i="4"/>
  <c r="C949" i="4"/>
  <c r="C950" i="4"/>
  <c r="C951" i="4"/>
  <c r="C953" i="4"/>
  <c r="C954" i="4"/>
  <c r="C956" i="4"/>
  <c r="C957" i="4"/>
  <c r="C958" i="4"/>
  <c r="C959" i="4"/>
  <c r="C960" i="4"/>
  <c r="C961" i="4"/>
  <c r="C962" i="4"/>
  <c r="C963" i="4"/>
  <c r="C964" i="4"/>
  <c r="C965" i="4"/>
  <c r="C967" i="4"/>
  <c r="C968" i="4"/>
  <c r="C969" i="4"/>
  <c r="C970" i="4"/>
  <c r="C971" i="4"/>
  <c r="C972" i="4"/>
  <c r="C974" i="4"/>
  <c r="C975" i="4"/>
  <c r="C977" i="4"/>
  <c r="C978" i="4"/>
  <c r="C979" i="4"/>
  <c r="C980" i="4"/>
  <c r="C981" i="4"/>
  <c r="C982" i="4"/>
  <c r="C983" i="4"/>
  <c r="C984" i="4"/>
  <c r="C985" i="4"/>
  <c r="C3" i="4"/>
  <c r="C2" i="4"/>
  <c r="B982" i="4"/>
  <c r="B983" i="4" s="1"/>
  <c r="B984" i="4" s="1"/>
  <c r="B985" i="4" s="1"/>
  <c r="B976" i="4"/>
  <c r="B977" i="4" s="1"/>
  <c r="B978" i="4" s="1"/>
  <c r="B979" i="4" s="1"/>
  <c r="B980" i="4" s="1"/>
  <c r="B981" i="4" s="1"/>
  <c r="B973" i="4"/>
  <c r="B974" i="4" s="1"/>
  <c r="B975" i="4" s="1"/>
  <c r="C976" i="4" s="1"/>
  <c r="B970" i="4"/>
  <c r="B971" i="4" s="1"/>
  <c r="B972" i="4" s="1"/>
  <c r="C973" i="4" s="1"/>
  <c r="B968" i="4"/>
  <c r="B969" i="4" s="1"/>
  <c r="B966" i="4"/>
  <c r="B967" i="4" s="1"/>
  <c r="B962" i="4"/>
  <c r="B963" i="4" s="1"/>
  <c r="B964" i="4" s="1"/>
  <c r="B965" i="4" s="1"/>
  <c r="C966" i="4" s="1"/>
  <c r="B958" i="4"/>
  <c r="B959" i="4" s="1"/>
  <c r="B960" i="4" s="1"/>
  <c r="B961" i="4" s="1"/>
  <c r="B955" i="4"/>
  <c r="B956" i="4" s="1"/>
  <c r="B957" i="4" s="1"/>
  <c r="B952" i="4"/>
  <c r="B953" i="4" s="1"/>
  <c r="B954" i="4" s="1"/>
  <c r="C955" i="4" s="1"/>
  <c r="B948" i="4"/>
  <c r="B949" i="4" s="1"/>
  <c r="B950" i="4" s="1"/>
  <c r="B951" i="4" s="1"/>
  <c r="C952" i="4" s="1"/>
  <c r="B945" i="4"/>
  <c r="B946" i="4" s="1"/>
  <c r="B947" i="4" s="1"/>
  <c r="C948" i="4" s="1"/>
  <c r="B941" i="4"/>
  <c r="B942" i="4" s="1"/>
  <c r="B943" i="4" s="1"/>
  <c r="B944" i="4" s="1"/>
  <c r="C945" i="4" s="1"/>
  <c r="B936" i="4"/>
  <c r="B937" i="4" s="1"/>
  <c r="B938" i="4" s="1"/>
  <c r="B939" i="4" s="1"/>
  <c r="B940" i="4" s="1"/>
  <c r="B931" i="4"/>
  <c r="B932" i="4" s="1"/>
  <c r="B933" i="4" s="1"/>
  <c r="B934" i="4" s="1"/>
  <c r="B935" i="4" s="1"/>
  <c r="B928" i="4"/>
  <c r="B929" i="4" s="1"/>
  <c r="B930" i="4" s="1"/>
  <c r="C931" i="4" s="1"/>
  <c r="B927" i="4"/>
  <c r="B924" i="4"/>
  <c r="B925" i="4" s="1"/>
  <c r="B926" i="4" s="1"/>
  <c r="B923" i="4"/>
  <c r="B920" i="4"/>
  <c r="B921" i="4" s="1"/>
  <c r="B922" i="4" s="1"/>
  <c r="C923" i="4" s="1"/>
  <c r="B916" i="4"/>
  <c r="B917" i="4" s="1"/>
  <c r="B918" i="4" s="1"/>
  <c r="B919" i="4" s="1"/>
  <c r="C920" i="4" s="1"/>
  <c r="B913" i="4"/>
  <c r="B914" i="4" s="1"/>
  <c r="B915" i="4" s="1"/>
  <c r="C916" i="4" s="1"/>
  <c r="B909" i="4"/>
  <c r="B910" i="4" s="1"/>
  <c r="B911" i="4" s="1"/>
  <c r="B912" i="4" s="1"/>
  <c r="C913" i="4" s="1"/>
  <c r="B906" i="4"/>
  <c r="B907" i="4" s="1"/>
  <c r="B908" i="4" s="1"/>
  <c r="C909" i="4" s="1"/>
  <c r="B903" i="4"/>
  <c r="B904" i="4" s="1"/>
  <c r="B905" i="4" s="1"/>
  <c r="C906" i="4" s="1"/>
  <c r="B900" i="4"/>
  <c r="B901" i="4" s="1"/>
  <c r="B902" i="4" s="1"/>
  <c r="B898" i="4"/>
  <c r="B899" i="4" s="1"/>
  <c r="C900" i="4" s="1"/>
  <c r="B897" i="4"/>
  <c r="B894" i="4"/>
  <c r="B895" i="4" s="1"/>
  <c r="B896" i="4" s="1"/>
  <c r="C897" i="4" s="1"/>
  <c r="B893" i="4"/>
  <c r="B889" i="4"/>
  <c r="B890" i="4" s="1"/>
  <c r="B891" i="4" s="1"/>
  <c r="B892" i="4" s="1"/>
  <c r="C893" i="4" s="1"/>
  <c r="B884" i="4"/>
  <c r="B885" i="4" s="1"/>
  <c r="B886" i="4" s="1"/>
  <c r="B887" i="4" s="1"/>
  <c r="B888" i="4" s="1"/>
  <c r="C889" i="4" s="1"/>
  <c r="B881" i="4"/>
  <c r="B882" i="4" s="1"/>
  <c r="B883" i="4" s="1"/>
  <c r="C884" i="4" s="1"/>
  <c r="B877" i="4"/>
  <c r="B878" i="4" s="1"/>
  <c r="B879" i="4" s="1"/>
  <c r="B880" i="4" s="1"/>
  <c r="C881" i="4" s="1"/>
  <c r="B872" i="4"/>
  <c r="B873" i="4" s="1"/>
  <c r="B874" i="4" s="1"/>
  <c r="B875" i="4" s="1"/>
  <c r="B876" i="4" s="1"/>
  <c r="C877" i="4" s="1"/>
  <c r="B868" i="4"/>
  <c r="B869" i="4" s="1"/>
  <c r="B870" i="4" s="1"/>
  <c r="B871" i="4" s="1"/>
  <c r="B867" i="4"/>
  <c r="B863" i="4"/>
  <c r="B864" i="4" s="1"/>
  <c r="B865" i="4" s="1"/>
  <c r="B866" i="4" s="1"/>
  <c r="C867" i="4" s="1"/>
  <c r="B860" i="4"/>
  <c r="B861" i="4" s="1"/>
  <c r="B862" i="4" s="1"/>
  <c r="C863" i="4" s="1"/>
  <c r="B858" i="4"/>
  <c r="B859" i="4" s="1"/>
  <c r="C860" i="4" s="1"/>
  <c r="B857" i="4"/>
  <c r="B851" i="4"/>
  <c r="B852" i="4" s="1"/>
  <c r="B853" i="4" s="1"/>
  <c r="B854" i="4" s="1"/>
  <c r="B855" i="4" s="1"/>
  <c r="B856" i="4" s="1"/>
  <c r="C857" i="4" s="1"/>
  <c r="B848" i="4"/>
  <c r="B849" i="4" s="1"/>
  <c r="B850" i="4" s="1"/>
  <c r="C851" i="4" s="1"/>
  <c r="B846" i="4"/>
  <c r="B847" i="4" s="1"/>
  <c r="C848" i="4" s="1"/>
  <c r="B842" i="4"/>
  <c r="B843" i="4" s="1"/>
  <c r="B844" i="4" s="1"/>
  <c r="B845" i="4" s="1"/>
  <c r="C846" i="4" s="1"/>
  <c r="B838" i="4"/>
  <c r="B839" i="4" s="1"/>
  <c r="B840" i="4" s="1"/>
  <c r="B841" i="4" s="1"/>
  <c r="B835" i="4"/>
  <c r="B836" i="4" s="1"/>
  <c r="B837" i="4" s="1"/>
  <c r="B832" i="4"/>
  <c r="B833" i="4" s="1"/>
  <c r="B834" i="4" s="1"/>
  <c r="C835" i="4" s="1"/>
  <c r="B831" i="4"/>
  <c r="B829" i="4"/>
  <c r="B830" i="4" s="1"/>
  <c r="C831" i="4" s="1"/>
  <c r="B827" i="4"/>
  <c r="B828" i="4" s="1"/>
  <c r="C829" i="4" s="1"/>
  <c r="B823" i="4"/>
  <c r="B824" i="4" s="1"/>
  <c r="B825" i="4" s="1"/>
  <c r="B826" i="4" s="1"/>
  <c r="C827" i="4" s="1"/>
  <c r="B816" i="4"/>
  <c r="B817" i="4" s="1"/>
  <c r="B818" i="4" s="1"/>
  <c r="B819" i="4" s="1"/>
  <c r="B820" i="4" s="1"/>
  <c r="B821" i="4" s="1"/>
  <c r="B822" i="4" s="1"/>
  <c r="B814" i="4"/>
  <c r="B815" i="4" s="1"/>
  <c r="C816" i="4" s="1"/>
  <c r="B813" i="4"/>
  <c r="B806" i="4"/>
  <c r="B807" i="4" s="1"/>
  <c r="B808" i="4" s="1"/>
  <c r="B809" i="4" s="1"/>
  <c r="B810" i="4" s="1"/>
  <c r="B811" i="4" s="1"/>
  <c r="B812" i="4" s="1"/>
  <c r="C813" i="4" s="1"/>
  <c r="B803" i="4"/>
  <c r="B804" i="4" s="1"/>
  <c r="B805" i="4" s="1"/>
  <c r="C806" i="4" s="1"/>
  <c r="B798" i="4"/>
  <c r="B799" i="4" s="1"/>
  <c r="B800" i="4" s="1"/>
  <c r="B801" i="4" s="1"/>
  <c r="B802" i="4" s="1"/>
  <c r="C803" i="4" s="1"/>
  <c r="B796" i="4"/>
  <c r="B797" i="4" s="1"/>
  <c r="C798" i="4" s="1"/>
  <c r="B792" i="4"/>
  <c r="B793" i="4" s="1"/>
  <c r="B794" i="4" s="1"/>
  <c r="B795" i="4" s="1"/>
  <c r="C796" i="4" s="1"/>
  <c r="B791" i="4"/>
  <c r="B785" i="4"/>
  <c r="B786" i="4" s="1"/>
  <c r="B787" i="4" s="1"/>
  <c r="B788" i="4" s="1"/>
  <c r="B789" i="4" s="1"/>
  <c r="B790" i="4" s="1"/>
  <c r="C791" i="4" s="1"/>
  <c r="B782" i="4"/>
  <c r="B783" i="4" s="1"/>
  <c r="B784" i="4" s="1"/>
  <c r="B780" i="4"/>
  <c r="B781" i="4" s="1"/>
  <c r="C782" i="4" s="1"/>
  <c r="B776" i="4"/>
  <c r="B777" i="4" s="1"/>
  <c r="B778" i="4" s="1"/>
  <c r="B779" i="4" s="1"/>
  <c r="B772" i="4"/>
  <c r="B773" i="4" s="1"/>
  <c r="B774" i="4" s="1"/>
  <c r="B775" i="4" s="1"/>
  <c r="B769" i="4"/>
  <c r="B770" i="4" s="1"/>
  <c r="B771" i="4" s="1"/>
  <c r="C772" i="4" s="1"/>
  <c r="B766" i="4"/>
  <c r="B767" i="4" s="1"/>
  <c r="B768" i="4" s="1"/>
  <c r="C769" i="4" s="1"/>
  <c r="B763" i="4"/>
  <c r="B764" i="4" s="1"/>
  <c r="B765" i="4" s="1"/>
  <c r="B760" i="4"/>
  <c r="B761" i="4" s="1"/>
  <c r="B762" i="4" s="1"/>
  <c r="C763" i="4" s="1"/>
  <c r="B755" i="4"/>
  <c r="B756" i="4" s="1"/>
  <c r="B757" i="4" s="1"/>
  <c r="B758" i="4" s="1"/>
  <c r="B759" i="4" s="1"/>
  <c r="C760" i="4" s="1"/>
  <c r="B752" i="4"/>
  <c r="B753" i="4" s="1"/>
  <c r="B754" i="4" s="1"/>
  <c r="C755" i="4" s="1"/>
  <c r="B747" i="4"/>
  <c r="B748" i="4" s="1"/>
  <c r="B749" i="4" s="1"/>
  <c r="B750" i="4" s="1"/>
  <c r="B751" i="4" s="1"/>
  <c r="C752" i="4" s="1"/>
  <c r="B743" i="4"/>
  <c r="B744" i="4" s="1"/>
  <c r="B745" i="4" s="1"/>
  <c r="B746" i="4" s="1"/>
  <c r="B739" i="4"/>
  <c r="B740" i="4" s="1"/>
  <c r="B741" i="4" s="1"/>
  <c r="B742" i="4" s="1"/>
  <c r="B736" i="4"/>
  <c r="B737" i="4" s="1"/>
  <c r="B738" i="4" s="1"/>
  <c r="C739" i="4" s="1"/>
  <c r="B735" i="4"/>
  <c r="B729" i="4"/>
  <c r="B730" i="4" s="1"/>
  <c r="B731" i="4" s="1"/>
  <c r="B732" i="4" s="1"/>
  <c r="B733" i="4" s="1"/>
  <c r="B734" i="4" s="1"/>
  <c r="C735" i="4" s="1"/>
  <c r="B726" i="4"/>
  <c r="B727" i="4" s="1"/>
  <c r="B728" i="4" s="1"/>
  <c r="B724" i="4"/>
  <c r="B725" i="4" s="1"/>
  <c r="C726" i="4" s="1"/>
  <c r="B720" i="4"/>
  <c r="B721" i="4" s="1"/>
  <c r="B722" i="4" s="1"/>
  <c r="B723" i="4" s="1"/>
  <c r="C724" i="4" s="1"/>
  <c r="B717" i="4"/>
  <c r="B718" i="4" s="1"/>
  <c r="B719" i="4" s="1"/>
  <c r="C720" i="4" s="1"/>
  <c r="B712" i="4"/>
  <c r="B713" i="4" s="1"/>
  <c r="B714" i="4" s="1"/>
  <c r="B715" i="4" s="1"/>
  <c r="B716" i="4" s="1"/>
  <c r="B710" i="4"/>
  <c r="B711" i="4" s="1"/>
  <c r="C712" i="4" s="1"/>
  <c r="B707" i="4"/>
  <c r="B708" i="4" s="1"/>
  <c r="B709" i="4" s="1"/>
  <c r="B702" i="4"/>
  <c r="B703" i="4" s="1"/>
  <c r="B704" i="4" s="1"/>
  <c r="B705" i="4" s="1"/>
  <c r="B706" i="4" s="1"/>
  <c r="C707" i="4" s="1"/>
  <c r="B699" i="4"/>
  <c r="B700" i="4" s="1"/>
  <c r="B701" i="4" s="1"/>
  <c r="C702" i="4" s="1"/>
  <c r="B695" i="4"/>
  <c r="B696" i="4" s="1"/>
  <c r="B697" i="4" s="1"/>
  <c r="B698" i="4" s="1"/>
  <c r="B691" i="4"/>
  <c r="B692" i="4" s="1"/>
  <c r="B693" i="4" s="1"/>
  <c r="B694" i="4" s="1"/>
  <c r="C695" i="4" s="1"/>
  <c r="B687" i="4"/>
  <c r="B688" i="4" s="1"/>
  <c r="B689" i="4" s="1"/>
  <c r="B690" i="4" s="1"/>
  <c r="C691" i="4" s="1"/>
  <c r="B684" i="4"/>
  <c r="B685" i="4" s="1"/>
  <c r="B686" i="4" s="1"/>
  <c r="B682" i="4"/>
  <c r="B683" i="4" s="1"/>
  <c r="C684" i="4" s="1"/>
  <c r="B681" i="4"/>
  <c r="B679" i="4"/>
  <c r="B680" i="4" s="1"/>
  <c r="C681" i="4" s="1"/>
  <c r="B674" i="4"/>
  <c r="B675" i="4" s="1"/>
  <c r="B676" i="4" s="1"/>
  <c r="B677" i="4" s="1"/>
  <c r="B678" i="4" s="1"/>
  <c r="C679" i="4" s="1"/>
  <c r="B668" i="4"/>
  <c r="B669" i="4" s="1"/>
  <c r="B670" i="4" s="1"/>
  <c r="B671" i="4" s="1"/>
  <c r="B672" i="4" s="1"/>
  <c r="B673" i="4" s="1"/>
  <c r="B662" i="4"/>
  <c r="B663" i="4" s="1"/>
  <c r="B664" i="4" s="1"/>
  <c r="B665" i="4" s="1"/>
  <c r="B666" i="4" s="1"/>
  <c r="B667" i="4" s="1"/>
  <c r="C668" i="4" s="1"/>
  <c r="B661" i="4"/>
  <c r="B658" i="4"/>
  <c r="B659" i="4" s="1"/>
  <c r="B660" i="4" s="1"/>
  <c r="C661" i="4" s="1"/>
  <c r="B654" i="4"/>
  <c r="B655" i="4" s="1"/>
  <c r="B656" i="4" s="1"/>
  <c r="B657" i="4" s="1"/>
  <c r="C658" i="4" s="1"/>
  <c r="B649" i="4"/>
  <c r="B650" i="4" s="1"/>
  <c r="B651" i="4" s="1"/>
  <c r="B652" i="4" s="1"/>
  <c r="B653" i="4" s="1"/>
  <c r="C654" i="4" s="1"/>
  <c r="B645" i="4"/>
  <c r="B646" i="4" s="1"/>
  <c r="B647" i="4" s="1"/>
  <c r="B648" i="4" s="1"/>
  <c r="C649" i="4" s="1"/>
  <c r="B642" i="4"/>
  <c r="B643" i="4" s="1"/>
  <c r="B644" i="4" s="1"/>
  <c r="B636" i="4"/>
  <c r="B637" i="4" s="1"/>
  <c r="B638" i="4" s="1"/>
  <c r="B639" i="4" s="1"/>
  <c r="B640" i="4" s="1"/>
  <c r="B641" i="4" s="1"/>
  <c r="C642" i="4" s="1"/>
  <c r="B634" i="4"/>
  <c r="B635" i="4" s="1"/>
  <c r="C636" i="4" s="1"/>
  <c r="B633" i="4"/>
  <c r="B630" i="4"/>
  <c r="B631" i="4" s="1"/>
  <c r="B632" i="4" s="1"/>
  <c r="C633" i="4" s="1"/>
  <c r="B627" i="4"/>
  <c r="B628" i="4" s="1"/>
  <c r="B629" i="4" s="1"/>
  <c r="C630" i="4" s="1"/>
  <c r="B624" i="4"/>
  <c r="B625" i="4" s="1"/>
  <c r="B626" i="4" s="1"/>
  <c r="C627" i="4" s="1"/>
  <c r="B623" i="4"/>
  <c r="B619" i="4"/>
  <c r="B620" i="4" s="1"/>
  <c r="B621" i="4" s="1"/>
  <c r="B622" i="4" s="1"/>
  <c r="C623" i="4" s="1"/>
  <c r="B616" i="4"/>
  <c r="B617" i="4" s="1"/>
  <c r="B618" i="4" s="1"/>
  <c r="B612" i="4"/>
  <c r="B613" i="4" s="1"/>
  <c r="B614" i="4" s="1"/>
  <c r="B615" i="4" s="1"/>
  <c r="C616" i="4" s="1"/>
  <c r="B611" i="4"/>
  <c r="B610" i="4"/>
  <c r="C611" i="4" s="1"/>
  <c r="B609" i="4"/>
  <c r="B606" i="4"/>
  <c r="B607" i="4" s="1"/>
  <c r="B608" i="4" s="1"/>
  <c r="C609" i="4" s="1"/>
  <c r="B602" i="4"/>
  <c r="B603" i="4" s="1"/>
  <c r="B604" i="4" s="1"/>
  <c r="B605" i="4" s="1"/>
  <c r="C606" i="4" s="1"/>
  <c r="B601" i="4"/>
  <c r="B598" i="4"/>
  <c r="B599" i="4" s="1"/>
  <c r="B600" i="4" s="1"/>
  <c r="C601" i="4" s="1"/>
  <c r="B594" i="4"/>
  <c r="B595" i="4" s="1"/>
  <c r="B596" i="4" s="1"/>
  <c r="B597" i="4" s="1"/>
  <c r="C598" i="4" s="1"/>
  <c r="B591" i="4"/>
  <c r="B592" i="4" s="1"/>
  <c r="B593" i="4" s="1"/>
  <c r="C594" i="4" s="1"/>
  <c r="B588" i="4"/>
  <c r="B589" i="4" s="1"/>
  <c r="B590" i="4" s="1"/>
  <c r="B584" i="4"/>
  <c r="B585" i="4" s="1"/>
  <c r="B586" i="4" s="1"/>
  <c r="B587" i="4" s="1"/>
  <c r="C588" i="4" s="1"/>
  <c r="B580" i="4"/>
  <c r="B581" i="4" s="1"/>
  <c r="B582" i="4" s="1"/>
  <c r="B583" i="4" s="1"/>
  <c r="B577" i="4"/>
  <c r="B578" i="4" s="1"/>
  <c r="B579" i="4" s="1"/>
  <c r="C580" i="4" s="1"/>
  <c r="B573" i="4"/>
  <c r="B574" i="4" s="1"/>
  <c r="B575" i="4" s="1"/>
  <c r="B576" i="4" s="1"/>
  <c r="C577" i="4" s="1"/>
  <c r="B571" i="4"/>
  <c r="B572" i="4" s="1"/>
  <c r="B566" i="4"/>
  <c r="B567" i="4" s="1"/>
  <c r="B568" i="4" s="1"/>
  <c r="B569" i="4" s="1"/>
  <c r="B570" i="4" s="1"/>
  <c r="C571" i="4" s="1"/>
  <c r="B564" i="4"/>
  <c r="B565" i="4" s="1"/>
  <c r="B559" i="4"/>
  <c r="B560" i="4" s="1"/>
  <c r="B561" i="4" s="1"/>
  <c r="B562" i="4" s="1"/>
  <c r="B563" i="4" s="1"/>
  <c r="B556" i="4"/>
  <c r="B557" i="4" s="1"/>
  <c r="B558" i="4" s="1"/>
  <c r="C559" i="4" s="1"/>
  <c r="B555" i="4"/>
  <c r="B552" i="4"/>
  <c r="B553" i="4" s="1"/>
  <c r="B554" i="4" s="1"/>
  <c r="B547" i="4"/>
  <c r="B548" i="4" s="1"/>
  <c r="B549" i="4" s="1"/>
  <c r="B550" i="4" s="1"/>
  <c r="B551" i="4" s="1"/>
  <c r="B545" i="4"/>
  <c r="B546" i="4" s="1"/>
  <c r="C547" i="4" s="1"/>
  <c r="B543" i="4"/>
  <c r="B544" i="4" s="1"/>
  <c r="C545" i="4" s="1"/>
  <c r="B540" i="4"/>
  <c r="B541" i="4" s="1"/>
  <c r="B542" i="4" s="1"/>
  <c r="B536" i="4"/>
  <c r="B537" i="4" s="1"/>
  <c r="B538" i="4" s="1"/>
  <c r="B539" i="4" s="1"/>
  <c r="C540" i="4" s="1"/>
  <c r="B532" i="4"/>
  <c r="B533" i="4" s="1"/>
  <c r="B534" i="4" s="1"/>
  <c r="B535" i="4" s="1"/>
  <c r="C536" i="4" s="1"/>
  <c r="B527" i="4"/>
  <c r="B528" i="4" s="1"/>
  <c r="B529" i="4" s="1"/>
  <c r="B530" i="4" s="1"/>
  <c r="B531" i="4" s="1"/>
  <c r="C532" i="4" s="1"/>
  <c r="B524" i="4"/>
  <c r="B525" i="4" s="1"/>
  <c r="B526" i="4" s="1"/>
  <c r="C527" i="4" s="1"/>
  <c r="B522" i="4"/>
  <c r="B523" i="4" s="1"/>
  <c r="B517" i="4"/>
  <c r="B518" i="4" s="1"/>
  <c r="B519" i="4" s="1"/>
  <c r="B520" i="4" s="1"/>
  <c r="B521" i="4" s="1"/>
  <c r="C522" i="4" s="1"/>
  <c r="B514" i="4"/>
  <c r="B515" i="4" s="1"/>
  <c r="B516" i="4" s="1"/>
  <c r="C517" i="4" s="1"/>
  <c r="B513" i="4"/>
  <c r="B510" i="4"/>
  <c r="B511" i="4" s="1"/>
  <c r="B512" i="4" s="1"/>
  <c r="C513" i="4" s="1"/>
  <c r="B509" i="4"/>
  <c r="B503" i="4"/>
  <c r="B504" i="4" s="1"/>
  <c r="B505" i="4" s="1"/>
  <c r="B506" i="4" s="1"/>
  <c r="B507" i="4" s="1"/>
  <c r="B508" i="4" s="1"/>
  <c r="C509" i="4" s="1"/>
  <c r="B499" i="4"/>
  <c r="B500" i="4" s="1"/>
  <c r="B501" i="4" s="1"/>
  <c r="B502" i="4" s="1"/>
  <c r="C503" i="4" s="1"/>
  <c r="B494" i="4"/>
  <c r="B495" i="4" s="1"/>
  <c r="B496" i="4" s="1"/>
  <c r="B497" i="4" s="1"/>
  <c r="B498" i="4" s="1"/>
  <c r="B492" i="4"/>
  <c r="B493" i="4" s="1"/>
  <c r="B491" i="4"/>
  <c r="B488" i="4"/>
  <c r="B489" i="4" s="1"/>
  <c r="B490" i="4" s="1"/>
  <c r="C491" i="4" s="1"/>
  <c r="B487" i="4"/>
  <c r="B484" i="4"/>
  <c r="B485" i="4" s="1"/>
  <c r="B486" i="4" s="1"/>
  <c r="C487" i="4" s="1"/>
  <c r="B480" i="4"/>
  <c r="B481" i="4" s="1"/>
  <c r="B482" i="4" s="1"/>
  <c r="B483" i="4" s="1"/>
  <c r="C484" i="4" s="1"/>
  <c r="B475" i="4"/>
  <c r="B476" i="4" s="1"/>
  <c r="B477" i="4" s="1"/>
  <c r="B478" i="4" s="1"/>
  <c r="B479" i="4" s="1"/>
  <c r="C480" i="4" s="1"/>
  <c r="B470" i="4"/>
  <c r="B471" i="4" s="1"/>
  <c r="B472" i="4" s="1"/>
  <c r="B473" i="4" s="1"/>
  <c r="B474" i="4" s="1"/>
  <c r="C475" i="4" s="1"/>
  <c r="B467" i="4"/>
  <c r="B468" i="4" s="1"/>
  <c r="B469" i="4" s="1"/>
  <c r="C470" i="4" s="1"/>
  <c r="B463" i="4"/>
  <c r="B464" i="4" s="1"/>
  <c r="B465" i="4" s="1"/>
  <c r="B466" i="4" s="1"/>
  <c r="C467" i="4" s="1"/>
  <c r="B459" i="4"/>
  <c r="B460" i="4" s="1"/>
  <c r="B461" i="4" s="1"/>
  <c r="B462" i="4" s="1"/>
  <c r="C463" i="4" s="1"/>
  <c r="B456" i="4"/>
  <c r="B457" i="4" s="1"/>
  <c r="B458" i="4" s="1"/>
  <c r="C459" i="4" s="1"/>
  <c r="B452" i="4"/>
  <c r="B453" i="4" s="1"/>
  <c r="B454" i="4" s="1"/>
  <c r="B455" i="4" s="1"/>
  <c r="C456" i="4" s="1"/>
  <c r="B448" i="4"/>
  <c r="B449" i="4" s="1"/>
  <c r="B450" i="4" s="1"/>
  <c r="B451" i="4" s="1"/>
  <c r="C452" i="4" s="1"/>
  <c r="B442" i="4"/>
  <c r="B443" i="4" s="1"/>
  <c r="B444" i="4" s="1"/>
  <c r="B445" i="4" s="1"/>
  <c r="B446" i="4" s="1"/>
  <c r="B447" i="4" s="1"/>
  <c r="B436" i="4"/>
  <c r="B437" i="4" s="1"/>
  <c r="B438" i="4" s="1"/>
  <c r="B439" i="4" s="1"/>
  <c r="B440" i="4" s="1"/>
  <c r="B441" i="4" s="1"/>
  <c r="B432" i="4"/>
  <c r="B433" i="4" s="1"/>
  <c r="B434" i="4" s="1"/>
  <c r="B435" i="4" s="1"/>
  <c r="C436" i="4" s="1"/>
  <c r="B431" i="4"/>
  <c r="B426" i="4"/>
  <c r="B427" i="4" s="1"/>
  <c r="B428" i="4" s="1"/>
  <c r="B429" i="4" s="1"/>
  <c r="B430" i="4" s="1"/>
  <c r="C431" i="4" s="1"/>
  <c r="B423" i="4"/>
  <c r="B424" i="4" s="1"/>
  <c r="B425" i="4" s="1"/>
  <c r="C426" i="4" s="1"/>
  <c r="B419" i="4"/>
  <c r="B420" i="4" s="1"/>
  <c r="B421" i="4" s="1"/>
  <c r="B422" i="4" s="1"/>
  <c r="C423" i="4" s="1"/>
  <c r="B414" i="4"/>
  <c r="B415" i="4" s="1"/>
  <c r="B416" i="4" s="1"/>
  <c r="B417" i="4" s="1"/>
  <c r="B418" i="4" s="1"/>
  <c r="C419" i="4" s="1"/>
  <c r="B412" i="4"/>
  <c r="B413" i="4" s="1"/>
  <c r="C414" i="4" s="1"/>
  <c r="B408" i="4"/>
  <c r="B409" i="4" s="1"/>
  <c r="B410" i="4" s="1"/>
  <c r="B411" i="4" s="1"/>
  <c r="C412" i="4" s="1"/>
  <c r="B406" i="4"/>
  <c r="B407" i="4" s="1"/>
  <c r="B403" i="4"/>
  <c r="B404" i="4" s="1"/>
  <c r="B405" i="4" s="1"/>
  <c r="C406" i="4" s="1"/>
  <c r="B401" i="4"/>
  <c r="B402" i="4" s="1"/>
  <c r="C403" i="4" s="1"/>
  <c r="B397" i="4"/>
  <c r="B398" i="4" s="1"/>
  <c r="B399" i="4" s="1"/>
  <c r="B400" i="4" s="1"/>
  <c r="B395" i="4"/>
  <c r="B396" i="4" s="1"/>
  <c r="C397" i="4" s="1"/>
  <c r="B392" i="4"/>
  <c r="B393" i="4" s="1"/>
  <c r="B394" i="4" s="1"/>
  <c r="C395" i="4" s="1"/>
  <c r="B388" i="4"/>
  <c r="B389" i="4" s="1"/>
  <c r="B390" i="4" s="1"/>
  <c r="B391" i="4" s="1"/>
  <c r="C392" i="4" s="1"/>
  <c r="B386" i="4"/>
  <c r="B387" i="4" s="1"/>
  <c r="C388" i="4" s="1"/>
  <c r="B385" i="4"/>
  <c r="B379" i="4"/>
  <c r="B380" i="4" s="1"/>
  <c r="B381" i="4" s="1"/>
  <c r="B382" i="4" s="1"/>
  <c r="B383" i="4" s="1"/>
  <c r="B384" i="4" s="1"/>
  <c r="C385" i="4" s="1"/>
  <c r="B374" i="4"/>
  <c r="B375" i="4" s="1"/>
  <c r="B376" i="4" s="1"/>
  <c r="B377" i="4" s="1"/>
  <c r="B378" i="4" s="1"/>
  <c r="B370" i="4"/>
  <c r="B371" i="4" s="1"/>
  <c r="B372" i="4" s="1"/>
  <c r="B373" i="4" s="1"/>
  <c r="C374" i="4" s="1"/>
  <c r="B366" i="4"/>
  <c r="B367" i="4" s="1"/>
  <c r="B368" i="4" s="1"/>
  <c r="B369" i="4" s="1"/>
  <c r="B362" i="4"/>
  <c r="B363" i="4" s="1"/>
  <c r="B364" i="4" s="1"/>
  <c r="B365" i="4" s="1"/>
  <c r="C366" i="4" s="1"/>
  <c r="B361" i="4"/>
  <c r="B359" i="4"/>
  <c r="B360" i="4" s="1"/>
  <c r="C361" i="4" s="1"/>
  <c r="B354" i="4"/>
  <c r="B355" i="4" s="1"/>
  <c r="B356" i="4" s="1"/>
  <c r="B357" i="4" s="1"/>
  <c r="B358" i="4" s="1"/>
  <c r="C359" i="4" s="1"/>
  <c r="B350" i="4"/>
  <c r="B351" i="4" s="1"/>
  <c r="B352" i="4" s="1"/>
  <c r="B353" i="4" s="1"/>
  <c r="C354" i="4" s="1"/>
  <c r="B346" i="4"/>
  <c r="B347" i="4" s="1"/>
  <c r="B348" i="4" s="1"/>
  <c r="B349" i="4" s="1"/>
  <c r="B343" i="4"/>
  <c r="B344" i="4" s="1"/>
  <c r="B345" i="4" s="1"/>
  <c r="C346" i="4" s="1"/>
  <c r="B339" i="4"/>
  <c r="B340" i="4" s="1"/>
  <c r="B341" i="4" s="1"/>
  <c r="B342" i="4" s="1"/>
  <c r="C343" i="4" s="1"/>
  <c r="B336" i="4"/>
  <c r="B337" i="4" s="1"/>
  <c r="B338" i="4" s="1"/>
  <c r="B330" i="4"/>
  <c r="B331" i="4" s="1"/>
  <c r="B332" i="4" s="1"/>
  <c r="B333" i="4" s="1"/>
  <c r="B334" i="4" s="1"/>
  <c r="B335" i="4" s="1"/>
  <c r="C336" i="4" s="1"/>
  <c r="B326" i="4"/>
  <c r="B327" i="4" s="1"/>
  <c r="B328" i="4" s="1"/>
  <c r="B329" i="4" s="1"/>
  <c r="C330" i="4" s="1"/>
  <c r="B322" i="4"/>
  <c r="B323" i="4" s="1"/>
  <c r="B324" i="4" s="1"/>
  <c r="B325" i="4" s="1"/>
  <c r="C326" i="4" s="1"/>
  <c r="B320" i="4"/>
  <c r="B321" i="4" s="1"/>
  <c r="C322" i="4" s="1"/>
  <c r="B316" i="4"/>
  <c r="B317" i="4" s="1"/>
  <c r="B318" i="4" s="1"/>
  <c r="B319" i="4" s="1"/>
  <c r="C320" i="4" s="1"/>
  <c r="B312" i="4"/>
  <c r="B313" i="4" s="1"/>
  <c r="B314" i="4" s="1"/>
  <c r="B315" i="4" s="1"/>
  <c r="C316" i="4" s="1"/>
  <c r="B309" i="4"/>
  <c r="B310" i="4" s="1"/>
  <c r="B311" i="4" s="1"/>
  <c r="C312" i="4" s="1"/>
  <c r="B306" i="4"/>
  <c r="B307" i="4" s="1"/>
  <c r="B308" i="4" s="1"/>
  <c r="C309" i="4" s="1"/>
  <c r="B302" i="4"/>
  <c r="B303" i="4" s="1"/>
  <c r="B304" i="4" s="1"/>
  <c r="B305" i="4" s="1"/>
  <c r="C306" i="4" s="1"/>
  <c r="B298" i="4"/>
  <c r="B299" i="4" s="1"/>
  <c r="B300" i="4" s="1"/>
  <c r="B301" i="4" s="1"/>
  <c r="C302" i="4" s="1"/>
  <c r="B293" i="4"/>
  <c r="B294" i="4" s="1"/>
  <c r="B295" i="4" s="1"/>
  <c r="B296" i="4" s="1"/>
  <c r="B297" i="4" s="1"/>
  <c r="C298" i="4" s="1"/>
  <c r="B288" i="4"/>
  <c r="B289" i="4" s="1"/>
  <c r="B290" i="4" s="1"/>
  <c r="B291" i="4" s="1"/>
  <c r="B292" i="4" s="1"/>
  <c r="B284" i="4"/>
  <c r="B285" i="4" s="1"/>
  <c r="B286" i="4" s="1"/>
  <c r="B287" i="4" s="1"/>
  <c r="C288" i="4" s="1"/>
  <c r="B283" i="4"/>
  <c r="B279" i="4"/>
  <c r="B280" i="4" s="1"/>
  <c r="B281" i="4" s="1"/>
  <c r="B282" i="4" s="1"/>
  <c r="C283" i="4" s="1"/>
  <c r="B277" i="4"/>
  <c r="B278" i="4" s="1"/>
  <c r="C279" i="4" s="1"/>
  <c r="B274" i="4"/>
  <c r="B275" i="4" s="1"/>
  <c r="B276" i="4" s="1"/>
  <c r="C277" i="4" s="1"/>
  <c r="B269" i="4"/>
  <c r="B270" i="4" s="1"/>
  <c r="B271" i="4" s="1"/>
  <c r="B272" i="4" s="1"/>
  <c r="B273" i="4" s="1"/>
  <c r="C274" i="4" s="1"/>
  <c r="B267" i="4"/>
  <c r="B268" i="4" s="1"/>
  <c r="C269" i="4" s="1"/>
  <c r="B264" i="4"/>
  <c r="B265" i="4" s="1"/>
  <c r="B266" i="4" s="1"/>
  <c r="B261" i="4"/>
  <c r="B262" i="4" s="1"/>
  <c r="B263" i="4" s="1"/>
  <c r="C264" i="4" s="1"/>
  <c r="B257" i="4"/>
  <c r="B258" i="4" s="1"/>
  <c r="B259" i="4" s="1"/>
  <c r="B260" i="4" s="1"/>
  <c r="C261" i="4" s="1"/>
  <c r="B255" i="4"/>
  <c r="B256" i="4" s="1"/>
  <c r="C257" i="4" s="1"/>
  <c r="B252" i="4"/>
  <c r="B253" i="4" s="1"/>
  <c r="B254" i="4" s="1"/>
  <c r="C255" i="4" s="1"/>
  <c r="B251" i="4"/>
  <c r="B248" i="4"/>
  <c r="B249" i="4" s="1"/>
  <c r="B250" i="4" s="1"/>
  <c r="C251" i="4" s="1"/>
  <c r="B247" i="4"/>
  <c r="B244" i="4"/>
  <c r="B245" i="4" s="1"/>
  <c r="B246" i="4" s="1"/>
  <c r="C247" i="4" s="1"/>
  <c r="B243" i="4"/>
  <c r="B239" i="4"/>
  <c r="B240" i="4" s="1"/>
  <c r="B241" i="4" s="1"/>
  <c r="B242" i="4" s="1"/>
  <c r="C243" i="4" s="1"/>
  <c r="B236" i="4"/>
  <c r="B237" i="4" s="1"/>
  <c r="B238" i="4" s="1"/>
  <c r="C239" i="4" s="1"/>
  <c r="B235" i="4"/>
  <c r="B231" i="4"/>
  <c r="B232" i="4" s="1"/>
  <c r="B233" i="4" s="1"/>
  <c r="B234" i="4" s="1"/>
  <c r="C235" i="4" s="1"/>
  <c r="B226" i="4"/>
  <c r="B227" i="4" s="1"/>
  <c r="B228" i="4" s="1"/>
  <c r="B229" i="4" s="1"/>
  <c r="B230" i="4" s="1"/>
  <c r="C231" i="4" s="1"/>
  <c r="B218" i="4"/>
  <c r="B219" i="4" s="1"/>
  <c r="B220" i="4" s="1"/>
  <c r="B221" i="4" s="1"/>
  <c r="B222" i="4" s="1"/>
  <c r="B223" i="4" s="1"/>
  <c r="B224" i="4" s="1"/>
  <c r="B225" i="4" s="1"/>
  <c r="B214" i="4"/>
  <c r="B215" i="4" s="1"/>
  <c r="B216" i="4" s="1"/>
  <c r="B217" i="4" s="1"/>
  <c r="C218" i="4" s="1"/>
  <c r="B213" i="4"/>
  <c r="B210" i="4"/>
  <c r="B211" i="4" s="1"/>
  <c r="B212" i="4" s="1"/>
  <c r="C213" i="4" s="1"/>
  <c r="B209" i="4"/>
  <c r="B206" i="4"/>
  <c r="B207" i="4" s="1"/>
  <c r="B208" i="4" s="1"/>
  <c r="C209" i="4" s="1"/>
  <c r="B205" i="4"/>
  <c r="B202" i="4"/>
  <c r="B203" i="4" s="1"/>
  <c r="B204" i="4" s="1"/>
  <c r="C205" i="4" s="1"/>
  <c r="B198" i="4"/>
  <c r="B199" i="4" s="1"/>
  <c r="B200" i="4" s="1"/>
  <c r="B201" i="4" s="1"/>
  <c r="C202" i="4" s="1"/>
  <c r="B197" i="4"/>
  <c r="B193" i="4"/>
  <c r="B194" i="4" s="1"/>
  <c r="B195" i="4" s="1"/>
  <c r="B196" i="4" s="1"/>
  <c r="C197" i="4" s="1"/>
  <c r="B188" i="4"/>
  <c r="B189" i="4" s="1"/>
  <c r="B190" i="4" s="1"/>
  <c r="B191" i="4" s="1"/>
  <c r="B192" i="4" s="1"/>
  <c r="C193" i="4" s="1"/>
  <c r="B186" i="4"/>
  <c r="B187" i="4" s="1"/>
  <c r="C188" i="4" s="1"/>
  <c r="B181" i="4"/>
  <c r="B182" i="4" s="1"/>
  <c r="B183" i="4" s="1"/>
  <c r="B184" i="4" s="1"/>
  <c r="B185" i="4" s="1"/>
  <c r="C186" i="4" s="1"/>
  <c r="B179" i="4"/>
  <c r="B180" i="4" s="1"/>
  <c r="C181" i="4" s="1"/>
  <c r="B174" i="4"/>
  <c r="B175" i="4" s="1"/>
  <c r="B176" i="4" s="1"/>
  <c r="B177" i="4" s="1"/>
  <c r="B178" i="4" s="1"/>
  <c r="C179" i="4" s="1"/>
  <c r="B173" i="4"/>
  <c r="B170" i="4"/>
  <c r="B171" i="4" s="1"/>
  <c r="B172" i="4" s="1"/>
  <c r="C173" i="4" s="1"/>
  <c r="B167" i="4"/>
  <c r="B168" i="4" s="1"/>
  <c r="B169" i="4" s="1"/>
  <c r="C170" i="4" s="1"/>
  <c r="B164" i="4"/>
  <c r="B165" i="4" s="1"/>
  <c r="B166" i="4" s="1"/>
  <c r="C167" i="4" s="1"/>
  <c r="B163" i="4"/>
  <c r="B160" i="4"/>
  <c r="B161" i="4" s="1"/>
  <c r="B162" i="4" s="1"/>
  <c r="C163" i="4" s="1"/>
  <c r="B159" i="4"/>
  <c r="B154" i="4"/>
  <c r="B155" i="4" s="1"/>
  <c r="B156" i="4" s="1"/>
  <c r="B157" i="4" s="1"/>
  <c r="B158" i="4" s="1"/>
  <c r="B153" i="4"/>
  <c r="B150" i="4"/>
  <c r="B151" i="4" s="1"/>
  <c r="B152" i="4" s="1"/>
  <c r="C153" i="4" s="1"/>
  <c r="B147" i="4"/>
  <c r="B148" i="4" s="1"/>
  <c r="B149" i="4" s="1"/>
  <c r="C150" i="4" s="1"/>
  <c r="B143" i="4"/>
  <c r="B144" i="4" s="1"/>
  <c r="B145" i="4" s="1"/>
  <c r="B146" i="4" s="1"/>
  <c r="C147" i="4" s="1"/>
  <c r="B140" i="4"/>
  <c r="B141" i="4" s="1"/>
  <c r="B142" i="4" s="1"/>
  <c r="C143" i="4" s="1"/>
  <c r="B139" i="4"/>
  <c r="B136" i="4"/>
  <c r="B137" i="4" s="1"/>
  <c r="B138" i="4" s="1"/>
  <c r="C139" i="4" s="1"/>
  <c r="B133" i="4"/>
  <c r="B134" i="4" s="1"/>
  <c r="B135" i="4" s="1"/>
  <c r="C136" i="4" s="1"/>
  <c r="B127" i="4"/>
  <c r="B128" i="4" s="1"/>
  <c r="B129" i="4" s="1"/>
  <c r="B130" i="4" s="1"/>
  <c r="B131" i="4" s="1"/>
  <c r="B132" i="4" s="1"/>
  <c r="C133" i="4" s="1"/>
  <c r="B124" i="4"/>
  <c r="B125" i="4" s="1"/>
  <c r="B126" i="4" s="1"/>
  <c r="C127" i="4" s="1"/>
  <c r="B121" i="4"/>
  <c r="B122" i="4" s="1"/>
  <c r="B123" i="4" s="1"/>
  <c r="C124" i="4" s="1"/>
  <c r="B118" i="4"/>
  <c r="B119" i="4" s="1"/>
  <c r="B120" i="4" s="1"/>
  <c r="C121" i="4" s="1"/>
  <c r="B113" i="4"/>
  <c r="B114" i="4" s="1"/>
  <c r="B115" i="4" s="1"/>
  <c r="B116" i="4" s="1"/>
  <c r="B117" i="4" s="1"/>
  <c r="C118" i="4" s="1"/>
  <c r="B108" i="4"/>
  <c r="B109" i="4" s="1"/>
  <c r="B110" i="4" s="1"/>
  <c r="B111" i="4" s="1"/>
  <c r="B112" i="4" s="1"/>
  <c r="B103" i="4"/>
  <c r="B104" i="4" s="1"/>
  <c r="B105" i="4" s="1"/>
  <c r="B106" i="4" s="1"/>
  <c r="B107" i="4" s="1"/>
  <c r="C108" i="4" s="1"/>
  <c r="B100" i="4"/>
  <c r="B101" i="4" s="1"/>
  <c r="B102" i="4" s="1"/>
  <c r="B94" i="4"/>
  <c r="B95" i="4" s="1"/>
  <c r="B96" i="4" s="1"/>
  <c r="B97" i="4" s="1"/>
  <c r="B98" i="4" s="1"/>
  <c r="B99" i="4" s="1"/>
  <c r="C100" i="4" s="1"/>
  <c r="B90" i="4"/>
  <c r="B91" i="4" s="1"/>
  <c r="B92" i="4" s="1"/>
  <c r="B93" i="4" s="1"/>
  <c r="B86" i="4"/>
  <c r="B87" i="4" s="1"/>
  <c r="B88" i="4" s="1"/>
  <c r="B89" i="4" s="1"/>
  <c r="C90" i="4" s="1"/>
  <c r="B81" i="4"/>
  <c r="B82" i="4" s="1"/>
  <c r="B83" i="4" s="1"/>
  <c r="B84" i="4" s="1"/>
  <c r="B85" i="4" s="1"/>
  <c r="C86" i="4" s="1"/>
  <c r="B76" i="4"/>
  <c r="B77" i="4" s="1"/>
  <c r="B78" i="4" s="1"/>
  <c r="B79" i="4" s="1"/>
  <c r="B80" i="4" s="1"/>
  <c r="C81" i="4" s="1"/>
  <c r="B74" i="4"/>
  <c r="B75" i="4" s="1"/>
  <c r="B71" i="4"/>
  <c r="B72" i="4" s="1"/>
  <c r="B73" i="4" s="1"/>
  <c r="C74" i="4" s="1"/>
  <c r="B69" i="4"/>
  <c r="B70" i="4" s="1"/>
  <c r="C71" i="4" s="1"/>
  <c r="B65" i="4"/>
  <c r="B66" i="4" s="1"/>
  <c r="B67" i="4" s="1"/>
  <c r="B68" i="4" s="1"/>
  <c r="C69" i="4" s="1"/>
  <c r="B62" i="4"/>
  <c r="B63" i="4" s="1"/>
  <c r="B64" i="4" s="1"/>
  <c r="B57" i="4"/>
  <c r="B58" i="4" s="1"/>
  <c r="B59" i="4" s="1"/>
  <c r="B60" i="4" s="1"/>
  <c r="B61" i="4" s="1"/>
  <c r="C62" i="4" s="1"/>
  <c r="B54" i="4"/>
  <c r="B55" i="4" s="1"/>
  <c r="B56" i="4" s="1"/>
  <c r="C57" i="4" s="1"/>
  <c r="B48" i="4"/>
  <c r="B49" i="4" s="1"/>
  <c r="B50" i="4" s="1"/>
  <c r="B51" i="4" s="1"/>
  <c r="B52" i="4" s="1"/>
  <c r="B53" i="4" s="1"/>
  <c r="C54" i="4" s="1"/>
  <c r="B45" i="4"/>
  <c r="B46" i="4" s="1"/>
  <c r="B47" i="4" s="1"/>
  <c r="C48" i="4" s="1"/>
  <c r="B43" i="4"/>
  <c r="B44" i="4" s="1"/>
  <c r="C45" i="4" s="1"/>
  <c r="B40" i="4"/>
  <c r="B41" i="4" s="1"/>
  <c r="B42" i="4" s="1"/>
  <c r="C43" i="4" s="1"/>
  <c r="B38" i="4"/>
  <c r="B39" i="4" s="1"/>
  <c r="C40" i="4" s="1"/>
  <c r="B37" i="4"/>
  <c r="B34" i="4"/>
  <c r="B35" i="4" s="1"/>
  <c r="B36" i="4" s="1"/>
  <c r="C37" i="4" s="1"/>
  <c r="B33" i="4"/>
  <c r="B30" i="4"/>
  <c r="B31" i="4" s="1"/>
  <c r="B32" i="4" s="1"/>
  <c r="C33" i="4" s="1"/>
  <c r="B26" i="4"/>
  <c r="B27" i="4" s="1"/>
  <c r="B28" i="4" s="1"/>
  <c r="B29" i="4" s="1"/>
  <c r="C30" i="4" s="1"/>
  <c r="B23" i="4"/>
  <c r="B24" i="4" s="1"/>
  <c r="B25" i="4" s="1"/>
  <c r="C26" i="4" s="1"/>
  <c r="B20" i="4"/>
  <c r="B21" i="4" s="1"/>
  <c r="B22" i="4" s="1"/>
  <c r="C23" i="4" s="1"/>
  <c r="B17" i="4"/>
  <c r="B18" i="4" s="1"/>
  <c r="B19" i="4" s="1"/>
  <c r="C20" i="4" s="1"/>
  <c r="B4" i="4"/>
  <c r="B5" i="4" s="1"/>
  <c r="B6" i="4" s="1"/>
  <c r="C7" i="4" s="1"/>
  <c r="B7" i="4"/>
  <c r="B8" i="4" s="1"/>
  <c r="B9" i="4" s="1"/>
  <c r="B10" i="4" s="1"/>
  <c r="C11" i="4" s="1"/>
  <c r="B11" i="4"/>
  <c r="B12" i="4"/>
  <c r="B13" i="4" s="1"/>
  <c r="C14" i="4" s="1"/>
  <c r="B14" i="4"/>
  <c r="B15" i="4" s="1"/>
  <c r="B16" i="4" s="1"/>
  <c r="C17" i="4" s="1"/>
  <c r="B3" i="4"/>
  <c r="C4" i="4" s="1"/>
  <c r="B2" i="4"/>
  <c r="I7" i="5" l="1"/>
  <c r="I19" i="5"/>
  <c r="I31" i="5"/>
  <c r="I43" i="5"/>
  <c r="I55" i="5"/>
  <c r="I67" i="5"/>
  <c r="I79" i="5"/>
  <c r="I224" i="5"/>
  <c r="I236" i="5"/>
  <c r="I248" i="5"/>
  <c r="I260" i="5"/>
  <c r="I91" i="5"/>
  <c r="I103" i="5"/>
  <c r="I115" i="5"/>
  <c r="I127" i="5"/>
  <c r="I139" i="5"/>
  <c r="I151" i="5"/>
  <c r="I163" i="5"/>
  <c r="I175" i="5"/>
  <c r="I187" i="5"/>
  <c r="I197" i="5"/>
  <c r="I199" i="5"/>
  <c r="I209" i="5"/>
  <c r="I211" i="5"/>
  <c r="I221" i="5"/>
  <c r="I223" i="5"/>
  <c r="I235" i="5"/>
  <c r="I247" i="5"/>
  <c r="I259" i="5"/>
  <c r="I2" i="5"/>
  <c r="I14" i="5"/>
  <c r="I21" i="5"/>
  <c r="I26" i="5"/>
  <c r="I33" i="5"/>
  <c r="I38" i="5"/>
  <c r="I45" i="5"/>
  <c r="I50" i="5"/>
  <c r="I57" i="5"/>
  <c r="I62" i="5"/>
  <c r="I69" i="5"/>
  <c r="I74" i="5"/>
  <c r="I81" i="5"/>
  <c r="I86" i="5"/>
  <c r="I93" i="5"/>
  <c r="I98" i="5"/>
  <c r="I105" i="5"/>
  <c r="I117" i="5"/>
  <c r="I129" i="5"/>
  <c r="I141" i="5"/>
  <c r="I153" i="5"/>
  <c r="I165" i="5"/>
  <c r="I177" i="5"/>
  <c r="I189" i="5"/>
  <c r="I201" i="5"/>
  <c r="I213" i="5"/>
  <c r="I225" i="5"/>
  <c r="I237" i="5"/>
  <c r="I249" i="5"/>
  <c r="I261" i="5"/>
  <c r="I40" i="5"/>
  <c r="I64" i="5"/>
  <c r="I88" i="5"/>
  <c r="I100" i="5"/>
  <c r="I112" i="5"/>
  <c r="I124" i="5"/>
  <c r="I136" i="5"/>
  <c r="I4" i="5"/>
  <c r="I16" i="5"/>
  <c r="I28" i="5"/>
  <c r="I52" i="5"/>
  <c r="I76" i="5"/>
  <c r="I11" i="5"/>
  <c r="I23" i="5"/>
  <c r="I35" i="5"/>
  <c r="I47" i="5"/>
  <c r="I59" i="5"/>
  <c r="I71" i="5"/>
  <c r="I83" i="5"/>
  <c r="I95" i="5"/>
  <c r="I107" i="5"/>
  <c r="I110" i="5"/>
  <c r="I119" i="5"/>
  <c r="I122" i="5"/>
  <c r="I131" i="5"/>
  <c r="I134" i="5"/>
  <c r="I143" i="5"/>
  <c r="I146" i="5"/>
  <c r="I148" i="5"/>
  <c r="I155" i="5"/>
  <c r="I158" i="5"/>
  <c r="I160" i="5"/>
  <c r="I167" i="5"/>
  <c r="I170" i="5"/>
  <c r="I172" i="5"/>
  <c r="I184" i="5"/>
  <c r="I196" i="5"/>
  <c r="I208" i="5"/>
  <c r="I220" i="5"/>
  <c r="I232" i="5"/>
  <c r="I244" i="5"/>
  <c r="I256" i="5"/>
  <c r="I198" i="5"/>
  <c r="I203" i="5"/>
  <c r="I210" i="5"/>
  <c r="I215" i="5"/>
  <c r="I222" i="5"/>
  <c r="I227" i="5"/>
  <c r="I234" i="5"/>
  <c r="I239" i="5"/>
  <c r="I246" i="5"/>
  <c r="I251" i="5"/>
  <c r="I258" i="5"/>
  <c r="I13" i="5"/>
  <c r="I25" i="5"/>
  <c r="I37" i="5"/>
  <c r="I49" i="5"/>
  <c r="I61" i="5"/>
  <c r="I73" i="5"/>
  <c r="I85" i="5"/>
  <c r="I97" i="5"/>
  <c r="I109" i="5"/>
  <c r="I121" i="5"/>
  <c r="I133" i="5"/>
  <c r="I145" i="5"/>
  <c r="I157" i="5"/>
  <c r="I169" i="5"/>
  <c r="I181" i="5"/>
  <c r="I182" i="5"/>
  <c r="I193" i="5"/>
  <c r="I194" i="5"/>
  <c r="I205" i="5"/>
  <c r="I217" i="5"/>
  <c r="I229" i="5"/>
  <c r="I241" i="5"/>
  <c r="I253" i="5"/>
  <c r="I20" i="5"/>
  <c r="I32" i="5"/>
  <c r="I44" i="5"/>
  <c r="I56" i="5"/>
  <c r="I68" i="5"/>
  <c r="I80" i="5"/>
  <c r="I92" i="5"/>
  <c r="I104" i="5"/>
  <c r="I116" i="5"/>
  <c r="I128" i="5"/>
  <c r="I140" i="5"/>
  <c r="I152" i="5"/>
  <c r="I164" i="5"/>
  <c r="I10" i="5"/>
  <c r="I22" i="5"/>
  <c r="I34" i="5"/>
  <c r="I46" i="5"/>
  <c r="I58" i="5"/>
  <c r="I70" i="5"/>
  <c r="I82" i="5"/>
  <c r="I94" i="5"/>
  <c r="I106" i="5"/>
  <c r="I5" i="5"/>
  <c r="I118" i="5"/>
  <c r="I130" i="5"/>
  <c r="I142" i="5"/>
  <c r="I154" i="5"/>
  <c r="I166" i="5"/>
  <c r="I176" i="5"/>
  <c r="I178" i="5"/>
  <c r="I188" i="5"/>
  <c r="I190" i="5"/>
  <c r="I200" i="5"/>
  <c r="I202" i="5"/>
  <c r="I212" i="5"/>
  <c r="I214" i="5"/>
  <c r="I226" i="5"/>
  <c r="I238" i="5"/>
  <c r="I250" i="5"/>
  <c r="I255" i="5"/>
  <c r="I8" i="5"/>
  <c r="I17" i="5"/>
  <c r="I24" i="5"/>
  <c r="I29" i="5"/>
  <c r="I36" i="5"/>
  <c r="I41" i="5"/>
  <c r="I48" i="5"/>
  <c r="I53" i="5"/>
  <c r="I60" i="5"/>
  <c r="I65" i="5"/>
  <c r="I72" i="5"/>
  <c r="I77" i="5"/>
  <c r="I84" i="5"/>
  <c r="I89" i="5"/>
  <c r="I96" i="5"/>
  <c r="I101" i="5"/>
  <c r="I108" i="5"/>
  <c r="I113" i="5"/>
  <c r="I120" i="5"/>
  <c r="I125" i="5"/>
  <c r="I132" i="5"/>
  <c r="I137" i="5"/>
  <c r="I144" i="5"/>
  <c r="I149" i="5"/>
  <c r="I156" i="5"/>
  <c r="I161" i="5"/>
  <c r="I168" i="5"/>
  <c r="I173" i="5"/>
  <c r="I180" i="5"/>
  <c r="I185" i="5"/>
  <c r="I192" i="5"/>
  <c r="I204" i="5"/>
  <c r="I216" i="5"/>
  <c r="I228" i="5"/>
  <c r="I240" i="5"/>
  <c r="I252" i="5"/>
  <c r="I3" i="5"/>
  <c r="K2" i="5" s="1"/>
  <c r="I6" i="5"/>
  <c r="I9" i="5"/>
  <c r="I12" i="5"/>
  <c r="I15" i="5"/>
  <c r="I18" i="5"/>
  <c r="E6" i="3"/>
  <c r="F6" i="3" s="1"/>
  <c r="G6" i="3"/>
  <c r="I6" i="3" s="1"/>
  <c r="H6" i="3"/>
  <c r="E7" i="3"/>
  <c r="F7" i="3" s="1"/>
  <c r="G7" i="3"/>
  <c r="H7" i="3"/>
  <c r="E8" i="3"/>
  <c r="F8" i="3" s="1"/>
  <c r="G8" i="3"/>
  <c r="H8" i="3"/>
  <c r="E9" i="3"/>
  <c r="F9" i="3" s="1"/>
  <c r="G9" i="3"/>
  <c r="H9" i="3"/>
  <c r="E10" i="3"/>
  <c r="F10" i="3" s="1"/>
  <c r="G10" i="3"/>
  <c r="I10" i="3" s="1"/>
  <c r="H10" i="3"/>
  <c r="E11" i="3"/>
  <c r="F11" i="3" s="1"/>
  <c r="G11" i="3"/>
  <c r="H11" i="3"/>
  <c r="E12" i="3"/>
  <c r="F12" i="3" s="1"/>
  <c r="G12" i="3"/>
  <c r="I12" i="3" s="1"/>
  <c r="H12" i="3"/>
  <c r="E13" i="3"/>
  <c r="F13" i="3" s="1"/>
  <c r="G13" i="3"/>
  <c r="H13" i="3"/>
  <c r="E14" i="3"/>
  <c r="F14" i="3" s="1"/>
  <c r="G14" i="3"/>
  <c r="H14" i="3"/>
  <c r="E15" i="3"/>
  <c r="F15" i="3" s="1"/>
  <c r="G15" i="3"/>
  <c r="H15" i="3"/>
  <c r="E16" i="3"/>
  <c r="F16" i="3" s="1"/>
  <c r="G16" i="3"/>
  <c r="I16" i="3" s="1"/>
  <c r="H16" i="3"/>
  <c r="E17" i="3"/>
  <c r="F17" i="3" s="1"/>
  <c r="G17" i="3"/>
  <c r="H17" i="3"/>
  <c r="E18" i="3"/>
  <c r="F18" i="3" s="1"/>
  <c r="G18" i="3"/>
  <c r="I18" i="3" s="1"/>
  <c r="H18" i="3"/>
  <c r="E19" i="3"/>
  <c r="F19" i="3" s="1"/>
  <c r="G19" i="3"/>
  <c r="H19" i="3"/>
  <c r="E20" i="3"/>
  <c r="F20" i="3" s="1"/>
  <c r="G20" i="3"/>
  <c r="H20" i="3"/>
  <c r="E21" i="3"/>
  <c r="F21" i="3" s="1"/>
  <c r="G21" i="3"/>
  <c r="H21" i="3"/>
  <c r="E22" i="3"/>
  <c r="F22" i="3" s="1"/>
  <c r="G22" i="3"/>
  <c r="I22" i="3" s="1"/>
  <c r="H22" i="3"/>
  <c r="E23" i="3"/>
  <c r="F23" i="3" s="1"/>
  <c r="G23" i="3"/>
  <c r="H23" i="3"/>
  <c r="E24" i="3"/>
  <c r="F24" i="3" s="1"/>
  <c r="G24" i="3"/>
  <c r="H24" i="3"/>
  <c r="E25" i="3"/>
  <c r="F25" i="3" s="1"/>
  <c r="G25" i="3"/>
  <c r="H25" i="3"/>
  <c r="E26" i="3"/>
  <c r="F26" i="3" s="1"/>
  <c r="G26" i="3"/>
  <c r="I26" i="3" s="1"/>
  <c r="H26" i="3"/>
  <c r="E27" i="3"/>
  <c r="F27" i="3" s="1"/>
  <c r="G27" i="3"/>
  <c r="H27" i="3"/>
  <c r="E28" i="3"/>
  <c r="F28" i="3" s="1"/>
  <c r="G28" i="3"/>
  <c r="H28" i="3"/>
  <c r="E29" i="3"/>
  <c r="F29" i="3"/>
  <c r="G29" i="3"/>
  <c r="I29" i="3" s="1"/>
  <c r="H29" i="3"/>
  <c r="E30" i="3"/>
  <c r="F30" i="3" s="1"/>
  <c r="G30" i="3"/>
  <c r="I30" i="3" s="1"/>
  <c r="H30" i="3"/>
  <c r="E31" i="3"/>
  <c r="F31" i="3" s="1"/>
  <c r="G31" i="3"/>
  <c r="H31" i="3"/>
  <c r="E32" i="3"/>
  <c r="F32" i="3" s="1"/>
  <c r="G32" i="3"/>
  <c r="H32" i="3"/>
  <c r="E33" i="3"/>
  <c r="F33" i="3" s="1"/>
  <c r="G33" i="3"/>
  <c r="H33" i="3"/>
  <c r="E34" i="3"/>
  <c r="F34" i="3" s="1"/>
  <c r="G34" i="3"/>
  <c r="H34" i="3"/>
  <c r="E35" i="3"/>
  <c r="F35" i="3" s="1"/>
  <c r="G35" i="3"/>
  <c r="H35" i="3"/>
  <c r="E36" i="3"/>
  <c r="F36" i="3" s="1"/>
  <c r="G36" i="3"/>
  <c r="I36" i="3" s="1"/>
  <c r="H36" i="3"/>
  <c r="E37" i="3"/>
  <c r="F37" i="3" s="1"/>
  <c r="G37" i="3"/>
  <c r="H37" i="3"/>
  <c r="E38" i="3"/>
  <c r="F38" i="3" s="1"/>
  <c r="G38" i="3"/>
  <c r="H38" i="3"/>
  <c r="E39" i="3"/>
  <c r="F39" i="3" s="1"/>
  <c r="G39" i="3"/>
  <c r="H39" i="3"/>
  <c r="I39" i="3"/>
  <c r="E40" i="3"/>
  <c r="F40" i="3" s="1"/>
  <c r="G40" i="3"/>
  <c r="I40" i="3" s="1"/>
  <c r="H40" i="3"/>
  <c r="E41" i="3"/>
  <c r="F41" i="3"/>
  <c r="G41" i="3"/>
  <c r="I41" i="3" s="1"/>
  <c r="H41" i="3"/>
  <c r="E42" i="3"/>
  <c r="F42" i="3" s="1"/>
  <c r="G42" i="3"/>
  <c r="H42" i="3"/>
  <c r="I42" i="3" s="1"/>
  <c r="E43" i="3"/>
  <c r="F43" i="3" s="1"/>
  <c r="G43" i="3"/>
  <c r="I43" i="3" s="1"/>
  <c r="H43" i="3"/>
  <c r="E44" i="3"/>
  <c r="F44" i="3" s="1"/>
  <c r="G44" i="3"/>
  <c r="H44" i="3"/>
  <c r="E45" i="3"/>
  <c r="F45" i="3" s="1"/>
  <c r="G45" i="3"/>
  <c r="H45" i="3"/>
  <c r="I45" i="3"/>
  <c r="E46" i="3"/>
  <c r="F46" i="3" s="1"/>
  <c r="G46" i="3"/>
  <c r="H46" i="3"/>
  <c r="E47" i="3"/>
  <c r="F47" i="3" s="1"/>
  <c r="G47" i="3"/>
  <c r="H47" i="3"/>
  <c r="E48" i="3"/>
  <c r="F48" i="3" s="1"/>
  <c r="G48" i="3"/>
  <c r="I48" i="3" s="1"/>
  <c r="H48" i="3"/>
  <c r="E49" i="3"/>
  <c r="F49" i="3" s="1"/>
  <c r="G49" i="3"/>
  <c r="H49" i="3"/>
  <c r="E50" i="3"/>
  <c r="F50" i="3" s="1"/>
  <c r="G50" i="3"/>
  <c r="H50" i="3"/>
  <c r="E51" i="3"/>
  <c r="F51" i="3" s="1"/>
  <c r="G51" i="3"/>
  <c r="H51" i="3"/>
  <c r="E52" i="3"/>
  <c r="F52" i="3" s="1"/>
  <c r="G52" i="3"/>
  <c r="H52" i="3"/>
  <c r="E53" i="3"/>
  <c r="F53" i="3"/>
  <c r="G53" i="3"/>
  <c r="H53" i="3"/>
  <c r="E54" i="3"/>
  <c r="F54" i="3" s="1"/>
  <c r="G54" i="3"/>
  <c r="I54" i="3" s="1"/>
  <c r="H54" i="3"/>
  <c r="E55" i="3"/>
  <c r="F55" i="3" s="1"/>
  <c r="G55" i="3"/>
  <c r="H55" i="3"/>
  <c r="E56" i="3"/>
  <c r="F56" i="3" s="1"/>
  <c r="G56" i="3"/>
  <c r="H56" i="3"/>
  <c r="E57" i="3"/>
  <c r="F57" i="3" s="1"/>
  <c r="G57" i="3"/>
  <c r="I57" i="3" s="1"/>
  <c r="H57" i="3"/>
  <c r="E58" i="3"/>
  <c r="F58" i="3" s="1"/>
  <c r="G58" i="3"/>
  <c r="H58" i="3"/>
  <c r="E59" i="3"/>
  <c r="F59" i="3" s="1"/>
  <c r="G59" i="3"/>
  <c r="H59" i="3"/>
  <c r="E60" i="3"/>
  <c r="F60" i="3" s="1"/>
  <c r="G60" i="3"/>
  <c r="H60" i="3"/>
  <c r="E61" i="3"/>
  <c r="F61" i="3" s="1"/>
  <c r="G61" i="3"/>
  <c r="I61" i="3" s="1"/>
  <c r="H61" i="3"/>
  <c r="E62" i="3"/>
  <c r="F62" i="3" s="1"/>
  <c r="G62" i="3"/>
  <c r="H62" i="3"/>
  <c r="I62" i="3"/>
  <c r="E63" i="3"/>
  <c r="F63" i="3" s="1"/>
  <c r="G63" i="3"/>
  <c r="H63" i="3"/>
  <c r="E64" i="3"/>
  <c r="F64" i="3" s="1"/>
  <c r="G64" i="3"/>
  <c r="I64" i="3" s="1"/>
  <c r="H64" i="3"/>
  <c r="E65" i="3"/>
  <c r="F65" i="3" s="1"/>
  <c r="G65" i="3"/>
  <c r="H65" i="3"/>
  <c r="E66" i="3"/>
  <c r="F66" i="3" s="1"/>
  <c r="G66" i="3"/>
  <c r="I66" i="3" s="1"/>
  <c r="H66" i="3"/>
  <c r="E67" i="3"/>
  <c r="F67" i="3" s="1"/>
  <c r="G67" i="3"/>
  <c r="H67" i="3"/>
  <c r="E68" i="3"/>
  <c r="F68" i="3" s="1"/>
  <c r="G68" i="3"/>
  <c r="H68" i="3"/>
  <c r="E69" i="3"/>
  <c r="F69" i="3"/>
  <c r="G69" i="3"/>
  <c r="I69" i="3" s="1"/>
  <c r="H69" i="3"/>
  <c r="E70" i="3"/>
  <c r="F70" i="3" s="1"/>
  <c r="G70" i="3"/>
  <c r="H70" i="3"/>
  <c r="E71" i="3"/>
  <c r="F71" i="3" s="1"/>
  <c r="G71" i="3"/>
  <c r="H71" i="3"/>
  <c r="E72" i="3"/>
  <c r="F72" i="3" s="1"/>
  <c r="G72" i="3"/>
  <c r="H72" i="3"/>
  <c r="E73" i="3"/>
  <c r="F73" i="3" s="1"/>
  <c r="G73" i="3"/>
  <c r="H73" i="3"/>
  <c r="E74" i="3"/>
  <c r="F74" i="3" s="1"/>
  <c r="G74" i="3"/>
  <c r="I74" i="3" s="1"/>
  <c r="H74" i="3"/>
  <c r="E75" i="3"/>
  <c r="F75" i="3" s="1"/>
  <c r="G75" i="3"/>
  <c r="I75" i="3" s="1"/>
  <c r="H75" i="3"/>
  <c r="E76" i="3"/>
  <c r="F76" i="3" s="1"/>
  <c r="G76" i="3"/>
  <c r="H76" i="3"/>
  <c r="E77" i="3"/>
  <c r="F77" i="3" s="1"/>
  <c r="G77" i="3"/>
  <c r="I77" i="3" s="1"/>
  <c r="H77" i="3"/>
  <c r="E78" i="3"/>
  <c r="F78" i="3" s="1"/>
  <c r="G78" i="3"/>
  <c r="I78" i="3" s="1"/>
  <c r="H78" i="3"/>
  <c r="E79" i="3"/>
  <c r="F79" i="3" s="1"/>
  <c r="G79" i="3"/>
  <c r="H79" i="3"/>
  <c r="E80" i="3"/>
  <c r="F80" i="3" s="1"/>
  <c r="G80" i="3"/>
  <c r="H80" i="3"/>
  <c r="E81" i="3"/>
  <c r="F81" i="3"/>
  <c r="G81" i="3"/>
  <c r="H81" i="3"/>
  <c r="I81" i="3" s="1"/>
  <c r="E82" i="3"/>
  <c r="F82" i="3" s="1"/>
  <c r="G82" i="3"/>
  <c r="H82" i="3"/>
  <c r="E83" i="3"/>
  <c r="F83" i="3" s="1"/>
  <c r="G83" i="3"/>
  <c r="H83" i="3"/>
  <c r="E84" i="3"/>
  <c r="F84" i="3" s="1"/>
  <c r="G84" i="3"/>
  <c r="H84" i="3"/>
  <c r="E85" i="3"/>
  <c r="F85" i="3" s="1"/>
  <c r="G85" i="3"/>
  <c r="H85" i="3"/>
  <c r="E86" i="3"/>
  <c r="F86" i="3" s="1"/>
  <c r="G86" i="3"/>
  <c r="H86" i="3"/>
  <c r="E87" i="3"/>
  <c r="F87" i="3" s="1"/>
  <c r="G87" i="3"/>
  <c r="I87" i="3" s="1"/>
  <c r="H87" i="3"/>
  <c r="E88" i="3"/>
  <c r="F88" i="3" s="1"/>
  <c r="G88" i="3"/>
  <c r="H88" i="3"/>
  <c r="E89" i="3"/>
  <c r="F89" i="3" s="1"/>
  <c r="G89" i="3"/>
  <c r="H89" i="3"/>
  <c r="E90" i="3"/>
  <c r="F90" i="3" s="1"/>
  <c r="G90" i="3"/>
  <c r="I90" i="3" s="1"/>
  <c r="H90" i="3"/>
  <c r="E91" i="3"/>
  <c r="F91" i="3" s="1"/>
  <c r="G91" i="3"/>
  <c r="H91" i="3"/>
  <c r="E92" i="3"/>
  <c r="F92" i="3" s="1"/>
  <c r="G92" i="3"/>
  <c r="H92" i="3"/>
  <c r="I92" i="3" s="1"/>
  <c r="E93" i="3"/>
  <c r="F93" i="3" s="1"/>
  <c r="G93" i="3"/>
  <c r="I93" i="3" s="1"/>
  <c r="H93" i="3"/>
  <c r="E94" i="3"/>
  <c r="F94" i="3" s="1"/>
  <c r="G94" i="3"/>
  <c r="H94" i="3"/>
  <c r="E95" i="3"/>
  <c r="F95" i="3" s="1"/>
  <c r="G95" i="3"/>
  <c r="H95" i="3"/>
  <c r="E96" i="3"/>
  <c r="F96" i="3" s="1"/>
  <c r="G96" i="3"/>
  <c r="H96" i="3"/>
  <c r="E97" i="3"/>
  <c r="F97" i="3" s="1"/>
  <c r="G97" i="3"/>
  <c r="H97" i="3"/>
  <c r="E98" i="3"/>
  <c r="F98" i="3" s="1"/>
  <c r="G98" i="3"/>
  <c r="I98" i="3" s="1"/>
  <c r="H98" i="3"/>
  <c r="E99" i="3"/>
  <c r="F99" i="3" s="1"/>
  <c r="G99" i="3"/>
  <c r="I99" i="3" s="1"/>
  <c r="H99" i="3"/>
  <c r="E100" i="3"/>
  <c r="F100" i="3" s="1"/>
  <c r="G100" i="3"/>
  <c r="H100" i="3"/>
  <c r="E101" i="3"/>
  <c r="F101" i="3"/>
  <c r="G101" i="3"/>
  <c r="H101" i="3"/>
  <c r="E102" i="3"/>
  <c r="F102" i="3" s="1"/>
  <c r="G102" i="3"/>
  <c r="I102" i="3" s="1"/>
  <c r="H102" i="3"/>
  <c r="E103" i="3"/>
  <c r="F103" i="3" s="1"/>
  <c r="G103" i="3"/>
  <c r="H103" i="3"/>
  <c r="E104" i="3"/>
  <c r="F104" i="3" s="1"/>
  <c r="G104" i="3"/>
  <c r="H104" i="3"/>
  <c r="E105" i="3"/>
  <c r="F105" i="3" s="1"/>
  <c r="G105" i="3"/>
  <c r="H105" i="3"/>
  <c r="E106" i="3"/>
  <c r="F106" i="3" s="1"/>
  <c r="G106" i="3"/>
  <c r="H106" i="3"/>
  <c r="E107" i="3"/>
  <c r="F107" i="3" s="1"/>
  <c r="G107" i="3"/>
  <c r="H107" i="3"/>
  <c r="E108" i="3"/>
  <c r="F108" i="3" s="1"/>
  <c r="G108" i="3"/>
  <c r="H108" i="3"/>
  <c r="E109" i="3"/>
  <c r="F109" i="3" s="1"/>
  <c r="G109" i="3"/>
  <c r="H109" i="3"/>
  <c r="E110" i="3"/>
  <c r="F110" i="3" s="1"/>
  <c r="G110" i="3"/>
  <c r="H110" i="3"/>
  <c r="I110" i="3" s="1"/>
  <c r="E111" i="3"/>
  <c r="F111" i="3" s="1"/>
  <c r="G111" i="3"/>
  <c r="H111" i="3"/>
  <c r="E112" i="3"/>
  <c r="F112" i="3" s="1"/>
  <c r="G112" i="3"/>
  <c r="I112" i="3" s="1"/>
  <c r="H112" i="3"/>
  <c r="E113" i="3"/>
  <c r="F113" i="3"/>
  <c r="G113" i="3"/>
  <c r="H113" i="3"/>
  <c r="E114" i="3"/>
  <c r="F114" i="3" s="1"/>
  <c r="G114" i="3"/>
  <c r="I114" i="3" s="1"/>
  <c r="H114" i="3"/>
  <c r="E115" i="3"/>
  <c r="F115" i="3" s="1"/>
  <c r="G115" i="3"/>
  <c r="H115" i="3"/>
  <c r="E116" i="3"/>
  <c r="F116" i="3" s="1"/>
  <c r="G116" i="3"/>
  <c r="H116" i="3"/>
  <c r="E117" i="3"/>
  <c r="F117" i="3" s="1"/>
  <c r="G117" i="3"/>
  <c r="I117" i="3" s="1"/>
  <c r="H117" i="3"/>
  <c r="E118" i="3"/>
  <c r="F118" i="3" s="1"/>
  <c r="G118" i="3"/>
  <c r="H118" i="3"/>
  <c r="E119" i="3"/>
  <c r="F119" i="3" s="1"/>
  <c r="G119" i="3"/>
  <c r="H119" i="3"/>
  <c r="E120" i="3"/>
  <c r="F120" i="3"/>
  <c r="G120" i="3"/>
  <c r="H120" i="3"/>
  <c r="E121" i="3"/>
  <c r="F121" i="3" s="1"/>
  <c r="G121" i="3"/>
  <c r="H121" i="3"/>
  <c r="E122" i="3"/>
  <c r="F122" i="3" s="1"/>
  <c r="G122" i="3"/>
  <c r="I122" i="3" s="1"/>
  <c r="H122" i="3"/>
  <c r="E123" i="3"/>
  <c r="F123" i="3" s="1"/>
  <c r="G123" i="3"/>
  <c r="H123" i="3"/>
  <c r="E124" i="3"/>
  <c r="F124" i="3" s="1"/>
  <c r="G124" i="3"/>
  <c r="H124" i="3"/>
  <c r="E125" i="3"/>
  <c r="F125" i="3" s="1"/>
  <c r="G125" i="3"/>
  <c r="I125" i="3" s="1"/>
  <c r="H125" i="3"/>
  <c r="E126" i="3"/>
  <c r="F126" i="3" s="1"/>
  <c r="G126" i="3"/>
  <c r="I126" i="3" s="1"/>
  <c r="H126" i="3"/>
  <c r="E127" i="3"/>
  <c r="F127" i="3" s="1"/>
  <c r="G127" i="3"/>
  <c r="H127" i="3"/>
  <c r="E128" i="3"/>
  <c r="F128" i="3"/>
  <c r="G128" i="3"/>
  <c r="H128" i="3"/>
  <c r="E129" i="3"/>
  <c r="F129" i="3" s="1"/>
  <c r="G129" i="3"/>
  <c r="H129" i="3"/>
  <c r="E130" i="3"/>
  <c r="F130" i="3" s="1"/>
  <c r="G130" i="3"/>
  <c r="H130" i="3"/>
  <c r="E131" i="3"/>
  <c r="F131" i="3" s="1"/>
  <c r="G131" i="3"/>
  <c r="H131" i="3"/>
  <c r="I131" i="3" s="1"/>
  <c r="E132" i="3"/>
  <c r="F132" i="3" s="1"/>
  <c r="G132" i="3"/>
  <c r="I132" i="3" s="1"/>
  <c r="H132" i="3"/>
  <c r="E133" i="3"/>
  <c r="F133" i="3" s="1"/>
  <c r="G133" i="3"/>
  <c r="H133" i="3"/>
  <c r="E134" i="3"/>
  <c r="F134" i="3" s="1"/>
  <c r="G134" i="3"/>
  <c r="H134" i="3"/>
  <c r="E135" i="3"/>
  <c r="F135" i="3" s="1"/>
  <c r="G135" i="3"/>
  <c r="H135" i="3"/>
  <c r="E136" i="3"/>
  <c r="F136" i="3" s="1"/>
  <c r="G136" i="3"/>
  <c r="H136" i="3"/>
  <c r="E137" i="3"/>
  <c r="F137" i="3"/>
  <c r="G137" i="3"/>
  <c r="H137" i="3"/>
  <c r="E138" i="3"/>
  <c r="F138" i="3"/>
  <c r="G138" i="3"/>
  <c r="I138" i="3" s="1"/>
  <c r="H138" i="3"/>
  <c r="E139" i="3"/>
  <c r="F139" i="3" s="1"/>
  <c r="G139" i="3"/>
  <c r="H139" i="3"/>
  <c r="E140" i="3"/>
  <c r="F140" i="3"/>
  <c r="G140" i="3"/>
  <c r="H140" i="3"/>
  <c r="E141" i="3"/>
  <c r="F141" i="3" s="1"/>
  <c r="G141" i="3"/>
  <c r="I141" i="3" s="1"/>
  <c r="H141" i="3"/>
  <c r="E142" i="3"/>
  <c r="F142" i="3" s="1"/>
  <c r="G142" i="3"/>
  <c r="H142" i="3"/>
  <c r="E143" i="3"/>
  <c r="F143" i="3" s="1"/>
  <c r="G143" i="3"/>
  <c r="H143" i="3"/>
  <c r="E144" i="3"/>
  <c r="F144" i="3" s="1"/>
  <c r="G144" i="3"/>
  <c r="H144" i="3"/>
  <c r="E145" i="3"/>
  <c r="F145" i="3" s="1"/>
  <c r="G145" i="3"/>
  <c r="H145" i="3"/>
  <c r="E146" i="3"/>
  <c r="F146" i="3" s="1"/>
  <c r="G146" i="3"/>
  <c r="H146" i="3"/>
  <c r="I146" i="3"/>
  <c r="E147" i="3"/>
  <c r="F147" i="3" s="1"/>
  <c r="G147" i="3"/>
  <c r="H147" i="3"/>
  <c r="E148" i="3"/>
  <c r="F148" i="3" s="1"/>
  <c r="G148" i="3"/>
  <c r="I148" i="3" s="1"/>
  <c r="H148" i="3"/>
  <c r="E149" i="3"/>
  <c r="F149" i="3" s="1"/>
  <c r="G149" i="3"/>
  <c r="H149" i="3"/>
  <c r="E150" i="3"/>
  <c r="F150" i="3"/>
  <c r="G150" i="3"/>
  <c r="H150" i="3"/>
  <c r="E151" i="3"/>
  <c r="F151" i="3" s="1"/>
  <c r="G151" i="3"/>
  <c r="H151" i="3"/>
  <c r="E152" i="3"/>
  <c r="F152" i="3"/>
  <c r="G152" i="3"/>
  <c r="H152" i="3"/>
  <c r="I152" i="3" s="1"/>
  <c r="E153" i="3"/>
  <c r="F153" i="3" s="1"/>
  <c r="G153" i="3"/>
  <c r="I153" i="3" s="1"/>
  <c r="H153" i="3"/>
  <c r="E154" i="3"/>
  <c r="F154" i="3" s="1"/>
  <c r="G154" i="3"/>
  <c r="I154" i="3" s="1"/>
  <c r="H154" i="3"/>
  <c r="E155" i="3"/>
  <c r="F155" i="3" s="1"/>
  <c r="G155" i="3"/>
  <c r="H155" i="3"/>
  <c r="E156" i="3"/>
  <c r="F156" i="3" s="1"/>
  <c r="G156" i="3"/>
  <c r="I156" i="3" s="1"/>
  <c r="H156" i="3"/>
  <c r="E157" i="3"/>
  <c r="F157" i="3" s="1"/>
  <c r="G157" i="3"/>
  <c r="H157" i="3"/>
  <c r="E158" i="3"/>
  <c r="F158" i="3" s="1"/>
  <c r="G158" i="3"/>
  <c r="H158" i="3"/>
  <c r="E159" i="3"/>
  <c r="F159" i="3" s="1"/>
  <c r="G159" i="3"/>
  <c r="H159" i="3"/>
  <c r="E160" i="3"/>
  <c r="F160" i="3" s="1"/>
  <c r="G160" i="3"/>
  <c r="H160" i="3"/>
  <c r="E161" i="3"/>
  <c r="F161" i="3" s="1"/>
  <c r="G161" i="3"/>
  <c r="I161" i="3" s="1"/>
  <c r="H161" i="3"/>
  <c r="E162" i="3"/>
  <c r="F162" i="3" s="1"/>
  <c r="G162" i="3"/>
  <c r="I162" i="3" s="1"/>
  <c r="H162" i="3"/>
  <c r="E163" i="3"/>
  <c r="F163" i="3" s="1"/>
  <c r="G163" i="3"/>
  <c r="H163" i="3"/>
  <c r="E164" i="3"/>
  <c r="F164" i="3"/>
  <c r="G164" i="3"/>
  <c r="H164" i="3"/>
  <c r="E165" i="3"/>
  <c r="F165" i="3" s="1"/>
  <c r="G165" i="3"/>
  <c r="I165" i="3" s="1"/>
  <c r="H165" i="3"/>
  <c r="E166" i="3"/>
  <c r="F166" i="3" s="1"/>
  <c r="G166" i="3"/>
  <c r="H166" i="3"/>
  <c r="E167" i="3"/>
  <c r="F167" i="3" s="1"/>
  <c r="G167" i="3"/>
  <c r="H167" i="3"/>
  <c r="I167" i="3" s="1"/>
  <c r="E168" i="3"/>
  <c r="F168" i="3" s="1"/>
  <c r="G168" i="3"/>
  <c r="I168" i="3" s="1"/>
  <c r="H168" i="3"/>
  <c r="E169" i="3"/>
  <c r="F169" i="3" s="1"/>
  <c r="G169" i="3"/>
  <c r="H169" i="3"/>
  <c r="E170" i="3"/>
  <c r="F170" i="3" s="1"/>
  <c r="G170" i="3"/>
  <c r="I170" i="3" s="1"/>
  <c r="H170" i="3"/>
  <c r="E171" i="3"/>
  <c r="F171" i="3" s="1"/>
  <c r="G171" i="3"/>
  <c r="H171" i="3"/>
  <c r="E172" i="3"/>
  <c r="F172" i="3" s="1"/>
  <c r="G172" i="3"/>
  <c r="I172" i="3" s="1"/>
  <c r="H172" i="3"/>
  <c r="E173" i="3"/>
  <c r="F173" i="3" s="1"/>
  <c r="G173" i="3"/>
  <c r="I173" i="3" s="1"/>
  <c r="H173" i="3"/>
  <c r="E174" i="3"/>
  <c r="F174" i="3" s="1"/>
  <c r="G174" i="3"/>
  <c r="H174" i="3"/>
  <c r="E175" i="3"/>
  <c r="F175" i="3" s="1"/>
  <c r="G175" i="3"/>
  <c r="I175" i="3" s="1"/>
  <c r="H175" i="3"/>
  <c r="E176" i="3"/>
  <c r="F176" i="3" s="1"/>
  <c r="G176" i="3"/>
  <c r="H176" i="3"/>
  <c r="E177" i="3"/>
  <c r="F177" i="3" s="1"/>
  <c r="G177" i="3"/>
  <c r="I177" i="3" s="1"/>
  <c r="H177" i="3"/>
  <c r="E178" i="3"/>
  <c r="F178" i="3" s="1"/>
  <c r="G178" i="3"/>
  <c r="I178" i="3" s="1"/>
  <c r="H178" i="3"/>
  <c r="E179" i="3"/>
  <c r="F179" i="3" s="1"/>
  <c r="G179" i="3"/>
  <c r="H179" i="3"/>
  <c r="I179" i="3" s="1"/>
  <c r="E180" i="3"/>
  <c r="F180" i="3" s="1"/>
  <c r="G180" i="3"/>
  <c r="I180" i="3" s="1"/>
  <c r="H180" i="3"/>
  <c r="E181" i="3"/>
  <c r="F181" i="3" s="1"/>
  <c r="G181" i="3"/>
  <c r="H181" i="3"/>
  <c r="E182" i="3"/>
  <c r="F182" i="3" s="1"/>
  <c r="G182" i="3"/>
  <c r="H182" i="3"/>
  <c r="I182" i="3" s="1"/>
  <c r="E183" i="3"/>
  <c r="F183" i="3" s="1"/>
  <c r="G183" i="3"/>
  <c r="H183" i="3"/>
  <c r="E184" i="3"/>
  <c r="F184" i="3" s="1"/>
  <c r="G184" i="3"/>
  <c r="I184" i="3" s="1"/>
  <c r="H184" i="3"/>
  <c r="E185" i="3"/>
  <c r="F185" i="3" s="1"/>
  <c r="G185" i="3"/>
  <c r="H185" i="3"/>
  <c r="E186" i="3"/>
  <c r="F186" i="3" s="1"/>
  <c r="G186" i="3"/>
  <c r="I186" i="3" s="1"/>
  <c r="H186" i="3"/>
  <c r="E187" i="3"/>
  <c r="F187" i="3" s="1"/>
  <c r="G187" i="3"/>
  <c r="I187" i="3" s="1"/>
  <c r="H187" i="3"/>
  <c r="E188" i="3"/>
  <c r="F188" i="3" s="1"/>
  <c r="G188" i="3"/>
  <c r="H188" i="3"/>
  <c r="I188" i="3" s="1"/>
  <c r="E189" i="3"/>
  <c r="F189" i="3" s="1"/>
  <c r="G189" i="3"/>
  <c r="I189" i="3" s="1"/>
  <c r="H189" i="3"/>
  <c r="E190" i="3"/>
  <c r="F190" i="3" s="1"/>
  <c r="G190" i="3"/>
  <c r="H190" i="3"/>
  <c r="E191" i="3"/>
  <c r="F191" i="3" s="1"/>
  <c r="G191" i="3"/>
  <c r="H191" i="3"/>
  <c r="E192" i="3"/>
  <c r="F192" i="3" s="1"/>
  <c r="G192" i="3"/>
  <c r="I192" i="3" s="1"/>
  <c r="H192" i="3"/>
  <c r="E193" i="3"/>
  <c r="F193" i="3" s="1"/>
  <c r="G193" i="3"/>
  <c r="H193" i="3"/>
  <c r="E194" i="3"/>
  <c r="F194" i="3" s="1"/>
  <c r="G194" i="3"/>
  <c r="H194" i="3"/>
  <c r="E195" i="3"/>
  <c r="F195" i="3" s="1"/>
  <c r="G195" i="3"/>
  <c r="H195" i="3"/>
  <c r="E196" i="3"/>
  <c r="F196" i="3" s="1"/>
  <c r="G196" i="3"/>
  <c r="H196" i="3"/>
  <c r="E197" i="3"/>
  <c r="F197" i="3"/>
  <c r="G197" i="3"/>
  <c r="H197" i="3"/>
  <c r="E198" i="3"/>
  <c r="F198" i="3" s="1"/>
  <c r="G198" i="3"/>
  <c r="H198" i="3"/>
  <c r="I198" i="3" s="1"/>
  <c r="E199" i="3"/>
  <c r="F199" i="3" s="1"/>
  <c r="G199" i="3"/>
  <c r="H199" i="3"/>
  <c r="E200" i="3"/>
  <c r="F200" i="3" s="1"/>
  <c r="G200" i="3"/>
  <c r="H200" i="3"/>
  <c r="E201" i="3"/>
  <c r="F201" i="3" s="1"/>
  <c r="G201" i="3"/>
  <c r="H201" i="3"/>
  <c r="E202" i="3"/>
  <c r="F202" i="3" s="1"/>
  <c r="G202" i="3"/>
  <c r="H202" i="3"/>
  <c r="E203" i="3"/>
  <c r="F203" i="3" s="1"/>
  <c r="G203" i="3"/>
  <c r="H203" i="3"/>
  <c r="I203" i="3" s="1"/>
  <c r="E204" i="3"/>
  <c r="F204" i="3" s="1"/>
  <c r="G204" i="3"/>
  <c r="H204" i="3"/>
  <c r="E205" i="3"/>
  <c r="F205" i="3" s="1"/>
  <c r="G205" i="3"/>
  <c r="H205" i="3"/>
  <c r="E206" i="3"/>
  <c r="F206" i="3" s="1"/>
  <c r="G206" i="3"/>
  <c r="I206" i="3" s="1"/>
  <c r="H206" i="3"/>
  <c r="E207" i="3"/>
  <c r="F207" i="3" s="1"/>
  <c r="G207" i="3"/>
  <c r="H207" i="3"/>
  <c r="E208" i="3"/>
  <c r="F208" i="3" s="1"/>
  <c r="G208" i="3"/>
  <c r="H208" i="3"/>
  <c r="E209" i="3"/>
  <c r="F209" i="3" s="1"/>
  <c r="G209" i="3"/>
  <c r="I209" i="3" s="1"/>
  <c r="H209" i="3"/>
  <c r="E210" i="3"/>
  <c r="F210" i="3" s="1"/>
  <c r="G210" i="3"/>
  <c r="H210" i="3"/>
  <c r="E211" i="3"/>
  <c r="F211" i="3" s="1"/>
  <c r="G211" i="3"/>
  <c r="H211" i="3"/>
  <c r="E212" i="3"/>
  <c r="F212" i="3" s="1"/>
  <c r="G212" i="3"/>
  <c r="H212" i="3"/>
  <c r="E213" i="3"/>
  <c r="F213" i="3" s="1"/>
  <c r="G213" i="3"/>
  <c r="H213" i="3"/>
  <c r="E214" i="3"/>
  <c r="F214" i="3" s="1"/>
  <c r="G214" i="3"/>
  <c r="I214" i="3" s="1"/>
  <c r="H214" i="3"/>
  <c r="E215" i="3"/>
  <c r="F215" i="3" s="1"/>
  <c r="G215" i="3"/>
  <c r="H215" i="3"/>
  <c r="I215" i="3" s="1"/>
  <c r="E216" i="3"/>
  <c r="F216" i="3" s="1"/>
  <c r="G216" i="3"/>
  <c r="H216" i="3"/>
  <c r="E217" i="3"/>
  <c r="F217" i="3" s="1"/>
  <c r="G217" i="3"/>
  <c r="H217" i="3"/>
  <c r="E218" i="3"/>
  <c r="F218" i="3" s="1"/>
  <c r="G218" i="3"/>
  <c r="H218" i="3"/>
  <c r="I218" i="3" s="1"/>
  <c r="E219" i="3"/>
  <c r="F219" i="3" s="1"/>
  <c r="G219" i="3"/>
  <c r="I219" i="3" s="1"/>
  <c r="H219" i="3"/>
  <c r="E220" i="3"/>
  <c r="F220" i="3" s="1"/>
  <c r="G220" i="3"/>
  <c r="H220" i="3"/>
  <c r="E221" i="3"/>
  <c r="F221" i="3" s="1"/>
  <c r="G221" i="3"/>
  <c r="H221" i="3"/>
  <c r="E222" i="3"/>
  <c r="F222" i="3" s="1"/>
  <c r="G222" i="3"/>
  <c r="H222" i="3"/>
  <c r="E223" i="3"/>
  <c r="F223" i="3" s="1"/>
  <c r="G223" i="3"/>
  <c r="H223" i="3"/>
  <c r="E224" i="3"/>
  <c r="F224" i="3" s="1"/>
  <c r="G224" i="3"/>
  <c r="H224" i="3"/>
  <c r="E225" i="3"/>
  <c r="F225" i="3"/>
  <c r="G225" i="3"/>
  <c r="H225" i="3"/>
  <c r="E226" i="3"/>
  <c r="F226" i="3" s="1"/>
  <c r="G226" i="3"/>
  <c r="H226" i="3"/>
  <c r="E227" i="3"/>
  <c r="F227" i="3" s="1"/>
  <c r="G227" i="3"/>
  <c r="H227" i="3"/>
  <c r="I227" i="3" s="1"/>
  <c r="E228" i="3"/>
  <c r="F228" i="3" s="1"/>
  <c r="G228" i="3"/>
  <c r="I228" i="3" s="1"/>
  <c r="H228" i="3"/>
  <c r="E229" i="3"/>
  <c r="F229" i="3" s="1"/>
  <c r="G229" i="3"/>
  <c r="H229" i="3"/>
  <c r="E230" i="3"/>
  <c r="F230" i="3" s="1"/>
  <c r="G230" i="3"/>
  <c r="H230" i="3"/>
  <c r="I230" i="3" s="1"/>
  <c r="E231" i="3"/>
  <c r="F231" i="3" s="1"/>
  <c r="G231" i="3"/>
  <c r="H231" i="3"/>
  <c r="E232" i="3"/>
  <c r="F232" i="3" s="1"/>
  <c r="G232" i="3"/>
  <c r="H232" i="3"/>
  <c r="E233" i="3"/>
  <c r="F233" i="3" s="1"/>
  <c r="G233" i="3"/>
  <c r="H233" i="3"/>
  <c r="E234" i="3"/>
  <c r="F234" i="3" s="1"/>
  <c r="G234" i="3"/>
  <c r="I234" i="3" s="1"/>
  <c r="H234" i="3"/>
  <c r="E235" i="3"/>
  <c r="F235" i="3" s="1"/>
  <c r="G235" i="3"/>
  <c r="H235" i="3"/>
  <c r="E236" i="3"/>
  <c r="F236" i="3" s="1"/>
  <c r="G236" i="3"/>
  <c r="H236" i="3"/>
  <c r="I236" i="3" s="1"/>
  <c r="E237" i="3"/>
  <c r="F237" i="3" s="1"/>
  <c r="G237" i="3"/>
  <c r="I237" i="3" s="1"/>
  <c r="H237" i="3"/>
  <c r="E238" i="3"/>
  <c r="F238" i="3" s="1"/>
  <c r="G238" i="3"/>
  <c r="H238" i="3"/>
  <c r="E239" i="3"/>
  <c r="F239" i="3" s="1"/>
  <c r="G239" i="3"/>
  <c r="H239" i="3"/>
  <c r="E240" i="3"/>
  <c r="F240" i="3"/>
  <c r="G240" i="3"/>
  <c r="H240" i="3"/>
  <c r="E241" i="3"/>
  <c r="F241" i="3" s="1"/>
  <c r="G241" i="3"/>
  <c r="H241" i="3"/>
  <c r="E242" i="3"/>
  <c r="F242" i="3" s="1"/>
  <c r="G242" i="3"/>
  <c r="H242" i="3"/>
  <c r="I242" i="3" s="1"/>
  <c r="E243" i="3"/>
  <c r="F243" i="3" s="1"/>
  <c r="G243" i="3"/>
  <c r="H243" i="3"/>
  <c r="E244" i="3"/>
  <c r="F244" i="3" s="1"/>
  <c r="G244" i="3"/>
  <c r="H244" i="3"/>
  <c r="E245" i="3"/>
  <c r="F245" i="3" s="1"/>
  <c r="G245" i="3"/>
  <c r="I245" i="3" s="1"/>
  <c r="H245" i="3"/>
  <c r="E246" i="3"/>
  <c r="F246" i="3" s="1"/>
  <c r="G246" i="3"/>
  <c r="I246" i="3" s="1"/>
  <c r="H246" i="3"/>
  <c r="E247" i="3"/>
  <c r="F247" i="3" s="1"/>
  <c r="G247" i="3"/>
  <c r="H247" i="3"/>
  <c r="E248" i="3"/>
  <c r="F248" i="3" s="1"/>
  <c r="G248" i="3"/>
  <c r="H248" i="3"/>
  <c r="E249" i="3"/>
  <c r="F249" i="3" s="1"/>
  <c r="G249" i="3"/>
  <c r="I249" i="3" s="1"/>
  <c r="H249" i="3"/>
  <c r="E250" i="3"/>
  <c r="F250" i="3" s="1"/>
  <c r="G250" i="3"/>
  <c r="H250" i="3"/>
  <c r="E251" i="3"/>
  <c r="F251" i="3" s="1"/>
  <c r="G251" i="3"/>
  <c r="H251" i="3"/>
  <c r="I251" i="3" s="1"/>
  <c r="E252" i="3"/>
  <c r="F252" i="3" s="1"/>
  <c r="G252" i="3"/>
  <c r="H252" i="3"/>
  <c r="E253" i="3"/>
  <c r="F253" i="3" s="1"/>
  <c r="G253" i="3"/>
  <c r="H253" i="3"/>
  <c r="E254" i="3"/>
  <c r="F254" i="3" s="1"/>
  <c r="G254" i="3"/>
  <c r="H254" i="3"/>
  <c r="E255" i="3"/>
  <c r="F255" i="3" s="1"/>
  <c r="G255" i="3"/>
  <c r="H255" i="3"/>
  <c r="E256" i="3"/>
  <c r="F256" i="3" s="1"/>
  <c r="G256" i="3"/>
  <c r="H256" i="3"/>
  <c r="E257" i="3"/>
  <c r="F257" i="3" s="1"/>
  <c r="G257" i="3"/>
  <c r="H257" i="3"/>
  <c r="E258" i="3"/>
  <c r="F258" i="3" s="1"/>
  <c r="G258" i="3"/>
  <c r="H258" i="3"/>
  <c r="E259" i="3"/>
  <c r="F259" i="3" s="1"/>
  <c r="G259" i="3"/>
  <c r="H259" i="3"/>
  <c r="E260" i="3"/>
  <c r="F260" i="3" s="1"/>
  <c r="G260" i="3"/>
  <c r="H260" i="3"/>
  <c r="E261" i="3"/>
  <c r="F261" i="3" s="1"/>
  <c r="G261" i="3"/>
  <c r="H261" i="3"/>
  <c r="E262" i="3"/>
  <c r="F262" i="3" s="1"/>
  <c r="G262" i="3"/>
  <c r="H262" i="3"/>
  <c r="E263" i="3"/>
  <c r="F263" i="3" s="1"/>
  <c r="G263" i="3"/>
  <c r="H263" i="3"/>
  <c r="I263" i="3" s="1"/>
  <c r="E264" i="3"/>
  <c r="F264" i="3"/>
  <c r="G264" i="3"/>
  <c r="H264" i="3"/>
  <c r="E265" i="3"/>
  <c r="F265" i="3" s="1"/>
  <c r="G265" i="3"/>
  <c r="H265" i="3"/>
  <c r="E266" i="3"/>
  <c r="F266" i="3" s="1"/>
  <c r="G266" i="3"/>
  <c r="H266" i="3"/>
  <c r="E267" i="3"/>
  <c r="F267" i="3" s="1"/>
  <c r="G267" i="3"/>
  <c r="H267" i="3"/>
  <c r="E268" i="3"/>
  <c r="F268" i="3" s="1"/>
  <c r="G268" i="3"/>
  <c r="H268" i="3"/>
  <c r="E269" i="3"/>
  <c r="F269" i="3" s="1"/>
  <c r="G269" i="3"/>
  <c r="H269" i="3"/>
  <c r="E270" i="3"/>
  <c r="F270" i="3" s="1"/>
  <c r="G270" i="3"/>
  <c r="H270" i="3"/>
  <c r="E271" i="3"/>
  <c r="F271" i="3" s="1"/>
  <c r="G271" i="3"/>
  <c r="H271" i="3"/>
  <c r="E272" i="3"/>
  <c r="F272" i="3"/>
  <c r="G272" i="3"/>
  <c r="H272" i="3"/>
  <c r="I272" i="3" s="1"/>
  <c r="E273" i="3"/>
  <c r="F273" i="3"/>
  <c r="G273" i="3"/>
  <c r="I273" i="3" s="1"/>
  <c r="H273" i="3"/>
  <c r="E274" i="3"/>
  <c r="F274" i="3" s="1"/>
  <c r="G274" i="3"/>
  <c r="H274" i="3"/>
  <c r="E275" i="3"/>
  <c r="F275" i="3" s="1"/>
  <c r="G275" i="3"/>
  <c r="H275" i="3"/>
  <c r="E276" i="3"/>
  <c r="F276" i="3" s="1"/>
  <c r="G276" i="3"/>
  <c r="H276" i="3"/>
  <c r="E277" i="3"/>
  <c r="F277" i="3" s="1"/>
  <c r="G277" i="3"/>
  <c r="I277" i="3" s="1"/>
  <c r="H277" i="3"/>
  <c r="E278" i="3"/>
  <c r="F278" i="3" s="1"/>
  <c r="G278" i="3"/>
  <c r="I278" i="3" s="1"/>
  <c r="H278" i="3"/>
  <c r="E279" i="3"/>
  <c r="F279" i="3" s="1"/>
  <c r="G279" i="3"/>
  <c r="I279" i="3" s="1"/>
  <c r="H279" i="3"/>
  <c r="E280" i="3"/>
  <c r="F280" i="3" s="1"/>
  <c r="G280" i="3"/>
  <c r="H280" i="3"/>
  <c r="E281" i="3"/>
  <c r="F281" i="3" s="1"/>
  <c r="G281" i="3"/>
  <c r="H281" i="3"/>
  <c r="E282" i="3"/>
  <c r="F282" i="3" s="1"/>
  <c r="G282" i="3"/>
  <c r="I282" i="3" s="1"/>
  <c r="H282" i="3"/>
  <c r="E283" i="3"/>
  <c r="F283" i="3" s="1"/>
  <c r="G283" i="3"/>
  <c r="H283" i="3"/>
  <c r="E284" i="3"/>
  <c r="F284" i="3" s="1"/>
  <c r="G284" i="3"/>
  <c r="H284" i="3"/>
  <c r="E285" i="3"/>
  <c r="F285" i="3" s="1"/>
  <c r="G285" i="3"/>
  <c r="I285" i="3" s="1"/>
  <c r="H285" i="3"/>
  <c r="E286" i="3"/>
  <c r="F286" i="3" s="1"/>
  <c r="G286" i="3"/>
  <c r="H286" i="3"/>
  <c r="E287" i="3"/>
  <c r="F287" i="3" s="1"/>
  <c r="G287" i="3"/>
  <c r="H287" i="3"/>
  <c r="E288" i="3"/>
  <c r="F288" i="3"/>
  <c r="G288" i="3"/>
  <c r="H288" i="3"/>
  <c r="E289" i="3"/>
  <c r="F289" i="3" s="1"/>
  <c r="G289" i="3"/>
  <c r="H289" i="3"/>
  <c r="E290" i="3"/>
  <c r="F290" i="3" s="1"/>
  <c r="G290" i="3"/>
  <c r="H290" i="3"/>
  <c r="E291" i="3"/>
  <c r="F291" i="3" s="1"/>
  <c r="G291" i="3"/>
  <c r="H291" i="3"/>
  <c r="I291" i="3"/>
  <c r="E292" i="3"/>
  <c r="F292" i="3" s="1"/>
  <c r="G292" i="3"/>
  <c r="H292" i="3"/>
  <c r="E293" i="3"/>
  <c r="F293" i="3" s="1"/>
  <c r="G293" i="3"/>
  <c r="H293" i="3"/>
  <c r="E294" i="3"/>
  <c r="F294" i="3" s="1"/>
  <c r="G294" i="3"/>
  <c r="I294" i="3" s="1"/>
  <c r="H294" i="3"/>
  <c r="E295" i="3"/>
  <c r="F295" i="3" s="1"/>
  <c r="G295" i="3"/>
  <c r="H295" i="3"/>
  <c r="E296" i="3"/>
  <c r="F296" i="3" s="1"/>
  <c r="G296" i="3"/>
  <c r="H296" i="3"/>
  <c r="E297" i="3"/>
  <c r="F297" i="3" s="1"/>
  <c r="G297" i="3"/>
  <c r="H297" i="3"/>
  <c r="E298" i="3"/>
  <c r="F298" i="3" s="1"/>
  <c r="G298" i="3"/>
  <c r="H298" i="3"/>
  <c r="E299" i="3"/>
  <c r="F299" i="3" s="1"/>
  <c r="G299" i="3"/>
  <c r="H299" i="3"/>
  <c r="E300" i="3"/>
  <c r="F300" i="3"/>
  <c r="G300" i="3"/>
  <c r="H300" i="3"/>
  <c r="E301" i="3"/>
  <c r="F301" i="3" s="1"/>
  <c r="G301" i="3"/>
  <c r="H301" i="3"/>
  <c r="E302" i="3"/>
  <c r="F302" i="3" s="1"/>
  <c r="G302" i="3"/>
  <c r="H302" i="3"/>
  <c r="E303" i="3"/>
  <c r="F303" i="3" s="1"/>
  <c r="G303" i="3"/>
  <c r="I303" i="3" s="1"/>
  <c r="H303" i="3"/>
  <c r="E304" i="3"/>
  <c r="F304" i="3" s="1"/>
  <c r="G304" i="3"/>
  <c r="I304" i="3" s="1"/>
  <c r="H304" i="3"/>
  <c r="E305" i="3"/>
  <c r="F305" i="3" s="1"/>
  <c r="G305" i="3"/>
  <c r="I305" i="3" s="1"/>
  <c r="H305" i="3"/>
  <c r="E306" i="3"/>
  <c r="F306" i="3" s="1"/>
  <c r="G306" i="3"/>
  <c r="H306" i="3"/>
  <c r="E307" i="3"/>
  <c r="F307" i="3" s="1"/>
  <c r="G307" i="3"/>
  <c r="H307" i="3"/>
  <c r="E308" i="3"/>
  <c r="F308" i="3" s="1"/>
  <c r="G308" i="3"/>
  <c r="H308" i="3"/>
  <c r="E309" i="3"/>
  <c r="F309" i="3" s="1"/>
  <c r="G309" i="3"/>
  <c r="I309" i="3" s="1"/>
  <c r="H309" i="3"/>
  <c r="E310" i="3"/>
  <c r="F310" i="3" s="1"/>
  <c r="G310" i="3"/>
  <c r="H310" i="3"/>
  <c r="E311" i="3"/>
  <c r="F311" i="3" s="1"/>
  <c r="G311" i="3"/>
  <c r="H311" i="3"/>
  <c r="I311" i="3" s="1"/>
  <c r="E312" i="3"/>
  <c r="F312" i="3" s="1"/>
  <c r="G312" i="3"/>
  <c r="H312" i="3"/>
  <c r="E313" i="3"/>
  <c r="F313" i="3" s="1"/>
  <c r="G313" i="3"/>
  <c r="H313" i="3"/>
  <c r="E314" i="3"/>
  <c r="F314" i="3" s="1"/>
  <c r="G314" i="3"/>
  <c r="H314" i="3"/>
  <c r="E315" i="3"/>
  <c r="F315" i="3" s="1"/>
  <c r="G315" i="3"/>
  <c r="I315" i="3" s="1"/>
  <c r="H315" i="3"/>
  <c r="E316" i="3"/>
  <c r="F316" i="3" s="1"/>
  <c r="G316" i="3"/>
  <c r="H316" i="3"/>
  <c r="E317" i="3"/>
  <c r="F317" i="3" s="1"/>
  <c r="G317" i="3"/>
  <c r="H317" i="3"/>
  <c r="E318" i="3"/>
  <c r="F318" i="3" s="1"/>
  <c r="G318" i="3"/>
  <c r="H318" i="3"/>
  <c r="E319" i="3"/>
  <c r="F319" i="3" s="1"/>
  <c r="G319" i="3"/>
  <c r="H319" i="3"/>
  <c r="E320" i="3"/>
  <c r="F320" i="3" s="1"/>
  <c r="G320" i="3"/>
  <c r="H320" i="3"/>
  <c r="I320" i="3" s="1"/>
  <c r="E321" i="3"/>
  <c r="F321" i="3" s="1"/>
  <c r="G321" i="3"/>
  <c r="H321" i="3"/>
  <c r="I321" i="3"/>
  <c r="E322" i="3"/>
  <c r="F322" i="3" s="1"/>
  <c r="G322" i="3"/>
  <c r="H322" i="3"/>
  <c r="E323" i="3"/>
  <c r="F323" i="3" s="1"/>
  <c r="G323" i="3"/>
  <c r="H323" i="3"/>
  <c r="E324" i="3"/>
  <c r="F324" i="3" s="1"/>
  <c r="G324" i="3"/>
  <c r="I324" i="3" s="1"/>
  <c r="H324" i="3"/>
  <c r="E325" i="3"/>
  <c r="F325" i="3" s="1"/>
  <c r="G325" i="3"/>
  <c r="H325" i="3"/>
  <c r="E326" i="3"/>
  <c r="F326" i="3" s="1"/>
  <c r="G326" i="3"/>
  <c r="H326" i="3"/>
  <c r="I326" i="3" s="1"/>
  <c r="E327" i="3"/>
  <c r="F327" i="3" s="1"/>
  <c r="G327" i="3"/>
  <c r="H327" i="3"/>
  <c r="E328" i="3"/>
  <c r="F328" i="3" s="1"/>
  <c r="G328" i="3"/>
  <c r="I328" i="3" s="1"/>
  <c r="H328" i="3"/>
  <c r="E329" i="3"/>
  <c r="F329" i="3" s="1"/>
  <c r="G329" i="3"/>
  <c r="H329" i="3"/>
  <c r="E330" i="3"/>
  <c r="F330" i="3" s="1"/>
  <c r="G330" i="3"/>
  <c r="H330" i="3"/>
  <c r="E331" i="3"/>
  <c r="F331" i="3" s="1"/>
  <c r="G331" i="3"/>
  <c r="I331" i="3" s="1"/>
  <c r="H331" i="3"/>
  <c r="E332" i="3"/>
  <c r="F332" i="3" s="1"/>
  <c r="G332" i="3"/>
  <c r="H332" i="3"/>
  <c r="E333" i="3"/>
  <c r="F333" i="3" s="1"/>
  <c r="G333" i="3"/>
  <c r="H333" i="3"/>
  <c r="E334" i="3"/>
  <c r="F334" i="3" s="1"/>
  <c r="G334" i="3"/>
  <c r="H334" i="3"/>
  <c r="E335" i="3"/>
  <c r="F335" i="3" s="1"/>
  <c r="G335" i="3"/>
  <c r="H335" i="3"/>
  <c r="E336" i="3"/>
  <c r="F336" i="3" s="1"/>
  <c r="G336" i="3"/>
  <c r="H336" i="3"/>
  <c r="E337" i="3"/>
  <c r="F337" i="3" s="1"/>
  <c r="G337" i="3"/>
  <c r="H337" i="3"/>
  <c r="E338" i="3"/>
  <c r="F338" i="3" s="1"/>
  <c r="G338" i="3"/>
  <c r="H338" i="3"/>
  <c r="E339" i="3"/>
  <c r="F339" i="3" s="1"/>
  <c r="G339" i="3"/>
  <c r="H339" i="3"/>
  <c r="E340" i="3"/>
  <c r="F340" i="3" s="1"/>
  <c r="G340" i="3"/>
  <c r="H340" i="3"/>
  <c r="E341" i="3"/>
  <c r="F341" i="3" s="1"/>
  <c r="G341" i="3"/>
  <c r="H341" i="3"/>
  <c r="E342" i="3"/>
  <c r="F342" i="3" s="1"/>
  <c r="G342" i="3"/>
  <c r="H342" i="3"/>
  <c r="E343" i="3"/>
  <c r="F343" i="3" s="1"/>
  <c r="G343" i="3"/>
  <c r="H343" i="3"/>
  <c r="E344" i="3"/>
  <c r="F344" i="3" s="1"/>
  <c r="G344" i="3"/>
  <c r="H344" i="3"/>
  <c r="E345" i="3"/>
  <c r="F345" i="3"/>
  <c r="G345" i="3"/>
  <c r="H345" i="3"/>
  <c r="E346" i="3"/>
  <c r="F346" i="3" s="1"/>
  <c r="G346" i="3"/>
  <c r="H346" i="3"/>
  <c r="E347" i="3"/>
  <c r="F347" i="3" s="1"/>
  <c r="G347" i="3"/>
  <c r="H347" i="3"/>
  <c r="E348" i="3"/>
  <c r="F348" i="3"/>
  <c r="G348" i="3"/>
  <c r="H348" i="3"/>
  <c r="E349" i="3"/>
  <c r="F349" i="3" s="1"/>
  <c r="G349" i="3"/>
  <c r="H349" i="3"/>
  <c r="E350" i="3"/>
  <c r="F350" i="3" s="1"/>
  <c r="G350" i="3"/>
  <c r="H350" i="3"/>
  <c r="E351" i="3"/>
  <c r="F351" i="3" s="1"/>
  <c r="G351" i="3"/>
  <c r="H351" i="3"/>
  <c r="I351" i="3"/>
  <c r="E352" i="3"/>
  <c r="F352" i="3" s="1"/>
  <c r="G352" i="3"/>
  <c r="H352" i="3"/>
  <c r="E353" i="3"/>
  <c r="F353" i="3" s="1"/>
  <c r="G353" i="3"/>
  <c r="I353" i="3" s="1"/>
  <c r="H353" i="3"/>
  <c r="E354" i="3"/>
  <c r="F354" i="3" s="1"/>
  <c r="G354" i="3"/>
  <c r="I354" i="3" s="1"/>
  <c r="H354" i="3"/>
  <c r="E355" i="3"/>
  <c r="F355" i="3" s="1"/>
  <c r="G355" i="3"/>
  <c r="H355" i="3"/>
  <c r="E356" i="3"/>
  <c r="F356" i="3" s="1"/>
  <c r="G356" i="3"/>
  <c r="H356" i="3"/>
  <c r="I356" i="3" s="1"/>
  <c r="E357" i="3"/>
  <c r="F357" i="3" s="1"/>
  <c r="G357" i="3"/>
  <c r="H357" i="3"/>
  <c r="I357" i="3"/>
  <c r="E358" i="3"/>
  <c r="F358" i="3" s="1"/>
  <c r="G358" i="3"/>
  <c r="H358" i="3"/>
  <c r="E359" i="3"/>
  <c r="F359" i="3" s="1"/>
  <c r="G359" i="3"/>
  <c r="H359" i="3"/>
  <c r="E360" i="3"/>
  <c r="F360" i="3" s="1"/>
  <c r="G360" i="3"/>
  <c r="H360" i="3"/>
  <c r="E361" i="3"/>
  <c r="F361" i="3" s="1"/>
  <c r="G361" i="3"/>
  <c r="H361" i="3"/>
  <c r="E362" i="3"/>
  <c r="F362" i="3" s="1"/>
  <c r="G362" i="3"/>
  <c r="H362" i="3"/>
  <c r="E363" i="3"/>
  <c r="F363" i="3" s="1"/>
  <c r="G363" i="3"/>
  <c r="I363" i="3" s="1"/>
  <c r="H363" i="3"/>
  <c r="E364" i="3"/>
  <c r="F364" i="3" s="1"/>
  <c r="G364" i="3"/>
  <c r="H364" i="3"/>
  <c r="E365" i="3"/>
  <c r="F365" i="3" s="1"/>
  <c r="G365" i="3"/>
  <c r="I365" i="3" s="1"/>
  <c r="H365" i="3"/>
  <c r="E366" i="3"/>
  <c r="F366" i="3" s="1"/>
  <c r="G366" i="3"/>
  <c r="I366" i="3" s="1"/>
  <c r="H366" i="3"/>
  <c r="E367" i="3"/>
  <c r="F367" i="3" s="1"/>
  <c r="G367" i="3"/>
  <c r="H367" i="3"/>
  <c r="E368" i="3"/>
  <c r="F368" i="3"/>
  <c r="G368" i="3"/>
  <c r="H368" i="3"/>
  <c r="I368" i="3" s="1"/>
  <c r="E369" i="3"/>
  <c r="F369" i="3"/>
  <c r="G369" i="3"/>
  <c r="H369" i="3"/>
  <c r="E370" i="3"/>
  <c r="F370" i="3" s="1"/>
  <c r="G370" i="3"/>
  <c r="H370" i="3"/>
  <c r="E371" i="3"/>
  <c r="F371" i="3" s="1"/>
  <c r="G371" i="3"/>
  <c r="H371" i="3"/>
  <c r="I371" i="3" s="1"/>
  <c r="E372" i="3"/>
  <c r="F372" i="3"/>
  <c r="G372" i="3"/>
  <c r="H372" i="3"/>
  <c r="E373" i="3"/>
  <c r="F373" i="3" s="1"/>
  <c r="G373" i="3"/>
  <c r="I373" i="3" s="1"/>
  <c r="H373" i="3"/>
  <c r="E374" i="3"/>
  <c r="F374" i="3" s="1"/>
  <c r="G374" i="3"/>
  <c r="H374" i="3"/>
  <c r="E375" i="3"/>
  <c r="F375" i="3" s="1"/>
  <c r="G375" i="3"/>
  <c r="H375" i="3"/>
  <c r="E376" i="3"/>
  <c r="F376" i="3" s="1"/>
  <c r="G376" i="3"/>
  <c r="H376" i="3"/>
  <c r="E377" i="3"/>
  <c r="F377" i="3" s="1"/>
  <c r="G377" i="3"/>
  <c r="H377" i="3"/>
  <c r="E378" i="3"/>
  <c r="F378" i="3" s="1"/>
  <c r="G378" i="3"/>
  <c r="I378" i="3" s="1"/>
  <c r="H378" i="3"/>
  <c r="E379" i="3"/>
  <c r="F379" i="3" s="1"/>
  <c r="G379" i="3"/>
  <c r="H379" i="3"/>
  <c r="E380" i="3"/>
  <c r="F380" i="3" s="1"/>
  <c r="G380" i="3"/>
  <c r="H380" i="3"/>
  <c r="E381" i="3"/>
  <c r="F381" i="3" s="1"/>
  <c r="G381" i="3"/>
  <c r="I381" i="3" s="1"/>
  <c r="H381" i="3"/>
  <c r="E382" i="3"/>
  <c r="F382" i="3" s="1"/>
  <c r="G382" i="3"/>
  <c r="H382" i="3"/>
  <c r="E383" i="3"/>
  <c r="F383" i="3" s="1"/>
  <c r="G383" i="3"/>
  <c r="H383" i="3"/>
  <c r="E384" i="3"/>
  <c r="F384" i="3" s="1"/>
  <c r="G384" i="3"/>
  <c r="H384" i="3"/>
  <c r="E385" i="3"/>
  <c r="F385" i="3" s="1"/>
  <c r="G385" i="3"/>
  <c r="I385" i="3" s="1"/>
  <c r="H385" i="3"/>
  <c r="E386" i="3"/>
  <c r="F386" i="3" s="1"/>
  <c r="G386" i="3"/>
  <c r="I386" i="3" s="1"/>
  <c r="H386" i="3"/>
  <c r="E387" i="3"/>
  <c r="F387" i="3" s="1"/>
  <c r="G387" i="3"/>
  <c r="H387" i="3"/>
  <c r="E388" i="3"/>
  <c r="F388" i="3" s="1"/>
  <c r="G388" i="3"/>
  <c r="H388" i="3"/>
  <c r="E389" i="3"/>
  <c r="F389" i="3" s="1"/>
  <c r="G389" i="3"/>
  <c r="H389" i="3"/>
  <c r="E390" i="3"/>
  <c r="F390" i="3" s="1"/>
  <c r="G390" i="3"/>
  <c r="I390" i="3" s="1"/>
  <c r="H390" i="3"/>
  <c r="E391" i="3"/>
  <c r="F391" i="3" s="1"/>
  <c r="G391" i="3"/>
  <c r="H391" i="3"/>
  <c r="E392" i="3"/>
  <c r="F392" i="3" s="1"/>
  <c r="G392" i="3"/>
  <c r="H392" i="3"/>
  <c r="E393" i="3"/>
  <c r="F393" i="3" s="1"/>
  <c r="G393" i="3"/>
  <c r="I393" i="3" s="1"/>
  <c r="H393" i="3"/>
  <c r="E394" i="3"/>
  <c r="F394" i="3" s="1"/>
  <c r="G394" i="3"/>
  <c r="I394" i="3" s="1"/>
  <c r="H394" i="3"/>
  <c r="E395" i="3"/>
  <c r="F395" i="3" s="1"/>
  <c r="G395" i="3"/>
  <c r="H395" i="3"/>
  <c r="E396" i="3"/>
  <c r="F396" i="3" s="1"/>
  <c r="G396" i="3"/>
  <c r="H396" i="3"/>
  <c r="I396" i="3"/>
  <c r="E397" i="3"/>
  <c r="F397" i="3" s="1"/>
  <c r="G397" i="3"/>
  <c r="H397" i="3"/>
  <c r="E398" i="3"/>
  <c r="F398" i="3" s="1"/>
  <c r="G398" i="3"/>
  <c r="I398" i="3" s="1"/>
  <c r="H398" i="3"/>
  <c r="E399" i="3"/>
  <c r="F399" i="3" s="1"/>
  <c r="G399" i="3"/>
  <c r="H399" i="3"/>
  <c r="I399" i="3"/>
  <c r="E400" i="3"/>
  <c r="F400" i="3" s="1"/>
  <c r="G400" i="3"/>
  <c r="H400" i="3"/>
  <c r="E401" i="3"/>
  <c r="F401" i="3" s="1"/>
  <c r="G401" i="3"/>
  <c r="I401" i="3" s="1"/>
  <c r="H401" i="3"/>
  <c r="E402" i="3"/>
  <c r="F402" i="3" s="1"/>
  <c r="G402" i="3"/>
  <c r="H402" i="3"/>
  <c r="E403" i="3"/>
  <c r="F403" i="3" s="1"/>
  <c r="G403" i="3"/>
  <c r="I403" i="3" s="1"/>
  <c r="H403" i="3"/>
  <c r="E404" i="3"/>
  <c r="F404" i="3" s="1"/>
  <c r="G404" i="3"/>
  <c r="H404" i="3"/>
  <c r="E405" i="3"/>
  <c r="F405" i="3" s="1"/>
  <c r="G405" i="3"/>
  <c r="I405" i="3" s="1"/>
  <c r="H405" i="3"/>
  <c r="E406" i="3"/>
  <c r="F406" i="3"/>
  <c r="G406" i="3"/>
  <c r="I406" i="3" s="1"/>
  <c r="H406" i="3"/>
  <c r="E407" i="3"/>
  <c r="F407" i="3" s="1"/>
  <c r="G407" i="3"/>
  <c r="H407" i="3"/>
  <c r="I407" i="3" s="1"/>
  <c r="E408" i="3"/>
  <c r="F408" i="3" s="1"/>
  <c r="G408" i="3"/>
  <c r="H408" i="3"/>
  <c r="E409" i="3"/>
  <c r="F409" i="3" s="1"/>
  <c r="G409" i="3"/>
  <c r="H409" i="3"/>
  <c r="E410" i="3"/>
  <c r="F410" i="3" s="1"/>
  <c r="G410" i="3"/>
  <c r="H410" i="3"/>
  <c r="E411" i="3"/>
  <c r="F411" i="3"/>
  <c r="G411" i="3"/>
  <c r="I411" i="3" s="1"/>
  <c r="H411" i="3"/>
  <c r="E412" i="3"/>
  <c r="F412" i="3" s="1"/>
  <c r="G412" i="3"/>
  <c r="H412" i="3"/>
  <c r="E413" i="3"/>
  <c r="F413" i="3" s="1"/>
  <c r="G413" i="3"/>
  <c r="H413" i="3"/>
  <c r="E414" i="3"/>
  <c r="F414" i="3" s="1"/>
  <c r="G414" i="3"/>
  <c r="I414" i="3" s="1"/>
  <c r="H414" i="3"/>
  <c r="E415" i="3"/>
  <c r="F415" i="3" s="1"/>
  <c r="G415" i="3"/>
  <c r="H415" i="3"/>
  <c r="E416" i="3"/>
  <c r="F416" i="3" s="1"/>
  <c r="G416" i="3"/>
  <c r="H416" i="3"/>
  <c r="E417" i="3"/>
  <c r="F417" i="3" s="1"/>
  <c r="G417" i="3"/>
  <c r="H417" i="3"/>
  <c r="E418" i="3"/>
  <c r="F418" i="3" s="1"/>
  <c r="G418" i="3"/>
  <c r="H418" i="3"/>
  <c r="E419" i="3"/>
  <c r="F419" i="3" s="1"/>
  <c r="G419" i="3"/>
  <c r="H419" i="3"/>
  <c r="E420" i="3"/>
  <c r="F420" i="3" s="1"/>
  <c r="G420" i="3"/>
  <c r="H420" i="3"/>
  <c r="E421" i="3"/>
  <c r="F421" i="3" s="1"/>
  <c r="G421" i="3"/>
  <c r="I421" i="3" s="1"/>
  <c r="H421" i="3"/>
  <c r="E422" i="3"/>
  <c r="F422" i="3" s="1"/>
  <c r="G422" i="3"/>
  <c r="H422" i="3"/>
  <c r="E423" i="3"/>
  <c r="F423" i="3" s="1"/>
  <c r="G423" i="3"/>
  <c r="I423" i="3" s="1"/>
  <c r="H423" i="3"/>
  <c r="E424" i="3"/>
  <c r="F424" i="3" s="1"/>
  <c r="G424" i="3"/>
  <c r="H424" i="3"/>
  <c r="E425" i="3"/>
  <c r="F425" i="3" s="1"/>
  <c r="G425" i="3"/>
  <c r="I425" i="3" s="1"/>
  <c r="H425" i="3"/>
  <c r="E426" i="3"/>
  <c r="F426" i="3" s="1"/>
  <c r="G426" i="3"/>
  <c r="H426" i="3"/>
  <c r="I426" i="3" s="1"/>
  <c r="E427" i="3"/>
  <c r="F427" i="3" s="1"/>
  <c r="G427" i="3"/>
  <c r="H427" i="3"/>
  <c r="E428" i="3"/>
  <c r="F428" i="3" s="1"/>
  <c r="G428" i="3"/>
  <c r="H428" i="3"/>
  <c r="E429" i="3"/>
  <c r="F429" i="3" s="1"/>
  <c r="G429" i="3"/>
  <c r="H429" i="3"/>
  <c r="E430" i="3"/>
  <c r="F430" i="3" s="1"/>
  <c r="G430" i="3"/>
  <c r="I430" i="3" s="1"/>
  <c r="H430" i="3"/>
  <c r="E431" i="3"/>
  <c r="F431" i="3" s="1"/>
  <c r="G431" i="3"/>
  <c r="H431" i="3"/>
  <c r="E432" i="3"/>
  <c r="F432" i="3" s="1"/>
  <c r="G432" i="3"/>
  <c r="H432" i="3"/>
  <c r="E433" i="3"/>
  <c r="F433" i="3" s="1"/>
  <c r="G433" i="3"/>
  <c r="H433" i="3"/>
  <c r="E434" i="3"/>
  <c r="F434" i="3" s="1"/>
  <c r="G434" i="3"/>
  <c r="I434" i="3" s="1"/>
  <c r="H434" i="3"/>
  <c r="E435" i="3"/>
  <c r="F435" i="3" s="1"/>
  <c r="G435" i="3"/>
  <c r="H435" i="3"/>
  <c r="E436" i="3"/>
  <c r="F436" i="3" s="1"/>
  <c r="G436" i="3"/>
  <c r="H436" i="3"/>
  <c r="E437" i="3"/>
  <c r="F437" i="3" s="1"/>
  <c r="G437" i="3"/>
  <c r="I437" i="3" s="1"/>
  <c r="H437" i="3"/>
  <c r="E438" i="3"/>
  <c r="F438" i="3" s="1"/>
  <c r="G438" i="3"/>
  <c r="H438" i="3"/>
  <c r="I438" i="3"/>
  <c r="E439" i="3"/>
  <c r="F439" i="3" s="1"/>
  <c r="G439" i="3"/>
  <c r="I439" i="3" s="1"/>
  <c r="H439" i="3"/>
  <c r="E440" i="3"/>
  <c r="F440" i="3" s="1"/>
  <c r="G440" i="3"/>
  <c r="H440" i="3"/>
  <c r="E441" i="3"/>
  <c r="F441" i="3" s="1"/>
  <c r="G441" i="3"/>
  <c r="H441" i="3"/>
  <c r="E442" i="3"/>
  <c r="F442" i="3"/>
  <c r="G442" i="3"/>
  <c r="H442" i="3"/>
  <c r="E443" i="3"/>
  <c r="F443" i="3" s="1"/>
  <c r="G443" i="3"/>
  <c r="H443" i="3"/>
  <c r="E444" i="3"/>
  <c r="F444" i="3" s="1"/>
  <c r="G444" i="3"/>
  <c r="I444" i="3" s="1"/>
  <c r="H444" i="3"/>
  <c r="E445" i="3"/>
  <c r="F445" i="3" s="1"/>
  <c r="G445" i="3"/>
  <c r="H445" i="3"/>
  <c r="E446" i="3"/>
  <c r="F446" i="3" s="1"/>
  <c r="G446" i="3"/>
  <c r="I446" i="3" s="1"/>
  <c r="H446" i="3"/>
  <c r="E447" i="3"/>
  <c r="F447" i="3" s="1"/>
  <c r="G447" i="3"/>
  <c r="I447" i="3" s="1"/>
  <c r="H447" i="3"/>
  <c r="E448" i="3"/>
  <c r="F448" i="3" s="1"/>
  <c r="G448" i="3"/>
  <c r="H448" i="3"/>
  <c r="E449" i="3"/>
  <c r="F449" i="3" s="1"/>
  <c r="G449" i="3"/>
  <c r="H449" i="3"/>
  <c r="E450" i="3"/>
  <c r="F450" i="3" s="1"/>
  <c r="G450" i="3"/>
  <c r="H450" i="3"/>
  <c r="I450" i="3" s="1"/>
  <c r="E451" i="3"/>
  <c r="F451" i="3" s="1"/>
  <c r="G451" i="3"/>
  <c r="H451" i="3"/>
  <c r="E452" i="3"/>
  <c r="F452" i="3" s="1"/>
  <c r="G452" i="3"/>
  <c r="H452" i="3"/>
  <c r="E453" i="3"/>
  <c r="F453" i="3"/>
  <c r="G453" i="3"/>
  <c r="H453" i="3"/>
  <c r="E454" i="3"/>
  <c r="F454" i="3" s="1"/>
  <c r="G454" i="3"/>
  <c r="H454" i="3"/>
  <c r="E455" i="3"/>
  <c r="F455" i="3" s="1"/>
  <c r="G455" i="3"/>
  <c r="I455" i="3" s="1"/>
  <c r="H455" i="3"/>
  <c r="E456" i="3"/>
  <c r="F456" i="3"/>
  <c r="G456" i="3"/>
  <c r="H456" i="3"/>
  <c r="E457" i="3"/>
  <c r="F457" i="3" s="1"/>
  <c r="G457" i="3"/>
  <c r="H457" i="3"/>
  <c r="E458" i="3"/>
  <c r="F458" i="3" s="1"/>
  <c r="G458" i="3"/>
  <c r="I458" i="3" s="1"/>
  <c r="H458" i="3"/>
  <c r="E459" i="3"/>
  <c r="F459" i="3" s="1"/>
  <c r="G459" i="3"/>
  <c r="H459" i="3"/>
  <c r="E460" i="3"/>
  <c r="F460" i="3" s="1"/>
  <c r="G460" i="3"/>
  <c r="H460" i="3"/>
  <c r="E461" i="3"/>
  <c r="F461" i="3"/>
  <c r="G461" i="3"/>
  <c r="H461" i="3"/>
  <c r="E462" i="3"/>
  <c r="F462" i="3" s="1"/>
  <c r="G462" i="3"/>
  <c r="I462" i="3" s="1"/>
  <c r="H462" i="3"/>
  <c r="E463" i="3"/>
  <c r="F463" i="3" s="1"/>
  <c r="G463" i="3"/>
  <c r="H463" i="3"/>
  <c r="E464" i="3"/>
  <c r="F464" i="3" s="1"/>
  <c r="G464" i="3"/>
  <c r="H464" i="3"/>
  <c r="E465" i="3"/>
  <c r="F465" i="3" s="1"/>
  <c r="G465" i="3"/>
  <c r="H465" i="3"/>
  <c r="E466" i="3"/>
  <c r="F466" i="3" s="1"/>
  <c r="G466" i="3"/>
  <c r="H466" i="3"/>
  <c r="E467" i="3"/>
  <c r="F467" i="3" s="1"/>
  <c r="G467" i="3"/>
  <c r="H467" i="3"/>
  <c r="E468" i="3"/>
  <c r="F468" i="3" s="1"/>
  <c r="G468" i="3"/>
  <c r="I468" i="3" s="1"/>
  <c r="H468" i="3"/>
  <c r="E469" i="3"/>
  <c r="F469" i="3" s="1"/>
  <c r="G469" i="3"/>
  <c r="H469" i="3"/>
  <c r="E470" i="3"/>
  <c r="F470" i="3"/>
  <c r="G470" i="3"/>
  <c r="H470" i="3"/>
  <c r="I470" i="3"/>
  <c r="E471" i="3"/>
  <c r="F471" i="3" s="1"/>
  <c r="G471" i="3"/>
  <c r="I471" i="3" s="1"/>
  <c r="H471" i="3"/>
  <c r="E472" i="3"/>
  <c r="F472" i="3" s="1"/>
  <c r="G472" i="3"/>
  <c r="H472" i="3"/>
  <c r="E473" i="3"/>
  <c r="F473" i="3" s="1"/>
  <c r="G473" i="3"/>
  <c r="H473" i="3"/>
  <c r="I473" i="3" s="1"/>
  <c r="E474" i="3"/>
  <c r="F474" i="3" s="1"/>
  <c r="G474" i="3"/>
  <c r="H474" i="3"/>
  <c r="E475" i="3"/>
  <c r="F475" i="3" s="1"/>
  <c r="G475" i="3"/>
  <c r="H475" i="3"/>
  <c r="E476" i="3"/>
  <c r="F476" i="3"/>
  <c r="G476" i="3"/>
  <c r="H476" i="3"/>
  <c r="I476" i="3" s="1"/>
  <c r="E477" i="3"/>
  <c r="F477" i="3" s="1"/>
  <c r="G477" i="3"/>
  <c r="H477" i="3"/>
  <c r="E478" i="3"/>
  <c r="F478" i="3" s="1"/>
  <c r="G478" i="3"/>
  <c r="H478" i="3"/>
  <c r="E479" i="3"/>
  <c r="F479" i="3" s="1"/>
  <c r="G479" i="3"/>
  <c r="I479" i="3" s="1"/>
  <c r="H479" i="3"/>
  <c r="E480" i="3"/>
  <c r="F480" i="3" s="1"/>
  <c r="G480" i="3"/>
  <c r="H480" i="3"/>
  <c r="E481" i="3"/>
  <c r="F481" i="3" s="1"/>
  <c r="G481" i="3"/>
  <c r="H481" i="3"/>
  <c r="E482" i="3"/>
  <c r="F482" i="3" s="1"/>
  <c r="G482" i="3"/>
  <c r="H482" i="3"/>
  <c r="E483" i="3"/>
  <c r="F483" i="3" s="1"/>
  <c r="G483" i="3"/>
  <c r="I483" i="3" s="1"/>
  <c r="H483" i="3"/>
  <c r="E484" i="3"/>
  <c r="F484" i="3" s="1"/>
  <c r="G484" i="3"/>
  <c r="H484" i="3"/>
  <c r="E485" i="3"/>
  <c r="F485" i="3"/>
  <c r="G485" i="3"/>
  <c r="H485" i="3"/>
  <c r="I485" i="3" s="1"/>
  <c r="E486" i="3"/>
  <c r="F486" i="3" s="1"/>
  <c r="G486" i="3"/>
  <c r="I486" i="3" s="1"/>
  <c r="H486" i="3"/>
  <c r="E487" i="3"/>
  <c r="F487" i="3" s="1"/>
  <c r="G487" i="3"/>
  <c r="H487" i="3"/>
  <c r="I487" i="3" s="1"/>
  <c r="E488" i="3"/>
  <c r="F488" i="3" s="1"/>
  <c r="G488" i="3"/>
  <c r="H488" i="3"/>
  <c r="I488" i="3" s="1"/>
  <c r="E489" i="3"/>
  <c r="F489" i="3" s="1"/>
  <c r="G489" i="3"/>
  <c r="H489" i="3"/>
  <c r="E490" i="3"/>
  <c r="F490" i="3"/>
  <c r="G490" i="3"/>
  <c r="H490" i="3"/>
  <c r="E491" i="3"/>
  <c r="F491" i="3" s="1"/>
  <c r="G491" i="3"/>
  <c r="H491" i="3"/>
  <c r="E492" i="3"/>
  <c r="F492" i="3"/>
  <c r="G492" i="3"/>
  <c r="H492" i="3"/>
  <c r="E493" i="3"/>
  <c r="F493" i="3" s="1"/>
  <c r="G493" i="3"/>
  <c r="H493" i="3"/>
  <c r="E494" i="3"/>
  <c r="F494" i="3" s="1"/>
  <c r="G494" i="3"/>
  <c r="H494" i="3"/>
  <c r="E495" i="3"/>
  <c r="F495" i="3"/>
  <c r="G495" i="3"/>
  <c r="H495" i="3"/>
  <c r="E496" i="3"/>
  <c r="F496" i="3" s="1"/>
  <c r="G496" i="3"/>
  <c r="H496" i="3"/>
  <c r="E497" i="3"/>
  <c r="F497" i="3"/>
  <c r="G497" i="3"/>
  <c r="H497" i="3"/>
  <c r="E498" i="3"/>
  <c r="F498" i="3"/>
  <c r="G498" i="3"/>
  <c r="I498" i="3" s="1"/>
  <c r="H498" i="3"/>
  <c r="E499" i="3"/>
  <c r="F499" i="3" s="1"/>
  <c r="G499" i="3"/>
  <c r="H499" i="3"/>
  <c r="E500" i="3"/>
  <c r="F500" i="3" s="1"/>
  <c r="G500" i="3"/>
  <c r="H500" i="3"/>
  <c r="E501" i="3"/>
  <c r="F501" i="3" s="1"/>
  <c r="G501" i="3"/>
  <c r="H501" i="3"/>
  <c r="E502" i="3"/>
  <c r="F502" i="3" s="1"/>
  <c r="G502" i="3"/>
  <c r="H502" i="3"/>
  <c r="E503" i="3"/>
  <c r="F503" i="3" s="1"/>
  <c r="G503" i="3"/>
  <c r="I503" i="3" s="1"/>
  <c r="H503" i="3"/>
  <c r="E504" i="3"/>
  <c r="F504" i="3" s="1"/>
  <c r="G504" i="3"/>
  <c r="H504" i="3"/>
  <c r="E505" i="3"/>
  <c r="F505" i="3" s="1"/>
  <c r="G505" i="3"/>
  <c r="I505" i="3" s="1"/>
  <c r="H505" i="3"/>
  <c r="E506" i="3"/>
  <c r="F506" i="3" s="1"/>
  <c r="G506" i="3"/>
  <c r="H506" i="3"/>
  <c r="E507" i="3"/>
  <c r="F507" i="3" s="1"/>
  <c r="G507" i="3"/>
  <c r="I507" i="3" s="1"/>
  <c r="H507" i="3"/>
  <c r="E508" i="3"/>
  <c r="F508" i="3" s="1"/>
  <c r="G508" i="3"/>
  <c r="H508" i="3"/>
  <c r="E509" i="3"/>
  <c r="F509" i="3" s="1"/>
  <c r="G509" i="3"/>
  <c r="H509" i="3"/>
  <c r="I509" i="3" s="1"/>
  <c r="E510" i="3"/>
  <c r="F510" i="3"/>
  <c r="G510" i="3"/>
  <c r="I510" i="3" s="1"/>
  <c r="H510" i="3"/>
  <c r="E511" i="3"/>
  <c r="F511" i="3" s="1"/>
  <c r="G511" i="3"/>
  <c r="H511" i="3"/>
  <c r="E512" i="3"/>
  <c r="F512" i="3"/>
  <c r="G512" i="3"/>
  <c r="H512" i="3"/>
  <c r="E513" i="3"/>
  <c r="F513" i="3" s="1"/>
  <c r="G513" i="3"/>
  <c r="H513" i="3"/>
  <c r="E514" i="3"/>
  <c r="F514" i="3" s="1"/>
  <c r="G514" i="3"/>
  <c r="H514" i="3"/>
  <c r="E515" i="3"/>
  <c r="F515" i="3" s="1"/>
  <c r="G515" i="3"/>
  <c r="H515" i="3"/>
  <c r="I515" i="3" s="1"/>
  <c r="E516" i="3"/>
  <c r="F516" i="3" s="1"/>
  <c r="G516" i="3"/>
  <c r="H516" i="3"/>
  <c r="E517" i="3"/>
  <c r="F517" i="3" s="1"/>
  <c r="G517" i="3"/>
  <c r="H517" i="3"/>
  <c r="E518" i="3"/>
  <c r="F518" i="3"/>
  <c r="G518" i="3"/>
  <c r="H518" i="3"/>
  <c r="E519" i="3"/>
  <c r="F519" i="3" s="1"/>
  <c r="G519" i="3"/>
  <c r="H519" i="3"/>
  <c r="E520" i="3"/>
  <c r="F520" i="3" s="1"/>
  <c r="G520" i="3"/>
  <c r="H520" i="3"/>
  <c r="E521" i="3"/>
  <c r="F521" i="3"/>
  <c r="G521" i="3"/>
  <c r="H521" i="3"/>
  <c r="I521" i="3" s="1"/>
  <c r="E522" i="3"/>
  <c r="F522" i="3" s="1"/>
  <c r="G522" i="3"/>
  <c r="H522" i="3"/>
  <c r="E523" i="3"/>
  <c r="F523" i="3" s="1"/>
  <c r="G523" i="3"/>
  <c r="I523" i="3" s="1"/>
  <c r="H523" i="3"/>
  <c r="E524" i="3"/>
  <c r="F524" i="3" s="1"/>
  <c r="G524" i="3"/>
  <c r="H524" i="3"/>
  <c r="E525" i="3"/>
  <c r="F525" i="3" s="1"/>
  <c r="G525" i="3"/>
  <c r="H525" i="3"/>
  <c r="E526" i="3"/>
  <c r="F526" i="3" s="1"/>
  <c r="G526" i="3"/>
  <c r="H526" i="3"/>
  <c r="E527" i="3"/>
  <c r="F527" i="3" s="1"/>
  <c r="G527" i="3"/>
  <c r="H527" i="3"/>
  <c r="I527" i="3"/>
  <c r="E528" i="3"/>
  <c r="F528" i="3"/>
  <c r="G528" i="3"/>
  <c r="H528" i="3"/>
  <c r="E529" i="3"/>
  <c r="F529" i="3" s="1"/>
  <c r="G529" i="3"/>
  <c r="I529" i="3" s="1"/>
  <c r="H529" i="3"/>
  <c r="E530" i="3"/>
  <c r="F530" i="3" s="1"/>
  <c r="G530" i="3"/>
  <c r="I530" i="3" s="1"/>
  <c r="H530" i="3"/>
  <c r="E531" i="3"/>
  <c r="F531" i="3" s="1"/>
  <c r="G531" i="3"/>
  <c r="H531" i="3"/>
  <c r="E532" i="3"/>
  <c r="F532" i="3" s="1"/>
  <c r="G532" i="3"/>
  <c r="H532" i="3"/>
  <c r="E533" i="3"/>
  <c r="F533" i="3" s="1"/>
  <c r="G533" i="3"/>
  <c r="H533" i="3"/>
  <c r="I533" i="3"/>
  <c r="E534" i="3"/>
  <c r="F534" i="3"/>
  <c r="G534" i="3"/>
  <c r="H534" i="3"/>
  <c r="I534" i="3"/>
  <c r="E535" i="3"/>
  <c r="F535" i="3" s="1"/>
  <c r="G535" i="3"/>
  <c r="H535" i="3"/>
  <c r="E536" i="3"/>
  <c r="F536" i="3" s="1"/>
  <c r="G536" i="3"/>
  <c r="H536" i="3"/>
  <c r="E537" i="3"/>
  <c r="F537" i="3"/>
  <c r="G537" i="3"/>
  <c r="H537" i="3"/>
  <c r="E538" i="3"/>
  <c r="F538" i="3" s="1"/>
  <c r="G538" i="3"/>
  <c r="H538" i="3"/>
  <c r="E539" i="3"/>
  <c r="F539" i="3" s="1"/>
  <c r="G539" i="3"/>
  <c r="H539" i="3"/>
  <c r="E540" i="3"/>
  <c r="F540" i="3" s="1"/>
  <c r="G540" i="3"/>
  <c r="I540" i="3" s="1"/>
  <c r="H540" i="3"/>
  <c r="E541" i="3"/>
  <c r="F541" i="3" s="1"/>
  <c r="G541" i="3"/>
  <c r="H541" i="3"/>
  <c r="E542" i="3"/>
  <c r="F542" i="3" s="1"/>
  <c r="G542" i="3"/>
  <c r="H542" i="3"/>
  <c r="I542" i="3" s="1"/>
  <c r="E543" i="3"/>
  <c r="F543" i="3" s="1"/>
  <c r="G543" i="3"/>
  <c r="H543" i="3"/>
  <c r="E544" i="3"/>
  <c r="F544" i="3" s="1"/>
  <c r="G544" i="3"/>
  <c r="I544" i="3" s="1"/>
  <c r="H544" i="3"/>
  <c r="E545" i="3"/>
  <c r="F545" i="3" s="1"/>
  <c r="G545" i="3"/>
  <c r="H545" i="3"/>
  <c r="I545" i="3" s="1"/>
  <c r="E546" i="3"/>
  <c r="F546" i="3" s="1"/>
  <c r="G546" i="3"/>
  <c r="I546" i="3" s="1"/>
  <c r="H546" i="3"/>
  <c r="E547" i="3"/>
  <c r="F547" i="3" s="1"/>
  <c r="G547" i="3"/>
  <c r="I547" i="3" s="1"/>
  <c r="H547" i="3"/>
  <c r="E548" i="3"/>
  <c r="F548" i="3" s="1"/>
  <c r="G548" i="3"/>
  <c r="H548" i="3"/>
  <c r="E549" i="3"/>
  <c r="F549" i="3" s="1"/>
  <c r="G549" i="3"/>
  <c r="H549" i="3"/>
  <c r="E550" i="3"/>
  <c r="F550" i="3" s="1"/>
  <c r="G550" i="3"/>
  <c r="H550" i="3"/>
  <c r="E551" i="3"/>
  <c r="F551" i="3" s="1"/>
  <c r="G551" i="3"/>
  <c r="I551" i="3" s="1"/>
  <c r="H551" i="3"/>
  <c r="E552" i="3"/>
  <c r="F552" i="3" s="1"/>
  <c r="G552" i="3"/>
  <c r="H552" i="3"/>
  <c r="E553" i="3"/>
  <c r="F553" i="3" s="1"/>
  <c r="G553" i="3"/>
  <c r="H553" i="3"/>
  <c r="E554" i="3"/>
  <c r="F554" i="3" s="1"/>
  <c r="G554" i="3"/>
  <c r="H554" i="3"/>
  <c r="E555" i="3"/>
  <c r="F555" i="3" s="1"/>
  <c r="G555" i="3"/>
  <c r="H555" i="3"/>
  <c r="E556" i="3"/>
  <c r="F556" i="3" s="1"/>
  <c r="G556" i="3"/>
  <c r="H556" i="3"/>
  <c r="E557" i="3"/>
  <c r="F557" i="3" s="1"/>
  <c r="G557" i="3"/>
  <c r="H557" i="3"/>
  <c r="E558" i="3"/>
  <c r="F558" i="3" s="1"/>
  <c r="G558" i="3"/>
  <c r="H558" i="3"/>
  <c r="E559" i="3"/>
  <c r="F559" i="3" s="1"/>
  <c r="G559" i="3"/>
  <c r="I559" i="3" s="1"/>
  <c r="H559" i="3"/>
  <c r="E560" i="3"/>
  <c r="F560" i="3" s="1"/>
  <c r="G560" i="3"/>
  <c r="H560" i="3"/>
  <c r="E561" i="3"/>
  <c r="F561" i="3" s="1"/>
  <c r="G561" i="3"/>
  <c r="H561" i="3"/>
  <c r="E562" i="3"/>
  <c r="F562" i="3" s="1"/>
  <c r="G562" i="3"/>
  <c r="H562" i="3"/>
  <c r="I562" i="3" s="1"/>
  <c r="E563" i="3"/>
  <c r="F563" i="3" s="1"/>
  <c r="G563" i="3"/>
  <c r="H563" i="3"/>
  <c r="E564" i="3"/>
  <c r="F564" i="3" s="1"/>
  <c r="G564" i="3"/>
  <c r="H564" i="3"/>
  <c r="E565" i="3"/>
  <c r="F565" i="3" s="1"/>
  <c r="G565" i="3"/>
  <c r="H565" i="3"/>
  <c r="E566" i="3"/>
  <c r="F566" i="3" s="1"/>
  <c r="G566" i="3"/>
  <c r="H566" i="3"/>
  <c r="E567" i="3"/>
  <c r="F567" i="3" s="1"/>
  <c r="G567" i="3"/>
  <c r="H567" i="3"/>
  <c r="E568" i="3"/>
  <c r="F568" i="3"/>
  <c r="G568" i="3"/>
  <c r="H568" i="3"/>
  <c r="E569" i="3"/>
  <c r="F569" i="3" s="1"/>
  <c r="G569" i="3"/>
  <c r="H569" i="3"/>
  <c r="E570" i="3"/>
  <c r="F570" i="3" s="1"/>
  <c r="G570" i="3"/>
  <c r="H570" i="3"/>
  <c r="I570" i="3"/>
  <c r="E571" i="3"/>
  <c r="F571" i="3" s="1"/>
  <c r="G571" i="3"/>
  <c r="H571" i="3"/>
  <c r="E572" i="3"/>
  <c r="F572" i="3" s="1"/>
  <c r="G572" i="3"/>
  <c r="I572" i="3" s="1"/>
  <c r="H572" i="3"/>
  <c r="E573" i="3"/>
  <c r="F573" i="3" s="1"/>
  <c r="G573" i="3"/>
  <c r="I573" i="3" s="1"/>
  <c r="H573" i="3"/>
  <c r="E574" i="3"/>
  <c r="F574" i="3" s="1"/>
  <c r="G574" i="3"/>
  <c r="H574" i="3"/>
  <c r="I574" i="3" s="1"/>
  <c r="E575" i="3"/>
  <c r="F575" i="3" s="1"/>
  <c r="G575" i="3"/>
  <c r="H575" i="3"/>
  <c r="E576" i="3"/>
  <c r="F576" i="3" s="1"/>
  <c r="G576" i="3"/>
  <c r="H576" i="3"/>
  <c r="E577" i="3"/>
  <c r="F577" i="3" s="1"/>
  <c r="G577" i="3"/>
  <c r="H577" i="3"/>
  <c r="E578" i="3"/>
  <c r="F578" i="3"/>
  <c r="G578" i="3"/>
  <c r="I578" i="3" s="1"/>
  <c r="H578" i="3"/>
  <c r="E579" i="3"/>
  <c r="F579" i="3" s="1"/>
  <c r="G579" i="3"/>
  <c r="I579" i="3" s="1"/>
  <c r="H579" i="3"/>
  <c r="E580" i="3"/>
  <c r="F580" i="3" s="1"/>
  <c r="G580" i="3"/>
  <c r="H580" i="3"/>
  <c r="E581" i="3"/>
  <c r="F581" i="3"/>
  <c r="G581" i="3"/>
  <c r="H581" i="3"/>
  <c r="E582" i="3"/>
  <c r="F582" i="3" s="1"/>
  <c r="G582" i="3"/>
  <c r="H582" i="3"/>
  <c r="I582" i="3" s="1"/>
  <c r="E583" i="3"/>
  <c r="F583" i="3" s="1"/>
  <c r="G583" i="3"/>
  <c r="H583" i="3"/>
  <c r="E584" i="3"/>
  <c r="F584" i="3" s="1"/>
  <c r="G584" i="3"/>
  <c r="H584" i="3"/>
  <c r="E585" i="3"/>
  <c r="F585" i="3" s="1"/>
  <c r="G585" i="3"/>
  <c r="H585" i="3"/>
  <c r="E586" i="3"/>
  <c r="F586" i="3" s="1"/>
  <c r="G586" i="3"/>
  <c r="H586" i="3"/>
  <c r="E587" i="3"/>
  <c r="F587" i="3" s="1"/>
  <c r="G587" i="3"/>
  <c r="H587" i="3"/>
  <c r="E588" i="3"/>
  <c r="F588" i="3" s="1"/>
  <c r="G588" i="3"/>
  <c r="H588" i="3"/>
  <c r="E589" i="3"/>
  <c r="F589" i="3" s="1"/>
  <c r="G589" i="3"/>
  <c r="H589" i="3"/>
  <c r="E590" i="3"/>
  <c r="F590" i="3" s="1"/>
  <c r="G590" i="3"/>
  <c r="H590" i="3"/>
  <c r="E591" i="3"/>
  <c r="F591" i="3" s="1"/>
  <c r="G591" i="3"/>
  <c r="H591" i="3"/>
  <c r="E592" i="3"/>
  <c r="F592" i="3"/>
  <c r="G592" i="3"/>
  <c r="H592" i="3"/>
  <c r="E593" i="3"/>
  <c r="F593" i="3"/>
  <c r="G593" i="3"/>
  <c r="I593" i="3" s="1"/>
  <c r="H593" i="3"/>
  <c r="E594" i="3"/>
  <c r="F594" i="3" s="1"/>
  <c r="G594" i="3"/>
  <c r="H594" i="3"/>
  <c r="I594" i="3"/>
  <c r="E595" i="3"/>
  <c r="F595" i="3" s="1"/>
  <c r="G595" i="3"/>
  <c r="H595" i="3"/>
  <c r="E596" i="3"/>
  <c r="F596" i="3"/>
  <c r="G596" i="3"/>
  <c r="I596" i="3" s="1"/>
  <c r="H596" i="3"/>
  <c r="E597" i="3"/>
  <c r="F597" i="3" s="1"/>
  <c r="G597" i="3"/>
  <c r="H597" i="3"/>
  <c r="E598" i="3"/>
  <c r="F598" i="3" s="1"/>
  <c r="G598" i="3"/>
  <c r="H598" i="3"/>
  <c r="E599" i="3"/>
  <c r="F599" i="3" s="1"/>
  <c r="G599" i="3"/>
  <c r="I599" i="3" s="1"/>
  <c r="H599" i="3"/>
  <c r="E600" i="3"/>
  <c r="F600" i="3" s="1"/>
  <c r="G600" i="3"/>
  <c r="H600" i="3"/>
  <c r="E601" i="3"/>
  <c r="F601" i="3" s="1"/>
  <c r="G601" i="3"/>
  <c r="H601" i="3"/>
  <c r="E602" i="3"/>
  <c r="F602" i="3" s="1"/>
  <c r="G602" i="3"/>
  <c r="H602" i="3"/>
  <c r="E603" i="3"/>
  <c r="F603" i="3" s="1"/>
  <c r="G603" i="3"/>
  <c r="H603" i="3"/>
  <c r="E604" i="3"/>
  <c r="F604" i="3" s="1"/>
  <c r="G604" i="3"/>
  <c r="H604" i="3"/>
  <c r="E605" i="3"/>
  <c r="F605" i="3" s="1"/>
  <c r="G605" i="3"/>
  <c r="H605" i="3"/>
  <c r="E606" i="3"/>
  <c r="F606" i="3" s="1"/>
  <c r="G606" i="3"/>
  <c r="H606" i="3"/>
  <c r="I606" i="3" s="1"/>
  <c r="E607" i="3"/>
  <c r="F607" i="3" s="1"/>
  <c r="G607" i="3"/>
  <c r="H607" i="3"/>
  <c r="E608" i="3"/>
  <c r="F608" i="3" s="1"/>
  <c r="G608" i="3"/>
  <c r="H608" i="3"/>
  <c r="E609" i="3"/>
  <c r="F609" i="3"/>
  <c r="G609" i="3"/>
  <c r="H609" i="3"/>
  <c r="E610" i="3"/>
  <c r="F610" i="3" s="1"/>
  <c r="G610" i="3"/>
  <c r="H610" i="3"/>
  <c r="E611" i="3"/>
  <c r="F611" i="3" s="1"/>
  <c r="G611" i="3"/>
  <c r="H611" i="3"/>
  <c r="E612" i="3"/>
  <c r="F612" i="3" s="1"/>
  <c r="G612" i="3"/>
  <c r="I612" i="3" s="1"/>
  <c r="H612" i="3"/>
  <c r="E613" i="3"/>
  <c r="F613" i="3" s="1"/>
  <c r="G613" i="3"/>
  <c r="H613" i="3"/>
  <c r="E614" i="3"/>
  <c r="F614" i="3" s="1"/>
  <c r="G614" i="3"/>
  <c r="H614" i="3"/>
  <c r="I614" i="3" s="1"/>
  <c r="E615" i="3"/>
  <c r="F615" i="3" s="1"/>
  <c r="G615" i="3"/>
  <c r="H615" i="3"/>
  <c r="E616" i="3"/>
  <c r="F616" i="3" s="1"/>
  <c r="G616" i="3"/>
  <c r="H616" i="3"/>
  <c r="E617" i="3"/>
  <c r="F617" i="3" s="1"/>
  <c r="G617" i="3"/>
  <c r="H617" i="3"/>
  <c r="I617" i="3" s="1"/>
  <c r="E618" i="3"/>
  <c r="F618" i="3" s="1"/>
  <c r="G618" i="3"/>
  <c r="H618" i="3"/>
  <c r="I618" i="3"/>
  <c r="E619" i="3"/>
  <c r="F619" i="3" s="1"/>
  <c r="G619" i="3"/>
  <c r="H619" i="3"/>
  <c r="E620" i="3"/>
  <c r="F620" i="3" s="1"/>
  <c r="G620" i="3"/>
  <c r="H620" i="3"/>
  <c r="E621" i="3"/>
  <c r="F621" i="3" s="1"/>
  <c r="G621" i="3"/>
  <c r="H621" i="3"/>
  <c r="E622" i="3"/>
  <c r="F622" i="3" s="1"/>
  <c r="G622" i="3"/>
  <c r="H622" i="3"/>
  <c r="I622" i="3" s="1"/>
  <c r="E623" i="3"/>
  <c r="F623" i="3" s="1"/>
  <c r="G623" i="3"/>
  <c r="H623" i="3"/>
  <c r="E624" i="3"/>
  <c r="F624" i="3" s="1"/>
  <c r="G624" i="3"/>
  <c r="I624" i="3" s="1"/>
  <c r="H624" i="3"/>
  <c r="E625" i="3"/>
  <c r="F625" i="3" s="1"/>
  <c r="G625" i="3"/>
  <c r="H625" i="3"/>
  <c r="E626" i="3"/>
  <c r="F626" i="3" s="1"/>
  <c r="G626" i="3"/>
  <c r="H626" i="3"/>
  <c r="E627" i="3"/>
  <c r="F627" i="3" s="1"/>
  <c r="G627" i="3"/>
  <c r="I627" i="3" s="1"/>
  <c r="H627" i="3"/>
  <c r="E628" i="3"/>
  <c r="F628" i="3" s="1"/>
  <c r="G628" i="3"/>
  <c r="I628" i="3" s="1"/>
  <c r="H628" i="3"/>
  <c r="E629" i="3"/>
  <c r="F629" i="3" s="1"/>
  <c r="G629" i="3"/>
  <c r="I629" i="3" s="1"/>
  <c r="H629" i="3"/>
  <c r="E630" i="3"/>
  <c r="F630" i="3"/>
  <c r="G630" i="3"/>
  <c r="H630" i="3"/>
  <c r="E631" i="3"/>
  <c r="F631" i="3" s="1"/>
  <c r="G631" i="3"/>
  <c r="H631" i="3"/>
  <c r="E632" i="3"/>
  <c r="F632" i="3" s="1"/>
  <c r="G632" i="3"/>
  <c r="H632" i="3"/>
  <c r="E633" i="3"/>
  <c r="F633" i="3" s="1"/>
  <c r="G633" i="3"/>
  <c r="H633" i="3"/>
  <c r="E634" i="3"/>
  <c r="F634" i="3" s="1"/>
  <c r="G634" i="3"/>
  <c r="H634" i="3"/>
  <c r="E635" i="3"/>
  <c r="F635" i="3" s="1"/>
  <c r="G635" i="3"/>
  <c r="I635" i="3" s="1"/>
  <c r="H635" i="3"/>
  <c r="E636" i="3"/>
  <c r="F636" i="3" s="1"/>
  <c r="G636" i="3"/>
  <c r="H636" i="3"/>
  <c r="E637" i="3"/>
  <c r="F637" i="3" s="1"/>
  <c r="G637" i="3"/>
  <c r="H637" i="3"/>
  <c r="E638" i="3"/>
  <c r="F638" i="3" s="1"/>
  <c r="G638" i="3"/>
  <c r="H638" i="3"/>
  <c r="E639" i="3"/>
  <c r="F639" i="3" s="1"/>
  <c r="G639" i="3"/>
  <c r="I639" i="3" s="1"/>
  <c r="H639" i="3"/>
  <c r="E640" i="3"/>
  <c r="F640" i="3" s="1"/>
  <c r="G640" i="3"/>
  <c r="H640" i="3"/>
  <c r="E641" i="3"/>
  <c r="F641" i="3"/>
  <c r="G641" i="3"/>
  <c r="I641" i="3" s="1"/>
  <c r="H641" i="3"/>
  <c r="E642" i="3"/>
  <c r="F642" i="3" s="1"/>
  <c r="G642" i="3"/>
  <c r="H642" i="3"/>
  <c r="I642" i="3"/>
  <c r="E643" i="3"/>
  <c r="F643" i="3" s="1"/>
  <c r="G643" i="3"/>
  <c r="H643" i="3"/>
  <c r="E644" i="3"/>
  <c r="F644" i="3" s="1"/>
  <c r="G644" i="3"/>
  <c r="H644" i="3"/>
  <c r="E645" i="3"/>
  <c r="F645" i="3" s="1"/>
  <c r="G645" i="3"/>
  <c r="H645" i="3"/>
  <c r="E646" i="3"/>
  <c r="F646" i="3" s="1"/>
  <c r="G646" i="3"/>
  <c r="H646" i="3"/>
  <c r="I646" i="3" s="1"/>
  <c r="E647" i="3"/>
  <c r="F647" i="3" s="1"/>
  <c r="G647" i="3"/>
  <c r="H647" i="3"/>
  <c r="E648" i="3"/>
  <c r="F648" i="3" s="1"/>
  <c r="G648" i="3"/>
  <c r="H648" i="3"/>
  <c r="E649" i="3"/>
  <c r="F649" i="3" s="1"/>
  <c r="G649" i="3"/>
  <c r="I649" i="3" s="1"/>
  <c r="H649" i="3"/>
  <c r="E650" i="3"/>
  <c r="F650" i="3" s="1"/>
  <c r="G650" i="3"/>
  <c r="H650" i="3"/>
  <c r="E651" i="3"/>
  <c r="F651" i="3" s="1"/>
  <c r="G651" i="3"/>
  <c r="H651" i="3"/>
  <c r="E652" i="3"/>
  <c r="F652" i="3"/>
  <c r="G652" i="3"/>
  <c r="H652" i="3"/>
  <c r="E653" i="3"/>
  <c r="F653" i="3" s="1"/>
  <c r="G653" i="3"/>
  <c r="H653" i="3"/>
  <c r="I653" i="3" s="1"/>
  <c r="E654" i="3"/>
  <c r="F654" i="3" s="1"/>
  <c r="G654" i="3"/>
  <c r="H654" i="3"/>
  <c r="I654" i="3" s="1"/>
  <c r="E655" i="3"/>
  <c r="F655" i="3" s="1"/>
  <c r="G655" i="3"/>
  <c r="H655" i="3"/>
  <c r="E656" i="3"/>
  <c r="F656" i="3" s="1"/>
  <c r="G656" i="3"/>
  <c r="H656" i="3"/>
  <c r="E657" i="3"/>
  <c r="F657" i="3" s="1"/>
  <c r="G657" i="3"/>
  <c r="H657" i="3"/>
  <c r="E658" i="3"/>
  <c r="F658" i="3" s="1"/>
  <c r="G658" i="3"/>
  <c r="H658" i="3"/>
  <c r="E659" i="3"/>
  <c r="F659" i="3" s="1"/>
  <c r="G659" i="3"/>
  <c r="H659" i="3"/>
  <c r="E660" i="3"/>
  <c r="F660" i="3" s="1"/>
  <c r="G660" i="3"/>
  <c r="I660" i="3" s="1"/>
  <c r="H660" i="3"/>
  <c r="E661" i="3"/>
  <c r="F661" i="3" s="1"/>
  <c r="G661" i="3"/>
  <c r="I661" i="3" s="1"/>
  <c r="H661" i="3"/>
  <c r="E662" i="3"/>
  <c r="F662" i="3" s="1"/>
  <c r="G662" i="3"/>
  <c r="H662" i="3"/>
  <c r="E663" i="3"/>
  <c r="F663" i="3" s="1"/>
  <c r="G663" i="3"/>
  <c r="H663" i="3"/>
  <c r="E664" i="3"/>
  <c r="F664" i="3"/>
  <c r="G664" i="3"/>
  <c r="H664" i="3"/>
  <c r="E665" i="3"/>
  <c r="F665" i="3" s="1"/>
  <c r="G665" i="3"/>
  <c r="H665" i="3"/>
  <c r="I665" i="3" s="1"/>
  <c r="E666" i="3"/>
  <c r="F666" i="3" s="1"/>
  <c r="G666" i="3"/>
  <c r="I666" i="3" s="1"/>
  <c r="H666" i="3"/>
  <c r="E667" i="3"/>
  <c r="F667" i="3" s="1"/>
  <c r="G667" i="3"/>
  <c r="H667" i="3"/>
  <c r="E668" i="3"/>
  <c r="F668" i="3" s="1"/>
  <c r="G668" i="3"/>
  <c r="H668" i="3"/>
  <c r="E669" i="3"/>
  <c r="F669" i="3" s="1"/>
  <c r="G669" i="3"/>
  <c r="I669" i="3" s="1"/>
  <c r="H669" i="3"/>
  <c r="E670" i="3"/>
  <c r="F670" i="3" s="1"/>
  <c r="G670" i="3"/>
  <c r="H670" i="3"/>
  <c r="E671" i="3"/>
  <c r="F671" i="3" s="1"/>
  <c r="G671" i="3"/>
  <c r="H671" i="3"/>
  <c r="I671" i="3"/>
  <c r="E672" i="3"/>
  <c r="F672" i="3"/>
  <c r="G672" i="3"/>
  <c r="H672" i="3"/>
  <c r="E673" i="3"/>
  <c r="F673" i="3" s="1"/>
  <c r="G673" i="3"/>
  <c r="H673" i="3"/>
  <c r="E674" i="3"/>
  <c r="F674" i="3" s="1"/>
  <c r="G674" i="3"/>
  <c r="H674" i="3"/>
  <c r="E675" i="3"/>
  <c r="F675" i="3" s="1"/>
  <c r="G675" i="3"/>
  <c r="H675" i="3"/>
  <c r="E676" i="3"/>
  <c r="F676" i="3" s="1"/>
  <c r="G676" i="3"/>
  <c r="H676" i="3"/>
  <c r="E677" i="3"/>
  <c r="F677" i="3" s="1"/>
  <c r="G677" i="3"/>
  <c r="H677" i="3"/>
  <c r="E678" i="3"/>
  <c r="F678" i="3" s="1"/>
  <c r="G678" i="3"/>
  <c r="I678" i="3" s="1"/>
  <c r="H678" i="3"/>
  <c r="E679" i="3"/>
  <c r="F679" i="3" s="1"/>
  <c r="G679" i="3"/>
  <c r="H679" i="3"/>
  <c r="E680" i="3"/>
  <c r="F680" i="3"/>
  <c r="G680" i="3"/>
  <c r="I680" i="3" s="1"/>
  <c r="H680" i="3"/>
  <c r="E681" i="3"/>
  <c r="F681" i="3" s="1"/>
  <c r="G681" i="3"/>
  <c r="I681" i="3" s="1"/>
  <c r="H681" i="3"/>
  <c r="E682" i="3"/>
  <c r="F682" i="3" s="1"/>
  <c r="G682" i="3"/>
  <c r="H682" i="3"/>
  <c r="I682" i="3" s="1"/>
  <c r="E683" i="3"/>
  <c r="F683" i="3" s="1"/>
  <c r="G683" i="3"/>
  <c r="H683" i="3"/>
  <c r="E684" i="3"/>
  <c r="F684" i="3" s="1"/>
  <c r="G684" i="3"/>
  <c r="I684" i="3" s="1"/>
  <c r="H684" i="3"/>
  <c r="E685" i="3"/>
  <c r="F685" i="3" s="1"/>
  <c r="G685" i="3"/>
  <c r="I685" i="3" s="1"/>
  <c r="H685" i="3"/>
  <c r="E686" i="3"/>
  <c r="F686" i="3" s="1"/>
  <c r="G686" i="3"/>
  <c r="H686" i="3"/>
  <c r="E687" i="3"/>
  <c r="F687" i="3" s="1"/>
  <c r="G687" i="3"/>
  <c r="H687" i="3"/>
  <c r="E688" i="3"/>
  <c r="F688" i="3"/>
  <c r="G688" i="3"/>
  <c r="I688" i="3" s="1"/>
  <c r="H688" i="3"/>
  <c r="E689" i="3"/>
  <c r="F689" i="3" s="1"/>
  <c r="G689" i="3"/>
  <c r="I689" i="3" s="1"/>
  <c r="H689" i="3"/>
  <c r="E690" i="3"/>
  <c r="F690" i="3" s="1"/>
  <c r="G690" i="3"/>
  <c r="I690" i="3" s="1"/>
  <c r="H690" i="3"/>
  <c r="E691" i="3"/>
  <c r="F691" i="3" s="1"/>
  <c r="G691" i="3"/>
  <c r="H691" i="3"/>
  <c r="E692" i="3"/>
  <c r="F692" i="3" s="1"/>
  <c r="G692" i="3"/>
  <c r="I692" i="3" s="1"/>
  <c r="H692" i="3"/>
  <c r="E693" i="3"/>
  <c r="F693" i="3" s="1"/>
  <c r="G693" i="3"/>
  <c r="I693" i="3" s="1"/>
  <c r="H693" i="3"/>
  <c r="E694" i="3"/>
  <c r="F694" i="3" s="1"/>
  <c r="G694" i="3"/>
  <c r="H694" i="3"/>
  <c r="E695" i="3"/>
  <c r="F695" i="3" s="1"/>
  <c r="G695" i="3"/>
  <c r="H695" i="3"/>
  <c r="E696" i="3"/>
  <c r="F696" i="3" s="1"/>
  <c r="G696" i="3"/>
  <c r="H696" i="3"/>
  <c r="E697" i="3"/>
  <c r="F697" i="3" s="1"/>
  <c r="G697" i="3"/>
  <c r="I697" i="3" s="1"/>
  <c r="H697" i="3"/>
  <c r="E698" i="3"/>
  <c r="F698" i="3" s="1"/>
  <c r="G698" i="3"/>
  <c r="I698" i="3" s="1"/>
  <c r="H698" i="3"/>
  <c r="E699" i="3"/>
  <c r="F699" i="3" s="1"/>
  <c r="G699" i="3"/>
  <c r="I699" i="3" s="1"/>
  <c r="H699" i="3"/>
  <c r="E700" i="3"/>
  <c r="F700" i="3" s="1"/>
  <c r="G700" i="3"/>
  <c r="H700" i="3"/>
  <c r="E701" i="3"/>
  <c r="F701" i="3"/>
  <c r="G701" i="3"/>
  <c r="I701" i="3" s="1"/>
  <c r="H701" i="3"/>
  <c r="E702" i="3"/>
  <c r="F702" i="3"/>
  <c r="G702" i="3"/>
  <c r="H702" i="3"/>
  <c r="E703" i="3"/>
  <c r="F703" i="3" s="1"/>
  <c r="G703" i="3"/>
  <c r="I703" i="3" s="1"/>
  <c r="H703" i="3"/>
  <c r="E704" i="3"/>
  <c r="F704" i="3" s="1"/>
  <c r="G704" i="3"/>
  <c r="H704" i="3"/>
  <c r="E705" i="3"/>
  <c r="F705" i="3" s="1"/>
  <c r="G705" i="3"/>
  <c r="H705" i="3"/>
  <c r="E706" i="3"/>
  <c r="F706" i="3" s="1"/>
  <c r="G706" i="3"/>
  <c r="H706" i="3"/>
  <c r="I706" i="3" s="1"/>
  <c r="E707" i="3"/>
  <c r="F707" i="3" s="1"/>
  <c r="G707" i="3"/>
  <c r="H707" i="3"/>
  <c r="E708" i="3"/>
  <c r="F708" i="3" s="1"/>
  <c r="G708" i="3"/>
  <c r="H708" i="3"/>
  <c r="E709" i="3"/>
  <c r="F709" i="3" s="1"/>
  <c r="G709" i="3"/>
  <c r="H709" i="3"/>
  <c r="E710" i="3"/>
  <c r="F710" i="3" s="1"/>
  <c r="G710" i="3"/>
  <c r="H710" i="3"/>
  <c r="E711" i="3"/>
  <c r="F711" i="3" s="1"/>
  <c r="G711" i="3"/>
  <c r="I711" i="3" s="1"/>
  <c r="H711" i="3"/>
  <c r="E712" i="3"/>
  <c r="F712" i="3" s="1"/>
  <c r="G712" i="3"/>
  <c r="H712" i="3"/>
  <c r="E713" i="3"/>
  <c r="F713" i="3" s="1"/>
  <c r="G713" i="3"/>
  <c r="H713" i="3"/>
  <c r="E714" i="3"/>
  <c r="F714" i="3" s="1"/>
  <c r="G714" i="3"/>
  <c r="I714" i="3" s="1"/>
  <c r="H714" i="3"/>
  <c r="E715" i="3"/>
  <c r="F715" i="3" s="1"/>
  <c r="G715" i="3"/>
  <c r="H715" i="3"/>
  <c r="E716" i="3"/>
  <c r="F716" i="3" s="1"/>
  <c r="G716" i="3"/>
  <c r="I716" i="3" s="1"/>
  <c r="H716" i="3"/>
  <c r="E717" i="3"/>
  <c r="F717" i="3"/>
  <c r="G717" i="3"/>
  <c r="H717" i="3"/>
  <c r="E718" i="3"/>
  <c r="F718" i="3" s="1"/>
  <c r="G718" i="3"/>
  <c r="H718" i="3"/>
  <c r="E719" i="3"/>
  <c r="F719" i="3" s="1"/>
  <c r="G719" i="3"/>
  <c r="H719" i="3"/>
  <c r="E720" i="3"/>
  <c r="F720" i="3" s="1"/>
  <c r="G720" i="3"/>
  <c r="H720" i="3"/>
  <c r="E721" i="3"/>
  <c r="F721" i="3" s="1"/>
  <c r="G721" i="3"/>
  <c r="H721" i="3"/>
  <c r="E722" i="3"/>
  <c r="F722" i="3"/>
  <c r="G722" i="3"/>
  <c r="I722" i="3" s="1"/>
  <c r="H722" i="3"/>
  <c r="E723" i="3"/>
  <c r="F723" i="3" s="1"/>
  <c r="G723" i="3"/>
  <c r="H723" i="3"/>
  <c r="E724" i="3"/>
  <c r="F724" i="3" s="1"/>
  <c r="G724" i="3"/>
  <c r="I724" i="3" s="1"/>
  <c r="H724" i="3"/>
  <c r="E725" i="3"/>
  <c r="F725" i="3" s="1"/>
  <c r="G725" i="3"/>
  <c r="I725" i="3" s="1"/>
  <c r="H725" i="3"/>
  <c r="E726" i="3"/>
  <c r="F726" i="3" s="1"/>
  <c r="G726" i="3"/>
  <c r="I726" i="3" s="1"/>
  <c r="H726" i="3"/>
  <c r="E727" i="3"/>
  <c r="F727" i="3" s="1"/>
  <c r="G727" i="3"/>
  <c r="H727" i="3"/>
  <c r="E728" i="3"/>
  <c r="F728" i="3" s="1"/>
  <c r="G728" i="3"/>
  <c r="I728" i="3" s="1"/>
  <c r="H728" i="3"/>
  <c r="E729" i="3"/>
  <c r="F729" i="3" s="1"/>
  <c r="G729" i="3"/>
  <c r="I729" i="3" s="1"/>
  <c r="H729" i="3"/>
  <c r="E730" i="3"/>
  <c r="F730" i="3" s="1"/>
  <c r="G730" i="3"/>
  <c r="I730" i="3" s="1"/>
  <c r="H730" i="3"/>
  <c r="E731" i="3"/>
  <c r="F731" i="3" s="1"/>
  <c r="G731" i="3"/>
  <c r="H731" i="3"/>
  <c r="I731" i="3" s="1"/>
  <c r="E732" i="3"/>
  <c r="F732" i="3"/>
  <c r="G732" i="3"/>
  <c r="H732" i="3"/>
  <c r="E733" i="3"/>
  <c r="F733" i="3" s="1"/>
  <c r="G733" i="3"/>
  <c r="H733" i="3"/>
  <c r="E734" i="3"/>
  <c r="F734" i="3" s="1"/>
  <c r="G734" i="3"/>
  <c r="I734" i="3" s="1"/>
  <c r="H734" i="3"/>
  <c r="E735" i="3"/>
  <c r="F735" i="3" s="1"/>
  <c r="G735" i="3"/>
  <c r="H735" i="3"/>
  <c r="E736" i="3"/>
  <c r="F736" i="3" s="1"/>
  <c r="G736" i="3"/>
  <c r="H736" i="3"/>
  <c r="E737" i="3"/>
  <c r="F737" i="3" s="1"/>
  <c r="G737" i="3"/>
  <c r="H737" i="3"/>
  <c r="E738" i="3"/>
  <c r="F738" i="3"/>
  <c r="G738" i="3"/>
  <c r="H738" i="3"/>
  <c r="E739" i="3"/>
  <c r="F739" i="3" s="1"/>
  <c r="G739" i="3"/>
  <c r="H739" i="3"/>
  <c r="E740" i="3"/>
  <c r="F740" i="3" s="1"/>
  <c r="G740" i="3"/>
  <c r="H740" i="3"/>
  <c r="E741" i="3"/>
  <c r="F741" i="3" s="1"/>
  <c r="G741" i="3"/>
  <c r="H741" i="3"/>
  <c r="E742" i="3"/>
  <c r="F742" i="3" s="1"/>
  <c r="G742" i="3"/>
  <c r="H742" i="3"/>
  <c r="E743" i="3"/>
  <c r="F743" i="3" s="1"/>
  <c r="G743" i="3"/>
  <c r="H743" i="3"/>
  <c r="I743" i="3" s="1"/>
  <c r="E744" i="3"/>
  <c r="F744" i="3"/>
  <c r="G744" i="3"/>
  <c r="I744" i="3" s="1"/>
  <c r="H744" i="3"/>
  <c r="E745" i="3"/>
  <c r="F745" i="3" s="1"/>
  <c r="G745" i="3"/>
  <c r="H745" i="3"/>
  <c r="E746" i="3"/>
  <c r="F746" i="3" s="1"/>
  <c r="G746" i="3"/>
  <c r="I746" i="3" s="1"/>
  <c r="H746" i="3"/>
  <c r="E747" i="3"/>
  <c r="F747" i="3" s="1"/>
  <c r="G747" i="3"/>
  <c r="H747" i="3"/>
  <c r="E748" i="3"/>
  <c r="F748" i="3" s="1"/>
  <c r="G748" i="3"/>
  <c r="I748" i="3" s="1"/>
  <c r="H748" i="3"/>
  <c r="E749" i="3"/>
  <c r="F749" i="3"/>
  <c r="G749" i="3"/>
  <c r="I749" i="3" s="1"/>
  <c r="H749" i="3"/>
  <c r="E750" i="3"/>
  <c r="F750" i="3" s="1"/>
  <c r="G750" i="3"/>
  <c r="H750" i="3"/>
  <c r="I750" i="3"/>
  <c r="E751" i="3"/>
  <c r="F751" i="3" s="1"/>
  <c r="G751" i="3"/>
  <c r="H751" i="3"/>
  <c r="E752" i="3"/>
  <c r="F752" i="3" s="1"/>
  <c r="G752" i="3"/>
  <c r="H752" i="3"/>
  <c r="E753" i="3"/>
  <c r="F753" i="3" s="1"/>
  <c r="G753" i="3"/>
  <c r="H753" i="3"/>
  <c r="E754" i="3"/>
  <c r="F754" i="3" s="1"/>
  <c r="G754" i="3"/>
  <c r="H754" i="3"/>
  <c r="E755" i="3"/>
  <c r="F755" i="3" s="1"/>
  <c r="G755" i="3"/>
  <c r="H755" i="3"/>
  <c r="E756" i="3"/>
  <c r="F756" i="3" s="1"/>
  <c r="G756" i="3"/>
  <c r="H756" i="3"/>
  <c r="E757" i="3"/>
  <c r="F757" i="3" s="1"/>
  <c r="G757" i="3"/>
  <c r="H757" i="3"/>
  <c r="E758" i="3"/>
  <c r="F758" i="3"/>
  <c r="G758" i="3"/>
  <c r="I758" i="3" s="1"/>
  <c r="H758" i="3"/>
  <c r="E759" i="3"/>
  <c r="F759" i="3" s="1"/>
  <c r="G759" i="3"/>
  <c r="I759" i="3" s="1"/>
  <c r="H759" i="3"/>
  <c r="E760" i="3"/>
  <c r="F760" i="3" s="1"/>
  <c r="G760" i="3"/>
  <c r="H760" i="3"/>
  <c r="E761" i="3"/>
  <c r="F761" i="3" s="1"/>
  <c r="G761" i="3"/>
  <c r="I761" i="3" s="1"/>
  <c r="H761" i="3"/>
  <c r="E762" i="3"/>
  <c r="F762" i="3" s="1"/>
  <c r="G762" i="3"/>
  <c r="H762" i="3"/>
  <c r="E763" i="3"/>
  <c r="F763" i="3" s="1"/>
  <c r="G763" i="3"/>
  <c r="H763" i="3"/>
  <c r="E764" i="3"/>
  <c r="F764" i="3" s="1"/>
  <c r="G764" i="3"/>
  <c r="H764" i="3"/>
  <c r="E765" i="3"/>
  <c r="F765" i="3" s="1"/>
  <c r="G765" i="3"/>
  <c r="H765" i="3"/>
  <c r="E766" i="3"/>
  <c r="F766" i="3" s="1"/>
  <c r="G766" i="3"/>
  <c r="I766" i="3" s="1"/>
  <c r="H766" i="3"/>
  <c r="E767" i="3"/>
  <c r="F767" i="3" s="1"/>
  <c r="G767" i="3"/>
  <c r="H767" i="3"/>
  <c r="E768" i="3"/>
  <c r="F768" i="3" s="1"/>
  <c r="G768" i="3"/>
  <c r="H768" i="3"/>
  <c r="E769" i="3"/>
  <c r="F769" i="3" s="1"/>
  <c r="G769" i="3"/>
  <c r="H769" i="3"/>
  <c r="E770" i="3"/>
  <c r="F770" i="3" s="1"/>
  <c r="G770" i="3"/>
  <c r="H770" i="3"/>
  <c r="E771" i="3"/>
  <c r="F771" i="3" s="1"/>
  <c r="G771" i="3"/>
  <c r="H771" i="3"/>
  <c r="E772" i="3"/>
  <c r="F772" i="3" s="1"/>
  <c r="G772" i="3"/>
  <c r="H772" i="3"/>
  <c r="E773" i="3"/>
  <c r="F773" i="3"/>
  <c r="G773" i="3"/>
  <c r="I773" i="3" s="1"/>
  <c r="H773" i="3"/>
  <c r="E774" i="3"/>
  <c r="F774" i="3"/>
  <c r="G774" i="3"/>
  <c r="H774" i="3"/>
  <c r="I774" i="3" s="1"/>
  <c r="E775" i="3"/>
  <c r="F775" i="3" s="1"/>
  <c r="G775" i="3"/>
  <c r="I775" i="3" s="1"/>
  <c r="H775" i="3"/>
  <c r="E776" i="3"/>
  <c r="F776" i="3" s="1"/>
  <c r="G776" i="3"/>
  <c r="H776" i="3"/>
  <c r="E777" i="3"/>
  <c r="F777" i="3" s="1"/>
  <c r="G777" i="3"/>
  <c r="H777" i="3"/>
  <c r="E778" i="3"/>
  <c r="F778" i="3" s="1"/>
  <c r="G778" i="3"/>
  <c r="I778" i="3" s="1"/>
  <c r="H778" i="3"/>
  <c r="E779" i="3"/>
  <c r="F779" i="3" s="1"/>
  <c r="G779" i="3"/>
  <c r="H779" i="3"/>
  <c r="E780" i="3"/>
  <c r="F780" i="3" s="1"/>
  <c r="G780" i="3"/>
  <c r="H780" i="3"/>
  <c r="E781" i="3"/>
  <c r="F781" i="3" s="1"/>
  <c r="G781" i="3"/>
  <c r="I781" i="3" s="1"/>
  <c r="H781" i="3"/>
  <c r="E782" i="3"/>
  <c r="F782" i="3" s="1"/>
  <c r="G782" i="3"/>
  <c r="H782" i="3"/>
  <c r="I782" i="3" s="1"/>
  <c r="E783" i="3"/>
  <c r="F783" i="3" s="1"/>
  <c r="G783" i="3"/>
  <c r="H783" i="3"/>
  <c r="E784" i="3"/>
  <c r="F784" i="3" s="1"/>
  <c r="G784" i="3"/>
  <c r="H784" i="3"/>
  <c r="E785" i="3"/>
  <c r="F785" i="3" s="1"/>
  <c r="G785" i="3"/>
  <c r="I785" i="3" s="1"/>
  <c r="H785" i="3"/>
  <c r="E786" i="3"/>
  <c r="F786" i="3" s="1"/>
  <c r="G786" i="3"/>
  <c r="H786" i="3"/>
  <c r="E787" i="3"/>
  <c r="F787" i="3" s="1"/>
  <c r="G787" i="3"/>
  <c r="H787" i="3"/>
  <c r="E788" i="3"/>
  <c r="F788" i="3" s="1"/>
  <c r="G788" i="3"/>
  <c r="H788" i="3"/>
  <c r="E789" i="3"/>
  <c r="F789" i="3" s="1"/>
  <c r="G789" i="3"/>
  <c r="H789" i="3"/>
  <c r="E790" i="3"/>
  <c r="F790" i="3" s="1"/>
  <c r="G790" i="3"/>
  <c r="I790" i="3" s="1"/>
  <c r="H790" i="3"/>
  <c r="E791" i="3"/>
  <c r="F791" i="3" s="1"/>
  <c r="G791" i="3"/>
  <c r="H791" i="3"/>
  <c r="I791" i="3" s="1"/>
  <c r="E792" i="3"/>
  <c r="F792" i="3" s="1"/>
  <c r="G792" i="3"/>
  <c r="H792" i="3"/>
  <c r="E793" i="3"/>
  <c r="F793" i="3" s="1"/>
  <c r="G793" i="3"/>
  <c r="H793" i="3"/>
  <c r="E794" i="3"/>
  <c r="F794" i="3" s="1"/>
  <c r="G794" i="3"/>
  <c r="H794" i="3"/>
  <c r="E795" i="3"/>
  <c r="F795" i="3" s="1"/>
  <c r="G795" i="3"/>
  <c r="H795" i="3"/>
  <c r="E796" i="3"/>
  <c r="F796" i="3" s="1"/>
  <c r="G796" i="3"/>
  <c r="H796" i="3"/>
  <c r="E797" i="3"/>
  <c r="F797" i="3" s="1"/>
  <c r="G797" i="3"/>
  <c r="H797" i="3"/>
  <c r="I797" i="3" s="1"/>
  <c r="E798" i="3"/>
  <c r="F798" i="3"/>
  <c r="G798" i="3"/>
  <c r="H798" i="3"/>
  <c r="I798" i="3" s="1"/>
  <c r="E799" i="3"/>
  <c r="F799" i="3" s="1"/>
  <c r="G799" i="3"/>
  <c r="H799" i="3"/>
  <c r="E800" i="3"/>
  <c r="F800" i="3" s="1"/>
  <c r="G800" i="3"/>
  <c r="H800" i="3"/>
  <c r="E801" i="3"/>
  <c r="F801" i="3" s="1"/>
  <c r="G801" i="3"/>
  <c r="H801" i="3"/>
  <c r="E802" i="3"/>
  <c r="F802" i="3" s="1"/>
  <c r="G802" i="3"/>
  <c r="H802" i="3"/>
  <c r="E803" i="3"/>
  <c r="F803" i="3" s="1"/>
  <c r="G803" i="3"/>
  <c r="H803" i="3"/>
  <c r="E804" i="3"/>
  <c r="F804" i="3" s="1"/>
  <c r="G804" i="3"/>
  <c r="H804" i="3"/>
  <c r="E805" i="3"/>
  <c r="F805" i="3" s="1"/>
  <c r="G805" i="3"/>
  <c r="H805" i="3"/>
  <c r="E806" i="3"/>
  <c r="F806" i="3" s="1"/>
  <c r="G806" i="3"/>
  <c r="H806" i="3"/>
  <c r="E807" i="3"/>
  <c r="F807" i="3" s="1"/>
  <c r="G807" i="3"/>
  <c r="H807" i="3"/>
  <c r="E808" i="3"/>
  <c r="F808" i="3" s="1"/>
  <c r="G808" i="3"/>
  <c r="H808" i="3"/>
  <c r="E809" i="3"/>
  <c r="F809" i="3" s="1"/>
  <c r="G809" i="3"/>
  <c r="H809" i="3"/>
  <c r="E810" i="3"/>
  <c r="F810" i="3" s="1"/>
  <c r="G810" i="3"/>
  <c r="H810" i="3"/>
  <c r="I810" i="3" s="1"/>
  <c r="E811" i="3"/>
  <c r="F811" i="3" s="1"/>
  <c r="G811" i="3"/>
  <c r="H811" i="3"/>
  <c r="E812" i="3"/>
  <c r="F812" i="3" s="1"/>
  <c r="G812" i="3"/>
  <c r="H812" i="3"/>
  <c r="E813" i="3"/>
  <c r="F813" i="3"/>
  <c r="G813" i="3"/>
  <c r="H813" i="3"/>
  <c r="E814" i="3"/>
  <c r="F814" i="3" s="1"/>
  <c r="G814" i="3"/>
  <c r="H814" i="3"/>
  <c r="E815" i="3"/>
  <c r="F815" i="3" s="1"/>
  <c r="G815" i="3"/>
  <c r="H815" i="3"/>
  <c r="E816" i="3"/>
  <c r="F816" i="3"/>
  <c r="G816" i="3"/>
  <c r="H816" i="3"/>
  <c r="E817" i="3"/>
  <c r="F817" i="3" s="1"/>
  <c r="G817" i="3"/>
  <c r="I817" i="3" s="1"/>
  <c r="H817" i="3"/>
  <c r="E818" i="3"/>
  <c r="F818" i="3" s="1"/>
  <c r="G818" i="3"/>
  <c r="H818" i="3"/>
  <c r="E819" i="3"/>
  <c r="F819" i="3" s="1"/>
  <c r="G819" i="3"/>
  <c r="H819" i="3"/>
  <c r="I819" i="3" s="1"/>
  <c r="E820" i="3"/>
  <c r="F820" i="3" s="1"/>
  <c r="G820" i="3"/>
  <c r="I820" i="3" s="1"/>
  <c r="H820" i="3"/>
  <c r="E821" i="3"/>
  <c r="F821" i="3" s="1"/>
  <c r="G821" i="3"/>
  <c r="H821" i="3"/>
  <c r="I821" i="3" s="1"/>
  <c r="E822" i="3"/>
  <c r="F822" i="3" s="1"/>
  <c r="G822" i="3"/>
  <c r="H822" i="3"/>
  <c r="I822" i="3"/>
  <c r="E823" i="3"/>
  <c r="F823" i="3" s="1"/>
  <c r="G823" i="3"/>
  <c r="H823" i="3"/>
  <c r="E824" i="3"/>
  <c r="F824" i="3" s="1"/>
  <c r="G824" i="3"/>
  <c r="H824" i="3"/>
  <c r="E825" i="3"/>
  <c r="F825" i="3"/>
  <c r="G825" i="3"/>
  <c r="H825" i="3"/>
  <c r="I825" i="3" s="1"/>
  <c r="E826" i="3"/>
  <c r="F826" i="3" s="1"/>
  <c r="G826" i="3"/>
  <c r="H826" i="3"/>
  <c r="E827" i="3"/>
  <c r="F827" i="3" s="1"/>
  <c r="G827" i="3"/>
  <c r="I827" i="3" s="1"/>
  <c r="H827" i="3"/>
  <c r="E828" i="3"/>
  <c r="F828" i="3" s="1"/>
  <c r="G828" i="3"/>
  <c r="H828" i="3"/>
  <c r="E829" i="3"/>
  <c r="F829" i="3" s="1"/>
  <c r="G829" i="3"/>
  <c r="H829" i="3"/>
  <c r="E830" i="3"/>
  <c r="F830" i="3" s="1"/>
  <c r="G830" i="3"/>
  <c r="H830" i="3"/>
  <c r="E831" i="3"/>
  <c r="F831" i="3" s="1"/>
  <c r="G831" i="3"/>
  <c r="I831" i="3" s="1"/>
  <c r="H831" i="3"/>
  <c r="E832" i="3"/>
  <c r="F832" i="3" s="1"/>
  <c r="G832" i="3"/>
  <c r="H832" i="3"/>
  <c r="E833" i="3"/>
  <c r="F833" i="3" s="1"/>
  <c r="G833" i="3"/>
  <c r="H833" i="3"/>
  <c r="E834" i="3"/>
  <c r="F834" i="3"/>
  <c r="G834" i="3"/>
  <c r="I834" i="3" s="1"/>
  <c r="H834" i="3"/>
  <c r="E835" i="3"/>
  <c r="F835" i="3" s="1"/>
  <c r="G835" i="3"/>
  <c r="I835" i="3" s="1"/>
  <c r="H835" i="3"/>
  <c r="E836" i="3"/>
  <c r="F836" i="3"/>
  <c r="G836" i="3"/>
  <c r="H836" i="3"/>
  <c r="E837" i="3"/>
  <c r="F837" i="3" s="1"/>
  <c r="G837" i="3"/>
  <c r="H837" i="3"/>
  <c r="E838" i="3"/>
  <c r="F838" i="3" s="1"/>
  <c r="G838" i="3"/>
  <c r="H838" i="3"/>
  <c r="E839" i="3"/>
  <c r="F839" i="3" s="1"/>
  <c r="G839" i="3"/>
  <c r="H839" i="3"/>
  <c r="E840" i="3"/>
  <c r="F840" i="3"/>
  <c r="G840" i="3"/>
  <c r="H840" i="3"/>
  <c r="E841" i="3"/>
  <c r="F841" i="3" s="1"/>
  <c r="G841" i="3"/>
  <c r="H841" i="3"/>
  <c r="E842" i="3"/>
  <c r="F842" i="3" s="1"/>
  <c r="G842" i="3"/>
  <c r="I842" i="3" s="1"/>
  <c r="H842" i="3"/>
  <c r="E843" i="3"/>
  <c r="F843" i="3" s="1"/>
  <c r="G843" i="3"/>
  <c r="H843" i="3"/>
  <c r="E844" i="3"/>
  <c r="F844" i="3" s="1"/>
  <c r="G844" i="3"/>
  <c r="H844" i="3"/>
  <c r="E845" i="3"/>
  <c r="F845" i="3" s="1"/>
  <c r="G845" i="3"/>
  <c r="H845" i="3"/>
  <c r="I845" i="3"/>
  <c r="E846" i="3"/>
  <c r="F846" i="3"/>
  <c r="G846" i="3"/>
  <c r="H846" i="3"/>
  <c r="I846" i="3"/>
  <c r="E847" i="3"/>
  <c r="F847" i="3" s="1"/>
  <c r="G847" i="3"/>
  <c r="H847" i="3"/>
  <c r="E848" i="3"/>
  <c r="F848" i="3" s="1"/>
  <c r="G848" i="3"/>
  <c r="H848" i="3"/>
  <c r="I848" i="3" s="1"/>
  <c r="E849" i="3"/>
  <c r="F849" i="3"/>
  <c r="G849" i="3"/>
  <c r="H849" i="3"/>
  <c r="E850" i="3"/>
  <c r="F850" i="3" s="1"/>
  <c r="G850" i="3"/>
  <c r="H850" i="3"/>
  <c r="E851" i="3"/>
  <c r="F851" i="3" s="1"/>
  <c r="G851" i="3"/>
  <c r="I851" i="3" s="1"/>
  <c r="H851" i="3"/>
  <c r="E852" i="3"/>
  <c r="F852" i="3" s="1"/>
  <c r="G852" i="3"/>
  <c r="I852" i="3" s="1"/>
  <c r="H852" i="3"/>
  <c r="E853" i="3"/>
  <c r="F853" i="3" s="1"/>
  <c r="G853" i="3"/>
  <c r="H853" i="3"/>
  <c r="E854" i="3"/>
  <c r="F854" i="3" s="1"/>
  <c r="G854" i="3"/>
  <c r="H854" i="3"/>
  <c r="E855" i="3"/>
  <c r="F855" i="3" s="1"/>
  <c r="G855" i="3"/>
  <c r="H855" i="3"/>
  <c r="I855" i="3" s="1"/>
  <c r="E856" i="3"/>
  <c r="F856" i="3" s="1"/>
  <c r="G856" i="3"/>
  <c r="H856" i="3"/>
  <c r="E857" i="3"/>
  <c r="F857" i="3" s="1"/>
  <c r="G857" i="3"/>
  <c r="H857" i="3"/>
  <c r="E858" i="3"/>
  <c r="F858" i="3" s="1"/>
  <c r="G858" i="3"/>
  <c r="H858" i="3"/>
  <c r="E859" i="3"/>
  <c r="F859" i="3" s="1"/>
  <c r="G859" i="3"/>
  <c r="H859" i="3"/>
  <c r="E860" i="3"/>
  <c r="F860" i="3" s="1"/>
  <c r="G860" i="3"/>
  <c r="H860" i="3"/>
  <c r="I860" i="3" s="1"/>
  <c r="E861" i="3"/>
  <c r="F861" i="3" s="1"/>
  <c r="G861" i="3"/>
  <c r="I861" i="3" s="1"/>
  <c r="H861" i="3"/>
  <c r="E862" i="3"/>
  <c r="F862" i="3" s="1"/>
  <c r="G862" i="3"/>
  <c r="I862" i="3" s="1"/>
  <c r="H862" i="3"/>
  <c r="E863" i="3"/>
  <c r="F863" i="3" s="1"/>
  <c r="G863" i="3"/>
  <c r="H863" i="3"/>
  <c r="E864" i="3"/>
  <c r="F864" i="3"/>
  <c r="G864" i="3"/>
  <c r="H864" i="3"/>
  <c r="E865" i="3"/>
  <c r="F865" i="3" s="1"/>
  <c r="G865" i="3"/>
  <c r="H865" i="3"/>
  <c r="E866" i="3"/>
  <c r="F866" i="3" s="1"/>
  <c r="G866" i="3"/>
  <c r="H866" i="3"/>
  <c r="E867" i="3"/>
  <c r="F867" i="3" s="1"/>
  <c r="G867" i="3"/>
  <c r="H867" i="3"/>
  <c r="E868" i="3"/>
  <c r="F868" i="3" s="1"/>
  <c r="G868" i="3"/>
  <c r="H868" i="3"/>
  <c r="E869" i="3"/>
  <c r="F869" i="3" s="1"/>
  <c r="G869" i="3"/>
  <c r="H869" i="3"/>
  <c r="I869" i="3"/>
  <c r="E870" i="3"/>
  <c r="F870" i="3" s="1"/>
  <c r="G870" i="3"/>
  <c r="H870" i="3"/>
  <c r="E871" i="3"/>
  <c r="F871" i="3" s="1"/>
  <c r="G871" i="3"/>
  <c r="H871" i="3"/>
  <c r="E872" i="3"/>
  <c r="F872" i="3" s="1"/>
  <c r="G872" i="3"/>
  <c r="H872" i="3"/>
  <c r="E873" i="3"/>
  <c r="F873" i="3"/>
  <c r="G873" i="3"/>
  <c r="H873" i="3"/>
  <c r="E874" i="3"/>
  <c r="F874" i="3" s="1"/>
  <c r="G874" i="3"/>
  <c r="H874" i="3"/>
  <c r="E875" i="3"/>
  <c r="F875" i="3" s="1"/>
  <c r="G875" i="3"/>
  <c r="H875" i="3"/>
  <c r="E876" i="3"/>
  <c r="F876" i="3" s="1"/>
  <c r="G876" i="3"/>
  <c r="I876" i="3" s="1"/>
  <c r="H876" i="3"/>
  <c r="E877" i="3"/>
  <c r="F877" i="3" s="1"/>
  <c r="G877" i="3"/>
  <c r="I877" i="3" s="1"/>
  <c r="H877" i="3"/>
  <c r="E878" i="3"/>
  <c r="F878" i="3" s="1"/>
  <c r="G878" i="3"/>
  <c r="H878" i="3"/>
  <c r="I878" i="3" s="1"/>
  <c r="E879" i="3"/>
  <c r="F879" i="3" s="1"/>
  <c r="G879" i="3"/>
  <c r="I879" i="3" s="1"/>
  <c r="H879" i="3"/>
  <c r="E880" i="3"/>
  <c r="F880" i="3" s="1"/>
  <c r="G880" i="3"/>
  <c r="I880" i="3" s="1"/>
  <c r="H880" i="3"/>
  <c r="E881" i="3"/>
  <c r="F881" i="3" s="1"/>
  <c r="G881" i="3"/>
  <c r="I881" i="3" s="1"/>
  <c r="H881" i="3"/>
  <c r="E882" i="3"/>
  <c r="F882" i="3"/>
  <c r="G882" i="3"/>
  <c r="H882" i="3"/>
  <c r="I882" i="3" s="1"/>
  <c r="E883" i="3"/>
  <c r="F883" i="3" s="1"/>
  <c r="G883" i="3"/>
  <c r="H883" i="3"/>
  <c r="E884" i="3"/>
  <c r="F884" i="3" s="1"/>
  <c r="G884" i="3"/>
  <c r="H884" i="3"/>
  <c r="E885" i="3"/>
  <c r="F885" i="3" s="1"/>
  <c r="G885" i="3"/>
  <c r="H885" i="3"/>
  <c r="E886" i="3"/>
  <c r="F886" i="3" s="1"/>
  <c r="G886" i="3"/>
  <c r="H886" i="3"/>
  <c r="E887" i="3"/>
  <c r="F887" i="3" s="1"/>
  <c r="G887" i="3"/>
  <c r="H887" i="3"/>
  <c r="I887" i="3" s="1"/>
  <c r="E888" i="3"/>
  <c r="F888" i="3" s="1"/>
  <c r="G888" i="3"/>
  <c r="H888" i="3"/>
  <c r="E889" i="3"/>
  <c r="F889" i="3" s="1"/>
  <c r="G889" i="3"/>
  <c r="H889" i="3"/>
  <c r="E890" i="3"/>
  <c r="F890" i="3" s="1"/>
  <c r="G890" i="3"/>
  <c r="H890" i="3"/>
  <c r="I890" i="3" s="1"/>
  <c r="E891" i="3"/>
  <c r="F891" i="3" s="1"/>
  <c r="G891" i="3"/>
  <c r="I891" i="3" s="1"/>
  <c r="H891" i="3"/>
  <c r="E892" i="3"/>
  <c r="F892" i="3" s="1"/>
  <c r="G892" i="3"/>
  <c r="H892" i="3"/>
  <c r="E893" i="3"/>
  <c r="F893" i="3" s="1"/>
  <c r="G893" i="3"/>
  <c r="I893" i="3" s="1"/>
  <c r="H893" i="3"/>
  <c r="E894" i="3"/>
  <c r="F894" i="3" s="1"/>
  <c r="G894" i="3"/>
  <c r="H894" i="3"/>
  <c r="I894" i="3" s="1"/>
  <c r="E895" i="3"/>
  <c r="F895" i="3" s="1"/>
  <c r="G895" i="3"/>
  <c r="H895" i="3"/>
  <c r="E896" i="3"/>
  <c r="F896" i="3" s="1"/>
  <c r="G896" i="3"/>
  <c r="H896" i="3"/>
  <c r="I896" i="3" s="1"/>
  <c r="E897" i="3"/>
  <c r="F897" i="3" s="1"/>
  <c r="G897" i="3"/>
  <c r="I897" i="3" s="1"/>
  <c r="H897" i="3"/>
  <c r="E898" i="3"/>
  <c r="F898" i="3" s="1"/>
  <c r="G898" i="3"/>
  <c r="H898" i="3"/>
  <c r="E899" i="3"/>
  <c r="F899" i="3" s="1"/>
  <c r="G899" i="3"/>
  <c r="H899" i="3"/>
  <c r="E900" i="3"/>
  <c r="F900" i="3"/>
  <c r="G900" i="3"/>
  <c r="H900" i="3"/>
  <c r="E901" i="3"/>
  <c r="F901" i="3" s="1"/>
  <c r="G901" i="3"/>
  <c r="H901" i="3"/>
  <c r="E902" i="3"/>
  <c r="F902" i="3" s="1"/>
  <c r="G902" i="3"/>
  <c r="H902" i="3"/>
  <c r="E903" i="3"/>
  <c r="F903" i="3" s="1"/>
  <c r="G903" i="3"/>
  <c r="H903" i="3"/>
  <c r="E904" i="3"/>
  <c r="F904" i="3" s="1"/>
  <c r="G904" i="3"/>
  <c r="H904" i="3"/>
  <c r="E905" i="3"/>
  <c r="F905" i="3" s="1"/>
  <c r="G905" i="3"/>
  <c r="H905" i="3"/>
  <c r="I905" i="3" s="1"/>
  <c r="E906" i="3"/>
  <c r="F906" i="3" s="1"/>
  <c r="G906" i="3"/>
  <c r="I906" i="3" s="1"/>
  <c r="H906" i="3"/>
  <c r="E907" i="3"/>
  <c r="F907" i="3" s="1"/>
  <c r="G907" i="3"/>
  <c r="H907" i="3"/>
  <c r="I907" i="3" s="1"/>
  <c r="E908" i="3"/>
  <c r="F908" i="3" s="1"/>
  <c r="G908" i="3"/>
  <c r="H908" i="3"/>
  <c r="E909" i="3"/>
  <c r="F909" i="3" s="1"/>
  <c r="G909" i="3"/>
  <c r="H909" i="3"/>
  <c r="E910" i="3"/>
  <c r="F910" i="3" s="1"/>
  <c r="G910" i="3"/>
  <c r="H910" i="3"/>
  <c r="E911" i="3"/>
  <c r="F911" i="3" s="1"/>
  <c r="G911" i="3"/>
  <c r="H911" i="3"/>
  <c r="E912" i="3"/>
  <c r="F912" i="3" s="1"/>
  <c r="G912" i="3"/>
  <c r="H912" i="3"/>
  <c r="E913" i="3"/>
  <c r="F913" i="3" s="1"/>
  <c r="G913" i="3"/>
  <c r="H913" i="3"/>
  <c r="E914" i="3"/>
  <c r="F914" i="3" s="1"/>
  <c r="G914" i="3"/>
  <c r="H914" i="3"/>
  <c r="I914" i="3" s="1"/>
  <c r="E915" i="3"/>
  <c r="F915" i="3" s="1"/>
  <c r="G915" i="3"/>
  <c r="H915" i="3"/>
  <c r="E916" i="3"/>
  <c r="F916" i="3" s="1"/>
  <c r="G916" i="3"/>
  <c r="H916" i="3"/>
  <c r="E917" i="3"/>
  <c r="F917" i="3" s="1"/>
  <c r="G917" i="3"/>
  <c r="I917" i="3" s="1"/>
  <c r="H917" i="3"/>
  <c r="E918" i="3"/>
  <c r="F918" i="3"/>
  <c r="G918" i="3"/>
  <c r="H918" i="3"/>
  <c r="I918" i="3" s="1"/>
  <c r="E919" i="3"/>
  <c r="F919" i="3" s="1"/>
  <c r="G919" i="3"/>
  <c r="I919" i="3" s="1"/>
  <c r="H919" i="3"/>
  <c r="E920" i="3"/>
  <c r="F920" i="3" s="1"/>
  <c r="G920" i="3"/>
  <c r="H920" i="3"/>
  <c r="E921" i="3"/>
  <c r="F921" i="3" s="1"/>
  <c r="G921" i="3"/>
  <c r="H921" i="3"/>
  <c r="E922" i="3"/>
  <c r="F922" i="3"/>
  <c r="G922" i="3"/>
  <c r="H922" i="3"/>
  <c r="E923" i="3"/>
  <c r="F923" i="3" s="1"/>
  <c r="G923" i="3"/>
  <c r="I923" i="3" s="1"/>
  <c r="H923" i="3"/>
  <c r="E924" i="3"/>
  <c r="F924" i="3" s="1"/>
  <c r="G924" i="3"/>
  <c r="H924" i="3"/>
  <c r="E925" i="3"/>
  <c r="F925" i="3" s="1"/>
  <c r="G925" i="3"/>
  <c r="H925" i="3"/>
  <c r="E926" i="3"/>
  <c r="F926" i="3" s="1"/>
  <c r="G926" i="3"/>
  <c r="H926" i="3"/>
  <c r="I926" i="3" s="1"/>
  <c r="E927" i="3"/>
  <c r="F927" i="3" s="1"/>
  <c r="G927" i="3"/>
  <c r="I927" i="3" s="1"/>
  <c r="H927" i="3"/>
  <c r="E928" i="3"/>
  <c r="F928" i="3" s="1"/>
  <c r="G928" i="3"/>
  <c r="H928" i="3"/>
  <c r="E929" i="3"/>
  <c r="F929" i="3" s="1"/>
  <c r="G929" i="3"/>
  <c r="H929" i="3"/>
  <c r="I929" i="3" s="1"/>
  <c r="E930" i="3"/>
  <c r="F930" i="3"/>
  <c r="G930" i="3"/>
  <c r="H930" i="3"/>
  <c r="E931" i="3"/>
  <c r="F931" i="3" s="1"/>
  <c r="G931" i="3"/>
  <c r="I931" i="3" s="1"/>
  <c r="H931" i="3"/>
  <c r="E932" i="3"/>
  <c r="F932" i="3" s="1"/>
  <c r="G932" i="3"/>
  <c r="H932" i="3"/>
  <c r="E933" i="3"/>
  <c r="F933" i="3" s="1"/>
  <c r="G933" i="3"/>
  <c r="H933" i="3"/>
  <c r="E934" i="3"/>
  <c r="F934" i="3"/>
  <c r="G934" i="3"/>
  <c r="H934" i="3"/>
  <c r="E935" i="3"/>
  <c r="F935" i="3" s="1"/>
  <c r="G935" i="3"/>
  <c r="H935" i="3"/>
  <c r="I935" i="3" s="1"/>
  <c r="E936" i="3"/>
  <c r="F936" i="3" s="1"/>
  <c r="G936" i="3"/>
  <c r="H936" i="3"/>
  <c r="E937" i="3"/>
  <c r="F937" i="3" s="1"/>
  <c r="G937" i="3"/>
  <c r="H937" i="3"/>
  <c r="E938" i="3"/>
  <c r="F938" i="3" s="1"/>
  <c r="G938" i="3"/>
  <c r="I938" i="3" s="1"/>
  <c r="H938" i="3"/>
  <c r="E939" i="3"/>
  <c r="F939" i="3" s="1"/>
  <c r="G939" i="3"/>
  <c r="H939" i="3"/>
  <c r="E940" i="3"/>
  <c r="F940" i="3" s="1"/>
  <c r="G940" i="3"/>
  <c r="I940" i="3" s="1"/>
  <c r="H940" i="3"/>
  <c r="E941" i="3"/>
  <c r="F941" i="3" s="1"/>
  <c r="G941" i="3"/>
  <c r="H941" i="3"/>
  <c r="E942" i="3"/>
  <c r="F942" i="3" s="1"/>
  <c r="G942" i="3"/>
  <c r="I942" i="3" s="1"/>
  <c r="H942" i="3"/>
  <c r="E943" i="3"/>
  <c r="F943" i="3" s="1"/>
  <c r="G943" i="3"/>
  <c r="I943" i="3" s="1"/>
  <c r="H943" i="3"/>
  <c r="E944" i="3"/>
  <c r="F944" i="3" s="1"/>
  <c r="G944" i="3"/>
  <c r="H944" i="3"/>
  <c r="I944" i="3" s="1"/>
  <c r="E945" i="3"/>
  <c r="F945" i="3"/>
  <c r="G945" i="3"/>
  <c r="H945" i="3"/>
  <c r="E946" i="3"/>
  <c r="F946" i="3" s="1"/>
  <c r="G946" i="3"/>
  <c r="H946" i="3"/>
  <c r="I946" i="3" s="1"/>
  <c r="E947" i="3"/>
  <c r="F947" i="3" s="1"/>
  <c r="G947" i="3"/>
  <c r="I947" i="3" s="1"/>
  <c r="H947" i="3"/>
  <c r="E948" i="3"/>
  <c r="F948" i="3" s="1"/>
  <c r="G948" i="3"/>
  <c r="H948" i="3"/>
  <c r="E949" i="3"/>
  <c r="F949" i="3" s="1"/>
  <c r="G949" i="3"/>
  <c r="H949" i="3"/>
  <c r="E950" i="3"/>
  <c r="F950" i="3"/>
  <c r="G950" i="3"/>
  <c r="H950" i="3"/>
  <c r="E951" i="3"/>
  <c r="F951" i="3" s="1"/>
  <c r="G951" i="3"/>
  <c r="I951" i="3" s="1"/>
  <c r="H951" i="3"/>
  <c r="E952" i="3"/>
  <c r="F952" i="3" s="1"/>
  <c r="G952" i="3"/>
  <c r="H952" i="3"/>
  <c r="E953" i="3"/>
  <c r="F953" i="3" s="1"/>
  <c r="G953" i="3"/>
  <c r="H953" i="3"/>
  <c r="E954" i="3"/>
  <c r="F954" i="3" s="1"/>
  <c r="G954" i="3"/>
  <c r="H954" i="3"/>
  <c r="E955" i="3"/>
  <c r="F955" i="3" s="1"/>
  <c r="G955" i="3"/>
  <c r="I955" i="3" s="1"/>
  <c r="H955" i="3"/>
  <c r="E956" i="3"/>
  <c r="F956" i="3" s="1"/>
  <c r="G956" i="3"/>
  <c r="H956" i="3"/>
  <c r="I956" i="3" s="1"/>
  <c r="E957" i="3"/>
  <c r="F957" i="3" s="1"/>
  <c r="G957" i="3"/>
  <c r="H957" i="3"/>
  <c r="E958" i="3"/>
  <c r="F958" i="3" s="1"/>
  <c r="G958" i="3"/>
  <c r="H958" i="3"/>
  <c r="E959" i="3"/>
  <c r="F959" i="3" s="1"/>
  <c r="G959" i="3"/>
  <c r="I959" i="3" s="1"/>
  <c r="H959" i="3"/>
  <c r="E960" i="3"/>
  <c r="F960" i="3" s="1"/>
  <c r="G960" i="3"/>
  <c r="H960" i="3"/>
  <c r="E961" i="3"/>
  <c r="F961" i="3" s="1"/>
  <c r="G961" i="3"/>
  <c r="I961" i="3" s="1"/>
  <c r="H961" i="3"/>
  <c r="E962" i="3"/>
  <c r="F962" i="3" s="1"/>
  <c r="G962" i="3"/>
  <c r="H962" i="3"/>
  <c r="E963" i="3"/>
  <c r="F963" i="3" s="1"/>
  <c r="G963" i="3"/>
  <c r="H963" i="3"/>
  <c r="E964" i="3"/>
  <c r="F964" i="3" s="1"/>
  <c r="G964" i="3"/>
  <c r="I964" i="3" s="1"/>
  <c r="H964" i="3"/>
  <c r="E965" i="3"/>
  <c r="F965" i="3" s="1"/>
  <c r="G965" i="3"/>
  <c r="I965" i="3" s="1"/>
  <c r="H965" i="3"/>
  <c r="E966" i="3"/>
  <c r="F966" i="3" s="1"/>
  <c r="G966" i="3"/>
  <c r="H966" i="3"/>
  <c r="E967" i="3"/>
  <c r="F967" i="3" s="1"/>
  <c r="G967" i="3"/>
  <c r="H967" i="3"/>
  <c r="I967" i="3"/>
  <c r="E968" i="3"/>
  <c r="F968" i="3" s="1"/>
  <c r="G968" i="3"/>
  <c r="H968" i="3"/>
  <c r="E969" i="3"/>
  <c r="F969" i="3"/>
  <c r="G969" i="3"/>
  <c r="H969" i="3"/>
  <c r="E970" i="3"/>
  <c r="F970" i="3"/>
  <c r="G970" i="3"/>
  <c r="H970" i="3"/>
  <c r="I970" i="3" s="1"/>
  <c r="E971" i="3"/>
  <c r="F971" i="3" s="1"/>
  <c r="G971" i="3"/>
  <c r="H971" i="3"/>
  <c r="I971" i="3" s="1"/>
  <c r="E972" i="3"/>
  <c r="F972" i="3" s="1"/>
  <c r="G972" i="3"/>
  <c r="H972" i="3"/>
  <c r="E973" i="3"/>
  <c r="F973" i="3" s="1"/>
  <c r="G973" i="3"/>
  <c r="H973" i="3"/>
  <c r="E974" i="3"/>
  <c r="F974" i="3"/>
  <c r="G974" i="3"/>
  <c r="H974" i="3"/>
  <c r="E975" i="3"/>
  <c r="F975" i="3" s="1"/>
  <c r="G975" i="3"/>
  <c r="I975" i="3" s="1"/>
  <c r="H975" i="3"/>
  <c r="E976" i="3"/>
  <c r="F976" i="3" s="1"/>
  <c r="G976" i="3"/>
  <c r="H976" i="3"/>
  <c r="E977" i="3"/>
  <c r="F977" i="3" s="1"/>
  <c r="G977" i="3"/>
  <c r="I977" i="3" s="1"/>
  <c r="H977" i="3"/>
  <c r="E978" i="3"/>
  <c r="F978" i="3" s="1"/>
  <c r="G978" i="3"/>
  <c r="H978" i="3"/>
  <c r="E979" i="3"/>
  <c r="F979" i="3" s="1"/>
  <c r="G979" i="3"/>
  <c r="I979" i="3" s="1"/>
  <c r="H979" i="3"/>
  <c r="E980" i="3"/>
  <c r="F980" i="3" s="1"/>
  <c r="G980" i="3"/>
  <c r="H980" i="3"/>
  <c r="E981" i="3"/>
  <c r="F981" i="3" s="1"/>
  <c r="G981" i="3"/>
  <c r="H981" i="3"/>
  <c r="E982" i="3"/>
  <c r="F982" i="3"/>
  <c r="G982" i="3"/>
  <c r="H982" i="3"/>
  <c r="E983" i="3"/>
  <c r="F983" i="3" s="1"/>
  <c r="G983" i="3"/>
  <c r="H983" i="3"/>
  <c r="E984" i="3"/>
  <c r="F984" i="3" s="1"/>
  <c r="G984" i="3"/>
  <c r="H984" i="3"/>
  <c r="E985" i="3"/>
  <c r="F985" i="3" s="1"/>
  <c r="G985" i="3"/>
  <c r="H985" i="3"/>
  <c r="E986" i="3"/>
  <c r="F986" i="3" s="1"/>
  <c r="G986" i="3"/>
  <c r="H986" i="3"/>
  <c r="E987" i="3"/>
  <c r="F987" i="3" s="1"/>
  <c r="G987" i="3"/>
  <c r="H987" i="3"/>
  <c r="E988" i="3"/>
  <c r="F988" i="3" s="1"/>
  <c r="G988" i="3"/>
  <c r="I988" i="3" s="1"/>
  <c r="H988" i="3"/>
  <c r="E989" i="3"/>
  <c r="F989" i="3" s="1"/>
  <c r="G989" i="3"/>
  <c r="H989" i="3"/>
  <c r="E990" i="3"/>
  <c r="F990" i="3" s="1"/>
  <c r="G990" i="3"/>
  <c r="H990" i="3"/>
  <c r="I990" i="3" s="1"/>
  <c r="E991" i="3"/>
  <c r="F991" i="3" s="1"/>
  <c r="G991" i="3"/>
  <c r="H991" i="3"/>
  <c r="E992" i="3"/>
  <c r="F992" i="3" s="1"/>
  <c r="G992" i="3"/>
  <c r="H992" i="3"/>
  <c r="E993" i="3"/>
  <c r="F993" i="3"/>
  <c r="G993" i="3"/>
  <c r="H993" i="3"/>
  <c r="E994" i="3"/>
  <c r="F994" i="3" s="1"/>
  <c r="G994" i="3"/>
  <c r="H994" i="3"/>
  <c r="I994" i="3" s="1"/>
  <c r="E995" i="3"/>
  <c r="F995" i="3" s="1"/>
  <c r="G995" i="3"/>
  <c r="H995" i="3"/>
  <c r="I995" i="3" s="1"/>
  <c r="E996" i="3"/>
  <c r="F996" i="3" s="1"/>
  <c r="G996" i="3"/>
  <c r="H996" i="3"/>
  <c r="E997" i="3"/>
  <c r="F997" i="3" s="1"/>
  <c r="G997" i="3"/>
  <c r="H997" i="3"/>
  <c r="E998" i="3"/>
  <c r="F998" i="3"/>
  <c r="G998" i="3"/>
  <c r="H998" i="3"/>
  <c r="E999" i="3"/>
  <c r="F999" i="3" s="1"/>
  <c r="G999" i="3"/>
  <c r="I999" i="3" s="1"/>
  <c r="H999" i="3"/>
  <c r="E1000" i="3"/>
  <c r="F1000" i="3" s="1"/>
  <c r="G1000" i="3"/>
  <c r="H1000" i="3"/>
  <c r="E1001" i="3"/>
  <c r="F1001" i="3" s="1"/>
  <c r="G1001" i="3"/>
  <c r="I1001" i="3" s="1"/>
  <c r="H1001" i="3"/>
  <c r="E1002" i="3"/>
  <c r="F1002" i="3" s="1"/>
  <c r="G1002" i="3"/>
  <c r="H1002" i="3"/>
  <c r="E1003" i="3"/>
  <c r="F1003" i="3" s="1"/>
  <c r="G1003" i="3"/>
  <c r="I1003" i="3" s="1"/>
  <c r="H1003" i="3"/>
  <c r="E1004" i="3"/>
  <c r="F1004" i="3" s="1"/>
  <c r="G1004" i="3"/>
  <c r="H1004" i="3"/>
  <c r="E1005" i="3"/>
  <c r="F1005" i="3"/>
  <c r="G1005" i="3"/>
  <c r="H1005" i="3"/>
  <c r="N11" i="2"/>
  <c r="J5" i="2"/>
  <c r="I6" i="2"/>
  <c r="H6" i="2"/>
  <c r="J6" i="2" s="1"/>
  <c r="D6" i="2"/>
  <c r="E6" i="2" s="1"/>
  <c r="A2" i="2"/>
  <c r="B5" i="2"/>
  <c r="C5" i="2" s="1"/>
  <c r="K5" i="2" s="1"/>
  <c r="E5" i="2"/>
  <c r="B6" i="2"/>
  <c r="C6" i="2"/>
  <c r="B7" i="2"/>
  <c r="C7" i="2" s="1"/>
  <c r="B8" i="2"/>
  <c r="C8" i="2" s="1"/>
  <c r="B9" i="2"/>
  <c r="C9" i="2" s="1"/>
  <c r="B10" i="2"/>
  <c r="C10" i="2"/>
  <c r="B11" i="2"/>
  <c r="C11" i="2" s="1"/>
  <c r="B12" i="2"/>
  <c r="C12" i="2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/>
  <c r="B35" i="2"/>
  <c r="C35" i="2" s="1"/>
  <c r="B36" i="2"/>
  <c r="C36" i="2"/>
  <c r="B37" i="2"/>
  <c r="C37" i="2" s="1"/>
  <c r="B38" i="2"/>
  <c r="C38" i="2" s="1"/>
  <c r="B39" i="2"/>
  <c r="C39" i="2" s="1"/>
  <c r="B40" i="2"/>
  <c r="C40" i="2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/>
  <c r="B53" i="2"/>
  <c r="C53" i="2" s="1"/>
  <c r="B54" i="2"/>
  <c r="C54" i="2" s="1"/>
  <c r="B55" i="2"/>
  <c r="C55" i="2" s="1"/>
  <c r="B56" i="2"/>
  <c r="C56" i="2"/>
  <c r="B57" i="2"/>
  <c r="C57" i="2" s="1"/>
  <c r="B58" i="2"/>
  <c r="C58" i="2" s="1"/>
  <c r="B59" i="2"/>
  <c r="C59" i="2" s="1"/>
  <c r="B60" i="2"/>
  <c r="C60" i="2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/>
  <c r="B67" i="2"/>
  <c r="C67" i="2" s="1"/>
  <c r="B68" i="2"/>
  <c r="C68" i="2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/>
  <c r="B81" i="2"/>
  <c r="C81" i="2" s="1"/>
  <c r="B82" i="2"/>
  <c r="C82" i="2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/>
  <c r="B93" i="2"/>
  <c r="C93" i="2" s="1"/>
  <c r="B94" i="2"/>
  <c r="C94" i="2" s="1"/>
  <c r="B95" i="2"/>
  <c r="C95" i="2" s="1"/>
  <c r="B96" i="2"/>
  <c r="C96" i="2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/>
  <c r="B143" i="2"/>
  <c r="C143" i="2" s="1"/>
  <c r="B144" i="2"/>
  <c r="C144" i="2" s="1"/>
  <c r="B145" i="2"/>
  <c r="C145" i="2" s="1"/>
  <c r="B146" i="2"/>
  <c r="C146" i="2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/>
  <c r="B153" i="2"/>
  <c r="C153" i="2"/>
  <c r="B154" i="2"/>
  <c r="C154" i="2"/>
  <c r="B155" i="2"/>
  <c r="C155" i="2" s="1"/>
  <c r="B156" i="2"/>
  <c r="C156" i="2" s="1"/>
  <c r="B157" i="2"/>
  <c r="C157" i="2" s="1"/>
  <c r="B158" i="2"/>
  <c r="C158" i="2" s="1"/>
  <c r="B159" i="2"/>
  <c r="C159" i="2"/>
  <c r="B160" i="2"/>
  <c r="C160" i="2"/>
  <c r="B161" i="2"/>
  <c r="C161" i="2" s="1"/>
  <c r="B162" i="2"/>
  <c r="C162" i="2" s="1"/>
  <c r="B163" i="2"/>
  <c r="C163" i="2" s="1"/>
  <c r="B164" i="2"/>
  <c r="C164" i="2" s="1"/>
  <c r="B165" i="2"/>
  <c r="C165" i="2"/>
  <c r="B166" i="2"/>
  <c r="C166" i="2"/>
  <c r="B167" i="2"/>
  <c r="C167" i="2"/>
  <c r="B168" i="2"/>
  <c r="C168" i="2"/>
  <c r="B169" i="2"/>
  <c r="C169" i="2" s="1"/>
  <c r="B170" i="2"/>
  <c r="C170" i="2"/>
  <c r="B171" i="2"/>
  <c r="C171" i="2" s="1"/>
  <c r="B172" i="2"/>
  <c r="C172" i="2"/>
  <c r="B173" i="2"/>
  <c r="C173" i="2" s="1"/>
  <c r="B174" i="2"/>
  <c r="C174" i="2" s="1"/>
  <c r="B175" i="2"/>
  <c r="C175" i="2" s="1"/>
  <c r="B176" i="2"/>
  <c r="C176" i="2"/>
  <c r="B177" i="2"/>
  <c r="C177" i="2" s="1"/>
  <c r="B178" i="2"/>
  <c r="C178" i="2"/>
  <c r="B179" i="2"/>
  <c r="C179" i="2" s="1"/>
  <c r="B180" i="2"/>
  <c r="C180" i="2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/>
  <c r="B191" i="2"/>
  <c r="C191" i="2"/>
  <c r="B192" i="2"/>
  <c r="C192" i="2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/>
  <c r="B215" i="2"/>
  <c r="C215" i="2" s="1"/>
  <c r="B216" i="2"/>
  <c r="C216" i="2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/>
  <c r="B229" i="2"/>
  <c r="C229" i="2" s="1"/>
  <c r="B230" i="2"/>
  <c r="C230" i="2" s="1"/>
  <c r="B231" i="2"/>
  <c r="C231" i="2" s="1"/>
  <c r="B232" i="2"/>
  <c r="C232" i="2"/>
  <c r="B233" i="2"/>
  <c r="C233" i="2" s="1"/>
  <c r="B234" i="2"/>
  <c r="C234" i="2"/>
  <c r="B235" i="2"/>
  <c r="C235" i="2" s="1"/>
  <c r="B236" i="2"/>
  <c r="C236" i="2"/>
  <c r="B237" i="2"/>
  <c r="C237" i="2"/>
  <c r="B238" i="2"/>
  <c r="C238" i="2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/>
  <c r="B247" i="2"/>
  <c r="C247" i="2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/>
  <c r="B264" i="2"/>
  <c r="C264" i="2"/>
  <c r="B265" i="2"/>
  <c r="C265" i="2"/>
  <c r="B266" i="2"/>
  <c r="C266" i="2" s="1"/>
  <c r="B267" i="2"/>
  <c r="C267" i="2" s="1"/>
  <c r="B268" i="2"/>
  <c r="C268" i="2"/>
  <c r="B269" i="2"/>
  <c r="C269" i="2" s="1"/>
  <c r="B270" i="2"/>
  <c r="C270" i="2" s="1"/>
  <c r="B271" i="2"/>
  <c r="C271" i="2"/>
  <c r="B272" i="2"/>
  <c r="C272" i="2" s="1"/>
  <c r="B273" i="2"/>
  <c r="C273" i="2"/>
  <c r="B274" i="2"/>
  <c r="C274" i="2" s="1"/>
  <c r="B275" i="2"/>
  <c r="C275" i="2" s="1"/>
  <c r="B276" i="2"/>
  <c r="C276" i="2" s="1"/>
  <c r="B277" i="2"/>
  <c r="C277" i="2"/>
  <c r="B278" i="2"/>
  <c r="C278" i="2" s="1"/>
  <c r="B279" i="2"/>
  <c r="C279" i="2"/>
  <c r="B280" i="2"/>
  <c r="C280" i="2"/>
  <c r="B281" i="2"/>
  <c r="C281" i="2" s="1"/>
  <c r="B282" i="2"/>
  <c r="C282" i="2" s="1"/>
  <c r="B283" i="2"/>
  <c r="C283" i="2" s="1"/>
  <c r="B284" i="2"/>
  <c r="C284" i="2"/>
  <c r="B285" i="2"/>
  <c r="C285" i="2"/>
  <c r="B286" i="2"/>
  <c r="C286" i="2" s="1"/>
  <c r="B287" i="2"/>
  <c r="C287" i="2"/>
  <c r="B288" i="2"/>
  <c r="C288" i="2" s="1"/>
  <c r="B289" i="2"/>
  <c r="C289" i="2"/>
  <c r="B290" i="2"/>
  <c r="C290" i="2" s="1"/>
  <c r="B291" i="2"/>
  <c r="C291" i="2"/>
  <c r="B292" i="2"/>
  <c r="C292" i="2"/>
  <c r="B293" i="2"/>
  <c r="C293" i="2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/>
  <c r="B300" i="2"/>
  <c r="C300" i="2"/>
  <c r="B301" i="2"/>
  <c r="C301" i="2"/>
  <c r="B302" i="2"/>
  <c r="C302" i="2" s="1"/>
  <c r="B303" i="2"/>
  <c r="C303" i="2" s="1"/>
  <c r="B304" i="2"/>
  <c r="C304" i="2" s="1"/>
  <c r="B305" i="2"/>
  <c r="C305" i="2"/>
  <c r="B306" i="2"/>
  <c r="C306" i="2" s="1"/>
  <c r="B307" i="2"/>
  <c r="C307" i="2"/>
  <c r="B308" i="2"/>
  <c r="C308" i="2"/>
  <c r="B309" i="2"/>
  <c r="C309" i="2" s="1"/>
  <c r="B310" i="2"/>
  <c r="C310" i="2" s="1"/>
  <c r="B311" i="2"/>
  <c r="C311" i="2"/>
  <c r="B312" i="2"/>
  <c r="C312" i="2" s="1"/>
  <c r="B313" i="2"/>
  <c r="C313" i="2"/>
  <c r="B314" i="2"/>
  <c r="C314" i="2" s="1"/>
  <c r="B315" i="2"/>
  <c r="C315" i="2"/>
  <c r="B316" i="2"/>
  <c r="C316" i="2"/>
  <c r="B317" i="2"/>
  <c r="C317" i="2" s="1"/>
  <c r="B318" i="2"/>
  <c r="C318" i="2" s="1"/>
  <c r="B319" i="2"/>
  <c r="C319" i="2" s="1"/>
  <c r="B320" i="2"/>
  <c r="C320" i="2"/>
  <c r="B321" i="2"/>
  <c r="C321" i="2"/>
  <c r="B322" i="2"/>
  <c r="C322" i="2" s="1"/>
  <c r="B323" i="2"/>
  <c r="C323" i="2"/>
  <c r="B324" i="2"/>
  <c r="C324" i="2" s="1"/>
  <c r="B325" i="2"/>
  <c r="C325" i="2" s="1"/>
  <c r="B326" i="2"/>
  <c r="C326" i="2" s="1"/>
  <c r="B327" i="2"/>
  <c r="C327" i="2"/>
  <c r="H7" i="2" l="1"/>
  <c r="K6" i="2"/>
  <c r="I858" i="3"/>
  <c r="I1002" i="3"/>
  <c r="I998" i="3"/>
  <c r="I991" i="3"/>
  <c r="I934" i="3"/>
  <c r="I968" i="3"/>
  <c r="I930" i="3"/>
  <c r="I978" i="3"/>
  <c r="I941" i="3"/>
  <c r="I830" i="3"/>
  <c r="I1005" i="3"/>
  <c r="I737" i="3"/>
  <c r="I506" i="3"/>
  <c r="I377" i="3"/>
  <c r="I266" i="3"/>
  <c r="I755" i="3"/>
  <c r="I595" i="3"/>
  <c r="I513" i="3"/>
  <c r="I183" i="3"/>
  <c r="I60" i="3"/>
  <c r="I762" i="3"/>
  <c r="I129" i="3"/>
  <c r="I602" i="3"/>
  <c r="I457" i="3"/>
  <c r="I996" i="3"/>
  <c r="I948" i="3"/>
  <c r="I865" i="3"/>
  <c r="I833" i="3"/>
  <c r="I754" i="3"/>
  <c r="I686" i="3"/>
  <c r="I147" i="3"/>
  <c r="I992" i="3"/>
  <c r="I981" i="3"/>
  <c r="I963" i="3"/>
  <c r="I895" i="3"/>
  <c r="I464" i="3"/>
  <c r="I318" i="3"/>
  <c r="I902" i="3"/>
  <c r="I883" i="3"/>
  <c r="I795" i="3"/>
  <c r="I719" i="3"/>
  <c r="I712" i="3"/>
  <c r="I708" i="3"/>
  <c r="I704" i="3"/>
  <c r="I352" i="3"/>
  <c r="I104" i="3"/>
  <c r="I563" i="3"/>
  <c r="I255" i="3"/>
  <c r="I50" i="3"/>
  <c r="I46" i="3"/>
  <c r="I647" i="3"/>
  <c r="I643" i="3"/>
  <c r="I636" i="3"/>
  <c r="I625" i="3"/>
  <c r="I621" i="3"/>
  <c r="I603" i="3"/>
  <c r="I564" i="3"/>
  <c r="I557" i="3"/>
  <c r="I532" i="3"/>
  <c r="I15" i="3"/>
  <c r="I809" i="3"/>
  <c r="I805" i="3"/>
  <c r="I801" i="3"/>
  <c r="I765" i="3"/>
  <c r="I668" i="3"/>
  <c r="I650" i="3"/>
  <c r="I575" i="3"/>
  <c r="I549" i="3"/>
  <c r="I493" i="3"/>
  <c r="I440" i="3"/>
  <c r="I419" i="3"/>
  <c r="I389" i="3"/>
  <c r="I370" i="3"/>
  <c r="I359" i="3"/>
  <c r="I349" i="3"/>
  <c r="I345" i="3"/>
  <c r="I334" i="3"/>
  <c r="I330" i="3"/>
  <c r="I322" i="3"/>
  <c r="I292" i="3"/>
  <c r="I281" i="3"/>
  <c r="I270" i="3"/>
  <c r="I244" i="3"/>
  <c r="I225" i="3"/>
  <c r="I210" i="3"/>
  <c r="I195" i="3"/>
  <c r="I158" i="3"/>
  <c r="I140" i="3"/>
  <c r="I14" i="3"/>
  <c r="I983" i="3"/>
  <c r="I976" i="3"/>
  <c r="I969" i="3"/>
  <c r="I966" i="3"/>
  <c r="I962" i="3"/>
  <c r="I933" i="3"/>
  <c r="I901" i="3"/>
  <c r="I886" i="3"/>
  <c r="I875" i="3"/>
  <c r="I849" i="3"/>
  <c r="I839" i="3"/>
  <c r="I829" i="3"/>
  <c r="I808" i="3"/>
  <c r="I800" i="3"/>
  <c r="I786" i="3"/>
  <c r="I739" i="3"/>
  <c r="I732" i="3"/>
  <c r="I588" i="3"/>
  <c r="I581" i="3"/>
  <c r="I548" i="3"/>
  <c r="I541" i="3"/>
  <c r="I531" i="3"/>
  <c r="I524" i="3"/>
  <c r="I492" i="3"/>
  <c r="I467" i="3"/>
  <c r="I432" i="3"/>
  <c r="I422" i="3"/>
  <c r="I369" i="3"/>
  <c r="I355" i="3"/>
  <c r="I341" i="3"/>
  <c r="I337" i="3"/>
  <c r="I333" i="3"/>
  <c r="I329" i="3"/>
  <c r="I325" i="3"/>
  <c r="I306" i="3"/>
  <c r="I280" i="3"/>
  <c r="I258" i="3"/>
  <c r="I221" i="3"/>
  <c r="I213" i="3"/>
  <c r="I201" i="3"/>
  <c r="I194" i="3"/>
  <c r="I190" i="3"/>
  <c r="I150" i="3"/>
  <c r="I118" i="3"/>
  <c r="I111" i="3"/>
  <c r="I67" i="3"/>
  <c r="I53" i="3"/>
  <c r="I21" i="3"/>
  <c r="I1004" i="3"/>
  <c r="I986" i="3"/>
  <c r="I982" i="3"/>
  <c r="I954" i="3"/>
  <c r="I950" i="3"/>
  <c r="I911" i="3"/>
  <c r="I871" i="3"/>
  <c r="I856" i="3"/>
  <c r="I832" i="3"/>
  <c r="I793" i="3"/>
  <c r="I767" i="3"/>
  <c r="I753" i="3"/>
  <c r="I721" i="3"/>
  <c r="I710" i="3"/>
  <c r="I702" i="3"/>
  <c r="I656" i="3"/>
  <c r="I645" i="3"/>
  <c r="I630" i="3"/>
  <c r="I623" i="3"/>
  <c r="I619" i="3"/>
  <c r="I605" i="3"/>
  <c r="I601" i="3"/>
  <c r="I577" i="3"/>
  <c r="I566" i="3"/>
  <c r="I555" i="3"/>
  <c r="I512" i="3"/>
  <c r="I495" i="3"/>
  <c r="I474" i="3"/>
  <c r="I435" i="3"/>
  <c r="I428" i="3"/>
  <c r="I410" i="3"/>
  <c r="I384" i="3"/>
  <c r="I376" i="3"/>
  <c r="I261" i="3"/>
  <c r="I197" i="3"/>
  <c r="I171" i="3"/>
  <c r="I96" i="3"/>
  <c r="I84" i="3"/>
  <c r="I70" i="3"/>
  <c r="I28" i="3"/>
  <c r="I20" i="3"/>
  <c r="I13" i="3"/>
  <c r="I9" i="3"/>
  <c r="I957" i="3"/>
  <c r="I838" i="3"/>
  <c r="I745" i="3"/>
  <c r="I727" i="3"/>
  <c r="I695" i="3"/>
  <c r="I691" i="3"/>
  <c r="I677" i="3"/>
  <c r="I673" i="3"/>
  <c r="I626" i="3"/>
  <c r="I608" i="3"/>
  <c r="I597" i="3"/>
  <c r="I580" i="3"/>
  <c r="I569" i="3"/>
  <c r="I558" i="3"/>
  <c r="I501" i="3"/>
  <c r="I481" i="3"/>
  <c r="I459" i="3"/>
  <c r="I417" i="3"/>
  <c r="I402" i="3"/>
  <c r="I391" i="3"/>
  <c r="I387" i="3"/>
  <c r="I257" i="3"/>
  <c r="I231" i="3"/>
  <c r="I204" i="3"/>
  <c r="I174" i="3"/>
  <c r="I135" i="3"/>
  <c r="I95" i="3"/>
  <c r="I38" i="3"/>
  <c r="I34" i="3"/>
  <c r="I989" i="3"/>
  <c r="I953" i="3"/>
  <c r="I928" i="3"/>
  <c r="I885" i="3"/>
  <c r="I870" i="3"/>
  <c r="I866" i="3"/>
  <c r="I859" i="3"/>
  <c r="I792" i="3"/>
  <c r="I788" i="3"/>
  <c r="I752" i="3"/>
  <c r="I741" i="3"/>
  <c r="I720" i="3"/>
  <c r="I713" i="3"/>
  <c r="I705" i="3"/>
  <c r="I644" i="3"/>
  <c r="I633" i="3"/>
  <c r="I611" i="3"/>
  <c r="I604" i="3"/>
  <c r="I554" i="3"/>
  <c r="I539" i="3"/>
  <c r="I526" i="3"/>
  <c r="I522" i="3"/>
  <c r="I379" i="3"/>
  <c r="I375" i="3"/>
  <c r="I339" i="3"/>
  <c r="I323" i="3"/>
  <c r="I297" i="3"/>
  <c r="I264" i="3"/>
  <c r="I181" i="3"/>
  <c r="I116" i="3"/>
  <c r="I27" i="3"/>
  <c r="I813" i="3"/>
  <c r="I694" i="3"/>
  <c r="I662" i="3"/>
  <c r="I518" i="3"/>
  <c r="I500" i="3"/>
  <c r="I497" i="3"/>
  <c r="I465" i="3"/>
  <c r="I374" i="3"/>
  <c r="I342" i="3"/>
  <c r="I319" i="3"/>
  <c r="I296" i="3"/>
  <c r="I289" i="3"/>
  <c r="I222" i="3"/>
  <c r="I211" i="3"/>
  <c r="I207" i="3"/>
  <c r="I134" i="3"/>
  <c r="I105" i="3"/>
  <c r="I86" i="3"/>
  <c r="I65" i="3"/>
  <c r="I51" i="3"/>
  <c r="I33" i="3"/>
  <c r="I19" i="3"/>
  <c r="I908" i="3"/>
  <c r="I898" i="3"/>
  <c r="I872" i="3"/>
  <c r="I824" i="3"/>
  <c r="I997" i="3"/>
  <c r="I984" i="3"/>
  <c r="I958" i="3"/>
  <c r="I949" i="3"/>
  <c r="I936" i="3"/>
  <c r="I920" i="3"/>
  <c r="I892" i="3"/>
  <c r="I888" i="3"/>
  <c r="I811" i="3"/>
  <c r="I794" i="3"/>
  <c r="I768" i="3"/>
  <c r="I683" i="3"/>
  <c r="I663" i="3"/>
  <c r="I620" i="3"/>
  <c r="I587" i="3"/>
  <c r="I1000" i="3"/>
  <c r="I993" i="3"/>
  <c r="I987" i="3"/>
  <c r="I980" i="3"/>
  <c r="I974" i="3"/>
  <c r="I952" i="3"/>
  <c r="I945" i="3"/>
  <c r="I939" i="3"/>
  <c r="I932" i="3"/>
  <c r="I910" i="3"/>
  <c r="I884" i="3"/>
  <c r="I874" i="3"/>
  <c r="I854" i="3"/>
  <c r="I826" i="3"/>
  <c r="I823" i="3"/>
  <c r="I807" i="3"/>
  <c r="I803" i="3"/>
  <c r="I787" i="3"/>
  <c r="I777" i="3"/>
  <c r="I771" i="3"/>
  <c r="I764" i="3"/>
  <c r="I738" i="3"/>
  <c r="I735" i="3"/>
  <c r="I672" i="3"/>
  <c r="I652" i="3"/>
  <c r="I610" i="3"/>
  <c r="I590" i="3"/>
  <c r="I922" i="3"/>
  <c r="I913" i="3"/>
  <c r="I904" i="3"/>
  <c r="I900" i="3"/>
  <c r="I868" i="3"/>
  <c r="I864" i="3"/>
  <c r="I841" i="3"/>
  <c r="I806" i="3"/>
  <c r="I780" i="3"/>
  <c r="I770" i="3"/>
  <c r="I658" i="3"/>
  <c r="I648" i="3"/>
  <c r="I857" i="3"/>
  <c r="I973" i="3"/>
  <c r="I960" i="3"/>
  <c r="I925" i="3"/>
  <c r="I916" i="3"/>
  <c r="I847" i="3"/>
  <c r="I837" i="3"/>
  <c r="I799" i="3"/>
  <c r="I789" i="3"/>
  <c r="I783" i="3"/>
  <c r="I776" i="3"/>
  <c r="I757" i="3"/>
  <c r="I717" i="3"/>
  <c r="I638" i="3"/>
  <c r="I912" i="3"/>
  <c r="I909" i="3"/>
  <c r="I903" i="3"/>
  <c r="I899" i="3"/>
  <c r="I873" i="3"/>
  <c r="I867" i="3"/>
  <c r="I863" i="3"/>
  <c r="I853" i="3"/>
  <c r="I815" i="3"/>
  <c r="I812" i="3"/>
  <c r="I779" i="3"/>
  <c r="I760" i="3"/>
  <c r="I674" i="3"/>
  <c r="I667" i="3"/>
  <c r="I657" i="3"/>
  <c r="I615" i="3"/>
  <c r="I985" i="3"/>
  <c r="I972" i="3"/>
  <c r="I937" i="3"/>
  <c r="I924" i="3"/>
  <c r="I921" i="3"/>
  <c r="I915" i="3"/>
  <c r="I889" i="3"/>
  <c r="I843" i="3"/>
  <c r="I836" i="3"/>
  <c r="I818" i="3"/>
  <c r="I769" i="3"/>
  <c r="I733" i="3"/>
  <c r="I670" i="3"/>
  <c r="I598" i="3"/>
  <c r="I550" i="3"/>
  <c r="I452" i="3"/>
  <c r="I449" i="3"/>
  <c r="I431" i="3"/>
  <c r="I350" i="3"/>
  <c r="I310" i="3"/>
  <c r="I300" i="3"/>
  <c r="I290" i="3"/>
  <c r="I267" i="3"/>
  <c r="I260" i="3"/>
  <c r="I250" i="3"/>
  <c r="I247" i="3"/>
  <c r="I240" i="3"/>
  <c r="I217" i="3"/>
  <c r="I200" i="3"/>
  <c r="I164" i="3"/>
  <c r="I128" i="3"/>
  <c r="I47" i="3"/>
  <c r="I553" i="3"/>
  <c r="I525" i="3"/>
  <c r="I516" i="3"/>
  <c r="I418" i="3"/>
  <c r="I409" i="3"/>
  <c r="I397" i="3"/>
  <c r="I346" i="3"/>
  <c r="I327" i="3"/>
  <c r="I317" i="3"/>
  <c r="I313" i="3"/>
  <c r="I286" i="3"/>
  <c r="I283" i="3"/>
  <c r="I276" i="3"/>
  <c r="I253" i="3"/>
  <c r="I243" i="3"/>
  <c r="I144" i="3"/>
  <c r="I108" i="3"/>
  <c r="I89" i="3"/>
  <c r="I73" i="3"/>
  <c r="I24" i="3"/>
  <c r="I11" i="3"/>
  <c r="I8" i="3"/>
  <c r="I723" i="3"/>
  <c r="I707" i="3"/>
  <c r="I676" i="3"/>
  <c r="I651" i="3"/>
  <c r="I632" i="3"/>
  <c r="I586" i="3"/>
  <c r="I583" i="3"/>
  <c r="I565" i="3"/>
  <c r="I537" i="3"/>
  <c r="I528" i="3"/>
  <c r="I519" i="3"/>
  <c r="I494" i="3"/>
  <c r="I491" i="3"/>
  <c r="I482" i="3"/>
  <c r="I442" i="3"/>
  <c r="I427" i="3"/>
  <c r="I362" i="3"/>
  <c r="I343" i="3"/>
  <c r="I340" i="3"/>
  <c r="I299" i="3"/>
  <c r="I293" i="3"/>
  <c r="I239" i="3"/>
  <c r="I233" i="3"/>
  <c r="I226" i="3"/>
  <c r="I223" i="3"/>
  <c r="I220" i="3"/>
  <c r="I216" i="3"/>
  <c r="I193" i="3"/>
  <c r="I176" i="3"/>
  <c r="I157" i="3"/>
  <c r="I121" i="3"/>
  <c r="I82" i="3"/>
  <c r="I76" i="3"/>
  <c r="I63" i="3"/>
  <c r="I56" i="3"/>
  <c r="I37" i="3"/>
  <c r="I59" i="3"/>
  <c r="I589" i="3"/>
  <c r="I561" i="3"/>
  <c r="I552" i="3"/>
  <c r="I543" i="3"/>
  <c r="I445" i="3"/>
  <c r="I433" i="3"/>
  <c r="I408" i="3"/>
  <c r="I358" i="3"/>
  <c r="I316" i="3"/>
  <c r="I312" i="3"/>
  <c r="I302" i="3"/>
  <c r="I275" i="3"/>
  <c r="I269" i="3"/>
  <c r="I262" i="3"/>
  <c r="I259" i="3"/>
  <c r="I256" i="3"/>
  <c r="I252" i="3"/>
  <c r="I229" i="3"/>
  <c r="I212" i="3"/>
  <c r="I202" i="3"/>
  <c r="I199" i="3"/>
  <c r="I196" i="3"/>
  <c r="I166" i="3"/>
  <c r="I160" i="3"/>
  <c r="I143" i="3"/>
  <c r="I137" i="3"/>
  <c r="I130" i="3"/>
  <c r="I124" i="3"/>
  <c r="I107" i="3"/>
  <c r="I101" i="3"/>
  <c r="I85" i="3"/>
  <c r="I72" i="3"/>
  <c r="I23" i="3"/>
  <c r="I17" i="3"/>
  <c r="I120" i="3"/>
  <c r="I94" i="3"/>
  <c r="I91" i="3"/>
  <c r="I88" i="3"/>
  <c r="I49" i="3"/>
  <c r="I675" i="3"/>
  <c r="I659" i="3"/>
  <c r="I634" i="3"/>
  <c r="I613" i="3"/>
  <c r="I585" i="3"/>
  <c r="I576" i="3"/>
  <c r="I567" i="3"/>
  <c r="I536" i="3"/>
  <c r="I469" i="3"/>
  <c r="I463" i="3"/>
  <c r="I441" i="3"/>
  <c r="I429" i="3"/>
  <c r="I420" i="3"/>
  <c r="I404" i="3"/>
  <c r="I392" i="3"/>
  <c r="I383" i="3"/>
  <c r="I380" i="3"/>
  <c r="I361" i="3"/>
  <c r="I335" i="3"/>
  <c r="I332" i="3"/>
  <c r="I308" i="3"/>
  <c r="I298" i="3"/>
  <c r="I288" i="3"/>
  <c r="I265" i="3"/>
  <c r="I248" i="3"/>
  <c r="I238" i="3"/>
  <c r="I235" i="3"/>
  <c r="I232" i="3"/>
  <c r="I205" i="3"/>
  <c r="I169" i="3"/>
  <c r="I133" i="3"/>
  <c r="I68" i="3"/>
  <c r="I159" i="3"/>
  <c r="I123" i="3"/>
  <c r="I97" i="3"/>
  <c r="I71" i="3"/>
  <c r="I58" i="3"/>
  <c r="I52" i="3"/>
  <c r="I32" i="3"/>
  <c r="I756" i="3"/>
  <c r="I747" i="3"/>
  <c r="I740" i="3"/>
  <c r="I718" i="3"/>
  <c r="I709" i="3"/>
  <c r="I696" i="3"/>
  <c r="I687" i="3"/>
  <c r="I637" i="3"/>
  <c r="I609" i="3"/>
  <c r="I600" i="3"/>
  <c r="I591" i="3"/>
  <c r="I560" i="3"/>
  <c r="I514" i="3"/>
  <c r="I499" i="3"/>
  <c r="I453" i="3"/>
  <c r="I416" i="3"/>
  <c r="I413" i="3"/>
  <c r="I395" i="3"/>
  <c r="I364" i="3"/>
  <c r="I338" i="3"/>
  <c r="I301" i="3"/>
  <c r="I284" i="3"/>
  <c r="I274" i="3"/>
  <c r="I271" i="3"/>
  <c r="I268" i="3"/>
  <c r="I241" i="3"/>
  <c r="I208" i="3"/>
  <c r="I191" i="3"/>
  <c r="I185" i="3"/>
  <c r="I155" i="3"/>
  <c r="I149" i="3"/>
  <c r="I142" i="3"/>
  <c r="I139" i="3"/>
  <c r="I136" i="3"/>
  <c r="I119" i="3"/>
  <c r="I113" i="3"/>
  <c r="I106" i="3"/>
  <c r="I103" i="3"/>
  <c r="I100" i="3"/>
  <c r="I35" i="3"/>
  <c r="I347" i="3"/>
  <c r="I344" i="3"/>
  <c r="I314" i="3"/>
  <c r="I287" i="3"/>
  <c r="I254" i="3"/>
  <c r="I224" i="3"/>
  <c r="I80" i="3"/>
  <c r="I584" i="3"/>
  <c r="I538" i="3"/>
  <c r="I517" i="3"/>
  <c r="I504" i="3"/>
  <c r="I489" i="3"/>
  <c r="I477" i="3"/>
  <c r="I443" i="3"/>
  <c r="I382" i="3"/>
  <c r="I145" i="3"/>
  <c r="I109" i="3"/>
  <c r="I83" i="3"/>
  <c r="I44" i="3"/>
  <c r="I25" i="3"/>
  <c r="I844" i="3"/>
  <c r="I715" i="3"/>
  <c r="I700" i="3"/>
  <c r="I571" i="3"/>
  <c r="I556" i="3"/>
  <c r="I415" i="3"/>
  <c r="I568" i="3"/>
  <c r="I461" i="3"/>
  <c r="I840" i="3"/>
  <c r="I814" i="3"/>
  <c r="I751" i="3"/>
  <c r="I742" i="3"/>
  <c r="I736" i="3"/>
  <c r="I607" i="3"/>
  <c r="I592" i="3"/>
  <c r="I451" i="3"/>
  <c r="I828" i="3"/>
  <c r="I802" i="3"/>
  <c r="I763" i="3"/>
  <c r="I631" i="3"/>
  <c r="I616" i="3"/>
  <c r="I475" i="3"/>
  <c r="I816" i="3"/>
  <c r="I796" i="3"/>
  <c r="I784" i="3"/>
  <c r="I772" i="3"/>
  <c r="I655" i="3"/>
  <c r="I640" i="3"/>
  <c r="I511" i="3"/>
  <c r="I456" i="3"/>
  <c r="I367" i="3"/>
  <c r="I850" i="3"/>
  <c r="I804" i="3"/>
  <c r="I679" i="3"/>
  <c r="I664" i="3"/>
  <c r="I535" i="3"/>
  <c r="I520" i="3"/>
  <c r="I480" i="3"/>
  <c r="I466" i="3"/>
  <c r="I372" i="3"/>
  <c r="I360" i="3"/>
  <c r="I348" i="3"/>
  <c r="I336" i="3"/>
  <c r="I151" i="3"/>
  <c r="I115" i="3"/>
  <c r="I31" i="3"/>
  <c r="I307" i="3"/>
  <c r="I502" i="3"/>
  <c r="I484" i="3"/>
  <c r="I436" i="3"/>
  <c r="I400" i="3"/>
  <c r="I79" i="3"/>
  <c r="I460" i="3"/>
  <c r="I163" i="3"/>
  <c r="I127" i="3"/>
  <c r="I7" i="3"/>
  <c r="I496" i="3"/>
  <c r="I478" i="3"/>
  <c r="I454" i="3"/>
  <c r="I424" i="3"/>
  <c r="I388" i="3"/>
  <c r="I55" i="3"/>
  <c r="F3" i="3"/>
  <c r="I508" i="3"/>
  <c r="I490" i="3"/>
  <c r="I472" i="3"/>
  <c r="I448" i="3"/>
  <c r="I412" i="3"/>
  <c r="I295" i="3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F6" i="2"/>
  <c r="F5" i="2"/>
  <c r="E11" i="1"/>
  <c r="F11" i="1"/>
  <c r="G11" i="1"/>
  <c r="H11" i="1"/>
  <c r="I11" i="1"/>
  <c r="J11" i="1"/>
  <c r="E12" i="1"/>
  <c r="F12" i="1"/>
  <c r="G12" i="1"/>
  <c r="H12" i="1"/>
  <c r="I12" i="1"/>
  <c r="J12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C30" i="1"/>
  <c r="C32" i="1"/>
  <c r="C33" i="1"/>
  <c r="C18" i="1"/>
  <c r="C44" i="1"/>
  <c r="C14" i="1"/>
  <c r="C47" i="1"/>
  <c r="C53" i="1"/>
  <c r="B36" i="1"/>
  <c r="C36" i="1" s="1"/>
  <c r="B10" i="1"/>
  <c r="C10" i="1" s="1"/>
  <c r="B31" i="1"/>
  <c r="C31" i="1" s="1"/>
  <c r="B20" i="1"/>
  <c r="C20" i="1" s="1"/>
  <c r="B30" i="1"/>
  <c r="B32" i="1"/>
  <c r="B54" i="1"/>
  <c r="C54" i="1" s="1"/>
  <c r="B46" i="1"/>
  <c r="C46" i="1" s="1"/>
  <c r="B17" i="1"/>
  <c r="C17" i="1" s="1"/>
  <c r="B33" i="1"/>
  <c r="B23" i="1"/>
  <c r="C23" i="1" s="1"/>
  <c r="B19" i="1"/>
  <c r="C19" i="1" s="1"/>
  <c r="B7" i="1"/>
  <c r="C7" i="1" s="1"/>
  <c r="B18" i="1"/>
  <c r="B15" i="1"/>
  <c r="C15" i="1" s="1"/>
  <c r="B8" i="1"/>
  <c r="C8" i="1" s="1"/>
  <c r="B51" i="1"/>
  <c r="C51" i="1" s="1"/>
  <c r="B24" i="1"/>
  <c r="C24" i="1" s="1"/>
  <c r="B44" i="1"/>
  <c r="B52" i="1"/>
  <c r="C52" i="1" s="1"/>
  <c r="B50" i="1"/>
  <c r="C50" i="1" s="1"/>
  <c r="B14" i="1"/>
  <c r="B11" i="1"/>
  <c r="C11" i="1" s="1"/>
  <c r="B12" i="1"/>
  <c r="C12" i="1" s="1"/>
  <c r="B40" i="1"/>
  <c r="C40" i="1" s="1"/>
  <c r="B38" i="1"/>
  <c r="C38" i="1" s="1"/>
  <c r="B37" i="1"/>
  <c r="C37" i="1" s="1"/>
  <c r="B28" i="1"/>
  <c r="C28" i="1" s="1"/>
  <c r="B47" i="1"/>
  <c r="B34" i="1"/>
  <c r="C34" i="1" s="1"/>
  <c r="B42" i="1"/>
  <c r="C42" i="1" s="1"/>
  <c r="B35" i="1"/>
  <c r="C35" i="1" s="1"/>
  <c r="B49" i="1"/>
  <c r="C49" i="1" s="1"/>
  <c r="B41" i="1"/>
  <c r="C41" i="1" s="1"/>
  <c r="B16" i="1"/>
  <c r="C16" i="1" s="1"/>
  <c r="B27" i="1"/>
  <c r="C27" i="1" s="1"/>
  <c r="B45" i="1"/>
  <c r="C45" i="1" s="1"/>
  <c r="B43" i="1"/>
  <c r="C43" i="1" s="1"/>
  <c r="B29" i="1"/>
  <c r="C29" i="1" s="1"/>
  <c r="B13" i="1"/>
  <c r="C13" i="1" s="1"/>
  <c r="B26" i="1"/>
  <c r="C26" i="1" s="1"/>
  <c r="B22" i="1"/>
  <c r="C22" i="1" s="1"/>
  <c r="B21" i="1"/>
  <c r="C21" i="1" s="1"/>
  <c r="B48" i="1"/>
  <c r="C48" i="1" s="1"/>
  <c r="B39" i="1"/>
  <c r="C39" i="1" s="1"/>
  <c r="B9" i="1"/>
  <c r="C9" i="1" s="1"/>
  <c r="B53" i="1"/>
  <c r="B25" i="1"/>
  <c r="C25" i="1" s="1"/>
  <c r="I3" i="3" l="1"/>
  <c r="H8" i="2"/>
  <c r="I7" i="2"/>
  <c r="J7" i="2" s="1"/>
  <c r="K7" i="2" s="1"/>
  <c r="E7" i="2"/>
  <c r="F7" i="2" s="1"/>
  <c r="E8" i="2"/>
  <c r="F8" i="2" s="1"/>
  <c r="A2" i="1"/>
  <c r="D2" i="1" s="1"/>
  <c r="H9" i="2" l="1"/>
  <c r="K8" i="2"/>
  <c r="J8" i="2"/>
  <c r="I8" i="2"/>
  <c r="E9" i="2"/>
  <c r="F9" i="2" s="1"/>
  <c r="M2" i="1"/>
  <c r="C2" i="1"/>
  <c r="F2" i="1" s="1"/>
  <c r="E2" i="1"/>
  <c r="H10" i="2" l="1"/>
  <c r="I9" i="2"/>
  <c r="J9" i="2"/>
  <c r="K9" i="2" s="1"/>
  <c r="E10" i="2"/>
  <c r="F10" i="2" s="1"/>
  <c r="L2" i="1"/>
  <c r="H11" i="2" l="1"/>
  <c r="J10" i="2"/>
  <c r="I10" i="2"/>
  <c r="K10" i="2"/>
  <c r="E11" i="2"/>
  <c r="F11" i="2" s="1"/>
  <c r="H12" i="2" l="1"/>
  <c r="I11" i="2"/>
  <c r="E12" i="2"/>
  <c r="F12" i="2" s="1"/>
  <c r="J11" i="2" l="1"/>
  <c r="K11" i="2" s="1"/>
  <c r="H13" i="2"/>
  <c r="K12" i="2"/>
  <c r="J12" i="2"/>
  <c r="I12" i="2"/>
  <c r="E13" i="2"/>
  <c r="F13" i="2" s="1"/>
  <c r="H14" i="2" l="1"/>
  <c r="J13" i="2"/>
  <c r="K13" i="2" s="1"/>
  <c r="I13" i="2"/>
  <c r="E14" i="2"/>
  <c r="F14" i="2" s="1"/>
  <c r="H15" i="2" l="1"/>
  <c r="K14" i="2"/>
  <c r="J14" i="2"/>
  <c r="I14" i="2"/>
  <c r="I15" i="2"/>
  <c r="E15" i="2"/>
  <c r="F15" i="2" s="1"/>
  <c r="H16" i="2" l="1"/>
  <c r="J15" i="2"/>
  <c r="K15" i="2" s="1"/>
  <c r="E16" i="2"/>
  <c r="F16" i="2" s="1"/>
  <c r="H17" i="2" l="1"/>
  <c r="K16" i="2"/>
  <c r="I16" i="2"/>
  <c r="J16" i="2"/>
  <c r="E17" i="2"/>
  <c r="F17" i="2" s="1"/>
  <c r="H18" i="2" l="1"/>
  <c r="J17" i="2"/>
  <c r="K17" i="2" s="1"/>
  <c r="I17" i="2"/>
  <c r="E18" i="2"/>
  <c r="F18" i="2" s="1"/>
  <c r="H19" i="2" l="1"/>
  <c r="J18" i="2"/>
  <c r="K18" i="2"/>
  <c r="I18" i="2"/>
  <c r="I19" i="2"/>
  <c r="E19" i="2"/>
  <c r="F19" i="2" s="1"/>
  <c r="H20" i="2" l="1"/>
  <c r="J19" i="2"/>
  <c r="K19" i="2" s="1"/>
  <c r="E20" i="2"/>
  <c r="F20" i="2" s="1"/>
  <c r="H21" i="2" l="1"/>
  <c r="K20" i="2"/>
  <c r="I20" i="2"/>
  <c r="J20" i="2"/>
  <c r="E21" i="2"/>
  <c r="F21" i="2" s="1"/>
  <c r="H22" i="2" l="1"/>
  <c r="I21" i="2"/>
  <c r="E22" i="2"/>
  <c r="F22" i="2" s="1"/>
  <c r="J21" i="2" l="1"/>
  <c r="K21" i="2" s="1"/>
  <c r="H23" i="2"/>
  <c r="I22" i="2"/>
  <c r="J22" i="2"/>
  <c r="K22" i="2"/>
  <c r="E23" i="2"/>
  <c r="F23" i="2" s="1"/>
  <c r="H24" i="2" l="1"/>
  <c r="J23" i="2"/>
  <c r="K23" i="2" s="1"/>
  <c r="I23" i="2"/>
  <c r="E24" i="2"/>
  <c r="F24" i="2" s="1"/>
  <c r="H25" i="2" l="1"/>
  <c r="K24" i="2"/>
  <c r="I24" i="2"/>
  <c r="J24" i="2"/>
  <c r="E25" i="2"/>
  <c r="F25" i="2" s="1"/>
  <c r="H26" i="2" l="1"/>
  <c r="J25" i="2"/>
  <c r="K25" i="2" s="1"/>
  <c r="I25" i="2"/>
  <c r="E26" i="2"/>
  <c r="F26" i="2" s="1"/>
  <c r="H27" i="2" l="1"/>
  <c r="I27" i="2" s="1"/>
  <c r="I26" i="2"/>
  <c r="J26" i="2"/>
  <c r="K26" i="2"/>
  <c r="E27" i="2"/>
  <c r="F27" i="2" s="1"/>
  <c r="H28" i="2" l="1"/>
  <c r="J27" i="2"/>
  <c r="K27" i="2" s="1"/>
  <c r="E28" i="2"/>
  <c r="F28" i="2" s="1"/>
  <c r="H29" i="2" l="1"/>
  <c r="K28" i="2"/>
  <c r="I28" i="2"/>
  <c r="J28" i="2"/>
  <c r="E29" i="2"/>
  <c r="F29" i="2" s="1"/>
  <c r="H30" i="2" l="1"/>
  <c r="K29" i="2"/>
  <c r="J29" i="2"/>
  <c r="I29" i="2"/>
  <c r="E30" i="2"/>
  <c r="F30" i="2" s="1"/>
  <c r="H31" i="2" l="1"/>
  <c r="K30" i="2"/>
  <c r="I30" i="2"/>
  <c r="J30" i="2"/>
  <c r="I31" i="2"/>
  <c r="E31" i="2"/>
  <c r="F31" i="2" s="1"/>
  <c r="H32" i="2" l="1"/>
  <c r="J31" i="2"/>
  <c r="K31" i="2" s="1"/>
  <c r="E32" i="2"/>
  <c r="F32" i="2" s="1"/>
  <c r="H33" i="2" l="1"/>
  <c r="K32" i="2"/>
  <c r="I32" i="2"/>
  <c r="J32" i="2"/>
  <c r="E33" i="2"/>
  <c r="F33" i="2" s="1"/>
  <c r="H34" i="2" l="1"/>
  <c r="I33" i="2"/>
  <c r="E34" i="2"/>
  <c r="F34" i="2" s="1"/>
  <c r="J33" i="2" l="1"/>
  <c r="K33" i="2" s="1"/>
  <c r="H35" i="2"/>
  <c r="I35" i="2" s="1"/>
  <c r="J34" i="2"/>
  <c r="K34" i="2"/>
  <c r="I34" i="2"/>
  <c r="E35" i="2"/>
  <c r="F35" i="2" s="1"/>
  <c r="H36" i="2" l="1"/>
  <c r="J35" i="2"/>
  <c r="K35" i="2" s="1"/>
  <c r="E36" i="2"/>
  <c r="F36" i="2" s="1"/>
  <c r="H37" i="2" l="1"/>
  <c r="J36" i="2"/>
  <c r="K36" i="2"/>
  <c r="I36" i="2"/>
  <c r="E37" i="2"/>
  <c r="F37" i="2" s="1"/>
  <c r="H38" i="2" l="1"/>
  <c r="I37" i="2"/>
  <c r="E38" i="2"/>
  <c r="F38" i="2" s="1"/>
  <c r="J37" i="2" l="1"/>
  <c r="K37" i="2" s="1"/>
  <c r="H39" i="2"/>
  <c r="K38" i="2"/>
  <c r="J38" i="2"/>
  <c r="I38" i="2"/>
  <c r="E39" i="2"/>
  <c r="F39" i="2" s="1"/>
  <c r="H40" i="2" l="1"/>
  <c r="I39" i="2"/>
  <c r="E40" i="2"/>
  <c r="F40" i="2" s="1"/>
  <c r="I41" i="2" l="1"/>
  <c r="J39" i="2"/>
  <c r="K39" i="2" s="1"/>
  <c r="H41" i="2"/>
  <c r="J40" i="2"/>
  <c r="K40" i="2"/>
  <c r="I40" i="2"/>
  <c r="E41" i="2"/>
  <c r="F41" i="2" s="1"/>
  <c r="H42" i="2" l="1"/>
  <c r="J41" i="2"/>
  <c r="K41" i="2"/>
  <c r="E42" i="2"/>
  <c r="F42" i="2" s="1"/>
  <c r="H43" i="2" l="1"/>
  <c r="J42" i="2"/>
  <c r="K42" i="2"/>
  <c r="I42" i="2"/>
  <c r="E43" i="2"/>
  <c r="F43" i="2" s="1"/>
  <c r="H44" i="2" l="1"/>
  <c r="I43" i="2"/>
  <c r="E44" i="2"/>
  <c r="F44" i="2" s="1"/>
  <c r="H45" i="2" l="1"/>
  <c r="K44" i="2"/>
  <c r="J44" i="2"/>
  <c r="I44" i="2"/>
  <c r="J43" i="2"/>
  <c r="K43" i="2" s="1"/>
  <c r="E45" i="2"/>
  <c r="F45" i="2" s="1"/>
  <c r="H46" i="2" l="1"/>
  <c r="I45" i="2"/>
  <c r="E46" i="2"/>
  <c r="F46" i="2" s="1"/>
  <c r="H47" i="2" l="1"/>
  <c r="K46" i="2"/>
  <c r="J46" i="2"/>
  <c r="I46" i="2"/>
  <c r="J45" i="2"/>
  <c r="K45" i="2" s="1"/>
  <c r="E47" i="2"/>
  <c r="F47" i="2" s="1"/>
  <c r="H48" i="2" l="1"/>
  <c r="I47" i="2"/>
  <c r="E48" i="2"/>
  <c r="F48" i="2" s="1"/>
  <c r="H49" i="2" l="1"/>
  <c r="K48" i="2"/>
  <c r="I48" i="2"/>
  <c r="J48" i="2"/>
  <c r="J47" i="2"/>
  <c r="K47" i="2" s="1"/>
  <c r="E49" i="2"/>
  <c r="F49" i="2" s="1"/>
  <c r="H50" i="2" l="1"/>
  <c r="I49" i="2"/>
  <c r="E50" i="2"/>
  <c r="F50" i="2" s="1"/>
  <c r="H51" i="2" l="1"/>
  <c r="I50" i="2"/>
  <c r="K50" i="2"/>
  <c r="J50" i="2"/>
  <c r="I51" i="2"/>
  <c r="J49" i="2"/>
  <c r="K49" i="2" s="1"/>
  <c r="E51" i="2"/>
  <c r="F51" i="2" s="1"/>
  <c r="H52" i="2" l="1"/>
  <c r="J51" i="2"/>
  <c r="K51" i="2" s="1"/>
  <c r="E52" i="2"/>
  <c r="F52" i="2" s="1"/>
  <c r="H53" i="2" l="1"/>
  <c r="K52" i="2"/>
  <c r="I52" i="2"/>
  <c r="J52" i="2"/>
  <c r="E53" i="2"/>
  <c r="F53" i="2" s="1"/>
  <c r="H54" i="2" l="1"/>
  <c r="I53" i="2"/>
  <c r="E54" i="2"/>
  <c r="F54" i="2" s="1"/>
  <c r="H55" i="2" l="1"/>
  <c r="I54" i="2"/>
  <c r="K54" i="2"/>
  <c r="J54" i="2"/>
  <c r="J53" i="2"/>
  <c r="K53" i="2" s="1"/>
  <c r="E55" i="2"/>
  <c r="F55" i="2" s="1"/>
  <c r="H56" i="2" l="1"/>
  <c r="I55" i="2"/>
  <c r="E56" i="2"/>
  <c r="F56" i="2" s="1"/>
  <c r="H57" i="2" l="1"/>
  <c r="K56" i="2"/>
  <c r="I56" i="2"/>
  <c r="J56" i="2"/>
  <c r="I57" i="2"/>
  <c r="J55" i="2"/>
  <c r="K55" i="2" s="1"/>
  <c r="E57" i="2"/>
  <c r="F57" i="2" s="1"/>
  <c r="H58" i="2" l="1"/>
  <c r="J57" i="2"/>
  <c r="K57" i="2" s="1"/>
  <c r="E58" i="2"/>
  <c r="F58" i="2" s="1"/>
  <c r="H59" i="2" l="1"/>
  <c r="I58" i="2"/>
  <c r="K58" i="2"/>
  <c r="J58" i="2"/>
  <c r="E59" i="2"/>
  <c r="F59" i="2" s="1"/>
  <c r="H60" i="2" l="1"/>
  <c r="I59" i="2"/>
  <c r="E60" i="2"/>
  <c r="F60" i="2" s="1"/>
  <c r="J59" i="2" l="1"/>
  <c r="K59" i="2" s="1"/>
  <c r="H61" i="2"/>
  <c r="K60" i="2"/>
  <c r="J60" i="2"/>
  <c r="I60" i="2"/>
  <c r="E61" i="2"/>
  <c r="F61" i="2" s="1"/>
  <c r="H62" i="2" l="1"/>
  <c r="I61" i="2"/>
  <c r="J61" i="2" s="1"/>
  <c r="K61" i="2" s="1"/>
  <c r="E62" i="2"/>
  <c r="F62" i="2" s="1"/>
  <c r="H63" i="2" l="1"/>
  <c r="J62" i="2"/>
  <c r="I62" i="2"/>
  <c r="K62" i="2"/>
  <c r="E63" i="2"/>
  <c r="F63" i="2" s="1"/>
  <c r="H64" i="2" l="1"/>
  <c r="I63" i="2"/>
  <c r="E64" i="2"/>
  <c r="F64" i="2" s="1"/>
  <c r="J63" i="2" l="1"/>
  <c r="K63" i="2" s="1"/>
  <c r="H65" i="2"/>
  <c r="K64" i="2"/>
  <c r="J64" i="2"/>
  <c r="I64" i="2"/>
  <c r="E65" i="2"/>
  <c r="F65" i="2" s="1"/>
  <c r="H66" i="2" l="1"/>
  <c r="I65" i="2"/>
  <c r="E66" i="2"/>
  <c r="F66" i="2" s="1"/>
  <c r="J65" i="2" l="1"/>
  <c r="K65" i="2" s="1"/>
  <c r="H67" i="2"/>
  <c r="K66" i="2"/>
  <c r="J66" i="2"/>
  <c r="I66" i="2"/>
  <c r="E67" i="2"/>
  <c r="F67" i="2" s="1"/>
  <c r="H68" i="2" l="1"/>
  <c r="I67" i="2"/>
  <c r="J67" i="2" s="1"/>
  <c r="K67" i="2" s="1"/>
  <c r="E68" i="2"/>
  <c r="F68" i="2" s="1"/>
  <c r="H69" i="2" l="1"/>
  <c r="K68" i="2"/>
  <c r="J68" i="2"/>
  <c r="I68" i="2"/>
  <c r="E69" i="2"/>
  <c r="F69" i="2" s="1"/>
  <c r="H70" i="2" l="1"/>
  <c r="I69" i="2"/>
  <c r="E70" i="2"/>
  <c r="F70" i="2" s="1"/>
  <c r="J69" i="2" l="1"/>
  <c r="K69" i="2" s="1"/>
  <c r="H71" i="2"/>
  <c r="K70" i="2"/>
  <c r="J70" i="2"/>
  <c r="I70" i="2"/>
  <c r="E71" i="2"/>
  <c r="F71" i="2" s="1"/>
  <c r="H72" i="2" l="1"/>
  <c r="I71" i="2"/>
  <c r="E72" i="2"/>
  <c r="F72" i="2" s="1"/>
  <c r="J71" i="2" l="1"/>
  <c r="K71" i="2" s="1"/>
  <c r="H73" i="2"/>
  <c r="I72" i="2"/>
  <c r="K72" i="2"/>
  <c r="J72" i="2"/>
  <c r="E73" i="2"/>
  <c r="F73" i="2" s="1"/>
  <c r="H74" i="2" l="1"/>
  <c r="I73" i="2"/>
  <c r="E74" i="2"/>
  <c r="F74" i="2" s="1"/>
  <c r="J73" i="2" l="1"/>
  <c r="K73" i="2" s="1"/>
  <c r="H75" i="2"/>
  <c r="K74" i="2"/>
  <c r="I74" i="2"/>
  <c r="J74" i="2"/>
  <c r="E75" i="2"/>
  <c r="F75" i="2" s="1"/>
  <c r="H76" i="2" l="1"/>
  <c r="I75" i="2"/>
  <c r="J75" i="2" s="1"/>
  <c r="K75" i="2" s="1"/>
  <c r="E76" i="2"/>
  <c r="F76" i="2" s="1"/>
  <c r="H77" i="2" l="1"/>
  <c r="J76" i="2"/>
  <c r="I76" i="2"/>
  <c r="K76" i="2"/>
  <c r="E77" i="2"/>
  <c r="F77" i="2" s="1"/>
  <c r="H78" i="2" l="1"/>
  <c r="I77" i="2"/>
  <c r="J77" i="2" s="1"/>
  <c r="K77" i="2" s="1"/>
  <c r="E78" i="2"/>
  <c r="F78" i="2" s="1"/>
  <c r="H79" i="2" l="1"/>
  <c r="J78" i="2"/>
  <c r="I78" i="2"/>
  <c r="K78" i="2"/>
  <c r="E79" i="2"/>
  <c r="F79" i="2" s="1"/>
  <c r="H80" i="2" l="1"/>
  <c r="I79" i="2"/>
  <c r="J79" i="2" s="1"/>
  <c r="K79" i="2" s="1"/>
  <c r="E80" i="2"/>
  <c r="F80" i="2" s="1"/>
  <c r="H81" i="2" l="1"/>
  <c r="K80" i="2"/>
  <c r="I80" i="2"/>
  <c r="J80" i="2"/>
  <c r="E81" i="2"/>
  <c r="F81" i="2" s="1"/>
  <c r="H82" i="2" l="1"/>
  <c r="I81" i="2"/>
  <c r="E82" i="2"/>
  <c r="F82" i="2" s="1"/>
  <c r="J81" i="2" l="1"/>
  <c r="K81" i="2" s="1"/>
  <c r="H83" i="2"/>
  <c r="K82" i="2"/>
  <c r="I82" i="2"/>
  <c r="J82" i="2"/>
  <c r="E83" i="2"/>
  <c r="F83" i="2" s="1"/>
  <c r="H84" i="2" l="1"/>
  <c r="I83" i="2"/>
  <c r="E84" i="2"/>
  <c r="F84" i="2" s="1"/>
  <c r="J83" i="2" l="1"/>
  <c r="K83" i="2" s="1"/>
  <c r="H85" i="2"/>
  <c r="K84" i="2"/>
  <c r="I84" i="2"/>
  <c r="J84" i="2"/>
  <c r="E85" i="2"/>
  <c r="F85" i="2" s="1"/>
  <c r="H86" i="2" l="1"/>
  <c r="I85" i="2"/>
  <c r="J85" i="2" s="1"/>
  <c r="K85" i="2" s="1"/>
  <c r="E86" i="2"/>
  <c r="F86" i="2" s="1"/>
  <c r="H87" i="2" l="1"/>
  <c r="K86" i="2"/>
  <c r="I86" i="2"/>
  <c r="J86" i="2"/>
  <c r="E87" i="2"/>
  <c r="F87" i="2" s="1"/>
  <c r="H88" i="2" l="1"/>
  <c r="I87" i="2"/>
  <c r="E88" i="2"/>
  <c r="F88" i="2" s="1"/>
  <c r="J87" i="2" l="1"/>
  <c r="K87" i="2" s="1"/>
  <c r="H89" i="2"/>
  <c r="K88" i="2"/>
  <c r="I88" i="2"/>
  <c r="J88" i="2"/>
  <c r="E89" i="2"/>
  <c r="F89" i="2" s="1"/>
  <c r="H90" i="2" l="1"/>
  <c r="I89" i="2"/>
  <c r="E90" i="2"/>
  <c r="F90" i="2" s="1"/>
  <c r="J89" i="2" l="1"/>
  <c r="K89" i="2" s="1"/>
  <c r="H91" i="2"/>
  <c r="J90" i="2"/>
  <c r="K90" i="2"/>
  <c r="I90" i="2"/>
  <c r="E91" i="2"/>
  <c r="F91" i="2" s="1"/>
  <c r="H92" i="2" l="1"/>
  <c r="I91" i="2"/>
  <c r="J91" i="2" s="1"/>
  <c r="K91" i="2" s="1"/>
  <c r="E92" i="2"/>
  <c r="F92" i="2" s="1"/>
  <c r="H93" i="2" l="1"/>
  <c r="K92" i="2"/>
  <c r="J92" i="2"/>
  <c r="I92" i="2"/>
  <c r="E93" i="2"/>
  <c r="F93" i="2" s="1"/>
  <c r="H94" i="2" l="1"/>
  <c r="I93" i="2"/>
  <c r="E94" i="2"/>
  <c r="F94" i="2" s="1"/>
  <c r="J93" i="2" l="1"/>
  <c r="K93" i="2" s="1"/>
  <c r="H95" i="2"/>
  <c r="K94" i="2"/>
  <c r="J94" i="2"/>
  <c r="I94" i="2"/>
  <c r="E95" i="2"/>
  <c r="F95" i="2" s="1"/>
  <c r="H96" i="2" l="1"/>
  <c r="I95" i="2"/>
  <c r="J95" i="2" s="1"/>
  <c r="K95" i="2" s="1"/>
  <c r="E96" i="2"/>
  <c r="F96" i="2" s="1"/>
  <c r="H97" i="2" l="1"/>
  <c r="K96" i="2"/>
  <c r="J96" i="2"/>
  <c r="I96" i="2"/>
  <c r="E97" i="2"/>
  <c r="F97" i="2" s="1"/>
  <c r="H98" i="2" l="1"/>
  <c r="I97" i="2"/>
  <c r="J97" i="2" s="1"/>
  <c r="K97" i="2" s="1"/>
  <c r="E98" i="2"/>
  <c r="F98" i="2" s="1"/>
  <c r="H99" i="2" l="1"/>
  <c r="I98" i="2"/>
  <c r="K98" i="2"/>
  <c r="J98" i="2"/>
  <c r="E99" i="2"/>
  <c r="F99" i="2" s="1"/>
  <c r="H100" i="2" l="1"/>
  <c r="I99" i="2"/>
  <c r="J99" i="2" s="1"/>
  <c r="K99" i="2" s="1"/>
  <c r="E100" i="2"/>
  <c r="F100" i="2" s="1"/>
  <c r="H101" i="2" l="1"/>
  <c r="K100" i="2"/>
  <c r="I100" i="2"/>
  <c r="J100" i="2"/>
  <c r="E101" i="2"/>
  <c r="F101" i="2" s="1"/>
  <c r="H102" i="2" l="1"/>
  <c r="I101" i="2"/>
  <c r="E102" i="2"/>
  <c r="F102" i="2" s="1"/>
  <c r="J101" i="2" l="1"/>
  <c r="K101" i="2" s="1"/>
  <c r="H103" i="2"/>
  <c r="I102" i="2"/>
  <c r="K102" i="2"/>
  <c r="J102" i="2"/>
  <c r="E103" i="2"/>
  <c r="F103" i="2" s="1"/>
  <c r="H104" i="2" l="1"/>
  <c r="I103" i="2"/>
  <c r="J103" i="2" s="1"/>
  <c r="K103" i="2" s="1"/>
  <c r="E104" i="2"/>
  <c r="F104" i="2" s="1"/>
  <c r="H105" i="2" l="1"/>
  <c r="K104" i="2"/>
  <c r="I104" i="2"/>
  <c r="J104" i="2"/>
  <c r="E105" i="2"/>
  <c r="F105" i="2" s="1"/>
  <c r="H106" i="2" l="1"/>
  <c r="I105" i="2"/>
  <c r="J105" i="2" s="1"/>
  <c r="K105" i="2" s="1"/>
  <c r="E106" i="2"/>
  <c r="F106" i="2" s="1"/>
  <c r="H107" i="2" l="1"/>
  <c r="J106" i="2"/>
  <c r="I106" i="2"/>
  <c r="K106" i="2"/>
  <c r="E107" i="2"/>
  <c r="F107" i="2" s="1"/>
  <c r="H108" i="2" l="1"/>
  <c r="I107" i="2"/>
  <c r="E108" i="2"/>
  <c r="F108" i="2" s="1"/>
  <c r="J107" i="2" l="1"/>
  <c r="K107" i="2" s="1"/>
  <c r="H109" i="2"/>
  <c r="J108" i="2"/>
  <c r="I108" i="2"/>
  <c r="K108" i="2"/>
  <c r="E109" i="2"/>
  <c r="F109" i="2" s="1"/>
  <c r="H110" i="2" l="1"/>
  <c r="I109" i="2"/>
  <c r="E110" i="2"/>
  <c r="F110" i="2" s="1"/>
  <c r="J109" i="2" l="1"/>
  <c r="K109" i="2" s="1"/>
  <c r="H111" i="2"/>
  <c r="J110" i="2"/>
  <c r="I110" i="2"/>
  <c r="K110" i="2"/>
  <c r="E111" i="2"/>
  <c r="F111" i="2" s="1"/>
  <c r="H112" i="2" l="1"/>
  <c r="I111" i="2"/>
  <c r="J111" i="2" s="1"/>
  <c r="K111" i="2" s="1"/>
  <c r="E112" i="2"/>
  <c r="F112" i="2" s="1"/>
  <c r="H113" i="2" l="1"/>
  <c r="K112" i="2"/>
  <c r="I112" i="2"/>
  <c r="J112" i="2"/>
  <c r="E113" i="2"/>
  <c r="F113" i="2" s="1"/>
  <c r="H114" i="2" l="1"/>
  <c r="I113" i="2"/>
  <c r="E114" i="2"/>
  <c r="F114" i="2" s="1"/>
  <c r="J113" i="2" l="1"/>
  <c r="K113" i="2" s="1"/>
  <c r="H115" i="2"/>
  <c r="K114" i="2"/>
  <c r="I114" i="2"/>
  <c r="J114" i="2"/>
  <c r="E115" i="2"/>
  <c r="F115" i="2" s="1"/>
  <c r="H116" i="2" l="1"/>
  <c r="I115" i="2"/>
  <c r="J115" i="2" s="1"/>
  <c r="K115" i="2" s="1"/>
  <c r="E116" i="2"/>
  <c r="F116" i="2" s="1"/>
  <c r="H117" i="2" l="1"/>
  <c r="K116" i="2"/>
  <c r="I116" i="2"/>
  <c r="J116" i="2"/>
  <c r="E117" i="2"/>
  <c r="F117" i="2" s="1"/>
  <c r="H118" i="2" l="1"/>
  <c r="J117" i="2"/>
  <c r="K117" i="2" s="1"/>
  <c r="I117" i="2"/>
  <c r="E118" i="2"/>
  <c r="F118" i="2" s="1"/>
  <c r="H119" i="2" l="1"/>
  <c r="J118" i="2"/>
  <c r="K118" i="2"/>
  <c r="I118" i="2"/>
  <c r="E119" i="2"/>
  <c r="F119" i="2" s="1"/>
  <c r="H120" i="2" l="1"/>
  <c r="I119" i="2"/>
  <c r="J119" i="2" s="1"/>
  <c r="K119" i="2" s="1"/>
  <c r="E120" i="2"/>
  <c r="F120" i="2" s="1"/>
  <c r="H121" i="2" l="1"/>
  <c r="K120" i="2"/>
  <c r="J120" i="2"/>
  <c r="I120" i="2"/>
  <c r="E121" i="2"/>
  <c r="F121" i="2" s="1"/>
  <c r="H122" i="2" l="1"/>
  <c r="I121" i="2"/>
  <c r="J121" i="2" s="1"/>
  <c r="K121" i="2" s="1"/>
  <c r="E122" i="2"/>
  <c r="F122" i="2" s="1"/>
  <c r="H123" i="2" l="1"/>
  <c r="J122" i="2"/>
  <c r="K122" i="2"/>
  <c r="I122" i="2"/>
  <c r="E123" i="2"/>
  <c r="F123" i="2" s="1"/>
  <c r="H124" i="2" l="1"/>
  <c r="I123" i="2"/>
  <c r="E124" i="2"/>
  <c r="F124" i="2" s="1"/>
  <c r="J123" i="2" l="1"/>
  <c r="K123" i="2" s="1"/>
  <c r="H125" i="2"/>
  <c r="I124" i="2"/>
  <c r="J124" i="2"/>
  <c r="K124" i="2"/>
  <c r="E125" i="2"/>
  <c r="F125" i="2" s="1"/>
  <c r="H126" i="2" l="1"/>
  <c r="I125" i="2"/>
  <c r="E126" i="2"/>
  <c r="F126" i="2" s="1"/>
  <c r="J125" i="2" l="1"/>
  <c r="K125" i="2" s="1"/>
  <c r="H127" i="2"/>
  <c r="K126" i="2"/>
  <c r="I126" i="2"/>
  <c r="J126" i="2"/>
  <c r="E127" i="2"/>
  <c r="F127" i="2" s="1"/>
  <c r="H128" i="2" l="1"/>
  <c r="I127" i="2"/>
  <c r="J127" i="2" s="1"/>
  <c r="K127" i="2" s="1"/>
  <c r="E128" i="2"/>
  <c r="F128" i="2" s="1"/>
  <c r="H129" i="2" l="1"/>
  <c r="K128" i="2"/>
  <c r="I128" i="2"/>
  <c r="J128" i="2"/>
  <c r="E129" i="2"/>
  <c r="F129" i="2" s="1"/>
  <c r="H130" i="2" l="1"/>
  <c r="I129" i="2"/>
  <c r="E130" i="2"/>
  <c r="F130" i="2" s="1"/>
  <c r="J129" i="2" l="1"/>
  <c r="K129" i="2" s="1"/>
  <c r="H131" i="2"/>
  <c r="K130" i="2"/>
  <c r="I130" i="2"/>
  <c r="J130" i="2"/>
  <c r="E131" i="2"/>
  <c r="F131" i="2" s="1"/>
  <c r="H132" i="2" l="1"/>
  <c r="J131" i="2"/>
  <c r="K131" i="2" s="1"/>
  <c r="I131" i="2"/>
  <c r="E132" i="2"/>
  <c r="F132" i="2" s="1"/>
  <c r="H133" i="2" l="1"/>
  <c r="J132" i="2"/>
  <c r="I132" i="2"/>
  <c r="K132" i="2"/>
  <c r="E133" i="2"/>
  <c r="F133" i="2" s="1"/>
  <c r="H134" i="2" l="1"/>
  <c r="I133" i="2"/>
  <c r="E134" i="2"/>
  <c r="F134" i="2" s="1"/>
  <c r="J133" i="2" l="1"/>
  <c r="K133" i="2" s="1"/>
  <c r="H135" i="2"/>
  <c r="J134" i="2"/>
  <c r="I134" i="2"/>
  <c r="K134" i="2"/>
  <c r="E135" i="2"/>
  <c r="F135" i="2" s="1"/>
  <c r="H136" i="2" l="1"/>
  <c r="I135" i="2"/>
  <c r="E136" i="2"/>
  <c r="F136" i="2" s="1"/>
  <c r="J135" i="2" l="1"/>
  <c r="K135" i="2" s="1"/>
  <c r="H137" i="2"/>
  <c r="J136" i="2"/>
  <c r="I136" i="2"/>
  <c r="K136" i="2"/>
  <c r="E137" i="2"/>
  <c r="F137" i="2" s="1"/>
  <c r="H138" i="2" l="1"/>
  <c r="I137" i="2"/>
  <c r="E138" i="2"/>
  <c r="F138" i="2" s="1"/>
  <c r="J137" i="2" l="1"/>
  <c r="K137" i="2" s="1"/>
  <c r="H139" i="2"/>
  <c r="J138" i="2"/>
  <c r="I138" i="2"/>
  <c r="K138" i="2"/>
  <c r="E139" i="2"/>
  <c r="F139" i="2" s="1"/>
  <c r="H140" i="2" l="1"/>
  <c r="I139" i="2"/>
  <c r="J139" i="2" s="1"/>
  <c r="K139" i="2" s="1"/>
  <c r="E140" i="2"/>
  <c r="F140" i="2" s="1"/>
  <c r="H141" i="2" l="1"/>
  <c r="K140" i="2"/>
  <c r="J140" i="2"/>
  <c r="I140" i="2"/>
  <c r="E141" i="2"/>
  <c r="F141" i="2" s="1"/>
  <c r="H142" i="2" l="1"/>
  <c r="I141" i="2"/>
  <c r="J141" i="2" s="1"/>
  <c r="K141" i="2" s="1"/>
  <c r="E142" i="2"/>
  <c r="F142" i="2" s="1"/>
  <c r="H143" i="2" l="1"/>
  <c r="J142" i="2"/>
  <c r="I142" i="2"/>
  <c r="K142" i="2"/>
  <c r="E143" i="2"/>
  <c r="F143" i="2" s="1"/>
  <c r="H144" i="2" l="1"/>
  <c r="I143" i="2"/>
  <c r="E144" i="2"/>
  <c r="F144" i="2" s="1"/>
  <c r="J143" i="2" l="1"/>
  <c r="K143" i="2" s="1"/>
  <c r="H145" i="2"/>
  <c r="K144" i="2"/>
  <c r="I144" i="2"/>
  <c r="J144" i="2"/>
  <c r="E145" i="2"/>
  <c r="F145" i="2" s="1"/>
  <c r="H146" i="2" l="1"/>
  <c r="I145" i="2"/>
  <c r="J145" i="2" s="1"/>
  <c r="K145" i="2" s="1"/>
  <c r="E146" i="2"/>
  <c r="F146" i="2" s="1"/>
  <c r="H147" i="2" l="1"/>
  <c r="K146" i="2"/>
  <c r="I146" i="2"/>
  <c r="J146" i="2"/>
  <c r="E147" i="2"/>
  <c r="F147" i="2" s="1"/>
  <c r="H148" i="2" l="1"/>
  <c r="I147" i="2"/>
  <c r="J147" i="2" s="1"/>
  <c r="K147" i="2" s="1"/>
  <c r="E148" i="2"/>
  <c r="F148" i="2" s="1"/>
  <c r="H149" i="2" l="1"/>
  <c r="J148" i="2"/>
  <c r="K148" i="2"/>
  <c r="I148" i="2"/>
  <c r="E149" i="2"/>
  <c r="F149" i="2" s="1"/>
  <c r="H150" i="2" l="1"/>
  <c r="I149" i="2"/>
  <c r="J149" i="2" s="1"/>
  <c r="K149" i="2" s="1"/>
  <c r="E150" i="2"/>
  <c r="F150" i="2" s="1"/>
  <c r="H151" i="2" l="1"/>
  <c r="I150" i="2"/>
  <c r="J150" i="2"/>
  <c r="K150" i="2"/>
  <c r="E151" i="2"/>
  <c r="F151" i="2" s="1"/>
  <c r="H152" i="2" l="1"/>
  <c r="I151" i="2"/>
  <c r="J151" i="2" s="1"/>
  <c r="K151" i="2" s="1"/>
  <c r="E152" i="2"/>
  <c r="F152" i="2" s="1"/>
  <c r="H153" i="2" l="1"/>
  <c r="K152" i="2"/>
  <c r="I152" i="2"/>
  <c r="J152" i="2"/>
  <c r="E153" i="2"/>
  <c r="F153" i="2" s="1"/>
  <c r="H154" i="2" l="1"/>
  <c r="I153" i="2"/>
  <c r="E154" i="2"/>
  <c r="F154" i="2" s="1"/>
  <c r="J153" i="2" l="1"/>
  <c r="K153" i="2" s="1"/>
  <c r="H155" i="2"/>
  <c r="I154" i="2"/>
  <c r="J154" i="2"/>
  <c r="K154" i="2"/>
  <c r="E155" i="2"/>
  <c r="F155" i="2" s="1"/>
  <c r="H156" i="2" l="1"/>
  <c r="I155" i="2"/>
  <c r="J155" i="2" s="1"/>
  <c r="K155" i="2" s="1"/>
  <c r="E156" i="2"/>
  <c r="F156" i="2" s="1"/>
  <c r="H157" i="2" l="1"/>
  <c r="I156" i="2"/>
  <c r="J156" i="2"/>
  <c r="K156" i="2"/>
  <c r="E157" i="2"/>
  <c r="F157" i="2" s="1"/>
  <c r="H158" i="2" l="1"/>
  <c r="I157" i="2"/>
  <c r="J157" i="2" s="1"/>
  <c r="K157" i="2" s="1"/>
  <c r="E158" i="2"/>
  <c r="F158" i="2" s="1"/>
  <c r="H159" i="2" l="1"/>
  <c r="K158" i="2"/>
  <c r="I158" i="2"/>
  <c r="J158" i="2"/>
  <c r="E159" i="2"/>
  <c r="F159" i="2" s="1"/>
  <c r="H160" i="2" l="1"/>
  <c r="I159" i="2"/>
  <c r="E160" i="2"/>
  <c r="F160" i="2" s="1"/>
  <c r="J159" i="2" l="1"/>
  <c r="K159" i="2" s="1"/>
  <c r="H161" i="2"/>
  <c r="K160" i="2"/>
  <c r="I160" i="2"/>
  <c r="J160" i="2"/>
  <c r="E161" i="2"/>
  <c r="F161" i="2" s="1"/>
  <c r="H162" i="2" l="1"/>
  <c r="I161" i="2"/>
  <c r="J161" i="2" s="1"/>
  <c r="K161" i="2" s="1"/>
  <c r="E162" i="2"/>
  <c r="F162" i="2" s="1"/>
  <c r="H163" i="2" l="1"/>
  <c r="J162" i="2"/>
  <c r="K162" i="2"/>
  <c r="I162" i="2"/>
  <c r="E163" i="2"/>
  <c r="F163" i="2" s="1"/>
  <c r="H164" i="2" l="1"/>
  <c r="I163" i="2"/>
  <c r="J163" i="2" s="1"/>
  <c r="K163" i="2" s="1"/>
  <c r="E164" i="2"/>
  <c r="F164" i="2" s="1"/>
  <c r="H165" i="2" l="1"/>
  <c r="K164" i="2"/>
  <c r="J164" i="2"/>
  <c r="I164" i="2"/>
  <c r="E165" i="2"/>
  <c r="F165" i="2" s="1"/>
  <c r="H166" i="2" l="1"/>
  <c r="I165" i="2"/>
  <c r="E166" i="2"/>
  <c r="F166" i="2" s="1"/>
  <c r="J165" i="2" l="1"/>
  <c r="K165" i="2" s="1"/>
  <c r="H167" i="2"/>
  <c r="K166" i="2"/>
  <c r="J166" i="2"/>
  <c r="I166" i="2"/>
  <c r="E167" i="2"/>
  <c r="F167" i="2" s="1"/>
  <c r="H168" i="2" l="1"/>
  <c r="I167" i="2"/>
  <c r="E168" i="2"/>
  <c r="F168" i="2" s="1"/>
  <c r="J167" i="2" l="1"/>
  <c r="K167" i="2" s="1"/>
  <c r="H169" i="2"/>
  <c r="J168" i="2"/>
  <c r="K168" i="2"/>
  <c r="I168" i="2"/>
  <c r="E169" i="2"/>
  <c r="F169" i="2" s="1"/>
  <c r="H170" i="2" l="1"/>
  <c r="I169" i="2"/>
  <c r="E170" i="2"/>
  <c r="F170" i="2" s="1"/>
  <c r="J169" i="2" l="1"/>
  <c r="K169" i="2" s="1"/>
  <c r="H171" i="2"/>
  <c r="J170" i="2"/>
  <c r="K170" i="2"/>
  <c r="I170" i="2"/>
  <c r="E171" i="2"/>
  <c r="F171" i="2" s="1"/>
  <c r="H172" i="2" l="1"/>
  <c r="I171" i="2"/>
  <c r="J171" i="2" s="1"/>
  <c r="K171" i="2" s="1"/>
  <c r="E172" i="2"/>
  <c r="F172" i="2" s="1"/>
  <c r="H173" i="2" l="1"/>
  <c r="K172" i="2"/>
  <c r="J172" i="2"/>
  <c r="I172" i="2"/>
  <c r="E173" i="2"/>
  <c r="F173" i="2" s="1"/>
  <c r="H174" i="2" l="1"/>
  <c r="I173" i="2"/>
  <c r="J173" i="2" s="1"/>
  <c r="K173" i="2" s="1"/>
  <c r="E174" i="2"/>
  <c r="F174" i="2" s="1"/>
  <c r="H175" i="2" l="1"/>
  <c r="K174" i="2"/>
  <c r="J174" i="2"/>
  <c r="I174" i="2"/>
  <c r="E175" i="2"/>
  <c r="F175" i="2" s="1"/>
  <c r="H176" i="2" l="1"/>
  <c r="I175" i="2"/>
  <c r="E176" i="2"/>
  <c r="F176" i="2" s="1"/>
  <c r="J175" i="2" l="1"/>
  <c r="K175" i="2" s="1"/>
  <c r="H177" i="2"/>
  <c r="K176" i="2"/>
  <c r="I176" i="2"/>
  <c r="J176" i="2"/>
  <c r="E177" i="2"/>
  <c r="F177" i="2" s="1"/>
  <c r="H178" i="2" l="1"/>
  <c r="I177" i="2"/>
  <c r="E178" i="2"/>
  <c r="F178" i="2" s="1"/>
  <c r="J177" i="2" l="1"/>
  <c r="K177" i="2" s="1"/>
  <c r="H179" i="2"/>
  <c r="I178" i="2"/>
  <c r="J178" i="2"/>
  <c r="K178" i="2"/>
  <c r="E179" i="2"/>
  <c r="F179" i="2" s="1"/>
  <c r="H180" i="2" l="1"/>
  <c r="I179" i="2"/>
  <c r="E180" i="2"/>
  <c r="F180" i="2" s="1"/>
  <c r="J179" i="2" l="1"/>
  <c r="K179" i="2" s="1"/>
  <c r="H181" i="2"/>
  <c r="I180" i="2"/>
  <c r="K180" i="2"/>
  <c r="J180" i="2"/>
  <c r="E181" i="2"/>
  <c r="F181" i="2" s="1"/>
  <c r="H182" i="2" l="1"/>
  <c r="I181" i="2"/>
  <c r="J181" i="2" s="1"/>
  <c r="K181" i="2" s="1"/>
  <c r="E182" i="2"/>
  <c r="F182" i="2" s="1"/>
  <c r="H183" i="2" l="1"/>
  <c r="I182" i="2"/>
  <c r="J182" i="2"/>
  <c r="K182" i="2"/>
  <c r="E183" i="2"/>
  <c r="F183" i="2" s="1"/>
  <c r="H184" i="2" l="1"/>
  <c r="I183" i="2"/>
  <c r="J183" i="2" s="1"/>
  <c r="K183" i="2" s="1"/>
  <c r="E184" i="2"/>
  <c r="F184" i="2" s="1"/>
  <c r="H185" i="2" l="1"/>
  <c r="I184" i="2"/>
  <c r="J184" i="2"/>
  <c r="K184" i="2"/>
  <c r="E185" i="2"/>
  <c r="F185" i="2" s="1"/>
  <c r="H186" i="2" l="1"/>
  <c r="I185" i="2"/>
  <c r="E186" i="2"/>
  <c r="F186" i="2" s="1"/>
  <c r="J185" i="2" l="1"/>
  <c r="K185" i="2" s="1"/>
  <c r="H187" i="2"/>
  <c r="I186" i="2"/>
  <c r="K186" i="2"/>
  <c r="J186" i="2"/>
  <c r="E187" i="2"/>
  <c r="F187" i="2" s="1"/>
  <c r="H188" i="2" l="1"/>
  <c r="I187" i="2"/>
  <c r="E188" i="2"/>
  <c r="F188" i="2" s="1"/>
  <c r="J187" i="2" l="1"/>
  <c r="K187" i="2" s="1"/>
  <c r="H189" i="2"/>
  <c r="K188" i="2"/>
  <c r="I188" i="2"/>
  <c r="J188" i="2"/>
  <c r="E189" i="2"/>
  <c r="F189" i="2" s="1"/>
  <c r="H190" i="2" l="1"/>
  <c r="I189" i="2"/>
  <c r="J189" i="2" s="1"/>
  <c r="K189" i="2" s="1"/>
  <c r="E190" i="2"/>
  <c r="F190" i="2" s="1"/>
  <c r="H191" i="2" l="1"/>
  <c r="K190" i="2"/>
  <c r="J190" i="2"/>
  <c r="I190" i="2"/>
  <c r="E191" i="2"/>
  <c r="F191" i="2" s="1"/>
  <c r="H192" i="2" l="1"/>
  <c r="I191" i="2"/>
  <c r="J191" i="2" s="1"/>
  <c r="K191" i="2" s="1"/>
  <c r="E192" i="2"/>
  <c r="F192" i="2" s="1"/>
  <c r="H193" i="2" l="1"/>
  <c r="K192" i="2"/>
  <c r="J192" i="2"/>
  <c r="I192" i="2"/>
  <c r="E193" i="2"/>
  <c r="F193" i="2" s="1"/>
  <c r="H194" i="2" l="1"/>
  <c r="I193" i="2"/>
  <c r="J193" i="2" s="1"/>
  <c r="K193" i="2" s="1"/>
  <c r="E194" i="2"/>
  <c r="F194" i="2" s="1"/>
  <c r="H195" i="2" l="1"/>
  <c r="K194" i="2"/>
  <c r="J194" i="2"/>
  <c r="I194" i="2"/>
  <c r="E195" i="2"/>
  <c r="F195" i="2" s="1"/>
  <c r="H196" i="2" l="1"/>
  <c r="I195" i="2"/>
  <c r="J195" i="2" s="1"/>
  <c r="K195" i="2" s="1"/>
  <c r="E196" i="2"/>
  <c r="F196" i="2" s="1"/>
  <c r="H197" i="2" l="1"/>
  <c r="K196" i="2"/>
  <c r="J196" i="2"/>
  <c r="I196" i="2"/>
  <c r="E197" i="2"/>
  <c r="F197" i="2" s="1"/>
  <c r="H198" i="2" l="1"/>
  <c r="I197" i="2"/>
  <c r="E198" i="2"/>
  <c r="F198" i="2" s="1"/>
  <c r="J197" i="2" l="1"/>
  <c r="K197" i="2" s="1"/>
  <c r="H199" i="2"/>
  <c r="K198" i="2"/>
  <c r="J198" i="2"/>
  <c r="I198" i="2"/>
  <c r="E199" i="2"/>
  <c r="F199" i="2" s="1"/>
  <c r="H200" i="2" l="1"/>
  <c r="I199" i="2"/>
  <c r="J199" i="2" s="1"/>
  <c r="K199" i="2" s="1"/>
  <c r="E200" i="2"/>
  <c r="F200" i="2" s="1"/>
  <c r="H201" i="2" l="1"/>
  <c r="K200" i="2"/>
  <c r="I200" i="2"/>
  <c r="J200" i="2"/>
  <c r="E201" i="2"/>
  <c r="F201" i="2" s="1"/>
  <c r="H202" i="2" l="1"/>
  <c r="I201" i="2"/>
  <c r="E202" i="2"/>
  <c r="F202" i="2" s="1"/>
  <c r="J201" i="2" l="1"/>
  <c r="K201" i="2" s="1"/>
  <c r="H203" i="2"/>
  <c r="K202" i="2"/>
  <c r="J202" i="2"/>
  <c r="I202" i="2"/>
  <c r="E203" i="2"/>
  <c r="F203" i="2" s="1"/>
  <c r="H204" i="2" l="1"/>
  <c r="I203" i="2"/>
  <c r="J203" i="2" s="1"/>
  <c r="K203" i="2" s="1"/>
  <c r="E204" i="2"/>
  <c r="F204" i="2" s="1"/>
  <c r="H205" i="2" l="1"/>
  <c r="J204" i="2"/>
  <c r="I204" i="2"/>
  <c r="K204" i="2"/>
  <c r="E205" i="2"/>
  <c r="F205" i="2" s="1"/>
  <c r="H206" i="2" l="1"/>
  <c r="I205" i="2"/>
  <c r="J205" i="2" s="1"/>
  <c r="K205" i="2" s="1"/>
  <c r="E206" i="2"/>
  <c r="F206" i="2" s="1"/>
  <c r="H207" i="2" l="1"/>
  <c r="K206" i="2"/>
  <c r="J206" i="2"/>
  <c r="I206" i="2"/>
  <c r="E207" i="2"/>
  <c r="F207" i="2" s="1"/>
  <c r="H208" i="2" l="1"/>
  <c r="I207" i="2"/>
  <c r="E208" i="2"/>
  <c r="F208" i="2" s="1"/>
  <c r="J207" i="2" l="1"/>
  <c r="K207" i="2" s="1"/>
  <c r="H209" i="2"/>
  <c r="K208" i="2"/>
  <c r="I208" i="2"/>
  <c r="J208" i="2"/>
  <c r="E209" i="2"/>
  <c r="F209" i="2" s="1"/>
  <c r="H210" i="2" l="1"/>
  <c r="I209" i="2"/>
  <c r="J209" i="2" s="1"/>
  <c r="K209" i="2" s="1"/>
  <c r="E210" i="2"/>
  <c r="F210" i="2" s="1"/>
  <c r="H211" i="2" l="1"/>
  <c r="I210" i="2"/>
  <c r="K210" i="2"/>
  <c r="J210" i="2"/>
  <c r="E211" i="2"/>
  <c r="F211" i="2" s="1"/>
  <c r="H212" i="2" l="1"/>
  <c r="I211" i="2"/>
  <c r="E212" i="2"/>
  <c r="F212" i="2" s="1"/>
  <c r="J211" i="2" l="1"/>
  <c r="K211" i="2" s="1"/>
  <c r="H213" i="2"/>
  <c r="K212" i="2"/>
  <c r="I212" i="2"/>
  <c r="J212" i="2"/>
  <c r="E213" i="2"/>
  <c r="F213" i="2" s="1"/>
  <c r="H214" i="2" l="1"/>
  <c r="I213" i="2"/>
  <c r="E214" i="2"/>
  <c r="F214" i="2" s="1"/>
  <c r="J213" i="2" l="1"/>
  <c r="K213" i="2" s="1"/>
  <c r="H215" i="2"/>
  <c r="I214" i="2"/>
  <c r="K214" i="2"/>
  <c r="J214" i="2"/>
  <c r="E215" i="2"/>
  <c r="F215" i="2" s="1"/>
  <c r="H216" i="2" l="1"/>
  <c r="I215" i="2"/>
  <c r="E216" i="2"/>
  <c r="F216" i="2" s="1"/>
  <c r="J215" i="2" l="1"/>
  <c r="K215" i="2" s="1"/>
  <c r="H217" i="2"/>
  <c r="I216" i="2"/>
  <c r="K216" i="2"/>
  <c r="J216" i="2"/>
  <c r="E217" i="2"/>
  <c r="F217" i="2" s="1"/>
  <c r="H218" i="2" l="1"/>
  <c r="I217" i="2"/>
  <c r="J217" i="2" s="1"/>
  <c r="K217" i="2" s="1"/>
  <c r="E218" i="2"/>
  <c r="F218" i="2" s="1"/>
  <c r="H219" i="2" l="1"/>
  <c r="K218" i="2"/>
  <c r="I218" i="2"/>
  <c r="J218" i="2"/>
  <c r="E219" i="2"/>
  <c r="F219" i="2" s="1"/>
  <c r="H220" i="2" l="1"/>
  <c r="I219" i="2"/>
  <c r="E220" i="2"/>
  <c r="F220" i="2" s="1"/>
  <c r="J219" i="2" l="1"/>
  <c r="K219" i="2" s="1"/>
  <c r="H221" i="2"/>
  <c r="J220" i="2"/>
  <c r="I220" i="2"/>
  <c r="K220" i="2"/>
  <c r="E221" i="2"/>
  <c r="F221" i="2" s="1"/>
  <c r="H222" i="2" l="1"/>
  <c r="I221" i="2"/>
  <c r="E222" i="2"/>
  <c r="F222" i="2" s="1"/>
  <c r="J221" i="2" l="1"/>
  <c r="K221" i="2" s="1"/>
  <c r="H223" i="2"/>
  <c r="K222" i="2"/>
  <c r="J222" i="2"/>
  <c r="I222" i="2"/>
  <c r="E223" i="2"/>
  <c r="F223" i="2" s="1"/>
  <c r="H224" i="2" l="1"/>
  <c r="I223" i="2"/>
  <c r="E224" i="2"/>
  <c r="F224" i="2" s="1"/>
  <c r="J223" i="2" l="1"/>
  <c r="K223" i="2" s="1"/>
  <c r="H225" i="2"/>
  <c r="K224" i="2"/>
  <c r="I224" i="2"/>
  <c r="J224" i="2"/>
  <c r="E225" i="2"/>
  <c r="F225" i="2" s="1"/>
  <c r="H226" i="2" l="1"/>
  <c r="I225" i="2"/>
  <c r="J225" i="2" s="1"/>
  <c r="K225" i="2" s="1"/>
  <c r="E226" i="2"/>
  <c r="F226" i="2" s="1"/>
  <c r="H227" i="2" l="1"/>
  <c r="K226" i="2"/>
  <c r="J226" i="2"/>
  <c r="I226" i="2"/>
  <c r="E227" i="2"/>
  <c r="F227" i="2" s="1"/>
  <c r="H228" i="2" l="1"/>
  <c r="I227" i="2"/>
  <c r="J227" i="2" s="1"/>
  <c r="K227" i="2" s="1"/>
  <c r="E228" i="2"/>
  <c r="F228" i="2" s="1"/>
  <c r="I229" i="2" l="1"/>
  <c r="H229" i="2"/>
  <c r="K228" i="2"/>
  <c r="J228" i="2"/>
  <c r="I228" i="2"/>
  <c r="E229" i="2"/>
  <c r="F229" i="2" s="1"/>
  <c r="H230" i="2" l="1"/>
  <c r="J229" i="2"/>
  <c r="K229" i="2" s="1"/>
  <c r="E230" i="2"/>
  <c r="F230" i="2" s="1"/>
  <c r="H231" i="2" l="1"/>
  <c r="I230" i="2"/>
  <c r="K230" i="2"/>
  <c r="J230" i="2"/>
  <c r="E231" i="2"/>
  <c r="F231" i="2" s="1"/>
  <c r="H232" i="2" l="1"/>
  <c r="I231" i="2"/>
  <c r="E232" i="2"/>
  <c r="F232" i="2" s="1"/>
  <c r="I233" i="2" l="1"/>
  <c r="J231" i="2"/>
  <c r="K231" i="2" s="1"/>
  <c r="H233" i="2"/>
  <c r="J232" i="2"/>
  <c r="I232" i="2"/>
  <c r="K232" i="2"/>
  <c r="E233" i="2"/>
  <c r="F233" i="2" s="1"/>
  <c r="H234" i="2" l="1"/>
  <c r="J233" i="2"/>
  <c r="K233" i="2" s="1"/>
  <c r="E234" i="2"/>
  <c r="F234" i="2" s="1"/>
  <c r="H235" i="2" l="1"/>
  <c r="J234" i="2"/>
  <c r="I234" i="2"/>
  <c r="K234" i="2"/>
  <c r="E235" i="2"/>
  <c r="F235" i="2" s="1"/>
  <c r="H236" i="2" l="1"/>
  <c r="I235" i="2"/>
  <c r="E236" i="2"/>
  <c r="F236" i="2" s="1"/>
  <c r="J235" i="2" l="1"/>
  <c r="K235" i="2" s="1"/>
  <c r="H237" i="2"/>
  <c r="K236" i="2"/>
  <c r="J236" i="2"/>
  <c r="I236" i="2"/>
  <c r="E237" i="2"/>
  <c r="F237" i="2" s="1"/>
  <c r="H238" i="2" l="1"/>
  <c r="J237" i="2"/>
  <c r="K237" i="2" s="1"/>
  <c r="I237" i="2"/>
  <c r="E238" i="2"/>
  <c r="F238" i="2" s="1"/>
  <c r="I239" i="2" l="1"/>
  <c r="H239" i="2"/>
  <c r="K238" i="2"/>
  <c r="I238" i="2"/>
  <c r="J238" i="2"/>
  <c r="E239" i="2"/>
  <c r="F239" i="2" s="1"/>
  <c r="H240" i="2" l="1"/>
  <c r="J239" i="2"/>
  <c r="K239" i="2" s="1"/>
  <c r="E240" i="2"/>
  <c r="F240" i="2" s="1"/>
  <c r="H241" i="2" l="1"/>
  <c r="K240" i="2"/>
  <c r="I240" i="2"/>
  <c r="J240" i="2"/>
  <c r="E241" i="2"/>
  <c r="F241" i="2" s="1"/>
  <c r="H242" i="2" l="1"/>
  <c r="J241" i="2"/>
  <c r="K241" i="2" s="1"/>
  <c r="I241" i="2"/>
  <c r="E242" i="2"/>
  <c r="F242" i="2" s="1"/>
  <c r="H243" i="2" l="1"/>
  <c r="K242" i="2"/>
  <c r="I242" i="2"/>
  <c r="J242" i="2"/>
  <c r="E243" i="2"/>
  <c r="F243" i="2" s="1"/>
  <c r="H244" i="2" l="1"/>
  <c r="I243" i="2"/>
  <c r="E244" i="2"/>
  <c r="F244" i="2" s="1"/>
  <c r="J243" i="2" l="1"/>
  <c r="K243" i="2" s="1"/>
  <c r="H245" i="2"/>
  <c r="K244" i="2"/>
  <c r="I244" i="2"/>
  <c r="J244" i="2"/>
  <c r="E245" i="2"/>
  <c r="F245" i="2" s="1"/>
  <c r="H246" i="2" l="1"/>
  <c r="I245" i="2"/>
  <c r="E246" i="2"/>
  <c r="F246" i="2" s="1"/>
  <c r="H247" i="2" l="1"/>
  <c r="I247" i="2" s="1"/>
  <c r="J246" i="2"/>
  <c r="K246" i="2"/>
  <c r="I246" i="2"/>
  <c r="J245" i="2"/>
  <c r="K245" i="2" s="1"/>
  <c r="E247" i="2"/>
  <c r="F247" i="2" s="1"/>
  <c r="H248" i="2" l="1"/>
  <c r="J247" i="2"/>
  <c r="K247" i="2" s="1"/>
  <c r="E248" i="2"/>
  <c r="F248" i="2" s="1"/>
  <c r="H249" i="2" l="1"/>
  <c r="K248" i="2"/>
  <c r="I248" i="2"/>
  <c r="J248" i="2"/>
  <c r="E249" i="2"/>
  <c r="F249" i="2" s="1"/>
  <c r="H250" i="2" l="1"/>
  <c r="I249" i="2"/>
  <c r="E250" i="2"/>
  <c r="F250" i="2" s="1"/>
  <c r="J249" i="2" l="1"/>
  <c r="K249" i="2" s="1"/>
  <c r="H251" i="2"/>
  <c r="J250" i="2"/>
  <c r="I250" i="2"/>
  <c r="K250" i="2"/>
  <c r="E251" i="2"/>
  <c r="F251" i="2" s="1"/>
  <c r="H252" i="2" l="1"/>
  <c r="J251" i="2"/>
  <c r="K251" i="2" s="1"/>
  <c r="I251" i="2"/>
  <c r="E252" i="2"/>
  <c r="F252" i="2" s="1"/>
  <c r="H253" i="2" l="1"/>
  <c r="J252" i="2"/>
  <c r="I252" i="2"/>
  <c r="K252" i="2"/>
  <c r="E253" i="2"/>
  <c r="F253" i="2" s="1"/>
  <c r="H254" i="2" l="1"/>
  <c r="I253" i="2"/>
  <c r="E254" i="2"/>
  <c r="F254" i="2" s="1"/>
  <c r="H255" i="2" l="1"/>
  <c r="K254" i="2"/>
  <c r="J254" i="2"/>
  <c r="I254" i="2"/>
  <c r="I255" i="2"/>
  <c r="J253" i="2"/>
  <c r="K253" i="2" s="1"/>
  <c r="E255" i="2"/>
  <c r="F255" i="2" s="1"/>
  <c r="H256" i="2" l="1"/>
  <c r="J255" i="2"/>
  <c r="K255" i="2" s="1"/>
  <c r="E256" i="2"/>
  <c r="F256" i="2" s="1"/>
  <c r="H257" i="2" l="1"/>
  <c r="I256" i="2"/>
  <c r="K256" i="2"/>
  <c r="J256" i="2"/>
  <c r="E257" i="2"/>
  <c r="F257" i="2" s="1"/>
  <c r="H258" i="2" l="1"/>
  <c r="I257" i="2"/>
  <c r="J257" i="2" s="1"/>
  <c r="K257" i="2" s="1"/>
  <c r="E258" i="2"/>
  <c r="F258" i="2" s="1"/>
  <c r="H259" i="2" l="1"/>
  <c r="J258" i="2"/>
  <c r="I258" i="2"/>
  <c r="K258" i="2"/>
  <c r="E259" i="2"/>
  <c r="F259" i="2" s="1"/>
  <c r="H260" i="2" l="1"/>
  <c r="I259" i="2"/>
  <c r="J259" i="2" s="1"/>
  <c r="K259" i="2" s="1"/>
  <c r="E260" i="2"/>
  <c r="F260" i="2" s="1"/>
  <c r="H261" i="2" l="1"/>
  <c r="K260" i="2"/>
  <c r="J260" i="2"/>
  <c r="I260" i="2"/>
  <c r="E261" i="2"/>
  <c r="F261" i="2" s="1"/>
  <c r="H262" i="2" l="1"/>
  <c r="I261" i="2"/>
  <c r="E262" i="2"/>
  <c r="F262" i="2" s="1"/>
  <c r="J261" i="2" l="1"/>
  <c r="K261" i="2" s="1"/>
  <c r="H263" i="2"/>
  <c r="J262" i="2"/>
  <c r="I262" i="2"/>
  <c r="K262" i="2"/>
  <c r="E263" i="2"/>
  <c r="F263" i="2" s="1"/>
  <c r="H264" i="2" l="1"/>
  <c r="I263" i="2"/>
  <c r="J263" i="2" s="1"/>
  <c r="K263" i="2" s="1"/>
  <c r="E264" i="2"/>
  <c r="F264" i="2" s="1"/>
  <c r="H265" i="2" l="1"/>
  <c r="K264" i="2"/>
  <c r="I264" i="2"/>
  <c r="J264" i="2"/>
  <c r="E265" i="2"/>
  <c r="F265" i="2" s="1"/>
  <c r="H266" i="2" l="1"/>
  <c r="I265" i="2"/>
  <c r="E266" i="2"/>
  <c r="F266" i="2" s="1"/>
  <c r="J265" i="2" l="1"/>
  <c r="K265" i="2" s="1"/>
  <c r="H267" i="2"/>
  <c r="I266" i="2"/>
  <c r="J266" i="2"/>
  <c r="K266" i="2"/>
  <c r="E267" i="2"/>
  <c r="F267" i="2" s="1"/>
  <c r="H268" i="2" l="1"/>
  <c r="I267" i="2"/>
  <c r="J267" i="2" s="1"/>
  <c r="K267" i="2" s="1"/>
  <c r="E268" i="2"/>
  <c r="F268" i="2" s="1"/>
  <c r="H269" i="2" l="1"/>
  <c r="K268" i="2"/>
  <c r="I268" i="2"/>
  <c r="J268" i="2"/>
  <c r="E269" i="2"/>
  <c r="F269" i="2" s="1"/>
  <c r="H270" i="2" l="1"/>
  <c r="I269" i="2"/>
  <c r="J269" i="2" s="1"/>
  <c r="K269" i="2" s="1"/>
  <c r="E270" i="2"/>
  <c r="F270" i="2" s="1"/>
  <c r="H271" i="2" l="1"/>
  <c r="K270" i="2"/>
  <c r="I270" i="2"/>
  <c r="J270" i="2"/>
  <c r="E271" i="2"/>
  <c r="F271" i="2" s="1"/>
  <c r="H272" i="2" l="1"/>
  <c r="I271" i="2"/>
  <c r="E272" i="2"/>
  <c r="F272" i="2" s="1"/>
  <c r="J271" i="2" l="1"/>
  <c r="K271" i="2" s="1"/>
  <c r="H273" i="2"/>
  <c r="I272" i="2"/>
  <c r="J272" i="2"/>
  <c r="K272" i="2"/>
  <c r="E273" i="2"/>
  <c r="F273" i="2" s="1"/>
  <c r="H274" i="2" l="1"/>
  <c r="I273" i="2"/>
  <c r="J273" i="2" s="1"/>
  <c r="K273" i="2" s="1"/>
  <c r="E274" i="2"/>
  <c r="F274" i="2" s="1"/>
  <c r="H275" i="2" l="1"/>
  <c r="J274" i="2"/>
  <c r="K274" i="2"/>
  <c r="I274" i="2"/>
  <c r="E275" i="2"/>
  <c r="F275" i="2" s="1"/>
  <c r="H276" i="2" l="1"/>
  <c r="I275" i="2"/>
  <c r="J275" i="2" s="1"/>
  <c r="K275" i="2" s="1"/>
  <c r="E276" i="2"/>
  <c r="F276" i="2" s="1"/>
  <c r="H277" i="2" l="1"/>
  <c r="K276" i="2"/>
  <c r="J276" i="2"/>
  <c r="I276" i="2"/>
  <c r="E277" i="2"/>
  <c r="F277" i="2" s="1"/>
  <c r="H278" i="2" l="1"/>
  <c r="I277" i="2"/>
  <c r="E278" i="2"/>
  <c r="F278" i="2" s="1"/>
  <c r="J277" i="2" l="1"/>
  <c r="K277" i="2" s="1"/>
  <c r="H279" i="2"/>
  <c r="J278" i="2"/>
  <c r="K278" i="2"/>
  <c r="I278" i="2"/>
  <c r="E279" i="2"/>
  <c r="F279" i="2" s="1"/>
  <c r="H280" i="2" l="1"/>
  <c r="I279" i="2"/>
  <c r="J279" i="2" s="1"/>
  <c r="K279" i="2" s="1"/>
  <c r="E280" i="2"/>
  <c r="F280" i="2" s="1"/>
  <c r="H281" i="2" l="1"/>
  <c r="J280" i="2"/>
  <c r="K280" i="2"/>
  <c r="I280" i="2"/>
  <c r="E281" i="2"/>
  <c r="F281" i="2" s="1"/>
  <c r="H282" i="2" l="1"/>
  <c r="I281" i="2"/>
  <c r="E282" i="2"/>
  <c r="F282" i="2" s="1"/>
  <c r="J281" i="2" l="1"/>
  <c r="K281" i="2" s="1"/>
  <c r="H283" i="2"/>
  <c r="K282" i="2"/>
  <c r="I282" i="2"/>
  <c r="J282" i="2"/>
  <c r="E283" i="2"/>
  <c r="F283" i="2" s="1"/>
  <c r="H284" i="2" l="1"/>
  <c r="I283" i="2"/>
  <c r="J283" i="2" s="1"/>
  <c r="K283" i="2" s="1"/>
  <c r="E284" i="2"/>
  <c r="F284" i="2" s="1"/>
  <c r="H285" i="2" l="1"/>
  <c r="K284" i="2"/>
  <c r="I284" i="2"/>
  <c r="J284" i="2"/>
  <c r="E285" i="2"/>
  <c r="F285" i="2" s="1"/>
  <c r="H286" i="2" l="1"/>
  <c r="I285" i="2"/>
  <c r="E286" i="2"/>
  <c r="F286" i="2" s="1"/>
  <c r="J285" i="2" l="1"/>
  <c r="K285" i="2" s="1"/>
  <c r="H287" i="2"/>
  <c r="J286" i="2"/>
  <c r="I286" i="2"/>
  <c r="K286" i="2"/>
  <c r="E287" i="2"/>
  <c r="F287" i="2" s="1"/>
  <c r="H288" i="2" l="1"/>
  <c r="I287" i="2"/>
  <c r="E288" i="2"/>
  <c r="F288" i="2" s="1"/>
  <c r="J287" i="2" l="1"/>
  <c r="K287" i="2" s="1"/>
  <c r="H289" i="2"/>
  <c r="K288" i="2"/>
  <c r="J288" i="2"/>
  <c r="I288" i="2"/>
  <c r="E289" i="2"/>
  <c r="F289" i="2" s="1"/>
  <c r="H290" i="2" l="1"/>
  <c r="I289" i="2"/>
  <c r="J289" i="2" s="1"/>
  <c r="K289" i="2" s="1"/>
  <c r="E290" i="2"/>
  <c r="F290" i="2" s="1"/>
  <c r="H291" i="2" l="1"/>
  <c r="I290" i="2"/>
  <c r="J290" i="2"/>
  <c r="K290" i="2"/>
  <c r="E291" i="2"/>
  <c r="F291" i="2" s="1"/>
  <c r="H292" i="2" l="1"/>
  <c r="I291" i="2"/>
  <c r="J291" i="2" s="1"/>
  <c r="K291" i="2" s="1"/>
  <c r="E292" i="2"/>
  <c r="F292" i="2" s="1"/>
  <c r="H293" i="2" l="1"/>
  <c r="I292" i="2"/>
  <c r="J292" i="2"/>
  <c r="K292" i="2"/>
  <c r="E293" i="2"/>
  <c r="F293" i="2" s="1"/>
  <c r="H294" i="2" l="1"/>
  <c r="I293" i="2"/>
  <c r="J293" i="2" s="1"/>
  <c r="K293" i="2" s="1"/>
  <c r="E294" i="2"/>
  <c r="F294" i="2" s="1"/>
  <c r="H295" i="2" l="1"/>
  <c r="K294" i="2"/>
  <c r="I294" i="2"/>
  <c r="J294" i="2"/>
  <c r="E295" i="2"/>
  <c r="F295" i="2" s="1"/>
  <c r="H296" i="2" l="1"/>
  <c r="I295" i="2"/>
  <c r="E296" i="2"/>
  <c r="F296" i="2" s="1"/>
  <c r="J295" i="2" l="1"/>
  <c r="K295" i="2" s="1"/>
  <c r="H297" i="2"/>
  <c r="I296" i="2"/>
  <c r="J296" i="2"/>
  <c r="K296" i="2"/>
  <c r="E297" i="2"/>
  <c r="F297" i="2" s="1"/>
  <c r="H298" i="2" l="1"/>
  <c r="I297" i="2"/>
  <c r="E298" i="2"/>
  <c r="F298" i="2" s="1"/>
  <c r="J297" i="2" l="1"/>
  <c r="K297" i="2" s="1"/>
  <c r="H299" i="2"/>
  <c r="J298" i="2"/>
  <c r="K298" i="2"/>
  <c r="I298" i="2"/>
  <c r="E299" i="2"/>
  <c r="F299" i="2" s="1"/>
  <c r="H300" i="2" l="1"/>
  <c r="I299" i="2"/>
  <c r="E300" i="2"/>
  <c r="F300" i="2" s="1"/>
  <c r="J299" i="2" l="1"/>
  <c r="K299" i="2" s="1"/>
  <c r="H301" i="2"/>
  <c r="K300" i="2"/>
  <c r="J300" i="2"/>
  <c r="I300" i="2"/>
  <c r="E301" i="2"/>
  <c r="F301" i="2" s="1"/>
  <c r="H302" i="2" l="1"/>
  <c r="I301" i="2"/>
  <c r="E302" i="2"/>
  <c r="F302" i="2" s="1"/>
  <c r="J301" i="2" l="1"/>
  <c r="K301" i="2" s="1"/>
  <c r="H303" i="2"/>
  <c r="K302" i="2"/>
  <c r="J302" i="2"/>
  <c r="I302" i="2"/>
  <c r="E303" i="2"/>
  <c r="F303" i="2" s="1"/>
  <c r="H304" i="2" l="1"/>
  <c r="I303" i="2"/>
  <c r="E304" i="2"/>
  <c r="F304" i="2" s="1"/>
  <c r="J303" i="2" l="1"/>
  <c r="K303" i="2" s="1"/>
  <c r="H305" i="2"/>
  <c r="K304" i="2"/>
  <c r="J304" i="2"/>
  <c r="I304" i="2"/>
  <c r="E305" i="2"/>
  <c r="F305" i="2" s="1"/>
  <c r="H306" i="2" l="1"/>
  <c r="I305" i="2"/>
  <c r="E306" i="2"/>
  <c r="F306" i="2" s="1"/>
  <c r="J305" i="2" l="1"/>
  <c r="K305" i="2" s="1"/>
  <c r="H307" i="2"/>
  <c r="K306" i="2"/>
  <c r="J306" i="2"/>
  <c r="I306" i="2"/>
  <c r="E307" i="2"/>
  <c r="F307" i="2" s="1"/>
  <c r="H308" i="2" l="1"/>
  <c r="I307" i="2"/>
  <c r="E308" i="2"/>
  <c r="F308" i="2" s="1"/>
  <c r="J307" i="2" l="1"/>
  <c r="K307" i="2" s="1"/>
  <c r="H309" i="2"/>
  <c r="I308" i="2"/>
  <c r="K308" i="2"/>
  <c r="J308" i="2"/>
  <c r="E309" i="2"/>
  <c r="F309" i="2" s="1"/>
  <c r="H310" i="2" l="1"/>
  <c r="I309" i="2"/>
  <c r="J309" i="2" s="1"/>
  <c r="K309" i="2" s="1"/>
  <c r="E310" i="2"/>
  <c r="F310" i="2" s="1"/>
  <c r="H311" i="2" l="1"/>
  <c r="I310" i="2"/>
  <c r="K310" i="2"/>
  <c r="J310" i="2"/>
  <c r="E311" i="2"/>
  <c r="F311" i="2" s="1"/>
  <c r="H312" i="2" l="1"/>
  <c r="J311" i="2"/>
  <c r="K311" i="2" s="1"/>
  <c r="I311" i="2"/>
  <c r="E312" i="2"/>
  <c r="F312" i="2" s="1"/>
  <c r="H313" i="2" l="1"/>
  <c r="K312" i="2"/>
  <c r="J312" i="2"/>
  <c r="I312" i="2"/>
  <c r="E313" i="2"/>
  <c r="F313" i="2" s="1"/>
  <c r="H314" i="2" l="1"/>
  <c r="J313" i="2"/>
  <c r="K313" i="2" s="1"/>
  <c r="I313" i="2"/>
  <c r="E314" i="2"/>
  <c r="F314" i="2" s="1"/>
  <c r="H315" i="2" l="1"/>
  <c r="K314" i="2"/>
  <c r="J314" i="2"/>
  <c r="I314" i="2"/>
  <c r="E315" i="2"/>
  <c r="F315" i="2" s="1"/>
  <c r="H316" i="2" l="1"/>
  <c r="I315" i="2"/>
  <c r="E316" i="2"/>
  <c r="F316" i="2" s="1"/>
  <c r="J315" i="2" l="1"/>
  <c r="K315" i="2" s="1"/>
  <c r="H317" i="2"/>
  <c r="K316" i="2"/>
  <c r="I316" i="2"/>
  <c r="J316" i="2"/>
  <c r="E317" i="2"/>
  <c r="F317" i="2" s="1"/>
  <c r="H318" i="2" l="1"/>
  <c r="J317" i="2"/>
  <c r="K317" i="2" s="1"/>
  <c r="I317" i="2"/>
  <c r="E318" i="2"/>
  <c r="F318" i="2" s="1"/>
  <c r="H319" i="2" l="1"/>
  <c r="K318" i="2"/>
  <c r="I318" i="2"/>
  <c r="J318" i="2"/>
  <c r="E319" i="2"/>
  <c r="F319" i="2" s="1"/>
  <c r="H320" i="2" l="1"/>
  <c r="I319" i="2"/>
  <c r="E320" i="2"/>
  <c r="F320" i="2" s="1"/>
  <c r="J319" i="2" l="1"/>
  <c r="K319" i="2" s="1"/>
  <c r="H321" i="2"/>
  <c r="I320" i="2"/>
  <c r="K320" i="2"/>
  <c r="J320" i="2"/>
  <c r="E321" i="2"/>
  <c r="F321" i="2" s="1"/>
  <c r="H322" i="2" l="1"/>
  <c r="I321" i="2"/>
  <c r="E322" i="2"/>
  <c r="F322" i="2" s="1"/>
  <c r="J321" i="2" l="1"/>
  <c r="K321" i="2" s="1"/>
  <c r="H323" i="2"/>
  <c r="I322" i="2"/>
  <c r="K322" i="2"/>
  <c r="J322" i="2"/>
  <c r="E323" i="2"/>
  <c r="F323" i="2" s="1"/>
  <c r="H324" i="2" l="1"/>
  <c r="J323" i="2"/>
  <c r="K323" i="2" s="1"/>
  <c r="I323" i="2"/>
  <c r="E324" i="2"/>
  <c r="F324" i="2" s="1"/>
  <c r="H325" i="2" l="1"/>
  <c r="K324" i="2"/>
  <c r="J324" i="2"/>
  <c r="I324" i="2"/>
  <c r="E325" i="2"/>
  <c r="F325" i="2" s="1"/>
  <c r="H326" i="2" l="1"/>
  <c r="I325" i="2"/>
  <c r="J325" i="2" s="1"/>
  <c r="K325" i="2" s="1"/>
  <c r="E327" i="2"/>
  <c r="F327" i="2" s="1"/>
  <c r="F2" i="2" s="1"/>
  <c r="E326" i="2"/>
  <c r="F326" i="2" s="1"/>
  <c r="H327" i="2" l="1"/>
  <c r="K326" i="2"/>
  <c r="J326" i="2"/>
  <c r="I326" i="2"/>
  <c r="I327" i="2" l="1"/>
  <c r="J327" i="2" s="1"/>
  <c r="K327" i="2" s="1"/>
  <c r="K2" i="2" s="1"/>
</calcChain>
</file>

<file path=xl/sharedStrings.xml><?xml version="1.0" encoding="utf-8"?>
<sst xmlns="http://schemas.openxmlformats.org/spreadsheetml/2006/main" count="5328" uniqueCount="3736">
  <si>
    <t>day1</t>
  </si>
  <si>
    <t>diff</t>
  </si>
  <si>
    <t>lkp</t>
  </si>
  <si>
    <t>resind</t>
  </si>
  <si>
    <t>val1</t>
  </si>
  <si>
    <t>val2</t>
  </si>
  <si>
    <t>sum</t>
  </si>
  <si>
    <t>mult</t>
  </si>
  <si>
    <t>val3</t>
  </si>
  <si>
    <t>..#.##....#..#......###..#.....</t>
  </si>
  <si>
    <t>..##..#..#...#...##........##..</t>
  </si>
  <si>
    <t>#..............#....#.#....###.</t>
  </si>
  <si>
    <t>#......##.....#..#....#..#.#...</t>
  </si>
  <si>
    <t>#....#....#......#..#..#..#.#..</t>
  </si>
  <si>
    <t>...#..##........#.....###......</t>
  </si>
  <si>
    <t>....#.............#...........#</t>
  </si>
  <si>
    <t>.........#.....##....#.........</t>
  </si>
  <si>
    <t>....#.#..##......#.#.#..##.....</t>
  </si>
  <si>
    <t>.........#.#.#.#...........#.#.</t>
  </si>
  <si>
    <t>.#....#........##......#....#.#</t>
  </si>
  <si>
    <t>...##...#....##..#.....###.....</t>
  </si>
  <si>
    <t>.#.#....#.....#.......#........</t>
  </si>
  <si>
    <t>.......#...##...#..#..#.#......</t>
  </si>
  <si>
    <t>.....#.........####...##..#....</t>
  </si>
  <si>
    <t>#......#.....#....###......##..</t>
  </si>
  <si>
    <t>...##..#....#....#.#.#...#.#...</t>
  </si>
  <si>
    <t>#...##.#........#..#...##..#..#</t>
  </si>
  <si>
    <t>...#.....#...#...#....#.###....</t>
  </si>
  <si>
    <t>........###.....##....#.......#</t>
  </si>
  <si>
    <t>..#..#.#.............#..#......</t>
  </si>
  <si>
    <t>....#.......#.......##.#...#.#.</t>
  </si>
  <si>
    <t>#.#..####..#........#.......###</t>
  </si>
  <si>
    <t>..#.#......#.......##...#....#.</t>
  </si>
  <si>
    <t>##.#..#....#.#....#.#....#...#.</t>
  </si>
  <si>
    <t>.#.....#.##........#...#.#.....</t>
  </si>
  <si>
    <t>.......#..#..#....#.#..#...##..</t>
  </si>
  <si>
    <t>...##...#...#...#...##...##..#.</t>
  </si>
  <si>
    <t>........#.#...#..##....#..#....</t>
  </si>
  <si>
    <t>.#.#...#.....#..#..#......##.#.</t>
  </si>
  <si>
    <t>..#..##....#.##..#.....#.....#.</t>
  </si>
  <si>
    <t>..#..###....#......##.#...##...</t>
  </si>
  <si>
    <t>........##.#...#.#.#.#...#.....</t>
  </si>
  <si>
    <t>#....#.#....#..###.#.#...#..#.#</t>
  </si>
  <si>
    <t>#................#....#...#..##</t>
  </si>
  <si>
    <t>.....##..#...#..#.....#..#....#</t>
  </si>
  <si>
    <t>..#..##....###........##....###</t>
  </si>
  <si>
    <t>##.#...#..#.....###....#.......</t>
  </si>
  <si>
    <t>...##..###...#.#.#.......##...#</t>
  </si>
  <si>
    <t>..........###..##....#..##.#...</t>
  </si>
  <si>
    <t>#....#...#.##.......#.#.###....</t>
  </si>
  <si>
    <t>.#....#.#.#.#.#...#......#....#</t>
  </si>
  <si>
    <t>....##........................#</t>
  </si>
  <si>
    <t>#..#........#.#..#.#.........#.</t>
  </si>
  <si>
    <t>.....###.#..#.......#...###.##.</t>
  </si>
  <si>
    <t>#..#.....#....#..#.##...##.....</t>
  </si>
  <si>
    <t>.#..#..#...#....#.##..#..#.....</t>
  </si>
  <si>
    <t>.....#..#..........###..#......</t>
  </si>
  <si>
    <t>#...####....#..#.#..#.##....###</t>
  </si>
  <si>
    <t>...##...#.#....#.#.......#.....</t>
  </si>
  <si>
    <t>##....#..#....#.##....#..#.....</t>
  </si>
  <si>
    <t>#......#.###..#......#......#.#</t>
  </si>
  <si>
    <t>..#.#......#.......##.....#..##</t>
  </si>
  <si>
    <t>...#.......##.#..........#....#</t>
  </si>
  <si>
    <t>#.......####...#.#.#...........</t>
  </si>
  <si>
    <t>.##............#....#..........</t>
  </si>
  <si>
    <t>.#..#.#...#.....#.#...#####...#</t>
  </si>
  <si>
    <t>..#....#.......#.#..#..#.#..#.#</t>
  </si>
  <si>
    <t>....#......#.#...#.#...#...#...</t>
  </si>
  <si>
    <t>.............##..#..#...#....#.</t>
  </si>
  <si>
    <t>.#.......###......#...#.#.#....</t>
  </si>
  <si>
    <t>......#.......#.#..#.#....#...#</t>
  </si>
  <si>
    <t>.##..#..#.#.#..#.....#..#.#....</t>
  </si>
  <si>
    <t>..........#.#...###............</t>
  </si>
  <si>
    <t>..#......#.##.##.#.#....#......</t>
  </si>
  <si>
    <t>.#......#.#.#...#..#.......#...</t>
  </si>
  <si>
    <t>.#.#.##.#...#.#......#...##.##.</t>
  </si>
  <si>
    <t>........#.....####......#..#..#</t>
  </si>
  <si>
    <t>.........#.#...................</t>
  </si>
  <si>
    <t>.....#.#....#..#.....#..#......</t>
  </si>
  <si>
    <t>....#...##.#...####.#.#.#.#..#.</t>
  </si>
  <si>
    <t>#....#.#.#....#.....##.....##..</t>
  </si>
  <si>
    <t>##.#..#...#.....#.#...#......##</t>
  </si>
  <si>
    <t>#..##....#.#..#......#.#.#.....</t>
  </si>
  <si>
    <t>#..#......#................#...</t>
  </si>
  <si>
    <t>#...#...##....#..#....##.......</t>
  </si>
  <si>
    <t>.#..##..#.....#...........#....</t>
  </si>
  <si>
    <t>...#....#..#.##..........#.#.#.</t>
  </si>
  <si>
    <t>...#.....###.#..#........#.#.#.</t>
  </si>
  <si>
    <t>.#..###.......#............#...</t>
  </si>
  <si>
    <t>.#...#....#..........##..##.#..</t>
  </si>
  <si>
    <t>.#..#....#..#......##......#...</t>
  </si>
  <si>
    <t>.......###...#...##.#..#....#..</t>
  </si>
  <si>
    <t>........##.#..##........#.#....</t>
  </si>
  <si>
    <t>.#.###.................#.#....#</t>
  </si>
  <si>
    <t>##........#.....#..............</t>
  </si>
  <si>
    <t>#......#......#...##.......#.#.</t>
  </si>
  <si>
    <t>..#.....##.............#.##.##.</t>
  </si>
  <si>
    <t>..#.#.#......#....#............</t>
  </si>
  <si>
    <t>.##...#......#.........#...#.#.</t>
  </si>
  <si>
    <t>.....#...#....#...#......#..#..</t>
  </si>
  <si>
    <t>......#....#.#.........#......#</t>
  </si>
  <si>
    <t>...#....##.##.........#.#......</t>
  </si>
  <si>
    <t>..#.##......#.......#.......#..</t>
  </si>
  <si>
    <t>........#.#......#..###..#.....</t>
  </si>
  <si>
    <t>...##.....#..#...#...#...##....</t>
  </si>
  <si>
    <t>..........#.#..#....#.#.#.#..##</t>
  </si>
  <si>
    <t>......#.##.#.....#.#......#..#.</t>
  </si>
  <si>
    <t>.#.#..##.............#.#.......</t>
  </si>
  <si>
    <t>.....#..##.....##.##.#.........</t>
  </si>
  <si>
    <t>##.....#.......#.....#.#.#..#..</t>
  </si>
  <si>
    <t>....#..#....#....#........##...</t>
  </si>
  <si>
    <t>....##...#......#..#.....#.....</t>
  </si>
  <si>
    <t>...#..#.........##.....##.#...#</t>
  </si>
  <si>
    <t>......#.....#.........#..#..#..</t>
  </si>
  <si>
    <t>.....#..#....##.......#...#....</t>
  </si>
  <si>
    <t>..#...#..##.##...#.#.##.....#..</t>
  </si>
  <si>
    <t>.###...........#...#..#..#..##.</t>
  </si>
  <si>
    <t>......#.#.#....#......####....#</t>
  </si>
  <si>
    <t>..#.#...#.......#.####......##.</t>
  </si>
  <si>
    <t>..#.........#####..##...#......</t>
  </si>
  <si>
    <t>..#.........##.......###.#.....</t>
  </si>
  <si>
    <t>..#....##...#...##..#.#..##.#..</t>
  </si>
  <si>
    <t>...#...#.##.............####...</t>
  </si>
  <si>
    <t>.....#.......#.##.....#......##</t>
  </si>
  <si>
    <t>.#.#..........#....#......#....</t>
  </si>
  <si>
    <t>#.#......#.....##.......#..##..</t>
  </si>
  <si>
    <t>....#..............#.#.#..#....</t>
  </si>
  <si>
    <t>#..#.##......#.#.......#....#..</t>
  </si>
  <si>
    <t>....#........#......#.........#</t>
  </si>
  <si>
    <t>..............#..#........#....</t>
  </si>
  <si>
    <t>#.#.........####..#...#.#......</t>
  </si>
  <si>
    <t>.....#..#........#.#.#..#.##...</t>
  </si>
  <si>
    <t>..#...####..##.#....#...#...#..</t>
  </si>
  <si>
    <t>.....###.#.#.#...##..#.##....#.</t>
  </si>
  <si>
    <t>..#..##..#.............#.....#.</t>
  </si>
  <si>
    <t>.#...#...#....................#</t>
  </si>
  <si>
    <t>...#.#..#..#...#.##..#..#.....#</t>
  </si>
  <si>
    <t>..#......#...........#..##...#.</t>
  </si>
  <si>
    <t>....#.........##..#..#.#.#..#..</t>
  </si>
  <si>
    <t>.###.....#.#.....#........##..#</t>
  </si>
  <si>
    <t>#....#..###..........##........</t>
  </si>
  <si>
    <t>#...#.........##.#.........###.</t>
  </si>
  <si>
    <t>#....#...#.#...#...#.#....#..#.</t>
  </si>
  <si>
    <t>.....###..##.#.......###..##...</t>
  </si>
  <si>
    <t>...##.....#......#.###..#......</t>
  </si>
  <si>
    <t>##.........####..#...#...#....#</t>
  </si>
  <si>
    <t>.#.....##...#...#.....#.....##.</t>
  </si>
  <si>
    <t>...#...#.................##.#..</t>
  </si>
  <si>
    <t>....##.......###...#.##...##.#.</t>
  </si>
  <si>
    <t>......##.................#....#</t>
  </si>
  <si>
    <t>.#.....##.##..#....####..#....#</t>
  </si>
  <si>
    <t>.....#...#...#..#.#..#......#..</t>
  </si>
  <si>
    <t>.##..#.#...##..#....#..#.......</t>
  </si>
  <si>
    <t>##..#..##....#.#........##.#...</t>
  </si>
  <si>
    <t>.....#..#.#.#.#.#...#....##..#.</t>
  </si>
  <si>
    <t>..##...#......#...#.#.#...#....</t>
  </si>
  <si>
    <t>.#...#......#...#..###...#...#.</t>
  </si>
  <si>
    <t>..#.......#....#.....##..##....</t>
  </si>
  <si>
    <t>..........#..#..#...#....#.....</t>
  </si>
  <si>
    <t>..##...#............#..........</t>
  </si>
  <si>
    <t>.#...#.#.##.#....#..##........#</t>
  </si>
  <si>
    <t>#....#....#.......#.....##.....</t>
  </si>
  <si>
    <t>.#....#.....#...#...#..#....#..</t>
  </si>
  <si>
    <t>.#...#......#.......#.........#</t>
  </si>
  <si>
    <t>.#..#..#..#.....#....#...#.....</t>
  </si>
  <si>
    <t>#...#..#.#...#.#...#.##.....##.</t>
  </si>
  <si>
    <t>...#.......#...#.#............#</t>
  </si>
  <si>
    <t>#####...........#..#.......#..#</t>
  </si>
  <si>
    <t>....#...............###........</t>
  </si>
  <si>
    <t>.#.....#.##..#..#....#.#..#.#.#</t>
  </si>
  <si>
    <t>#.......#.....#...##.#..##.....</t>
  </si>
  <si>
    <t>.#............#....##.......##.</t>
  </si>
  <si>
    <t>......#....#.#.#...........#.#.</t>
  </si>
  <si>
    <t>........#..........#....#......</t>
  </si>
  <si>
    <t>...#................##...#..#..</t>
  </si>
  <si>
    <t>...#.....#......#.#....#.......</t>
  </si>
  <si>
    <t>#......##.....#...#.....#......</t>
  </si>
  <si>
    <t>.##....#..#...........##.......</t>
  </si>
  <si>
    <t>.....#....#..##.....#..........</t>
  </si>
  <si>
    <t>....#....#.....#.#.....##..#...</t>
  </si>
  <si>
    <t>........#......##..#..#..#.#..#</t>
  </si>
  <si>
    <t>...#.##.....#............#.....</t>
  </si>
  <si>
    <t>#.........#...............#..#.</t>
  </si>
  <si>
    <t>#...#......#............#.....#</t>
  </si>
  <si>
    <t>..#....#...##...#.###......#.#.</t>
  </si>
  <si>
    <t>...#...#.....###.#.##.......#..</t>
  </si>
  <si>
    <t>................###...#....#..#</t>
  </si>
  <si>
    <t>.####.#...##..#....#...........</t>
  </si>
  <si>
    <t>.......#.....#......#.....##..#</t>
  </si>
  <si>
    <t>....#...###.##....#.#.....#....</t>
  </si>
  <si>
    <t>......#.#..##.#.#....#...#...##</t>
  </si>
  <si>
    <t>...#.....#......###.##.#.......</t>
  </si>
  <si>
    <t>.#...........#....##...##.#....</t>
  </si>
  <si>
    <t>.#...#....##..##.....##.....##.</t>
  </si>
  <si>
    <t>..##....##....#.....#.#........</t>
  </si>
  <si>
    <t>.#.#....#..#...#....#........#.</t>
  </si>
  <si>
    <t>..#....#.#.....#..#......##.#.#</t>
  </si>
  <si>
    <t>...#....#...#....#..#..###.....</t>
  </si>
  <si>
    <t>#..#.....#....#............#.#.</t>
  </si>
  <si>
    <t>#...............#.......#.#.##.</t>
  </si>
  <si>
    <t>..#.....#.#.#....#...#.#..#..##</t>
  </si>
  <si>
    <t>#..##.#..###......##...........</t>
  </si>
  <si>
    <t>........##.....#........#..#...</t>
  </si>
  <si>
    <t>........#..##............##.#..</t>
  </si>
  <si>
    <t>.......#.#.......#.....##..#...</t>
  </si>
  <si>
    <t>#.#...#.#..#..........#.......#</t>
  </si>
  <si>
    <t>##..#.........#...##......#....</t>
  </si>
  <si>
    <t>##..#.#..###....##.#...#...##.#</t>
  </si>
  <si>
    <t>#.#..#.##.#..#......#.###...#..</t>
  </si>
  <si>
    <t>.#.....#..###..#....#.##.#...#.</t>
  </si>
  <si>
    <t>...#..##........#..#.#....#.#..</t>
  </si>
  <si>
    <t>..#.#..#......#.....#.#.#.....#</t>
  </si>
  <si>
    <t>.......#...####.#..#..#.....##.</t>
  </si>
  <si>
    <t>#..##...##...#..#.#............</t>
  </si>
  <si>
    <t>.............#....#....##....#.</t>
  </si>
  <si>
    <t>.....#................#.#......</t>
  </si>
  <si>
    <t>.##.#........#........#........</t>
  </si>
  <si>
    <t>##..##.........................</t>
  </si>
  <si>
    <t>...##.......#.....#.......#.##.</t>
  </si>
  <si>
    <t>.............#..#............##</t>
  </si>
  <si>
    <t>.##...#.....#.........##.#....#</t>
  </si>
  <si>
    <t>##.#.....##.........#.......#..</t>
  </si>
  <si>
    <t>.#.##...#..#..#...#.#.......#..</t>
  </si>
  <si>
    <t>.#.#..#....####...#.#.##....#..</t>
  </si>
  <si>
    <t>.......#.#..#....#.....#.......</t>
  </si>
  <si>
    <t>....#.#.##...................#.</t>
  </si>
  <si>
    <t>.#...#.#...##..##.....#..#.....</t>
  </si>
  <si>
    <t>..##..........##.............#.</t>
  </si>
  <si>
    <t>...#....#....#..##.......##.###</t>
  </si>
  <si>
    <t>......#....#.......##.##....#..</t>
  </si>
  <si>
    <t>.##.#..####..#.##.#......#.....</t>
  </si>
  <si>
    <t>#..#.....#..#...#....#.#.......</t>
  </si>
  <si>
    <t>.##....#.....#.#....##..#......</t>
  </si>
  <si>
    <t>.....#.#.#.....#.##.#....####..</t>
  </si>
  <si>
    <t>....#......###..#.....#.....#..</t>
  </si>
  <si>
    <t>...##.#..#..#.......#......#.#.</t>
  </si>
  <si>
    <t>....#.#.....#....#..#.....#.##.</t>
  </si>
  <si>
    <t>..###....#..........#...#.###..</t>
  </si>
  <si>
    <t>#...........####.......#.#..#.#</t>
  </si>
  <si>
    <t>#...#...#....#...###........#..</t>
  </si>
  <si>
    <t>.....#..#.#........#....#.....#</t>
  </si>
  <si>
    <t>....#....##.......###.#......#.</t>
  </si>
  <si>
    <t>......#.......##...#......#....</t>
  </si>
  <si>
    <t>....#.....#.......#.##.#.##..##</t>
  </si>
  <si>
    <t>..#..#..#.........#...#.......#</t>
  </si>
  <si>
    <t>.....#...#...#..#.....#.#.##.#.</t>
  </si>
  <si>
    <t>..##..#.##..#........#.........</t>
  </si>
  <si>
    <t>#........#........#.#.....##...</t>
  </si>
  <si>
    <t>.#......#...#.............#..#.</t>
  </si>
  <si>
    <t>....##....#.#...#.........#..##</t>
  </si>
  <si>
    <t>...#.#....#..#.##.....#...#....</t>
  </si>
  <si>
    <t>#.#....#......#.#....###..#...#</t>
  </si>
  <si>
    <t>..#..###.#.#........#.....##..#</t>
  </si>
  <si>
    <t>#.....#.#.....#.##..#.#....#.#.</t>
  </si>
  <si>
    <t>........#.#.....#.#...#..#.#..#</t>
  </si>
  <si>
    <t>.#.#......#.##....#.....#......</t>
  </si>
  <si>
    <t>..#..#...#.....#...#...........</t>
  </si>
  <si>
    <t>...#.#.............##.....##...</t>
  </si>
  <si>
    <t>.#....##.......#.#..........##.</t>
  </si>
  <si>
    <t>...#..###...#...#.......#..#...</t>
  </si>
  <si>
    <t>..###.....#..#.##....#...#....#</t>
  </si>
  <si>
    <t>.#.#........#..##.......#...#.#</t>
  </si>
  <si>
    <t>#.....#...#.#.#.##....#.#.##...</t>
  </si>
  <si>
    <t>....#.....#.#..#..##..##.##...#</t>
  </si>
  <si>
    <t>#..##.........##.....#...#.....</t>
  </si>
  <si>
    <t>#....##.#...#.#..#.#.........#.</t>
  </si>
  <si>
    <t>...#.....#.#.......##....#.#..#</t>
  </si>
  <si>
    <t>....#.#................#...#...</t>
  </si>
  <si>
    <t>##....#...#.#.#...#...#........</t>
  </si>
  <si>
    <t>....##..#.......####....#..#.##</t>
  </si>
  <si>
    <t>#.......#....#..#...#..##..#...</t>
  </si>
  <si>
    <t>..##.............###....#.#....</t>
  </si>
  <si>
    <t>..##...#.#.##.#.#.#...###.#....</t>
  </si>
  <si>
    <t>.....#...........#.#........##.</t>
  </si>
  <si>
    <t>...#.#.#.........#.......#..#..</t>
  </si>
  <si>
    <t>..#....#....#......#......#.#..</t>
  </si>
  <si>
    <t>...#.##..#...#...####.....##...</t>
  </si>
  <si>
    <t>.......#........#.##.....#####.</t>
  </si>
  <si>
    <t>....#....##.###.........#...###</t>
  </si>
  <si>
    <t>#.....##.........##.##.##.....#</t>
  </si>
  <si>
    <t>.#..#...####.#.#...#.#.....#...</t>
  </si>
  <si>
    <t>.....#...#.#.##.#.###.....#....</t>
  </si>
  <si>
    <t>##....................#..##....</t>
  </si>
  <si>
    <t>##.####.#..#..........#......#.</t>
  </si>
  <si>
    <t>.#.....#......####.....#....##.</t>
  </si>
  <si>
    <t>......#.....##............#....</t>
  </si>
  <si>
    <t>#....................#.#....#..</t>
  </si>
  <si>
    <t>.#......#.#.#....##..#...#..##.</t>
  </si>
  <si>
    <t>.....#.........#..#..#.......#.</t>
  </si>
  <si>
    <t>.##..#.........#.##.#..#...##..</t>
  </si>
  <si>
    <t>#...#...#..............#..#...#</t>
  </si>
  <si>
    <t>..............#...#.....##....#</t>
  </si>
  <si>
    <t>#....#...#........#.#...#.#.###</t>
  </si>
  <si>
    <t>...........##.#.#...#......###.</t>
  </si>
  <si>
    <t>..#.#.##.#.........#...........</t>
  </si>
  <si>
    <t>..##.....#..##.#....#.......##.</t>
  </si>
  <si>
    <t>..#.##......#..........#....#..</t>
  </si>
  <si>
    <t>............................##.</t>
  </si>
  <si>
    <t>#..............#.##.#.....#....</t>
  </si>
  <si>
    <t>..##......#.......##........#..</t>
  </si>
  <si>
    <t>#.#..#.##.#.#.#.....#.........#</t>
  </si>
  <si>
    <t>.#......#.................#.#..</t>
  </si>
  <si>
    <t>###.##..##.###...#....##.#..#..</t>
  </si>
  <si>
    <t>#..#..#...##..............##...</t>
  </si>
  <si>
    <t>....##...##..#........#...#..#.</t>
  </si>
  <si>
    <t>..........#.....#...#.#.#....##</t>
  </si>
  <si>
    <t>#.##......#..##........#.......</t>
  </si>
  <si>
    <t>..#..#.....##.....#...#....#..#</t>
  </si>
  <si>
    <t>#....#...####..##.#......#.#...</t>
  </si>
  <si>
    <t>#..#...........................</t>
  </si>
  <si>
    <t>####..........##....#..........</t>
  </si>
  <si>
    <t>...#...#......#.#.......#...##.</t>
  </si>
  <si>
    <t>.#....##.#...#.#....#....##....</t>
  </si>
  <si>
    <t>...#..#........#...#...........</t>
  </si>
  <si>
    <t>...#.#...#...........#..#...#..</t>
  </si>
  <si>
    <t>#...##....#..#.........#.#...##</t>
  </si>
  <si>
    <t>.........#.#.##.#........#.....</t>
  </si>
  <si>
    <t>..#....#...#.......#.......#...</t>
  </si>
  <si>
    <t>#..##.#.#...............#..#...</t>
  </si>
  <si>
    <t>#..#..........#...##........#..</t>
  </si>
  <si>
    <t>..##.#.....#.....##..##.#....#.</t>
  </si>
  <si>
    <t>.#.##.....#.#...............#.#</t>
  </si>
  <si>
    <t>##.#..#.##..#......#..##.#.#..#</t>
  </si>
  <si>
    <t>.#...#..#..#....#.#.#.#.##.....</t>
  </si>
  <si>
    <t>...#.####...#.##...#...........</t>
  </si>
  <si>
    <t>#.#..##.....#.....#..##........</t>
  </si>
  <si>
    <t>...#.##..##...#.#......#.##.#..</t>
  </si>
  <si>
    <t>#.......#.........#..#.......#.</t>
  </si>
  <si>
    <t>.#....###..##...#...##...#.#..#</t>
  </si>
  <si>
    <t>....#.....#..#.............#...</t>
  </si>
  <si>
    <t>...........##.#...#.#..........</t>
  </si>
  <si>
    <t>..#.#...#.#.#.##.....###.#....#</t>
  </si>
  <si>
    <t>mod31</t>
  </si>
  <si>
    <t>zeropos</t>
  </si>
  <si>
    <t>changehash</t>
  </si>
  <si>
    <t>changedot</t>
  </si>
  <si>
    <t>input</t>
  </si>
  <si>
    <t>length</t>
  </si>
  <si>
    <t>trees</t>
  </si>
  <si>
    <t>R3D1</t>
  </si>
  <si>
    <t>R1D1</t>
  </si>
  <si>
    <t>Res</t>
  </si>
  <si>
    <t>R5D1</t>
  </si>
  <si>
    <t>R7D1</t>
  </si>
  <si>
    <t>Right x Down 1</t>
  </si>
  <si>
    <t>D2</t>
  </si>
  <si>
    <t>Right 1 Down 2</t>
  </si>
  <si>
    <t>R1D2</t>
  </si>
  <si>
    <t>Product</t>
  </si>
  <si>
    <t>jjjjjjjjjqjjj</t>
  </si>
  <si>
    <t>j</t>
  </si>
  <si>
    <t>rgmnzxxmwmbdldhbpnsp</t>
  </si>
  <si>
    <t>m</t>
  </si>
  <si>
    <t>lrllllllllllll</t>
  </si>
  <si>
    <t>l</t>
  </si>
  <si>
    <t>ttglwxxghtznp</t>
  </si>
  <si>
    <t>t</t>
  </si>
  <si>
    <t>fbcff</t>
  </si>
  <si>
    <t>f</t>
  </si>
  <si>
    <t>qjpm</t>
  </si>
  <si>
    <t>fgffsmfrzfqlfffmnpr</t>
  </si>
  <si>
    <t>hxfhfs</t>
  </si>
  <si>
    <t>v</t>
  </si>
  <si>
    <t>bdhx</t>
  </si>
  <si>
    <t>x</t>
  </si>
  <si>
    <t>ccskccccbhclc</t>
  </si>
  <si>
    <t>c</t>
  </si>
  <si>
    <t>lkppsbblc</t>
  </si>
  <si>
    <t>ddfxwvd</t>
  </si>
  <si>
    <t>d</t>
  </si>
  <si>
    <t>nstxrvjkjq</t>
  </si>
  <si>
    <t>dlzzdhh</t>
  </si>
  <si>
    <t>mmmmnms</t>
  </si>
  <si>
    <t>dbvdddddddddpfzdd</t>
  </si>
  <si>
    <t>dttsttttttttttnttwt</t>
  </si>
  <si>
    <t>zzkzzzzzzpzzzzzz</t>
  </si>
  <si>
    <t>z</t>
  </si>
  <si>
    <t>xmxxx</t>
  </si>
  <si>
    <t>kqfknvjj</t>
  </si>
  <si>
    <t>ssstgss</t>
  </si>
  <si>
    <t>s</t>
  </si>
  <si>
    <t>bspzsssrtssdvmwqss</t>
  </si>
  <si>
    <t>ddvmtr</t>
  </si>
  <si>
    <t>lllllzljl</t>
  </si>
  <si>
    <t>rvznj</t>
  </si>
  <si>
    <t>jzddhkjdwpddddddcwj</t>
  </si>
  <si>
    <t>llnqshlsjl</t>
  </si>
  <si>
    <t>nsggzgxljjlfxfl</t>
  </si>
  <si>
    <t>g</t>
  </si>
  <si>
    <t>sssstssssssb</t>
  </si>
  <si>
    <t>tttttttttttxct</t>
  </si>
  <si>
    <t>fqfffffffffffffff</t>
  </si>
  <si>
    <t>ljztcptpmz</t>
  </si>
  <si>
    <t>qqqfqqqq</t>
  </si>
  <si>
    <t>q</t>
  </si>
  <si>
    <t>dnhlvbddxdjgvn</t>
  </si>
  <si>
    <t>pnnn</t>
  </si>
  <si>
    <t>n</t>
  </si>
  <si>
    <t>xxdgxxwgx</t>
  </si>
  <si>
    <t>lrkbvdhvjzklltk</t>
  </si>
  <si>
    <t>ssstssszss</t>
  </si>
  <si>
    <t>lzfxfmjfbgrl</t>
  </si>
  <si>
    <t>mxxxxxxxxqqx</t>
  </si>
  <si>
    <t>hhhthh</t>
  </si>
  <si>
    <t>h</t>
  </si>
  <si>
    <t>wlwwwlgmhwwgwwkwz</t>
  </si>
  <si>
    <t>w</t>
  </si>
  <si>
    <t>dkklrrrnh</t>
  </si>
  <si>
    <t>r</t>
  </si>
  <si>
    <t>gqqxhtfqqqqpqm</t>
  </si>
  <si>
    <t>tffffffffffffrf</t>
  </si>
  <si>
    <t>wxrcpvvxfkxnzfvgvfkn</t>
  </si>
  <si>
    <t>tnkp</t>
  </si>
  <si>
    <t>k</t>
  </si>
  <si>
    <t>hfgdbpwkqlwfvqtwf</t>
  </si>
  <si>
    <t>lttktskrkcx</t>
  </si>
  <si>
    <t>lnjqdlllltlvkwnvlxs</t>
  </si>
  <si>
    <t>sssssssssssssssfx</t>
  </si>
  <si>
    <t>ssssllsssssmh</t>
  </si>
  <si>
    <t>gjlcqjvhsbjmcgxvv</t>
  </si>
  <si>
    <t>cchcccccccccccjc</t>
  </si>
  <si>
    <t>rjdvtwgw</t>
  </si>
  <si>
    <t>lllllwllflwlll</t>
  </si>
  <si>
    <t>ffffffffftff</t>
  </si>
  <si>
    <t>lrpsrrrrrzrrcxng</t>
  </si>
  <si>
    <t>dddddpdd</t>
  </si>
  <si>
    <t>ttkdtp</t>
  </si>
  <si>
    <t>wwwwwwwwwwwwwmk</t>
  </si>
  <si>
    <t>kppppppppppppp</t>
  </si>
  <si>
    <t>p</t>
  </si>
  <si>
    <t>sssssssjjssssxss</t>
  </si>
  <si>
    <t>nntnnvnnncn</t>
  </si>
  <si>
    <t>wrzbzzzdz</t>
  </si>
  <si>
    <t>pvmmfzmjvvqvv</t>
  </si>
  <si>
    <t>ffffffffffffffflffff</t>
  </si>
  <si>
    <t>nmmx</t>
  </si>
  <si>
    <t>pbpppdfpfpp</t>
  </si>
  <si>
    <t>cccfcc</t>
  </si>
  <si>
    <t>gtxwxmzwwtwrmwwwgwcd</t>
  </si>
  <si>
    <t>dfsmnmmdmm</t>
  </si>
  <si>
    <t>cmtlnsprjjfhjgmj</t>
  </si>
  <si>
    <t>drbzrhdr</t>
  </si>
  <si>
    <t>rrrrrrrrrrrrxr</t>
  </si>
  <si>
    <t>cppp</t>
  </si>
  <si>
    <t>hhhjh</t>
  </si>
  <si>
    <t>bphfdzgmhhwmbhb</t>
  </si>
  <si>
    <t>b</t>
  </si>
  <si>
    <t>bbbgdvbb</t>
  </si>
  <si>
    <t>sngs</t>
  </si>
  <si>
    <t>hrbsckfth</t>
  </si>
  <si>
    <t>sxmssfwdss</t>
  </si>
  <si>
    <t>chdpcccccccwcdvhtmc</t>
  </si>
  <si>
    <t>ccccccccccccccccc</t>
  </si>
  <si>
    <t>vvvvvxvvsvvvvvzvpzq</t>
  </si>
  <si>
    <t>skcsgnk</t>
  </si>
  <si>
    <t>fqrqqqqqqqqbq</t>
  </si>
  <si>
    <t>pxqgbqsg</t>
  </si>
  <si>
    <t>lnrrrbztcfsmcjkgdzlj</t>
  </si>
  <si>
    <t>shqhhfhghhqhdw</t>
  </si>
  <si>
    <t>nnnnnnnp</t>
  </si>
  <si>
    <t>lllllrllljll</t>
  </si>
  <si>
    <t>wmmsmhmmc</t>
  </si>
  <si>
    <t>zwqzjfmxgtxmqvzgqnsw</t>
  </si>
  <si>
    <t>wjwxr</t>
  </si>
  <si>
    <t>vqntw</t>
  </si>
  <si>
    <t>tllmrjr</t>
  </si>
  <si>
    <t>llllllfllrl</t>
  </si>
  <si>
    <t>tttttfttttrttttttttt</t>
  </si>
  <si>
    <t>nnnnnnxn</t>
  </si>
  <si>
    <t>xzhxgzxfxxsvxh</t>
  </si>
  <si>
    <t>sccc</t>
  </si>
  <si>
    <t>jzzjqqvp</t>
  </si>
  <si>
    <t>gllllllllzl</t>
  </si>
  <si>
    <t>xggpbmgkfg</t>
  </si>
  <si>
    <t>cjcccccccpccp</t>
  </si>
  <si>
    <t>phpppjpprpb</t>
  </si>
  <si>
    <t>zsqqqqqtdkqgnrtqqqr</t>
  </si>
  <si>
    <t>qfwfcwfngds</t>
  </si>
  <si>
    <t>tztrtwt</t>
  </si>
  <si>
    <t>tpmdppppgpppgp</t>
  </si>
  <si>
    <t>rprg</t>
  </si>
  <si>
    <t>ncvw</t>
  </si>
  <si>
    <t>vvvvvvcvvgxvvvvqvp</t>
  </si>
  <si>
    <t>qqlxkxnnhvbdzn</t>
  </si>
  <si>
    <t>bbbbbbbbjbp</t>
  </si>
  <si>
    <t>hvcf</t>
  </si>
  <si>
    <t>fffsfffsfpfff</t>
  </si>
  <si>
    <t>xxrxcxxvxxfjxsvpxm</t>
  </si>
  <si>
    <t>wcfpjtbpgbbbnnpzchn</t>
  </si>
  <si>
    <t>hfhhh</t>
  </si>
  <si>
    <t>dxxcrsxxbbqrfx</t>
  </si>
  <si>
    <t>gjjjjjjjjjbtj</t>
  </si>
  <si>
    <t>fffnvthfj</t>
  </si>
  <si>
    <t>lhlxflczslf</t>
  </si>
  <si>
    <t>tktfwnqcqrv</t>
  </si>
  <si>
    <t>nnnnnnnnnp</t>
  </si>
  <si>
    <t>bbbclbbbbhbbbbb</t>
  </si>
  <si>
    <t>phdppmwnfxpjpbgpppbd</t>
  </si>
  <si>
    <t>jjjjtjj</t>
  </si>
  <si>
    <t>ggggggkggggggggdg</t>
  </si>
  <si>
    <t>twkwwbgw</t>
  </si>
  <si>
    <t>hhhhhhp</t>
  </si>
  <si>
    <t>wwwwwwx</t>
  </si>
  <si>
    <t>fqsqtqqqqrcjqqxxwqf</t>
  </si>
  <si>
    <t>qqsxqfqqqqqcqwqzq</t>
  </si>
  <si>
    <t>ggwgfggjggggfhlg</t>
  </si>
  <si>
    <t>ddhbdbl</t>
  </si>
  <si>
    <t>cccccccccccccccccfcc</t>
  </si>
  <si>
    <t>ffffff</t>
  </si>
  <si>
    <t>kwkkkxnpkkwkmf</t>
  </si>
  <si>
    <t>ggggggggggnggggggzgg</t>
  </si>
  <si>
    <t>jhdjjjzj</t>
  </si>
  <si>
    <t>cwwswwwnwwbwwh</t>
  </si>
  <si>
    <t>hhhhhhhhhhhhmfhh</t>
  </si>
  <si>
    <t>sgvrgss</t>
  </si>
  <si>
    <t>pppq</t>
  </si>
  <si>
    <t>njvdnxghhkxlsrm</t>
  </si>
  <si>
    <t>lhlbxslpxfbzzn</t>
  </si>
  <si>
    <t>nmmmmcwmmmlsm</t>
  </si>
  <si>
    <t>ddkml</t>
  </si>
  <si>
    <t>zzzzzzzzzzzkzzgzzzsz</t>
  </si>
  <si>
    <t>cbcjhzllb</t>
  </si>
  <si>
    <t>mmfmnmmxvm</t>
  </si>
  <si>
    <t>qxlmqssqcbhstknvjzss</t>
  </si>
  <si>
    <t>vkbbbwzbwbbjnsrwb</t>
  </si>
  <si>
    <t>rfrr</t>
  </si>
  <si>
    <t>wpmtclstqwtpctgcql</t>
  </si>
  <si>
    <t>nkkdkkkkkkk</t>
  </si>
  <si>
    <t>mffnffvjxtfdjd</t>
  </si>
  <si>
    <t>cccccrc</t>
  </si>
  <si>
    <t>xgtgg</t>
  </si>
  <si>
    <t>lwlmlrlllcpkz</t>
  </si>
  <si>
    <t>wwwwwwwwwwwnwws</t>
  </si>
  <si>
    <t>lcjjj</t>
  </si>
  <si>
    <t>ctmmlm</t>
  </si>
  <si>
    <t>fdpgbqbpmdmkdxkbl</t>
  </si>
  <si>
    <t>hvwtwwwwwww</t>
  </si>
  <si>
    <t>kkkgkrkrkkktxkk</t>
  </si>
  <si>
    <t>dmdpddddqtddddddvd</t>
  </si>
  <si>
    <t>vvvvvvvvvvvvvvvvvvvv</t>
  </si>
  <si>
    <t>bkckkkkkkkckkkkzb</t>
  </si>
  <si>
    <t>lbtllllllzllllllbdl</t>
  </si>
  <si>
    <t>mmmmmmtmmmcmc</t>
  </si>
  <si>
    <t>wwwlwbwwsswdww</t>
  </si>
  <si>
    <t>fjjjbj</t>
  </si>
  <si>
    <t>hhqhfhvghzgtbfjhhshn</t>
  </si>
  <si>
    <t>jlddr</t>
  </si>
  <si>
    <t>wwbwnwwb</t>
  </si>
  <si>
    <t>wcnnv</t>
  </si>
  <si>
    <t>lgknbvvkkfkcqq</t>
  </si>
  <si>
    <t>vffkrwff</t>
  </si>
  <si>
    <t>wmmmmmmmmmmmmmmmmmm</t>
  </si>
  <si>
    <t>mvsxzpmssqx</t>
  </si>
  <si>
    <t>xxxxxvjx</t>
  </si>
  <si>
    <t>cctc</t>
  </si>
  <si>
    <t>ddddbdddddddxfdd</t>
  </si>
  <si>
    <t>zphrlkvhczdgrhrm</t>
  </si>
  <si>
    <t>jjjjjjjjjjjjjjjjjjbj</t>
  </si>
  <si>
    <t>tqlhxbs</t>
  </si>
  <si>
    <t>wvvvr</t>
  </si>
  <si>
    <t>vrvcqskfwkqrdhvtlshr</t>
  </si>
  <si>
    <t>jrjjjjjjjjjjjs</t>
  </si>
  <si>
    <t>wvbvvfvrvvxzvsqvfwrv</t>
  </si>
  <si>
    <t>gzjvfgvcdxmxxftlzmb</t>
  </si>
  <si>
    <t>llllllllllxl</t>
  </si>
  <si>
    <t>pqfnczzfb</t>
  </si>
  <si>
    <t>ggzxpvpdfggjrgkqdjb</t>
  </si>
  <si>
    <t>wpkpcpppgwplpppp</t>
  </si>
  <si>
    <t>ssssrssssssssssssss</t>
  </si>
  <si>
    <t>tkzlgkl</t>
  </si>
  <si>
    <t>hdxggqznjfwjnlvmwsmz</t>
  </si>
  <si>
    <t>cgxt</t>
  </si>
  <si>
    <t>wslkz</t>
  </si>
  <si>
    <t>ttrtttt</t>
  </si>
  <si>
    <t>lpbwph</t>
  </si>
  <si>
    <t>qpfffzff</t>
  </si>
  <si>
    <t>qbmqfxcsr</t>
  </si>
  <si>
    <t>gcccql</t>
  </si>
  <si>
    <t>rrrrrr</t>
  </si>
  <si>
    <t>ddddddddddd</t>
  </si>
  <si>
    <t>ckhccpjcjcxcsccvdngh</t>
  </si>
  <si>
    <t>swwwwwgww</t>
  </si>
  <si>
    <t>cndddtdnvlnkkrfzdcz</t>
  </si>
  <si>
    <t>pmqqqqqq</t>
  </si>
  <si>
    <t>pxwzjdwcwwmmwnwxz</t>
  </si>
  <si>
    <t>hxfgghdgg</t>
  </si>
  <si>
    <t>fvffffj</t>
  </si>
  <si>
    <t>xhskgbhbbbq</t>
  </si>
  <si>
    <t>fffffffvfffffnfff</t>
  </si>
  <si>
    <t>zzzgzzzzjzzzzx</t>
  </si>
  <si>
    <t>sssssvs</t>
  </si>
  <si>
    <t>pprppppppppppppppp</t>
  </si>
  <si>
    <t>dddddkddd</t>
  </si>
  <si>
    <t>fffffrfffffffff</t>
  </si>
  <si>
    <t>xhbshhhtmxvh</t>
  </si>
  <si>
    <t>pppfvppppppppp</t>
  </si>
  <si>
    <t>rjjjjjjjjmjjjhjjj</t>
  </si>
  <si>
    <t>ncnn</t>
  </si>
  <si>
    <t>ppmkphqgdfphhcpd</t>
  </si>
  <si>
    <t>frsbkmqqpsqdpzrvpr</t>
  </si>
  <si>
    <t>jcccbckcqxcss</t>
  </si>
  <si>
    <t>sssssssssssssssssssf</t>
  </si>
  <si>
    <t>bbbbbbbbbbbhrbbbbbbb</t>
  </si>
  <si>
    <t>ngpv</t>
  </si>
  <si>
    <t>bbbbblgbbbbbbbbbbbbb</t>
  </si>
  <si>
    <t>xvvvvvvvvvvkmv</t>
  </si>
  <si>
    <t>gbbb</t>
  </si>
  <si>
    <t>rrrlr</t>
  </si>
  <si>
    <t>ssnbgssnsskhssnrz</t>
  </si>
  <si>
    <t>mmmmcl</t>
  </si>
  <si>
    <t>qtlznmbbsznljmhd</t>
  </si>
  <si>
    <t>zznzzzzcmvthzd</t>
  </si>
  <si>
    <t>wrlqgqlh</t>
  </si>
  <si>
    <t>hhhhhhhhhhhhhhhhhhht</t>
  </si>
  <si>
    <t>xrxxxvxxxxxxxxxxxbbx</t>
  </si>
  <si>
    <t>ttqtttttttttttttthtt</t>
  </si>
  <si>
    <t>msqqnnb</t>
  </si>
  <si>
    <t>bjvdgjkj</t>
  </si>
  <si>
    <t>msssrsssnsssssss</t>
  </si>
  <si>
    <t>fffnnfpfffjgqqdf</t>
  </si>
  <si>
    <t>hfffff</t>
  </si>
  <si>
    <t>sckddddfxdddvdddd</t>
  </si>
  <si>
    <t>nnnnnnnnnnnnnvnnn</t>
  </si>
  <si>
    <t>lllclllhll</t>
  </si>
  <si>
    <t>nnnnntnnnnnnn</t>
  </si>
  <si>
    <t>dhzdd</t>
  </si>
  <si>
    <t>npncnnnznnkqdnqnn</t>
  </si>
  <si>
    <t>hmxrnxh</t>
  </si>
  <si>
    <t>npqpqpmh</t>
  </si>
  <si>
    <t>kqqqhrqq</t>
  </si>
  <si>
    <t>jkgfcnqkhdkdjk</t>
  </si>
  <si>
    <t>vvvgvvrvvjvvdvv</t>
  </si>
  <si>
    <t>jjjjjjjj</t>
  </si>
  <si>
    <t>dxgggvbwhnrcg</t>
  </si>
  <si>
    <t>vxbwwxrbbqsjb</t>
  </si>
  <si>
    <t>wttt</t>
  </si>
  <si>
    <t>czcrzzzgl</t>
  </si>
  <si>
    <t>qrrlbfrrx</t>
  </si>
  <si>
    <t>wqjnlsmcskndlwpxb</t>
  </si>
  <si>
    <t>nckwlw</t>
  </si>
  <si>
    <t>kkkkkck</t>
  </si>
  <si>
    <t>jsxvwvvsvcrzlnvqwmvq</t>
  </si>
  <si>
    <t>ggggmdgtgg</t>
  </si>
  <si>
    <t>jwhhchh</t>
  </si>
  <si>
    <t>qqqqqqqqqqqcqqq</t>
  </si>
  <si>
    <t>xsmkm</t>
  </si>
  <si>
    <t>vkxvvsvwhvvvrvvvmrr</t>
  </si>
  <si>
    <t>cgrrmrrrrgrbcnhfmvn</t>
  </si>
  <si>
    <t>tttttttt</t>
  </si>
  <si>
    <t>sdsgspstttvfsks</t>
  </si>
  <si>
    <t>kkkwdwkd</t>
  </si>
  <si>
    <t>nnnnnbnxhnn</t>
  </si>
  <si>
    <t>rrrrrrrrrrrrrdhrrrfr</t>
  </si>
  <si>
    <t>rfrrfrrrrrrzr</t>
  </si>
  <si>
    <t>nkdkhwsq</t>
  </si>
  <si>
    <t>pmmmh</t>
  </si>
  <si>
    <t>bsjjjgkvtw</t>
  </si>
  <si>
    <t>pspppfppwppppwpp</t>
  </si>
  <si>
    <t>rddtrrdrt</t>
  </si>
  <si>
    <t>tbptvnfzxwlkgz</t>
  </si>
  <si>
    <t>sbfbbbbbbbbnbbrmbbb</t>
  </si>
  <si>
    <t>sstsqssssv</t>
  </si>
  <si>
    <t>gqggrggvgbgg</t>
  </si>
  <si>
    <t>fdddqddjddfdpmdlf</t>
  </si>
  <si>
    <t>sssksjxssssssfw</t>
  </si>
  <si>
    <t>plllgllsll</t>
  </si>
  <si>
    <t>gnggmggmgg</t>
  </si>
  <si>
    <t>kkkkkkkkvkkkkkkkm</t>
  </si>
  <si>
    <t>kkkkkkkklkkkkkkkr</t>
  </si>
  <si>
    <t>fffffkfffffffff</t>
  </si>
  <si>
    <t>ccvcccrczcccqccnj</t>
  </si>
  <si>
    <t>rtttjtsfttttntwt</t>
  </si>
  <si>
    <t>fvfpfghnvkdtpfjrf</t>
  </si>
  <si>
    <t>bbbbgbbrxbbbbrlgb</t>
  </si>
  <si>
    <t>vvvvvvqv</t>
  </si>
  <si>
    <t>tttntttttmtttt</t>
  </si>
  <si>
    <t>mtmmmmmmmmsvb</t>
  </si>
  <si>
    <t>zbblgb</t>
  </si>
  <si>
    <t>wwwwwwwwwwwwwzl</t>
  </si>
  <si>
    <t>gtttsckj</t>
  </si>
  <si>
    <t>gbxksbkdvjpwrjplhwvf</t>
  </si>
  <si>
    <t>kkkwkk</t>
  </si>
  <si>
    <t>zgwsbgkgjgdgtsm</t>
  </si>
  <si>
    <t>kkhkkkkvkkkkzk</t>
  </si>
  <si>
    <t>spkgwkpmns</t>
  </si>
  <si>
    <t>pxkk</t>
  </si>
  <si>
    <t>zzzzlznzztzzz</t>
  </si>
  <si>
    <t>knjxpwkkzkmzkwfknvzg</t>
  </si>
  <si>
    <t>mxtnnkxcnhnnjknptn</t>
  </si>
  <si>
    <t>rcchbchcsjghmnjbgpcc</t>
  </si>
  <si>
    <t>nxhxxnxxxvx</t>
  </si>
  <si>
    <t>dbvfdw</t>
  </si>
  <si>
    <t>vvvvvvvvvtvvv</t>
  </si>
  <si>
    <t>tvtqmtth</t>
  </si>
  <si>
    <t>gfqgggwggjlswdg</t>
  </si>
  <si>
    <t>nnnndn</t>
  </si>
  <si>
    <t>prxsnscsm</t>
  </si>
  <si>
    <t>wwwwrw</t>
  </si>
  <si>
    <t>wwwnwwwwwkww</t>
  </si>
  <si>
    <t>zmzgxp</t>
  </si>
  <si>
    <t>wsnkwcww</t>
  </si>
  <si>
    <t>xgggggxgg</t>
  </si>
  <si>
    <t>rmpmmdvzmtmmbfmtxwm</t>
  </si>
  <si>
    <t>ffpsfffffffffffffffg</t>
  </si>
  <si>
    <t>gtsgglgggtgg</t>
  </si>
  <si>
    <t>hppppbptppsp</t>
  </si>
  <si>
    <t>btnttrttqbtgtxttstrc</t>
  </si>
  <si>
    <t>vxdvzvvvchbvvvq</t>
  </si>
  <si>
    <t>cfcmcczcvwccccgccccc</t>
  </si>
  <si>
    <t>ggppjgg</t>
  </si>
  <si>
    <t>cctccccccdw</t>
  </si>
  <si>
    <t>lllllldmll</t>
  </si>
  <si>
    <t>xwfzsjxxxxzpxvsx</t>
  </si>
  <si>
    <t>vvbrtvwvvvlvvsv</t>
  </si>
  <si>
    <t>qqqbpqqqhdq</t>
  </si>
  <si>
    <t>xxxxxxsxxxxxxxt</t>
  </si>
  <si>
    <t>zmlxxnlzzbhfscll</t>
  </si>
  <si>
    <t>mdtdmfhpscfmrm</t>
  </si>
  <si>
    <t>msmmmwmsmmmm</t>
  </si>
  <si>
    <t>fwtfjjfffwfffffph</t>
  </si>
  <si>
    <t>rxxllbfhnvxx</t>
  </si>
  <si>
    <t>zzzzvz</t>
  </si>
  <si>
    <t>wwwwwwpwqnwwkwwwwwwn</t>
  </si>
  <si>
    <t>txxmgxhnbqhtjhjfvdbb</t>
  </si>
  <si>
    <t>hhhrsc</t>
  </si>
  <si>
    <t>hhfh</t>
  </si>
  <si>
    <t>wrwcwwjswnwwwp</t>
  </si>
  <si>
    <t>pppphpp</t>
  </si>
  <si>
    <t>fffffbff</t>
  </si>
  <si>
    <t>pkjckwmzqkkvqqshks</t>
  </si>
  <si>
    <t>bdkkktkkkkkkkkkqjq</t>
  </si>
  <si>
    <t>nwqqwfqlq</t>
  </si>
  <si>
    <t>tvnxllwvhdkcjsvxlztx</t>
  </si>
  <si>
    <t>mhlbmsrsgrwrtrbrpt</t>
  </si>
  <si>
    <t>rqkxqckgqqqqb</t>
  </si>
  <si>
    <t>llllllgf</t>
  </si>
  <si>
    <t>jczpcmcccccccjpc</t>
  </si>
  <si>
    <t>cxxt</t>
  </si>
  <si>
    <t>cwzthgjzzgzzhzz</t>
  </si>
  <si>
    <t>lrrkrqrwbkk</t>
  </si>
  <si>
    <t>ssssswk</t>
  </si>
  <si>
    <t>ddddntddgdd</t>
  </si>
  <si>
    <t>pppppppppqppppppppqp</t>
  </si>
  <si>
    <t>nzgzzz</t>
  </si>
  <si>
    <t>nnbwn</t>
  </si>
  <si>
    <t>hthhhs</t>
  </si>
  <si>
    <t>hblknspmlx</t>
  </si>
  <si>
    <t>cgggvn</t>
  </si>
  <si>
    <t>bsssssstsssss</t>
  </si>
  <si>
    <t>rrrrrn</t>
  </si>
  <si>
    <t>kwkjmmqtpcjcjhdllwjj</t>
  </si>
  <si>
    <t>cstnslsssjsv</t>
  </si>
  <si>
    <t>bbbbbbqgbrbcbqbb</t>
  </si>
  <si>
    <t>tttfttftttfttttkttt</t>
  </si>
  <si>
    <t>hvvv</t>
  </si>
  <si>
    <t>ggcxrkcsntpsf</t>
  </si>
  <si>
    <t>vvcvvvvvv</t>
  </si>
  <si>
    <t>qswngs</t>
  </si>
  <si>
    <t>jjjjjjjjjjsk</t>
  </si>
  <si>
    <t>hhhhzhkdj</t>
  </si>
  <si>
    <t>skkknxdf</t>
  </si>
  <si>
    <t>kkkgkkkxkkknkkv</t>
  </si>
  <si>
    <t>hhhkh</t>
  </si>
  <si>
    <t>zjkkvkkzwkk</t>
  </si>
  <si>
    <t>lzllllnll</t>
  </si>
  <si>
    <t>nnnqncnnn</t>
  </si>
  <si>
    <t>pgctwtlccvl</t>
  </si>
  <si>
    <t>nnnnfvxnpvfjnnbg</t>
  </si>
  <si>
    <t>jjqdvt</t>
  </si>
  <si>
    <t>qqvvvvvlbzdv</t>
  </si>
  <si>
    <t>gglggglgggvgwgzgggg</t>
  </si>
  <si>
    <t>wpltglllsslllwlslrpc</t>
  </si>
  <si>
    <t>pssssssfcnjcs</t>
  </si>
  <si>
    <t>ssdslssssss</t>
  </si>
  <si>
    <t>vwstrvjbjttzbrtghwk</t>
  </si>
  <si>
    <t>wtfttttttbmntsth</t>
  </si>
  <si>
    <t>rtksgmrpbl</t>
  </si>
  <si>
    <t>sssssslssgg</t>
  </si>
  <si>
    <t>dmrrl</t>
  </si>
  <si>
    <t>mmmmm</t>
  </si>
  <si>
    <t>xxxxxxxxxhxxxxx</t>
  </si>
  <si>
    <t>rmhmmmmmmmjmm</t>
  </si>
  <si>
    <t>xkqqsvcqdqqqjscfd</t>
  </si>
  <si>
    <t>pczkvcsqpfzcw</t>
  </si>
  <si>
    <t>lllljnlt</t>
  </si>
  <si>
    <t>jwjjjjjjjzjjjjjjpj</t>
  </si>
  <si>
    <t>fkxsnvxclfnklbqrknvd</t>
  </si>
  <si>
    <t>lfdd</t>
  </si>
  <si>
    <t>sshs</t>
  </si>
  <si>
    <t>ppgppppppppppqppppp</t>
  </si>
  <si>
    <t>cmmfkhclcwqjcqsmccn</t>
  </si>
  <si>
    <t>crmkxbcrrkr</t>
  </si>
  <si>
    <t>ccfccccwcc</t>
  </si>
  <si>
    <t>xxxxxxqx</t>
  </si>
  <si>
    <t>wwwgt</t>
  </si>
  <si>
    <t>rrrrr</t>
  </si>
  <si>
    <t>sssssqm</t>
  </si>
  <si>
    <t>jqkzqrzqbtkcqgb</t>
  </si>
  <si>
    <t>ppppk</t>
  </si>
  <si>
    <t>nbhbrkkzbs</t>
  </si>
  <si>
    <t>bbbcnzglwcbqxgwvbc</t>
  </si>
  <si>
    <t>hhhtthhhhhhhhhhhh</t>
  </si>
  <si>
    <t>qgqq</t>
  </si>
  <si>
    <t>jjjd</t>
  </si>
  <si>
    <t>njfrfxbqvv</t>
  </si>
  <si>
    <t>ddddddsrdddpbdldrb</t>
  </si>
  <si>
    <t>kkklkzkgkrkj</t>
  </si>
  <si>
    <t>rrzhqnnrrrhk</t>
  </si>
  <si>
    <t>kzzfzzzzzhlzzg</t>
  </si>
  <si>
    <t>nwwcxwjschxpjkrqwvw</t>
  </si>
  <si>
    <t>twwjwg</t>
  </si>
  <si>
    <t>trwqgzmwtvbgnvjkxz</t>
  </si>
  <si>
    <t>cccpkc</t>
  </si>
  <si>
    <t>dzznmxzt</t>
  </si>
  <si>
    <t>hhhhwhhqhhtfhhhhhzhh</t>
  </si>
  <si>
    <t>jjjjjjmjnjxjjtjjjwj</t>
  </si>
  <si>
    <t>vvvvnvr</t>
  </si>
  <si>
    <t>zzdzh</t>
  </si>
  <si>
    <t>kkkkqkfkkkkjkz</t>
  </si>
  <si>
    <t>zzzzzzzzzzzzzzzzjzz</t>
  </si>
  <si>
    <t>hfvdmmnszdmb</t>
  </si>
  <si>
    <t>zwkzbhqnhznzlkqxnz</t>
  </si>
  <si>
    <t>qqqqtmsqqqqq</t>
  </si>
  <si>
    <t>cccccmcc</t>
  </si>
  <si>
    <t>tzdd</t>
  </si>
  <si>
    <t>rrrfrrrrhrrr</t>
  </si>
  <si>
    <t>ssnsssssksc</t>
  </si>
  <si>
    <t>qqqmq</t>
  </si>
  <si>
    <t>nnsqnrnnnnnltn</t>
  </si>
  <si>
    <t>zzzzvzbz</t>
  </si>
  <si>
    <t>nnnnfnnnnpncnm</t>
  </si>
  <si>
    <t>ddthwdk</t>
  </si>
  <si>
    <t>ccccbcc</t>
  </si>
  <si>
    <t>vvdnvmvsvvkx</t>
  </si>
  <si>
    <t>tlcssmclnvgstg</t>
  </si>
  <si>
    <t>sskss</t>
  </si>
  <si>
    <t>jjjjqjjpjjwj</t>
  </si>
  <si>
    <t>zzzzzzzzzzmzzzz</t>
  </si>
  <si>
    <t>xxrxxxxsx</t>
  </si>
  <si>
    <t>fffhffffvffvfq</t>
  </si>
  <si>
    <t>pwdbsxlrqmhhtccl</t>
  </si>
  <si>
    <t>pppbf</t>
  </si>
  <si>
    <t>zzzsz</t>
  </si>
  <si>
    <t>vmmwpmlmnckmcmm</t>
  </si>
  <si>
    <t>hnhh</t>
  </si>
  <si>
    <t>gtkbkksnkskkrkkk</t>
  </si>
  <si>
    <t>xvxxfxxxxrxxxgxxxrx</t>
  </si>
  <si>
    <t>ttttttttttttl</t>
  </si>
  <si>
    <t>ffffffdf</t>
  </si>
  <si>
    <t>vkcbb</t>
  </si>
  <si>
    <t>jdwrhhjszjbkmfphj</t>
  </si>
  <si>
    <t>dnddgd</t>
  </si>
  <si>
    <t>wppkz</t>
  </si>
  <si>
    <t>pkbkkp</t>
  </si>
  <si>
    <t>dhkd</t>
  </si>
  <si>
    <t>kbbbbbbbxbbhbbj</t>
  </si>
  <si>
    <t>qjqqz</t>
  </si>
  <si>
    <t>smss</t>
  </si>
  <si>
    <t>zxtfmwndwnwkj</t>
  </si>
  <si>
    <t>bnsbgsnrbb</t>
  </si>
  <si>
    <t>zzzzxnzzzzzzzgz</t>
  </si>
  <si>
    <t>fbbfdmbbbbjbstbb</t>
  </si>
  <si>
    <t>gggwgggggggggg</t>
  </si>
  <si>
    <t>vxxxxxxhcxxxdxxm</t>
  </si>
  <si>
    <t>xwxncpjgch</t>
  </si>
  <si>
    <t>lskblllkqxdllmhl</t>
  </si>
  <si>
    <t>khkxrqxwb</t>
  </si>
  <si>
    <t>rhmqdzslbgqwq</t>
  </si>
  <si>
    <t>qqqqqqqqqqqqqlq</t>
  </si>
  <si>
    <t>wwwwtwwqdw</t>
  </si>
  <si>
    <t>bbbbbbbbbbbjc</t>
  </si>
  <si>
    <t>cgwlgszgfnk</t>
  </si>
  <si>
    <t>chkdcslxddddd</t>
  </si>
  <si>
    <t>nxnqnnqnqnnnnnn</t>
  </si>
  <si>
    <t>vvvvvqv</t>
  </si>
  <si>
    <t>gxbthqc</t>
  </si>
  <si>
    <t>mmdmkmwmmmnd</t>
  </si>
  <si>
    <t>jsrs</t>
  </si>
  <si>
    <t>xtfkkwnccck</t>
  </si>
  <si>
    <t>slfqbddnrvj</t>
  </si>
  <si>
    <t>qxgvffbqgq</t>
  </si>
  <si>
    <t>qkknzkfncgkckkj</t>
  </si>
  <si>
    <t>gcgvg</t>
  </si>
  <si>
    <t>xzmwmgfkh</t>
  </si>
  <si>
    <t>rrrvrrjrrrrrr</t>
  </si>
  <si>
    <t>gggslcgggtggggggxgxd</t>
  </si>
  <si>
    <t>jggwkcdpmmttl</t>
  </si>
  <si>
    <t>vvvvvvvvvvvvvvfv</t>
  </si>
  <si>
    <t>xxxxxxxxxxxxxxxxxxx</t>
  </si>
  <si>
    <t>cvzcclcccdf</t>
  </si>
  <si>
    <t>dbdjdhdhrddgmk</t>
  </si>
  <si>
    <t>nnnnnnnnnnnnnnnns</t>
  </si>
  <si>
    <t>vcvkxvfvrmvvv</t>
  </si>
  <si>
    <t>swkkkkckqkkrqlkkrtk</t>
  </si>
  <si>
    <t>pbstdbpctfdzxzh</t>
  </si>
  <si>
    <t>rhjchxhlfjhxfhhb</t>
  </si>
  <si>
    <t>tttttttttttttt</t>
  </si>
  <si>
    <t>zkbnlwlpk</t>
  </si>
  <si>
    <t>lpgmzxcwlpsp</t>
  </si>
  <si>
    <t>hwnn</t>
  </si>
  <si>
    <t>jjjjjjjjfjjj</t>
  </si>
  <si>
    <t>jvpscbzbvb</t>
  </si>
  <si>
    <t>hhhhwfhh</t>
  </si>
  <si>
    <t>xxxpnxrxxl</t>
  </si>
  <si>
    <t>qmlsgz</t>
  </si>
  <si>
    <t>rrrrrrrrrrrrrrk</t>
  </si>
  <si>
    <t>drfrpmbhcncvmxnk</t>
  </si>
  <si>
    <t>ddddddddddddndddd</t>
  </si>
  <si>
    <t>xxxxxtx</t>
  </si>
  <si>
    <t>xxxxxh</t>
  </si>
  <si>
    <t>srxrrmrwrrhrg</t>
  </si>
  <si>
    <t>nnwnnknrn</t>
  </si>
  <si>
    <t>twhghhhw</t>
  </si>
  <si>
    <t>vvvk</t>
  </si>
  <si>
    <t>vzklxxzvwgzt</t>
  </si>
  <si>
    <t>rrthttjtttwlvpttgttt</t>
  </si>
  <si>
    <t>xwxxxxxxxxxxm</t>
  </si>
  <si>
    <t>mmmmmmmmmmmsmgmm</t>
  </si>
  <si>
    <t>ssssksrvssnsbsssrxsm</t>
  </si>
  <si>
    <t>ppppppmpps</t>
  </si>
  <si>
    <t>bbbpwbjbkbhbbktz</t>
  </si>
  <si>
    <t>vcfflfflmf</t>
  </si>
  <si>
    <t>ppqb</t>
  </si>
  <si>
    <t>cxcrrccccrcncc</t>
  </si>
  <si>
    <t>xssmzstbsrfz</t>
  </si>
  <si>
    <t>zbsggmvzsmpcm</t>
  </si>
  <si>
    <t>spqxllrngwkjgpzpg</t>
  </si>
  <si>
    <t>qqqjnq</t>
  </si>
  <si>
    <t>rlrrgrrrhr</t>
  </si>
  <si>
    <t>mdnmmmgrsqjjbctjvhm</t>
  </si>
  <si>
    <t>vvvbvvvgv</t>
  </si>
  <si>
    <t>blbhbbbbbbbbbbgbbbb</t>
  </si>
  <si>
    <t>ccqclccvcccc</t>
  </si>
  <si>
    <t>nnsnxnfbjnjnnnkn</t>
  </si>
  <si>
    <t>rmccmmmmvmkmnmqtmz</t>
  </si>
  <si>
    <t>vkpjvvbrvvvfvzvvvcxv</t>
  </si>
  <si>
    <t>npznhtxf</t>
  </si>
  <si>
    <t>phchhbxf</t>
  </si>
  <si>
    <t>wwtwwww</t>
  </si>
  <si>
    <t>mbtxxxxxxtm</t>
  </si>
  <si>
    <t>grgtggnh</t>
  </si>
  <si>
    <t>wxqnqqqqqqtqqq</t>
  </si>
  <si>
    <t>zzzzwzjzz</t>
  </si>
  <si>
    <t>dddddc</t>
  </si>
  <si>
    <t>nnqqgv</t>
  </si>
  <si>
    <t>qkqq</t>
  </si>
  <si>
    <t>rmvxznxnszkzdb</t>
  </si>
  <si>
    <t>xvvqbvfkwd</t>
  </si>
  <si>
    <t>xxxxxnlx</t>
  </si>
  <si>
    <t>gqqlcqjlqrsbqkqqq</t>
  </si>
  <si>
    <t>lnnnnnnnnnnnnnnn</t>
  </si>
  <si>
    <t>qklfrzfgffff</t>
  </si>
  <si>
    <t>zqrwxkmjr</t>
  </si>
  <si>
    <t>sgcfddnqmjthdphl</t>
  </si>
  <si>
    <t>wwwwwwwcwwwwwwww</t>
  </si>
  <si>
    <t>bbbbbdbbbqb</t>
  </si>
  <si>
    <t>hlhlg</t>
  </si>
  <si>
    <t>wxbngjrxzx</t>
  </si>
  <si>
    <t>ppppppppppplppp</t>
  </si>
  <si>
    <t>ppwppvppp</t>
  </si>
  <si>
    <t>jwfff</t>
  </si>
  <si>
    <t>qlqqqbqqqqqqqqq</t>
  </si>
  <si>
    <t>mtttzttwtttkstjtztt</t>
  </si>
  <si>
    <t>ntttttttttt</t>
  </si>
  <si>
    <t>fdfc</t>
  </si>
  <si>
    <t>rsssxzss</t>
  </si>
  <si>
    <t>zmzzzjzxmzzzbzv</t>
  </si>
  <si>
    <t>kkkvk</t>
  </si>
  <si>
    <t>hrqqlqpdlmbjlllmfjqz</t>
  </si>
  <si>
    <t>dntjvnhjgrbtcnnmkdc</t>
  </si>
  <si>
    <t>ssssqssssjrsmgssstgs</t>
  </si>
  <si>
    <t>gkkkxlx</t>
  </si>
  <si>
    <t>qqjjqqqqqqq</t>
  </si>
  <si>
    <t>kkkkqkkbkklkkkkkkkkk</t>
  </si>
  <si>
    <t>nnbnnnlnnnnnnqnnn</t>
  </si>
  <si>
    <t>kxxtwx</t>
  </si>
  <si>
    <t>wrwwwwwwf</t>
  </si>
  <si>
    <t>drkrkpnhkpjhkk</t>
  </si>
  <si>
    <t>dvbsbbbbbbbkcbb</t>
  </si>
  <si>
    <t>zzzzzzzbzq</t>
  </si>
  <si>
    <t>nxxxnz</t>
  </si>
  <si>
    <t>hhhhhhhhhhlhhnjh</t>
  </si>
  <si>
    <t>kkrkkkkskkkkkkk</t>
  </si>
  <si>
    <t>kxjjx</t>
  </si>
  <si>
    <t>xxxxxxxxxxxxxnxxxx</t>
  </si>
  <si>
    <t>vvvv</t>
  </si>
  <si>
    <t>nnwnnnnnnnnnnnjndznf</t>
  </si>
  <si>
    <t>ttttfttttt</t>
  </si>
  <si>
    <t>lsjhjjqjcx</t>
  </si>
  <si>
    <t>bkcdkpjrpkkv</t>
  </si>
  <si>
    <t>nnnnnnnnngg</t>
  </si>
  <si>
    <t>vnnnnnndxn</t>
  </si>
  <si>
    <t>hxxxx</t>
  </si>
  <si>
    <t>llclxltlpqh</t>
  </si>
  <si>
    <t>dgdzdddddddd</t>
  </si>
  <si>
    <t>zzzzzdzzzzzzzzzpzzz</t>
  </si>
  <si>
    <t>zzzzzzlhz</t>
  </si>
  <si>
    <t>dddt</t>
  </si>
  <si>
    <t>jjjjjjjjjjjjjjjjdjpj</t>
  </si>
  <si>
    <t>hwgwxd</t>
  </si>
  <si>
    <t>hhhlhhhhjkhsh</t>
  </si>
  <si>
    <t>ccccc</t>
  </si>
  <si>
    <t>bqtxmcgxnjnkvq</t>
  </si>
  <si>
    <t>jswwwwdcw</t>
  </si>
  <si>
    <t>xxxxxxxxxwxxxxxg</t>
  </si>
  <si>
    <t>ccccccccccccccccczc</t>
  </si>
  <si>
    <t>jssssqz</t>
  </si>
  <si>
    <t>gblb</t>
  </si>
  <si>
    <t>jcfprqlvrnfnfnp</t>
  </si>
  <si>
    <t>fhlmjqfzfq</t>
  </si>
  <si>
    <t>hhhhhhlhbhhh</t>
  </si>
  <si>
    <t>nwzdcqvddfd</t>
  </si>
  <si>
    <t>vmrsdvxxpbjrxbnxqxxg</t>
  </si>
  <si>
    <t>cxkbqkf</t>
  </si>
  <si>
    <t>bsjjjjjpxjjjj</t>
  </si>
  <si>
    <t>ssxsss</t>
  </si>
  <si>
    <t>cccccwfccccccz</t>
  </si>
  <si>
    <t>pzqpppppppgpt</t>
  </si>
  <si>
    <t>zkjzvpf</t>
  </si>
  <si>
    <t>mmmmqmmmvmmmx</t>
  </si>
  <si>
    <t>zzzzzzzzzzzfzzzz</t>
  </si>
  <si>
    <t>fffffffffffffftfffff</t>
  </si>
  <si>
    <t>qwxwvwcwvzlvrwwww</t>
  </si>
  <si>
    <t>tjdsxwtxwxcjtzxfxgkt</t>
  </si>
  <si>
    <t>qqqqklcjm</t>
  </si>
  <si>
    <t>kbqks</t>
  </si>
  <si>
    <t>sksssssssstsssshsg</t>
  </si>
  <si>
    <t>jjjjjjjjjjjjjjjjjmj</t>
  </si>
  <si>
    <t>qwvchzxlrlrlpldl</t>
  </si>
  <si>
    <t>znnnnnnhn</t>
  </si>
  <si>
    <t>hhhdnhhhhhhhhbhhg</t>
  </si>
  <si>
    <t>tttttgttttttttj</t>
  </si>
  <si>
    <t>pppppwpdppppppp</t>
  </si>
  <si>
    <t>gggggggggzzgggggggp</t>
  </si>
  <si>
    <t>bvxgnmvczbsjvtc</t>
  </si>
  <si>
    <t>jjjjxjjjrw</t>
  </si>
  <si>
    <t>xhvtvnjcccnsvgzv</t>
  </si>
  <si>
    <t>ffffffffffffffffffxf</t>
  </si>
  <si>
    <t>hxhjqsqsqzqqmjnqks</t>
  </si>
  <si>
    <t>jtjjjjjjkj</t>
  </si>
  <si>
    <t>ssdglzsb</t>
  </si>
  <si>
    <t>kglkgdctgxxs</t>
  </si>
  <si>
    <t>mzmvmmsmlmmppm</t>
  </si>
  <si>
    <t>kjcwnfhcqnwhbgm</t>
  </si>
  <si>
    <t>mmmmtmkmmmmpmmhm</t>
  </si>
  <si>
    <t>gzkhwrhrjdphrrhnjhcm</t>
  </si>
  <si>
    <t>cclcccccccccccc</t>
  </si>
  <si>
    <t>bbblblbvbbbbslbbbcq</t>
  </si>
  <si>
    <t>vgfvv</t>
  </si>
  <si>
    <t>rhrrrrrrr</t>
  </si>
  <si>
    <t>mjvwvvv</t>
  </si>
  <si>
    <t>rrrbt</t>
  </si>
  <si>
    <t>lllllllllllsllllllll</t>
  </si>
  <si>
    <t>qpxxxxxrxxxcxvxt</t>
  </si>
  <si>
    <t>qmqqqqqqqw</t>
  </si>
  <si>
    <t>zzzzzzzzzzck</t>
  </si>
  <si>
    <t>wwzcwwwf</t>
  </si>
  <si>
    <t>hvllztddtj</t>
  </si>
  <si>
    <t>fgsstnssztbzkzcmp</t>
  </si>
  <si>
    <t>lbbwbbbbbbbbbbbbsb</t>
  </si>
  <si>
    <t>mmmmlmkmsmxzmpmmcmm</t>
  </si>
  <si>
    <t>zzbglvpbrfml</t>
  </si>
  <si>
    <t>tdkn</t>
  </si>
  <si>
    <t>gbjsl</t>
  </si>
  <si>
    <t>gpbm</t>
  </si>
  <si>
    <t>kssvfsssrsrssns</t>
  </si>
  <si>
    <t>sssssr</t>
  </si>
  <si>
    <t>gjgbtggjggg</t>
  </si>
  <si>
    <t>tttttdtttttttttttttt</t>
  </si>
  <si>
    <t>lvtvblll</t>
  </si>
  <si>
    <t>cfflzmzxdc</t>
  </si>
  <si>
    <t>rrrrpr</t>
  </si>
  <si>
    <t>mzbxbk</t>
  </si>
  <si>
    <t>gnpksvbtpzxrsw</t>
  </si>
  <si>
    <t>dfffffmxffffff</t>
  </si>
  <si>
    <t>zztzn</t>
  </si>
  <si>
    <t>qwqqqjbft</t>
  </si>
  <si>
    <t>tpppppnpppppp</t>
  </si>
  <si>
    <t>zwnwdzqw</t>
  </si>
  <si>
    <t>nbbbrbslsb</t>
  </si>
  <si>
    <t>nghfxvqtfrpwjf</t>
  </si>
  <si>
    <t>cccccccnccckcc</t>
  </si>
  <si>
    <t>xwjhmgxkqqtdx</t>
  </si>
  <si>
    <t>wvldjftflsgzcwllbbm</t>
  </si>
  <si>
    <t>ccchcclc</t>
  </si>
  <si>
    <t>zjzntzxzlzczdtz</t>
  </si>
  <si>
    <t>twtjrt</t>
  </si>
  <si>
    <t>lllllllll</t>
  </si>
  <si>
    <t>szmzsssss</t>
  </si>
  <si>
    <t>tbslsssjsqsssss</t>
  </si>
  <si>
    <t>ftffffgffff</t>
  </si>
  <si>
    <t>pppphppppppppppv</t>
  </si>
  <si>
    <t>ggggdgpgggjfgmngggg</t>
  </si>
  <si>
    <t>llllllllllllll</t>
  </si>
  <si>
    <t>qqqq</t>
  </si>
  <si>
    <t>ggrgcgggggggg</t>
  </si>
  <si>
    <t>mmmmqm</t>
  </si>
  <si>
    <t>llvllllllpllllllbl</t>
  </si>
  <si>
    <t>bbbbbbbbbbbbfb</t>
  </si>
  <si>
    <t>rrrrrrrrrrrrrrrr</t>
  </si>
  <si>
    <t>ncccmccpvcqfcqgcfcj</t>
  </si>
  <si>
    <t>skrrrrrjrmrhr</t>
  </si>
  <si>
    <t>kgkk</t>
  </si>
  <si>
    <t>lkbb</t>
  </si>
  <si>
    <t>fflrvmnrvjnrznqgq</t>
  </si>
  <si>
    <t>ggzgxgggkgggzd</t>
  </si>
  <si>
    <t>zlndzbf</t>
  </si>
  <si>
    <t>fffffbbm</t>
  </si>
  <si>
    <t>gxtmsqdsps</t>
  </si>
  <si>
    <t>lllfjdc</t>
  </si>
  <si>
    <t>vvqvvvvvvbvv</t>
  </si>
  <si>
    <t>htgcjhggzmnl</t>
  </si>
  <si>
    <t>ddcdfdbcqn</t>
  </si>
  <si>
    <t>llllllllblfl</t>
  </si>
  <si>
    <t>ntsqc</t>
  </si>
  <si>
    <t>nkbtnlznnxffzjlpfm</t>
  </si>
  <si>
    <t>bbbbbwbbbmc</t>
  </si>
  <si>
    <t>lhskgvhc</t>
  </si>
  <si>
    <t>lqfcc</t>
  </si>
  <si>
    <t>vbcfdppzw</t>
  </si>
  <si>
    <t>pksccvlcsrcjgmzn</t>
  </si>
  <si>
    <t>gffrffzffffffm</t>
  </si>
  <si>
    <t>tbrttttctrt</t>
  </si>
  <si>
    <t>njmntnnsbncknqnn</t>
  </si>
  <si>
    <t>jjjwjjjjtmjjjgjj</t>
  </si>
  <si>
    <t>ggggggggzggggcgggggg</t>
  </si>
  <si>
    <t>kknckkkjkkk</t>
  </si>
  <si>
    <t>qrwgmwdwlww</t>
  </si>
  <si>
    <t>tmvpppkm</t>
  </si>
  <si>
    <t>gmggtcggz</t>
  </si>
  <si>
    <t>srljvjqpkjvtdrndkgjr</t>
  </si>
  <si>
    <t>gggggpgvggg</t>
  </si>
  <si>
    <t>cccccccccccccc</t>
  </si>
  <si>
    <t>pxxwj</t>
  </si>
  <si>
    <t>nbbbnbbbb</t>
  </si>
  <si>
    <t>rsswfmvsrdkjqjssl</t>
  </si>
  <si>
    <t>vgvvvvvvvvvvvvvvv</t>
  </si>
  <si>
    <t>bbbbrb</t>
  </si>
  <si>
    <t>wggmmh</t>
  </si>
  <si>
    <t>rrvrrcrrr</t>
  </si>
  <si>
    <t>lnjjjghjjrjjjj</t>
  </si>
  <si>
    <t>znzzz</t>
  </si>
  <si>
    <t>pppptpppppcjppppsp</t>
  </si>
  <si>
    <t>kkkkvkjkkk</t>
  </si>
  <si>
    <t>gkzgggggggggggltb</t>
  </si>
  <si>
    <t>mmtkphqvkrzpwzsm</t>
  </si>
  <si>
    <t>pprppppppppp</t>
  </si>
  <si>
    <t>httdgxxtthtsxtpsml</t>
  </si>
  <si>
    <t>dgggjrggggggg</t>
  </si>
  <si>
    <t>cccww</t>
  </si>
  <si>
    <t>pzrxwxbxxdgfnxg</t>
  </si>
  <si>
    <t>ffffffcffffff</t>
  </si>
  <si>
    <t>hhsbmrkkfhkkxkkz</t>
  </si>
  <si>
    <t>vrwrfffcmjwsfdzffm</t>
  </si>
  <si>
    <t>qqqzqqnxvqqsqjzl</t>
  </si>
  <si>
    <t>fmqsscwtshsss</t>
  </si>
  <si>
    <t>lllllllllllllllll</t>
  </si>
  <si>
    <t>rrrrrrrsr</t>
  </si>
  <si>
    <t>wglcs</t>
  </si>
  <si>
    <t>mmmmfmmqmmmmmmm</t>
  </si>
  <si>
    <t>dsdjddnndzbxtd</t>
  </si>
  <si>
    <t>wgvwwjwwww</t>
  </si>
  <si>
    <t>hhhhfscrnhthppkkvh</t>
  </si>
  <si>
    <t>zxzzzdzrzz</t>
  </si>
  <si>
    <t>bhbbjk</t>
  </si>
  <si>
    <t>ffffzffffjff</t>
  </si>
  <si>
    <t>sqvvpvxvqgvvvzr</t>
  </si>
  <si>
    <t>kkckkkkwkkkkkdkk</t>
  </si>
  <si>
    <t>rqqcqw</t>
  </si>
  <si>
    <t>wphzppzxpkxpbpzsplp</t>
  </si>
  <si>
    <t>hwswwrwwww</t>
  </si>
  <si>
    <t>ccccpccccccjcccc</t>
  </si>
  <si>
    <t>zrpcmsclcbxtkbjvjc</t>
  </si>
  <si>
    <t>rqpnqwqvw</t>
  </si>
  <si>
    <t>cfznhznzwnzzrmm</t>
  </si>
  <si>
    <t>ssssssssssssst</t>
  </si>
  <si>
    <t>xrxxnxxxsxvvxwbwzl</t>
  </si>
  <si>
    <t>klkkkkkvkkzxkkkg</t>
  </si>
  <si>
    <t>ppppppvppppppppppp</t>
  </si>
  <si>
    <t>jspjkkkk</t>
  </si>
  <si>
    <t>llllljdv</t>
  </si>
  <si>
    <t>qgmqhfgphjzrt</t>
  </si>
  <si>
    <t>zqvdkmnztcvmdrgbw</t>
  </si>
  <si>
    <t>zkctkncccccfcccpccc</t>
  </si>
  <si>
    <t>wwwwwwwwwbvwwwwwh</t>
  </si>
  <si>
    <t>hhrhj</t>
  </si>
  <si>
    <t>nmsnjdn</t>
  </si>
  <si>
    <t>ppqppppp</t>
  </si>
  <si>
    <t>cckcd</t>
  </si>
  <si>
    <t>wxwwdrwwwtdwwwswh</t>
  </si>
  <si>
    <t>qcrdlgdgc</t>
  </si>
  <si>
    <t>btnnwgbgtht</t>
  </si>
  <si>
    <t>wzgczk</t>
  </si>
  <si>
    <t>nsnm</t>
  </si>
  <si>
    <t>jsst</t>
  </si>
  <si>
    <t>knlvnnkq</t>
  </si>
  <si>
    <t>sfxlzslsrszcsstsrb</t>
  </si>
  <si>
    <t>mfjjb</t>
  </si>
  <si>
    <t>zmszpklzsvz</t>
  </si>
  <si>
    <t>kgjrhjmszxg</t>
  </si>
  <si>
    <t>gpdtlxhntjfjjtlsxd</t>
  </si>
  <si>
    <t>tttttt</t>
  </si>
  <si>
    <t>kkkq</t>
  </si>
  <si>
    <t>qlllgzljczmpls</t>
  </si>
  <si>
    <t>fwwwswwwwwgw</t>
  </si>
  <si>
    <t>fmmgmdgs</t>
  </si>
  <si>
    <t>chmbmkxngftlfbf</t>
  </si>
  <si>
    <t>rrrrnwwrbrbrhrjxr</t>
  </si>
  <si>
    <t>xhrnqlrr</t>
  </si>
  <si>
    <t>xdgxggp</t>
  </si>
  <si>
    <t>fqtdnnnnnlnnx</t>
  </si>
  <si>
    <t>spfs</t>
  </si>
  <si>
    <t>lvslw</t>
  </si>
  <si>
    <t>rnnnnnnncnnnn</t>
  </si>
  <si>
    <t>xhhchhfchh</t>
  </si>
  <si>
    <t>ccccccccckd</t>
  </si>
  <si>
    <t>jjhjwbjj</t>
  </si>
  <si>
    <t>mqmmmmmmhvvlrmm</t>
  </si>
  <si>
    <t>cqccnc</t>
  </si>
  <si>
    <t>ttlcttw</t>
  </si>
  <si>
    <t>brlmqdmpfdqgmgptgxd</t>
  </si>
  <si>
    <t>ssssqn</t>
  </si>
  <si>
    <t>cccsccllrktqccfjzz</t>
  </si>
  <si>
    <t>fffffffff</t>
  </si>
  <si>
    <t>xxxbcbxl</t>
  </si>
  <si>
    <t>vtvvvjvvvvgvv</t>
  </si>
  <si>
    <t>vjjrvjjjwzj</t>
  </si>
  <si>
    <t>qqqlqqqqqqqqqqqqbqqq</t>
  </si>
  <si>
    <t>drqdrrvr</t>
  </si>
  <si>
    <t>jjjljjtjpjjjgj</t>
  </si>
  <si>
    <t>hkvhhgvhhhrshml</t>
  </si>
  <si>
    <t>xhhhhhhhhhhlhhfhh</t>
  </si>
  <si>
    <t>jjjjjmjjjjjj</t>
  </si>
  <si>
    <t>htmg</t>
  </si>
  <si>
    <t>jjjgj</t>
  </si>
  <si>
    <t>qlrvx</t>
  </si>
  <si>
    <t>ggzgggggvgtjgg</t>
  </si>
  <si>
    <t>sptjzfxcfw</t>
  </si>
  <si>
    <t>bgggbwghg</t>
  </si>
  <si>
    <t>mnbt</t>
  </si>
  <si>
    <t>xvxxxxxqxw</t>
  </si>
  <si>
    <t>hnhhhhhhhhthmh</t>
  </si>
  <si>
    <t>fnxpglggbrsgscqmzlfq</t>
  </si>
  <si>
    <t>whhhlhhdhhhlhhh</t>
  </si>
  <si>
    <t>gggvgggv</t>
  </si>
  <si>
    <t>xhrk</t>
  </si>
  <si>
    <t>mmgmpmsqrmmmbwmm</t>
  </si>
  <si>
    <t>ssdsssgsssths</t>
  </si>
  <si>
    <t>ftss</t>
  </si>
  <si>
    <t>pplvs</t>
  </si>
  <si>
    <t>xxxxxxxwxxxxxxxxxxvx</t>
  </si>
  <si>
    <t>ccccccccbcc</t>
  </si>
  <si>
    <t>ffllffqjf</t>
  </si>
  <si>
    <t>cpncdqzp</t>
  </si>
  <si>
    <t>wwwwwwwwwwwww</t>
  </si>
  <si>
    <t>gqngllrsxrlpxblfl</t>
  </si>
  <si>
    <t>rhfjdrrhrg</t>
  </si>
  <si>
    <t>jhzmtmbnwh</t>
  </si>
  <si>
    <t>rrrrrrrcrrrrlrrrb</t>
  </si>
  <si>
    <t>ppgppsp</t>
  </si>
  <si>
    <t>hhhhhhhjh</t>
  </si>
  <si>
    <t>rhrvrprwwb</t>
  </si>
  <si>
    <t>fsffbffffpffffflfff</t>
  </si>
  <si>
    <t>wvzxlvt</t>
  </si>
  <si>
    <t>hhhhzvwhhbhhhhljhh</t>
  </si>
  <si>
    <t>xxxxxxxxxxxxxxxcx</t>
  </si>
  <si>
    <t>jjjjjwjxgknjfjj</t>
  </si>
  <si>
    <t>dqlvjfqqqqmqxq</t>
  </si>
  <si>
    <t>cczccv</t>
  </si>
  <si>
    <t>ppgvpppvplpppxpcp</t>
  </si>
  <si>
    <t>knzhssbxsjcssnsqb</t>
  </si>
  <si>
    <t>dppdpddtmvl</t>
  </si>
  <si>
    <t>sddkhdjddkddpkvdsw</t>
  </si>
  <si>
    <t>jnhbqjlvq</t>
  </si>
  <si>
    <t>rvzqvrvvgvqvv</t>
  </si>
  <si>
    <t>mmmmmmmpm</t>
  </si>
  <si>
    <t>zzdzc</t>
  </si>
  <si>
    <t>dddmddddjdtdddddddd</t>
  </si>
  <si>
    <t>bvpbnbrgvjcbbkjrbj</t>
  </si>
  <si>
    <t>xkrbrxdvrncxd</t>
  </si>
  <si>
    <t>prppzppdppppkpjfpc</t>
  </si>
  <si>
    <t>gggggtgggmgggg</t>
  </si>
  <si>
    <t>lbqqqqtb</t>
  </si>
  <si>
    <t>mmmmmmtmmmmm</t>
  </si>
  <si>
    <t>ffffffqfpgvzgfnf</t>
  </si>
  <si>
    <t>xbpdfrkmtgzrrqrrjrrr</t>
  </si>
  <si>
    <t>zdfzxzkpz</t>
  </si>
  <si>
    <t>bdbbbxbdbzjtbcs</t>
  </si>
  <si>
    <t>ggggggggghgbgk</t>
  </si>
  <si>
    <t>nbjnnnqnbpc</t>
  </si>
  <si>
    <t>wwwwhhwgwfgfkvwqbx</t>
  </si>
  <si>
    <t>mmmmkmmmmmmmmmmmmmm</t>
  </si>
  <si>
    <t>tqhq</t>
  </si>
  <si>
    <t>bfgzlbmgjn</t>
  </si>
  <si>
    <t>rrrrrrrrrrrrrr</t>
  </si>
  <si>
    <t>nnntnnnpnbjjn</t>
  </si>
  <si>
    <t>pwrbffffc</t>
  </si>
  <si>
    <t>knkrk</t>
  </si>
  <si>
    <t>vfpfrmltllx</t>
  </si>
  <si>
    <t>rkrrrrrtrrdnrr</t>
  </si>
  <si>
    <t>ddsddvdpd</t>
  </si>
  <si>
    <t>rbstpgqdslkvkkzprdzp</t>
  </si>
  <si>
    <t>rwtknhj</t>
  </si>
  <si>
    <t>qgqqqjqjkqhqq</t>
  </si>
  <si>
    <t>swssssssssshjsszrss</t>
  </si>
  <si>
    <t>hvvmv</t>
  </si>
  <si>
    <t>cccccscckccccccvccc</t>
  </si>
  <si>
    <t>ttbrrmrfr</t>
  </si>
  <si>
    <t>pzrpphmphgpkpbppj</t>
  </si>
  <si>
    <t>sbssspssk</t>
  </si>
  <si>
    <t>kbkqkqkk</t>
  </si>
  <si>
    <t>xlgxdxxtqhxkbnxw</t>
  </si>
  <si>
    <t>cxtqsbfbtkxqbprzbbgr</t>
  </si>
  <si>
    <t>kkbdtkkqrkkkkkknklk</t>
  </si>
  <si>
    <t>nkpmjlrbtsxdzkqjqj</t>
  </si>
  <si>
    <t>pfjmrrdqnbrwrn</t>
  </si>
  <si>
    <t>lwhwp</t>
  </si>
  <si>
    <t>kqbkxhkkkkkscfr</t>
  </si>
  <si>
    <t>chccccgccccscpcc</t>
  </si>
  <si>
    <t>xxxxxxxxxnqxxnxx</t>
  </si>
  <si>
    <t>gczzgvzzpzwzzzzzf</t>
  </si>
  <si>
    <t>kkkgkjkdkrwgk</t>
  </si>
  <si>
    <t>wwwwwwwwwnwwwwwwwsww</t>
  </si>
  <si>
    <t>mknzrq</t>
  </si>
  <si>
    <t>tlllllll</t>
  </si>
  <si>
    <t>hhgtvzszb</t>
  </si>
  <si>
    <t>cckccccc</t>
  </si>
  <si>
    <t>bjsqsbbzblt</t>
  </si>
  <si>
    <t>fffl</t>
  </si>
  <si>
    <t>ntnnnnqnnnnnng</t>
  </si>
  <si>
    <t>ggggggggggnggglgg</t>
  </si>
  <si>
    <t>wmwxcwwlwwj</t>
  </si>
  <si>
    <t>mmztmm</t>
  </si>
  <si>
    <t>rhhhhhhhhh</t>
  </si>
  <si>
    <t>hhhhhhhhhhhhhhhhh</t>
  </si>
  <si>
    <t>dddddcddndkddd</t>
  </si>
  <si>
    <t>ddldddddxdfdd</t>
  </si>
  <si>
    <t>nzzcz</t>
  </si>
  <si>
    <t>hhhhhhhhhhhhhhhhhhfh</t>
  </si>
  <si>
    <t>drrrrzhmxfjdrtfgr</t>
  </si>
  <si>
    <t>wwwwwwwjwwww</t>
  </si>
  <si>
    <t>svsj</t>
  </si>
  <si>
    <t>mzzzzz</t>
  </si>
  <si>
    <t>mlvvvxnwrwvv</t>
  </si>
  <si>
    <t>rrrrrrrrrrcrdrr</t>
  </si>
  <si>
    <t>wwlwwwwlwwxwwfwf</t>
  </si>
  <si>
    <t>lzzzgzzmzzdzzz</t>
  </si>
  <si>
    <t>llllhr</t>
  </si>
  <si>
    <t>vgkvvcjvvvv</t>
  </si>
  <si>
    <t>wjkwhnkkfvxk</t>
  </si>
  <si>
    <t>zfqzkzgk</t>
  </si>
  <si>
    <t>bbbbsfbbc</t>
  </si>
  <si>
    <t>hhhhhhxxkh</t>
  </si>
  <si>
    <t>hqqqqqqqqqqqlq</t>
  </si>
  <si>
    <t>ncnqbzlkckc</t>
  </si>
  <si>
    <t>hhhzzvcdhhhhhhhh</t>
  </si>
  <si>
    <t>brccqr</t>
  </si>
  <si>
    <t>vrggfvxsgmggkgsm</t>
  </si>
  <si>
    <t>gnntnnsnnqjsbrn</t>
  </si>
  <si>
    <t>rnhrhrr</t>
  </si>
  <si>
    <t>jjjjjjjjqjjjj</t>
  </si>
  <si>
    <t>tgkfq</t>
  </si>
  <si>
    <t>vvmv</t>
  </si>
  <si>
    <t>xjxbgpxxgtx</t>
  </si>
  <si>
    <t>zzzzzdzzzzlzz</t>
  </si>
  <si>
    <t>part2</t>
  </si>
  <si>
    <t>poshi</t>
  </si>
  <si>
    <t>poslow</t>
  </si>
  <si>
    <t>part1</t>
  </si>
  <si>
    <t>letcount</t>
  </si>
  <si>
    <t>pword</t>
  </si>
  <si>
    <t>letter</t>
  </si>
  <si>
    <t>hi</t>
  </si>
  <si>
    <t>low</t>
  </si>
  <si>
    <t>iyr:2025 pid:182cm hcl:d1614a cid:103</t>
  </si>
  <si>
    <t>ecl:#ab45a8 byr:2009</t>
  </si>
  <si>
    <t>eyr:2039 hgt:64</t>
  </si>
  <si>
    <t>iyr:2014</t>
  </si>
  <si>
    <t>eyr:2022</t>
  </si>
  <si>
    <t>pid:105602506 byr:1973</t>
  </si>
  <si>
    <t>hcl:#18171d</t>
  </si>
  <si>
    <t>hgt:64in ecl:oth</t>
  </si>
  <si>
    <t>byr:1935 eyr:2025 iyr:2018 hgt:65in pid:396444938 cid:293</t>
  </si>
  <si>
    <t>ecl:grn hcl:#efcc98</t>
  </si>
  <si>
    <t>eyr:1977 byr:2018 pid:527754216 hcl:#c0946f</t>
  </si>
  <si>
    <t>ecl:hzl hgt:181cm</t>
  </si>
  <si>
    <t>ecl:brn byr:1968 cid:216 hgt:181in hcl:#b6652a iyr:2016 eyr:2020 pid:0208311541</t>
  </si>
  <si>
    <t>ecl:lzr pid:190cm hcl:44746d eyr:1955 hgt:66cm iyr:1990 byr:2003</t>
  </si>
  <si>
    <t>ecl:hzl</t>
  </si>
  <si>
    <t>hcl:#fb5993</t>
  </si>
  <si>
    <t>byr:1964 hgt:173cm eyr:2030 cid:106 pid:587635596 iyr:2012</t>
  </si>
  <si>
    <t>iyr:2018 cid:93</t>
  </si>
  <si>
    <t>hgt:177cm hcl:#b6a3ce eyr:2025 byr:1967 pid:506927066</t>
  </si>
  <si>
    <t>ecl:amb</t>
  </si>
  <si>
    <t>cid:233 pid:55323151 ecl:amb eyr:2037</t>
  </si>
  <si>
    <t>iyr:2025 hcl:#623a2f byr:2019 hgt:170cm</t>
  </si>
  <si>
    <t>iyr:2017 hcl:#623a2f cid:191 eyr:2027 hgt:174cm pid:287108745 ecl:amb</t>
  </si>
  <si>
    <t>byr:1938</t>
  </si>
  <si>
    <t>ecl:amb pid:613754206 byr:1975 hgt:164cm eyr:2025</t>
  </si>
  <si>
    <t>iyr:2016</t>
  </si>
  <si>
    <t>ecl:blu pid:858020233 byr:1950 hgt:61in</t>
  </si>
  <si>
    <t>iyr:2013</t>
  </si>
  <si>
    <t>ecl:oth</t>
  </si>
  <si>
    <t>pid:904825661 hcl:#b6652a iyr:2010 eyr:2020</t>
  </si>
  <si>
    <t>byr:1923 hgt:70in</t>
  </si>
  <si>
    <t>eyr:2040 pid:#959a0f</t>
  </si>
  <si>
    <t>hgt:137 iyr:1948</t>
  </si>
  <si>
    <t>hcl:f8fe13 byr:2022</t>
  </si>
  <si>
    <t>ecl:#2c491e</t>
  </si>
  <si>
    <t>iyr:2014 hgt:158cm</t>
  </si>
  <si>
    <t>eyr:2028 ecl:hzl hcl:#7d3b0c</t>
  </si>
  <si>
    <t>byr:1950</t>
  </si>
  <si>
    <t>pid:161cm</t>
  </si>
  <si>
    <t>hcl:e741f5 pid:186cm</t>
  </si>
  <si>
    <t>ecl:xry iyr:2016 cid:133</t>
  </si>
  <si>
    <t>hgt:73cm byr:1974</t>
  </si>
  <si>
    <t>iyr:2020</t>
  </si>
  <si>
    <t>hcl:#cfa07d</t>
  </si>
  <si>
    <t>ecl:hzl eyr:2024 pid:537492791 hgt:186cm byr:1952</t>
  </si>
  <si>
    <t>hcl:z iyr:2021 eyr:1920 pid:9374226872</t>
  </si>
  <si>
    <t>byr:1997 hgt:160cm</t>
  </si>
  <si>
    <t>hcl:z</t>
  </si>
  <si>
    <t>byr:1923 ecl:blu eyr:2026 pid:069770502 hgt:69cm</t>
  </si>
  <si>
    <t>byr:2013</t>
  </si>
  <si>
    <t>hgt:61 iyr:2005 cid:203 ecl:gmt pid:157cm hcl:z</t>
  </si>
  <si>
    <t>hcl:#efcc98</t>
  </si>
  <si>
    <t>ecl:gry hgt:181cm iyr:2011</t>
  </si>
  <si>
    <t>eyr:2029 pid:233353682 byr:1968</t>
  </si>
  <si>
    <t>ecl:grn hgt:183cm pid:974469723 eyr:2027</t>
  </si>
  <si>
    <t>iyr:2014 byr:1981 cid:176</t>
  </si>
  <si>
    <t>byr:1996</t>
  </si>
  <si>
    <t>eyr:2029 iyr:2010 hcl:#623a2f ecl:gry hgt:152cm pid:572128647</t>
  </si>
  <si>
    <t>byr:2028 ecl:oth hcl:#341e13 hgt:193cm</t>
  </si>
  <si>
    <t>eyr:2024 iyr:2019 pid:534453983</t>
  </si>
  <si>
    <t>eyr:1966</t>
  </si>
  <si>
    <t>ecl:hzl iyr:1967 byr:2009 cid:265 hgt:180in pid:168cm</t>
  </si>
  <si>
    <t>eyr:2024 ecl:grn</t>
  </si>
  <si>
    <t>iyr:2013 hgt:161cm pid:784483994 byr:1991</t>
  </si>
  <si>
    <t>hcl:#602927</t>
  </si>
  <si>
    <t>iyr:2012</t>
  </si>
  <si>
    <t>eyr:2025 ecl:brn hgt:60in pid:391973520 byr:1928 cid:77</t>
  </si>
  <si>
    <t>hgt:161cm</t>
  </si>
  <si>
    <t>pid:717543257</t>
  </si>
  <si>
    <t>iyr:2017 hcl:#49a793 eyr:2021 cid:144 byr:1966</t>
  </si>
  <si>
    <t>byr:1924</t>
  </si>
  <si>
    <t>ecl:oth eyr:2027 pid:091152959 hgt:180cm hcl:#ceb3a1 iyr:2015 cid:350</t>
  </si>
  <si>
    <t>hcl:#fffffd</t>
  </si>
  <si>
    <t>byr:1926 pid:954310029 cid:64</t>
  </si>
  <si>
    <t>ecl:grn iyr:2012 hgt:150cm eyr:2024</t>
  </si>
  <si>
    <t>iyr:2027 hgt:76cm</t>
  </si>
  <si>
    <t>hcl:z pid:188cm byr:2022</t>
  </si>
  <si>
    <t>eyr:2039</t>
  </si>
  <si>
    <t>ecl:grt</t>
  </si>
  <si>
    <t>ecl:gry hcl:#fffffd cid:293</t>
  </si>
  <si>
    <t>eyr:2030</t>
  </si>
  <si>
    <t>iyr:2019</t>
  </si>
  <si>
    <t>hgt:164cm pid:410770618 byr:1958</t>
  </si>
  <si>
    <t>byr:1951 pid:077278028 eyr:2024 hgt:62in</t>
  </si>
  <si>
    <t>iyr:2018 ecl:grn</t>
  </si>
  <si>
    <t>hcl:#b6652a</t>
  </si>
  <si>
    <t>iyr:2017 hgt:93</t>
  </si>
  <si>
    <t>byr:1999 hcl:#ceb3a1 cid:345 eyr:2025 ecl:#b29a96 pid:093304949</t>
  </si>
  <si>
    <t>eyr:2025 hcl:#623a2f byr:1973 hgt:177cm</t>
  </si>
  <si>
    <t>pid:648012871 iyr:2015 ecl:blu</t>
  </si>
  <si>
    <t>byr:2002</t>
  </si>
  <si>
    <t>iyr:2016 hcl:#623a2f</t>
  </si>
  <si>
    <t>eyr:2024 cid:161</t>
  </si>
  <si>
    <t>pid:756347561 ecl:hzl</t>
  </si>
  <si>
    <t>hgt:151cm</t>
  </si>
  <si>
    <t>eyr:2028</t>
  </si>
  <si>
    <t>hcl:#a97842 pid:801192586 ecl:hzl iyr:2018 hgt:193cm byr:1928 cid:323</t>
  </si>
  <si>
    <t>byr:1947 iyr:2012 ecl:hzl hcl:#602927 eyr:2028 pid:252010138 hgt:152cm</t>
  </si>
  <si>
    <t>pid:351293754 iyr:2016</t>
  </si>
  <si>
    <t>hcl:#623a2f ecl:amb</t>
  </si>
  <si>
    <t>hgt:193cm byr:1941 eyr:2024 cid:56</t>
  </si>
  <si>
    <t>hcl:#6b5442</t>
  </si>
  <si>
    <t>hgt:192cm cid:137 byr:1922</t>
  </si>
  <si>
    <t>pid:831823039 eyr:2028 iyr:2015 ecl:gry</t>
  </si>
  <si>
    <t>hgt:157cm ecl:grn byr:1937 iyr:2017 eyr:2024 hcl:#b6652a</t>
  </si>
  <si>
    <t>pid:250155574 cid:84</t>
  </si>
  <si>
    <t>byr:1966 eyr:2023</t>
  </si>
  <si>
    <t>pid:#6a28c9 hgt:154cm ecl:gry</t>
  </si>
  <si>
    <t>iyr:2017 hcl:#341e13</t>
  </si>
  <si>
    <t>hgt:68in hcl:#733820 pid:228644594 eyr:2030 ecl:gry iyr:2010 cid:334 byr:1951</t>
  </si>
  <si>
    <t>eyr:2027 hcl:#db3405 byr:1938 pid:194516631 cid:167 hgt:177cm ecl:oth</t>
  </si>
  <si>
    <t>cid:186 byr:1962</t>
  </si>
  <si>
    <t>hgt:159cm pid:614579850 ecl:gry eyr:2029</t>
  </si>
  <si>
    <t>hcl:#f183e7 iyr:2014</t>
  </si>
  <si>
    <t>cid:58 hcl:#6b5442</t>
  </si>
  <si>
    <t>byr:1981</t>
  </si>
  <si>
    <t>eyr:2030 hgt:179cm</t>
  </si>
  <si>
    <t>pid:208932950</t>
  </si>
  <si>
    <t>iyr:2017 pid:661330507 byr:1950 eyr:2020 ecl:gry hcl:#18171d</t>
  </si>
  <si>
    <t>hgt:173cm cid:135</t>
  </si>
  <si>
    <t>pid:250884352</t>
  </si>
  <si>
    <t>iyr:2014 ecl:brn</t>
  </si>
  <si>
    <t>cid:182</t>
  </si>
  <si>
    <t>hcl:#888785</t>
  </si>
  <si>
    <t>hgt:155cm byr:1925</t>
  </si>
  <si>
    <t>eyr:2027</t>
  </si>
  <si>
    <t>hgt:162cm</t>
  </si>
  <si>
    <t>byr:1996 eyr:2026 pid:582584802 hcl:#c0946f iyr:2020 ecl:grn</t>
  </si>
  <si>
    <t>cid:229</t>
  </si>
  <si>
    <t>hcl:#a97842</t>
  </si>
  <si>
    <t>pid:814305816 byr:1945 ecl:brn hgt:162cm iyr:2018</t>
  </si>
  <si>
    <t>eyr:2025</t>
  </si>
  <si>
    <t>eyr:2030 pid:272955042 cid:319 iyr:2011 ecl:amb byr:1999 hcl:#888785 hgt:158cm</t>
  </si>
  <si>
    <t>byr:2000</t>
  </si>
  <si>
    <t>iyr:2017</t>
  </si>
  <si>
    <t>eyr:2021 ecl:oth</t>
  </si>
  <si>
    <t>hgt:63in hcl:z pid:594070517</t>
  </si>
  <si>
    <t>iyr:2023</t>
  </si>
  <si>
    <t>hcl:#b6652a ecl:brn</t>
  </si>
  <si>
    <t>eyr:1926</t>
  </si>
  <si>
    <t>byr:1968</t>
  </si>
  <si>
    <t>hgt:168cm pid:993244641</t>
  </si>
  <si>
    <t>byr:1970 ecl:brn</t>
  </si>
  <si>
    <t>iyr:2017 eyr:2024 hgt:167cm hcl:#b62e29 pid:495674801</t>
  </si>
  <si>
    <t>hcl:#efcc98 hgt:176cm byr:1994 pid:590539278 ecl:grn iyr:2011 eyr:2021</t>
  </si>
  <si>
    <t>hcl:z ecl:#f1bb27</t>
  </si>
  <si>
    <t>iyr:2021</t>
  </si>
  <si>
    <t>hgt:163 pid:1764836278 eyr:2035</t>
  </si>
  <si>
    <t>hgt:66 pid:804536366</t>
  </si>
  <si>
    <t>eyr:2040 ecl:grt</t>
  </si>
  <si>
    <t>byr:1967 iyr:2011 cid:112 hcl:#733820</t>
  </si>
  <si>
    <t>hgt:163cm iyr:2010 byr:1999</t>
  </si>
  <si>
    <t>eyr:2025 pid:115479767 hcl:#866857 ecl:oth</t>
  </si>
  <si>
    <t>eyr:2024 ecl:amb pid:013487714 byr:1965 hgt:172cm cid:320 iyr:2020</t>
  </si>
  <si>
    <t>hcl:#c0946f</t>
  </si>
  <si>
    <t>pid:668021168</t>
  </si>
  <si>
    <t>ecl:brn eyr:2029 hcl:#866857 iyr:2020 hgt:180cm byr:2001</t>
  </si>
  <si>
    <t>eyr:2017 ecl:grn hgt:183cm iyr:2015</t>
  </si>
  <si>
    <t>pid:2390267705 hcl:#7d3b0c byr:2009</t>
  </si>
  <si>
    <t>ecl:gry byr:1988 hcl:#341e13 eyr:2028</t>
  </si>
  <si>
    <t>iyr:2011</t>
  </si>
  <si>
    <t>hgt:159cm</t>
  </si>
  <si>
    <t>pid:875885919</t>
  </si>
  <si>
    <t>eyr:1950 ecl:gry pid:183cm</t>
  </si>
  <si>
    <t>byr:1995 iyr:2012 hcl:#866857 hgt:159cm</t>
  </si>
  <si>
    <t>byr:2029 hgt:160in hcl:482a92</t>
  </si>
  <si>
    <t>pid:178cm iyr:2028</t>
  </si>
  <si>
    <t>ecl:dne eyr:2005</t>
  </si>
  <si>
    <t>cid:153</t>
  </si>
  <si>
    <t>eyr:2024 byr:1932</t>
  </si>
  <si>
    <t>pid:729284172</t>
  </si>
  <si>
    <t>iyr:2015 ecl:brn hcl:#602927 hgt:187cm</t>
  </si>
  <si>
    <t>ecl:grn byr:1970</t>
  </si>
  <si>
    <t>hcl:#b6652a cid:192</t>
  </si>
  <si>
    <t>hgt:178cm eyr:2021 iyr:2016 pid:471529794</t>
  </si>
  <si>
    <t>pid:#14978f</t>
  </si>
  <si>
    <t>eyr:2038 hcl:z ecl:grt hgt:166 iyr:2026</t>
  </si>
  <si>
    <t>cid:160 byr:2015</t>
  </si>
  <si>
    <t>eyr:2024 hgt:163cm</t>
  </si>
  <si>
    <t>byr:1922</t>
  </si>
  <si>
    <t>ecl:gry</t>
  </si>
  <si>
    <t>hcl:#2f22ef iyr:2020</t>
  </si>
  <si>
    <t>pid:006970943</t>
  </si>
  <si>
    <t>byr:1963 hgt:174cm</t>
  </si>
  <si>
    <t>eyr:2021 pid:422371422 ecl:oth iyr:2015 hcl:#866857</t>
  </si>
  <si>
    <t>hgt:184cm byr:1987 pid:175cm ecl:#83a5fa eyr:2023</t>
  </si>
  <si>
    <t>ecl:lzr eyr:2024 hcl:z</t>
  </si>
  <si>
    <t>pid:4365105095 iyr:2021</t>
  </si>
  <si>
    <t>byr:2023 hgt:181cm</t>
  </si>
  <si>
    <t>eyr:2029 iyr:1924 hgt:168cm hcl:z</t>
  </si>
  <si>
    <t>ecl:blu pid:775831730</t>
  </si>
  <si>
    <t>hgt:169cm ecl:oth</t>
  </si>
  <si>
    <t>pid:205596613 cid:298 hcl:#341e13</t>
  </si>
  <si>
    <t>eyr:2023 iyr:2017</t>
  </si>
  <si>
    <t>iyr:2012 byr:1971 hgt:168cm cid:146 pid:673038025 hcl:#866857 eyr:2020 ecl:hzl</t>
  </si>
  <si>
    <t>pid:623185744 iyr:2012 cid:341 hcl:#602927 hgt:192cm eyr:2022</t>
  </si>
  <si>
    <t>hcl:#cfa07d ecl:#f72601 byr:1929</t>
  </si>
  <si>
    <t>cid:196</t>
  </si>
  <si>
    <t>pid:987139064</t>
  </si>
  <si>
    <t>hgt:118 eyr:1929 iyr:2013</t>
  </si>
  <si>
    <t>iyr:2016 hgt:159cm byr:1926</t>
  </si>
  <si>
    <t>pid:334234443 ecl:gry hcl:#18171d eyr:2020</t>
  </si>
  <si>
    <t>hgt:167cm eyr:2027 byr:1973 ecl:oth pid:741678753 iyr:2016</t>
  </si>
  <si>
    <t>cid:260</t>
  </si>
  <si>
    <t>iyr:2015 hgt:187cm</t>
  </si>
  <si>
    <t>hcl:#6b5442 ecl:amb pid:947149686</t>
  </si>
  <si>
    <t>byr:1932 eyr:2028</t>
  </si>
  <si>
    <t>hgt:60cm eyr:2000 byr:1965</t>
  </si>
  <si>
    <t>iyr:1971 pid:22107293 hcl:#5b3f01 cid:257</t>
  </si>
  <si>
    <t>hcl:fd4dcf byr:2006 iyr:2011 pid:820797708 eyr:2020 hgt:189cm</t>
  </si>
  <si>
    <t>pid:842124616 ecl:hzl eyr:2025 cid:146 hcl:#733820 hgt:166cm byr:1987</t>
  </si>
  <si>
    <t>iyr:2010</t>
  </si>
  <si>
    <t>cid:155 eyr:1977 iyr:2019 ecl:#28de8b byr:1941 hcl:#602927 hgt:173cm pid:493773064</t>
  </si>
  <si>
    <t>eyr:2024</t>
  </si>
  <si>
    <t>byr:1983 iyr:2012 hgt:175cm</t>
  </si>
  <si>
    <t>pid:719620152 hcl:#b6652a cid:133</t>
  </si>
  <si>
    <t>byr:1998 pid:000080585</t>
  </si>
  <si>
    <t>eyr:2022 hgt:178cm</t>
  </si>
  <si>
    <t>cid:239 ecl:zzz hgt:74</t>
  </si>
  <si>
    <t>byr:2027</t>
  </si>
  <si>
    <t>iyr:2026</t>
  </si>
  <si>
    <t>eyr:2010</t>
  </si>
  <si>
    <t>pid:38036608</t>
  </si>
  <si>
    <t>hcl:#18171d eyr:2030</t>
  </si>
  <si>
    <t>hgt:192cm ecl:oth iyr:2017 pid:264538307 byr:1994 cid:285</t>
  </si>
  <si>
    <t>hgt:161in ecl:#528abf hcl:b7d2fe</t>
  </si>
  <si>
    <t>eyr:2034</t>
  </si>
  <si>
    <t>pid:182cm iyr:1997 byr:2012</t>
  </si>
  <si>
    <t>hgt:172cm ecl:oth</t>
  </si>
  <si>
    <t>hcl:#18171d iyr:2020</t>
  </si>
  <si>
    <t>eyr:2020 byr:1952</t>
  </si>
  <si>
    <t>cid:137 pid:059579902</t>
  </si>
  <si>
    <t>hcl:#866857 hgt:154cm</t>
  </si>
  <si>
    <t>ecl:oth byr:1991</t>
  </si>
  <si>
    <t>pid:789877199 iyr:2011 cid:219 eyr:2029</t>
  </si>
  <si>
    <t>hgt:188cm byr:1974 iyr:2015 ecl:grn cid:268 eyr:2021 hcl:#c0946f</t>
  </si>
  <si>
    <t>pid:671485026</t>
  </si>
  <si>
    <t>pid:929661915 iyr:2018</t>
  </si>
  <si>
    <t>ecl:blu</t>
  </si>
  <si>
    <t>hgt:152cm eyr:2030</t>
  </si>
  <si>
    <t>byr:1967</t>
  </si>
  <si>
    <t>byr:1946 eyr:2028 cid:184 ecl:amb</t>
  </si>
  <si>
    <t>hgt:168cm hcl:#866857 iyr:2012 pid:1527348755</t>
  </si>
  <si>
    <t>byr:1935 pid:217121064 cid:120 iyr:2012 ecl:grn</t>
  </si>
  <si>
    <t>hcl:#733820 hgt:153cm eyr:2027</t>
  </si>
  <si>
    <t>iyr:2017 ecl:brn eyr:2024 cid:144 hcl:#341e13</t>
  </si>
  <si>
    <t>pid:400034647 byr:1927 hgt:165cm</t>
  </si>
  <si>
    <t>pid:411550516 hgt:169cm eyr:2038</t>
  </si>
  <si>
    <t>ecl:#ae2a9b hcl:#fe9d14 iyr:2012</t>
  </si>
  <si>
    <t>byr:1988</t>
  </si>
  <si>
    <t>cid:215</t>
  </si>
  <si>
    <t>hgt:67 byr:2022</t>
  </si>
  <si>
    <t>hcl:z pid:758583213 iyr:1941 ecl:gry eyr:2007</t>
  </si>
  <si>
    <t>hgt:191cm</t>
  </si>
  <si>
    <t>byr:1944 ecl:gry pid:962700562 iyr:2011 hcl:#866857 eyr:2022</t>
  </si>
  <si>
    <t>hcl:#efcc98 pid:584668011</t>
  </si>
  <si>
    <t>byr:1978 hgt:160cm eyr:2003</t>
  </si>
  <si>
    <t>hcl:#733820 pid:486515752 ecl:grn hgt:188in byr:1941 iyr:2017 eyr:2005</t>
  </si>
  <si>
    <t>pid:284399238 ecl:gry hcl:#888785 iyr:2019 hgt:168cm byr:1944</t>
  </si>
  <si>
    <t>ecl:#938bbe</t>
  </si>
  <si>
    <t>iyr:1990</t>
  </si>
  <si>
    <t>pid:83898860</t>
  </si>
  <si>
    <t>hgt:104 byr:2029 eyr:2040 hcl:64a9b2</t>
  </si>
  <si>
    <t>iyr:1980 pid:169cm</t>
  </si>
  <si>
    <t>hgt:60cm ecl:#43f03d eyr:1994 byr:1975</t>
  </si>
  <si>
    <t>byr:1928 hgt:150cm cid:150 iyr:2013</t>
  </si>
  <si>
    <t>hcl:#7d3b0c eyr:2022 ecl:blu</t>
  </si>
  <si>
    <t>pid:883743276</t>
  </si>
  <si>
    <t>pid:733456875</t>
  </si>
  <si>
    <t>byr:1939 hgt:180cm eyr:2029 ecl:oth hcl:#733820 iyr:2016</t>
  </si>
  <si>
    <t>pid:377402126 ecl:hzl hgt:184cm iyr:2019</t>
  </si>
  <si>
    <t>eyr:2025 byr:2001 hcl:#cdb7f9</t>
  </si>
  <si>
    <t>hgt:176cm iyr:2025</t>
  </si>
  <si>
    <t>ecl:grn pid:618876158 hcl:z</t>
  </si>
  <si>
    <t>eyr:2020 byr:1989</t>
  </si>
  <si>
    <t>hcl:#fffffd eyr:2028</t>
  </si>
  <si>
    <t>byr:1984</t>
  </si>
  <si>
    <t>ecl:gry hgt:185cm pid:556229206 iyr:2013</t>
  </si>
  <si>
    <t>pid:641867677 ecl:grn</t>
  </si>
  <si>
    <t>eyr:2021 hgt:74in hcl:#cfa07d iyr:2014 byr:1932</t>
  </si>
  <si>
    <t>byr:2003 hcl:7e7da7 pid:151cm ecl:#a8afb3 iyr:1937</t>
  </si>
  <si>
    <t>hgt:71cm</t>
  </si>
  <si>
    <t>eyr:1979</t>
  </si>
  <si>
    <t>iyr:1975 pid:11337832 ecl:#a25273 hgt:151 byr:2017</t>
  </si>
  <si>
    <t>byr:1942</t>
  </si>
  <si>
    <t>cid:235 iyr:2016</t>
  </si>
  <si>
    <t>hgt:168cm eyr:2026</t>
  </si>
  <si>
    <t>ecl:hzl hcl:#602927</t>
  </si>
  <si>
    <t>hgt:167in hcl:#888785 eyr:2040 pid:4646402867 byr:2013 iyr:1941 ecl:#389aec</t>
  </si>
  <si>
    <t>ecl:brn pid:987163365</t>
  </si>
  <si>
    <t>hcl:#292092</t>
  </si>
  <si>
    <t>hgt:175cm</t>
  </si>
  <si>
    <t>byr:1930 iyr:2018 eyr:2022</t>
  </si>
  <si>
    <t>ecl:oth hgt:175cm eyr:2025</t>
  </si>
  <si>
    <t>pid:859748861</t>
  </si>
  <si>
    <t>iyr:2018 byr:1934 hcl:#a97842</t>
  </si>
  <si>
    <t>pid:211411839</t>
  </si>
  <si>
    <t>ecl:oth cid:287 iyr:2028 byr:1953 eyr:2027 hcl:#7d3b0c hgt:151cm</t>
  </si>
  <si>
    <t>eyr:2021 hcl:#b6652a</t>
  </si>
  <si>
    <t>iyr:2018</t>
  </si>
  <si>
    <t>pid:354892542 hgt:161cm</t>
  </si>
  <si>
    <t>ecl:blu byr:1935</t>
  </si>
  <si>
    <t>eyr:2025 hcl:#888785 iyr:2018 byr:1956 pid:698098389 ecl:grn hgt:173cm</t>
  </si>
  <si>
    <t>iyr:2019 byr:1960 ecl:hzl eyr:2021 hgt:184cm cid:66 hcl:#866857 pid:412920622</t>
  </si>
  <si>
    <t>iyr:2011 pid:419544742</t>
  </si>
  <si>
    <t>hcl:#b6652a hgt:178cm cid:222 byr:1992 ecl:grn</t>
  </si>
  <si>
    <t>hgt:190cm</t>
  </si>
  <si>
    <t>eyr:2021 byr:2024 hcl:5cad22</t>
  </si>
  <si>
    <t>pid:0985607981 ecl:hzl iyr:2012</t>
  </si>
  <si>
    <t>eyr:2021 cid:105</t>
  </si>
  <si>
    <t>pid:39839448</t>
  </si>
  <si>
    <t>byr:2029 ecl:amb hgt:175in iyr:2015 hcl:#ceb3a1</t>
  </si>
  <si>
    <t>byr:1968 hgt:169cm hcl:#fffffd ecl:grn cid:143</t>
  </si>
  <si>
    <t>pid:697500517</t>
  </si>
  <si>
    <t>pid:434786988 byr:1956 hgt:183cm</t>
  </si>
  <si>
    <t>ecl:dne hcl:#ceb3a1 iyr:2013 eyr:2022</t>
  </si>
  <si>
    <t>hgt:161cm hcl:#ceb3a1 byr:1962 eyr:2026 iyr:2013 ecl:amb pid:695426469 cid:227</t>
  </si>
  <si>
    <t>iyr:2016 hcl:#888785</t>
  </si>
  <si>
    <t>pid:725299968 ecl:grn byr:1932</t>
  </si>
  <si>
    <t>eyr:2021</t>
  </si>
  <si>
    <t>hgt:168cm</t>
  </si>
  <si>
    <t>ecl:amb pid:062770586 iyr:2019</t>
  </si>
  <si>
    <t>hgt:75cm hcl:#733820 cid:195 byr:1933</t>
  </si>
  <si>
    <t>eyr:2023</t>
  </si>
  <si>
    <t>eyr:2030 cid:290 ecl:amb</t>
  </si>
  <si>
    <t>hgt:188cm byr:1960</t>
  </si>
  <si>
    <t>iyr:2014 hcl:#b6652a pid:445799347</t>
  </si>
  <si>
    <t>hcl:#341e13 iyr:1935 cid:125</t>
  </si>
  <si>
    <t>byr:2020 pid:299341304</t>
  </si>
  <si>
    <t>eyr:1987</t>
  </si>
  <si>
    <t>hgt:175cm ecl:amb</t>
  </si>
  <si>
    <t>byr:1988 eyr:2026 pid:458002476</t>
  </si>
  <si>
    <t>iyr:2013 byr:1934 eyr:2026</t>
  </si>
  <si>
    <t>pid:383281251</t>
  </si>
  <si>
    <t>hcl:#cfa07d hgt:73in</t>
  </si>
  <si>
    <t>pid:930857758 iyr:2014</t>
  </si>
  <si>
    <t>byr:1981 hcl:#fffffd hgt:160cm cid:311 ecl:brn eyr:2025</t>
  </si>
  <si>
    <t>ecl:brn byr:1933 cid:269 pid:003931873 hgt:188cm</t>
  </si>
  <si>
    <t>iyr:2020 hcl:#866857</t>
  </si>
  <si>
    <t>hcl:#6b5442 ecl:blu byr:1932 iyr:2010</t>
  </si>
  <si>
    <t>hgt:175cm pid:482827478 eyr:2028</t>
  </si>
  <si>
    <t>hgt:162cm eyr:2023</t>
  </si>
  <si>
    <t>byr:1928 hcl:#fffffd ecl:hzl iyr:2011</t>
  </si>
  <si>
    <t>pid:839955293</t>
  </si>
  <si>
    <t>cid:171 pid:6132398 hcl:#efcc98</t>
  </si>
  <si>
    <t>eyr:2036</t>
  </si>
  <si>
    <t>hgt:175in ecl:xry iyr:2015</t>
  </si>
  <si>
    <t>byr:2018</t>
  </si>
  <si>
    <t>pid:352009857 iyr:2013</t>
  </si>
  <si>
    <t>eyr:2020</t>
  </si>
  <si>
    <t>byr:1971 hgt:193cm</t>
  </si>
  <si>
    <t>hcl:#18171d ecl:gry</t>
  </si>
  <si>
    <t>pid:217362007</t>
  </si>
  <si>
    <t>hcl:#733820 hgt:155cm ecl:grn iyr:2020 byr:1955 eyr:2028</t>
  </si>
  <si>
    <t>pid:7024869 hgt:123 iyr:2019 hcl:z</t>
  </si>
  <si>
    <t>byr:2022 eyr:2020</t>
  </si>
  <si>
    <t>ecl:grn</t>
  </si>
  <si>
    <t>ecl:lzr iyr:2029</t>
  </si>
  <si>
    <t>hcl:2ca5c7 hgt:142 eyr:2040</t>
  </si>
  <si>
    <t>pid:#89718c byr:2026</t>
  </si>
  <si>
    <t>ecl:dne hgt:111 pid:176cm</t>
  </si>
  <si>
    <t>iyr:2026 hcl:9b83a1 eyr:1979</t>
  </si>
  <si>
    <t>cid:166 iyr:2019</t>
  </si>
  <si>
    <t>hgt:169cm pid:629420566 eyr:2026 ecl:grn hcl:#341e13</t>
  </si>
  <si>
    <t>pid:557774244</t>
  </si>
  <si>
    <t>hgt:66cm cid:251 byr:1972 hcl:z</t>
  </si>
  <si>
    <t>ecl:blu iyr:2023 eyr:1996</t>
  </si>
  <si>
    <t>eyr:2030 byr:1976</t>
  </si>
  <si>
    <t>hgt:189cm iyr:2010</t>
  </si>
  <si>
    <t>ecl:oth pid:75827285</t>
  </si>
  <si>
    <t>cid:118</t>
  </si>
  <si>
    <t>hcl:#623a2f</t>
  </si>
  <si>
    <t>hgt:193cm ecl:grn</t>
  </si>
  <si>
    <t>byr:1993</t>
  </si>
  <si>
    <t>hcl:#cfa07d eyr:2029</t>
  </si>
  <si>
    <t>cid:301 pid:106820988</t>
  </si>
  <si>
    <t>eyr:2022 pid:90184674 hcl:z</t>
  </si>
  <si>
    <t>hgt:125 iyr:1923 ecl:#605d73</t>
  </si>
  <si>
    <t>byr:2005</t>
  </si>
  <si>
    <t>cid:77</t>
  </si>
  <si>
    <t>ecl:hzl byr:1927 hgt:165cm</t>
  </si>
  <si>
    <t>hcl:#a97842 pid:064591809</t>
  </si>
  <si>
    <t>eyr:2028 iyr:2012 byr:1994</t>
  </si>
  <si>
    <t>hcl:#a97842 pid:032201787 hgt:190cm ecl:gry</t>
  </si>
  <si>
    <t>hgt:190cm eyr:2034 ecl:blu hcl:#fffffd</t>
  </si>
  <si>
    <t>byr:2030 iyr:2020</t>
  </si>
  <si>
    <t>pid:545130492</t>
  </si>
  <si>
    <t>pid:252396293 iyr:2012 ecl:brn hcl:#ceb3a1</t>
  </si>
  <si>
    <t>byr:1963</t>
  </si>
  <si>
    <t>hgt:176cm</t>
  </si>
  <si>
    <t>iyr:2020 cid:278 hcl:#c0946f byr:1970 pid:773144393 eyr:2024 hgt:180cm</t>
  </si>
  <si>
    <t>iyr:2010 cid:295 byr:1984 eyr:2025 hcl:#cfa07d pid:799775698</t>
  </si>
  <si>
    <t>eyr:2020 cid:175 ecl:dne byr:1983 iyr:2016 hcl:#c0946f hgt:65cm</t>
  </si>
  <si>
    <t>ecl:oth pid:204986110 eyr:2023 hgt:154cm iyr:2017 hcl:#341e13 cid:126</t>
  </si>
  <si>
    <t>byr:1921</t>
  </si>
  <si>
    <t>eyr:2030 cid:320 hgt:171cm hcl:#888785 pid:540720799 ecl:amb iyr:2012 byr:1979</t>
  </si>
  <si>
    <t>eyr:2030 cid:79 hgt:150cm ecl:amb iyr:2019</t>
  </si>
  <si>
    <t>byr:1928 pid:390162554</t>
  </si>
  <si>
    <t>hgt:178cm eyr:2029 hcl:#733820 byr:1962 iyr:2017 ecl:blu pid:567713232</t>
  </si>
  <si>
    <t>ecl:dne</t>
  </si>
  <si>
    <t>eyr:1993 iyr:2022 hcl:z byr:2020 pid:013428192 hgt:62cm</t>
  </si>
  <si>
    <t>byr:1957</t>
  </si>
  <si>
    <t>pid:994494879 hcl:#733820 iyr:2012 ecl:blu</t>
  </si>
  <si>
    <t>hgt:161cm eyr:2030 cid:221</t>
  </si>
  <si>
    <t>iyr:2011 hcl:#6b5442</t>
  </si>
  <si>
    <t>eyr:2028 ecl:grn pid:186196675 byr:1945 hgt:155cm cid:349</t>
  </si>
  <si>
    <t>ecl:brn</t>
  </si>
  <si>
    <t>pid:473791166</t>
  </si>
  <si>
    <t>byr:1955 eyr:2024</t>
  </si>
  <si>
    <t>hcl:#a97842 iyr:2010</t>
  </si>
  <si>
    <t>eyr:2023 iyr:2011</t>
  </si>
  <si>
    <t>ecl:brn pid:010348794</t>
  </si>
  <si>
    <t>hgt:161cm hcl:#888785</t>
  </si>
  <si>
    <t>iyr:2012 eyr:2026 ecl:brn</t>
  </si>
  <si>
    <t>pid:068178613 cid:214</t>
  </si>
  <si>
    <t>hgt:171cm hcl:#623a2f byr:1956</t>
  </si>
  <si>
    <t>hgt:166cm pid:282634012</t>
  </si>
  <si>
    <t>byr:1937 iyr:2018 cid:295 ecl:oth</t>
  </si>
  <si>
    <t>hcl:#a97842 eyr:2030</t>
  </si>
  <si>
    <t>byr:1976</t>
  </si>
  <si>
    <t>hgt:59in pid:594829025 hcl:#93092e</t>
  </si>
  <si>
    <t>iyr:2020 eyr:2021</t>
  </si>
  <si>
    <t>byr:1935 hgt:182cm pid:22794407 hcl:1b96fb eyr:1961 iyr:1941 ecl:#5e80cd cid:70</t>
  </si>
  <si>
    <t>ecl:oth eyr:2024 iyr:2019</t>
  </si>
  <si>
    <t>hgt:172cm</t>
  </si>
  <si>
    <t>cid:320 byr:1930</t>
  </si>
  <si>
    <t>cid:235 eyr:2025</t>
  </si>
  <si>
    <t>byr:1956 iyr:2012 hgt:73in pid:986643426</t>
  </si>
  <si>
    <t>hcl:bdf2e0 ecl:amb pid:#912f46</t>
  </si>
  <si>
    <t>hgt:63cm</t>
  </si>
  <si>
    <t>iyr:1954</t>
  </si>
  <si>
    <t>byr:1929 eyr:2023 hgt:173cm iyr:2017</t>
  </si>
  <si>
    <t>pid:591478424 ecl:grn hcl:#888785</t>
  </si>
  <si>
    <t>eyr:2034 ecl:dne</t>
  </si>
  <si>
    <t>hcl:93033d</t>
  </si>
  <si>
    <t>hgt:191in pid:185cm iyr:1993</t>
  </si>
  <si>
    <t>pid:441517075 hcl:#c0946f iyr:2015 hgt:188cm eyr:2024 byr:1920</t>
  </si>
  <si>
    <t>hcl:#341e13 eyr:2022</t>
  </si>
  <si>
    <t>pid:587580330</t>
  </si>
  <si>
    <t>hgt:97 byr:1990</t>
  </si>
  <si>
    <t>hgt:63in hcl:#6b5442 iyr:2017</t>
  </si>
  <si>
    <t>byr:1946</t>
  </si>
  <si>
    <t>eyr:2024 cid:183 ecl:grn</t>
  </si>
  <si>
    <t>hgt:183cm</t>
  </si>
  <si>
    <t>hcl:#ceb3a1 pid:274178898 eyr:2027 ecl:brn</t>
  </si>
  <si>
    <t>iyr:2017 byr:1998</t>
  </si>
  <si>
    <t>pid:#172650 ecl:gry eyr:2040 hcl:z iyr:2013 hgt:169cm byr:2008 cid:290</t>
  </si>
  <si>
    <t>byr:1955</t>
  </si>
  <si>
    <t>hcl:z pid:159cm iyr:2014 ecl:hzl</t>
  </si>
  <si>
    <t>hgt:150cm cid:261 eyr:2021</t>
  </si>
  <si>
    <t>byr:1980 ecl:gry iyr:2027 pid:678846912 hcl:z</t>
  </si>
  <si>
    <t>eyr:2038</t>
  </si>
  <si>
    <t>hgt:73cm</t>
  </si>
  <si>
    <t>hgt:168cm cid:307 iyr:2014 byr:1981 ecl:hzl pid:898831724 eyr:2026</t>
  </si>
  <si>
    <t>hcl:#733820</t>
  </si>
  <si>
    <t>pid:068304960 hgt:190cm byr:1925 iyr:2020 ecl:oth</t>
  </si>
  <si>
    <t>eyr:2026</t>
  </si>
  <si>
    <t>byr:1974</t>
  </si>
  <si>
    <t>iyr:2012 pid:120684397 ecl:grn eyr:2027</t>
  </si>
  <si>
    <t>hcl:#c0946f hgt:192cm</t>
  </si>
  <si>
    <t>byr:1985</t>
  </si>
  <si>
    <t>pid:633234602 hcl:#2ce009</t>
  </si>
  <si>
    <t>ecl:blu hgt:181cm eyr:2024 iyr:2010</t>
  </si>
  <si>
    <t>eyr:2027 hcl:#623a2f</t>
  </si>
  <si>
    <t>pid:408294229</t>
  </si>
  <si>
    <t>cid:304 hgt:183cm ecl:grn</t>
  </si>
  <si>
    <t>byr:1991 iyr:1934</t>
  </si>
  <si>
    <t>byr:1960 eyr:2021 cid:66</t>
  </si>
  <si>
    <t>pid:791025828 ecl:hzl hgt:178cm</t>
  </si>
  <si>
    <t>pid:6072964414 hgt:59cm hcl:#888785</t>
  </si>
  <si>
    <t>iyr:2025</t>
  </si>
  <si>
    <t>ecl:gry byr:2007</t>
  </si>
  <si>
    <t>eyr:2024 hcl:#cfa07d iyr:2025</t>
  </si>
  <si>
    <t>pid:531595917 hgt:180cm byr:1987</t>
  </si>
  <si>
    <t>ecl:utc</t>
  </si>
  <si>
    <t>eyr:2020 cid:326 byr:1989 ecl:gry hgt:160cm hcl:#cc080c pid:319135853 iyr:2010</t>
  </si>
  <si>
    <t>hcl:06ea75 iyr:1997 byr:2010 ecl:#c707f7 eyr:1970 hgt:161</t>
  </si>
  <si>
    <t>cid:125 pid:508147848</t>
  </si>
  <si>
    <t>hgt:193cm byr:1980</t>
  </si>
  <si>
    <t>pid:859849571 ecl:amb hcl:#6b5442</t>
  </si>
  <si>
    <t>byr:1948 hcl:#b6652a hgt:171in pid:181cm iyr:2019 ecl:grt cid:87</t>
  </si>
  <si>
    <t>hcl:#18171d ecl:amb eyr:2029</t>
  </si>
  <si>
    <t>iyr:2015 pid:502975636 hgt:71in byr:1994</t>
  </si>
  <si>
    <t>pid:147112660 hcl:#ceb3a1 eyr:2029 hgt:159cm ecl:grn iyr:2014</t>
  </si>
  <si>
    <t>pid:225213589</t>
  </si>
  <si>
    <t>eyr:2028 hcl:#efcc98 iyr:2013 hgt:170cm</t>
  </si>
  <si>
    <t>byr:1971 cid:175</t>
  </si>
  <si>
    <t>eyr:2021 hgt:61in iyr:2020 ecl:grn byr:1933</t>
  </si>
  <si>
    <t>ecl:blu hgt:156cm</t>
  </si>
  <si>
    <t>iyr:2012 pid:900043442 hcl:#ceb3a1 cid:124 byr:1941</t>
  </si>
  <si>
    <t>hgt:168cm cid:72 pid:160531632</t>
  </si>
  <si>
    <t>iyr:2013 byr:1944 hcl:#cfa07d</t>
  </si>
  <si>
    <t>byr:1951</t>
  </si>
  <si>
    <t>ecl:hzl eyr:2021 iyr:2017 hcl:#a97842</t>
  </si>
  <si>
    <t>hgt:164cm pid:596870080</t>
  </si>
  <si>
    <t>byr:1954 hcl:#341e13 eyr:2023 pid:129321944 iyr:2012</t>
  </si>
  <si>
    <t>hcl:ef16f8 cid:139 hgt:184in iyr:2026</t>
  </si>
  <si>
    <t>ecl:gry eyr:2023 pid:324948416</t>
  </si>
  <si>
    <t>byr:2001</t>
  </si>
  <si>
    <t>byr:2016</t>
  </si>
  <si>
    <t>hcl:#866857 ecl:grn pid:623919686 eyr:2028 iyr:2011</t>
  </si>
  <si>
    <t>hgt:187in</t>
  </si>
  <si>
    <t>hcl:#888785 iyr:2017 eyr:2026 byr:1936</t>
  </si>
  <si>
    <t>hgt:181cm</t>
  </si>
  <si>
    <t>pid:451921339</t>
  </si>
  <si>
    <t>hcl:#866857</t>
  </si>
  <si>
    <t>byr:1997</t>
  </si>
  <si>
    <t>hgt:150cm</t>
  </si>
  <si>
    <t>pid:174997024</t>
  </si>
  <si>
    <t>pid:545112664 ecl:grn hcl:#a62fea eyr:2026</t>
  </si>
  <si>
    <t>cid:109 hgt:167cm</t>
  </si>
  <si>
    <t>pid:065515632 byr:2012</t>
  </si>
  <si>
    <t>iyr:2018 ecl:grn eyr:2021</t>
  </si>
  <si>
    <t>hgt:188in hcl:#9ed525</t>
  </si>
  <si>
    <t>eyr:2021 hcl:z iyr:2028</t>
  </si>
  <si>
    <t>hgt:189cm</t>
  </si>
  <si>
    <t>byr:2006 ecl:amb pid:148409219</t>
  </si>
  <si>
    <t>eyr:2035 byr:2020</t>
  </si>
  <si>
    <t>ecl:#e490a3 hcl:4813a2 hgt:176cm pid:778369210 iyr:2020</t>
  </si>
  <si>
    <t>hgt:185cm cid:152 eyr:2024 hcl:#866857</t>
  </si>
  <si>
    <t>pid:942509879</t>
  </si>
  <si>
    <t>byr:1935 iyr:2012</t>
  </si>
  <si>
    <t>hgt:162cm eyr:2023 ecl:oth iyr:2017</t>
  </si>
  <si>
    <t>hcl:#c0946f byr:1930</t>
  </si>
  <si>
    <t>cid:131 pid:896076106</t>
  </si>
  <si>
    <t>hcl:z iyr:2024</t>
  </si>
  <si>
    <t>ecl:lzr hgt:163cm pid:013605217</t>
  </si>
  <si>
    <t>iyr:2013 hcl:#7d3b0c eyr:2024 hgt:190cm pid:659772377 cid:226 ecl:oth byr:1958</t>
  </si>
  <si>
    <t>cid:175 pid:4880649770 ecl:grn byr:2029</t>
  </si>
  <si>
    <t>hcl:64fd76</t>
  </si>
  <si>
    <t>eyr:2037</t>
  </si>
  <si>
    <t>hgt:70cm iyr:2012</t>
  </si>
  <si>
    <t>hgt:169cm ecl:gry hcl:#6b5442 iyr:2012 byr:1949 pid:131835020 eyr:2022</t>
  </si>
  <si>
    <t>ecl:#069ff7</t>
  </si>
  <si>
    <t>pid:169cm</t>
  </si>
  <si>
    <t>cid:312</t>
  </si>
  <si>
    <t>hgt:142 iyr:2029 eyr:2040 hcl:426fc5</t>
  </si>
  <si>
    <t>byr:2030</t>
  </si>
  <si>
    <t>eyr:2029</t>
  </si>
  <si>
    <t>hgt:182cm ecl:grn pid:336742028 iyr:2014 hcl:#34f021 byr:1967</t>
  </si>
  <si>
    <t>pid:516401532</t>
  </si>
  <si>
    <t>eyr:2022 byr:1996 hcl:#341e13 ecl:hzl iyr:2015 hgt:160cm</t>
  </si>
  <si>
    <t>pid:768188726 ecl:oth eyr:2030</t>
  </si>
  <si>
    <t>byr:1986 iyr:2016 hgt:184cm cid:333</t>
  </si>
  <si>
    <t>iyr:2013 eyr:2022</t>
  </si>
  <si>
    <t>byr:1943 pid:740807220 hgt:72in ecl:amb</t>
  </si>
  <si>
    <t>byr:1925 ecl:amb</t>
  </si>
  <si>
    <t>eyr:2020 pid:718422803</t>
  </si>
  <si>
    <t>cid:244 ecl:hzl hcl:#18171d pid:344160556</t>
  </si>
  <si>
    <t>byr:1969 iyr:2012 eyr:2024</t>
  </si>
  <si>
    <t>iyr:2015 pid:807837948 byr:1966 eyr:2030 hgt:191in</t>
  </si>
  <si>
    <t>hcl:#cfa07d ecl:oth</t>
  </si>
  <si>
    <t>hgt:60in</t>
  </si>
  <si>
    <t>hcl:#866857 byr:1929 ecl:amb</t>
  </si>
  <si>
    <t>eyr:2026 iyr:2020 cid:226 pid:882830512</t>
  </si>
  <si>
    <t>ecl:oth pid:800237895 hcl:#888785 byr:1979</t>
  </si>
  <si>
    <t>eyr:2032 iyr:2019</t>
  </si>
  <si>
    <t>hgt:72in ecl:brn byr:1956 pid:253685193 iyr:2017 eyr:2023</t>
  </si>
  <si>
    <t>byr:1945 eyr:2021 hcl:#602927 pid:550065206</t>
  </si>
  <si>
    <t>ecl:amb iyr:2019</t>
  </si>
  <si>
    <t>hcl:796bda</t>
  </si>
  <si>
    <t>hgt:76cm</t>
  </si>
  <si>
    <t>pid:242908367</t>
  </si>
  <si>
    <t>byr:2013 ecl:#67cbe8 eyr:2024</t>
  </si>
  <si>
    <t>iyr:2022</t>
  </si>
  <si>
    <t>hgt:171cm byr:1942 pid:830156471 hcl:#cfa07d ecl:gry eyr:2032</t>
  </si>
  <si>
    <t>iyr:2017 cid:280</t>
  </si>
  <si>
    <t>hgt:184cm ecl:amb pid:851379559 hcl:#ceb3a1 byr:1946 eyr:2022</t>
  </si>
  <si>
    <t>ecl:gry cid:190</t>
  </si>
  <si>
    <t>hgt:157cm iyr:2019 pid:078770050 hcl:#efcc98 byr:1967 eyr:2030</t>
  </si>
  <si>
    <t>ecl:hzl byr:1936</t>
  </si>
  <si>
    <t>iyr:2011 hcl:#efcc98</t>
  </si>
  <si>
    <t>hgt:163cm</t>
  </si>
  <si>
    <t>pid:163252726 eyr:2026</t>
  </si>
  <si>
    <t>cid:293 eyr:2020 pid:332276985</t>
  </si>
  <si>
    <t>iyr:2017 hgt:164cm hcl:10f33a</t>
  </si>
  <si>
    <t>byr:1990</t>
  </si>
  <si>
    <t>iyr:2014 ecl:#d6ada0</t>
  </si>
  <si>
    <t>hgt:70cm pid:156397147</t>
  </si>
  <si>
    <t>iyr:1953 ecl:#64769d hgt:184</t>
  </si>
  <si>
    <t>hcl:z pid:233430735 byr:2021 eyr:2026</t>
  </si>
  <si>
    <t>ecl:#1c7a89 cid:124</t>
  </si>
  <si>
    <t>hgt:152cm</t>
  </si>
  <si>
    <t>pid:0468194841 iyr:2016 eyr:2007</t>
  </si>
  <si>
    <t>byr:1958</t>
  </si>
  <si>
    <t>hgt:169cm</t>
  </si>
  <si>
    <t>pid:085002665 ecl:#f88074 iyr:2018 hcl:#602927</t>
  </si>
  <si>
    <t>eyr:2035</t>
  </si>
  <si>
    <t>iyr:2010 eyr:2029</t>
  </si>
  <si>
    <t>hgt:176cm byr:2015</t>
  </si>
  <si>
    <t>hcl:#6b5442 pid:164cm ecl:blu</t>
  </si>
  <si>
    <t>cid:109</t>
  </si>
  <si>
    <t>ecl:#6f0b15 hcl:f79cb7</t>
  </si>
  <si>
    <t>pid:181cm</t>
  </si>
  <si>
    <t>iyr:1953 byr:2025 hgt:66cm eyr:1932</t>
  </si>
  <si>
    <t>pid:338237458 eyr:2030 ecl:amb</t>
  </si>
  <si>
    <t>hgt:192cm</t>
  </si>
  <si>
    <t>byr:1977</t>
  </si>
  <si>
    <t>hcl:#ceb3a1 iyr:2020</t>
  </si>
  <si>
    <t>pid:181cm hgt:113 hcl:z ecl:#2c2d2c iyr:1961 byr:2021 eyr:2031</t>
  </si>
  <si>
    <t>byr:1986 cid:262 hcl:#efcc98 pid:880203213 hgt:185cm iyr:2018 eyr:2029</t>
  </si>
  <si>
    <t>eyr:2023 hcl:#fffffd hgt:190cm iyr:2015 ecl:brn pid:739536900 byr:1951</t>
  </si>
  <si>
    <t>ecl:brn iyr:2016</t>
  </si>
  <si>
    <t>eyr:2028 byr:1988</t>
  </si>
  <si>
    <t>hcl:#733820 hgt:76in pid:517689823</t>
  </si>
  <si>
    <t>eyr:2029 hcl:#fffffd iyr:2013</t>
  </si>
  <si>
    <t>byr:1931 pid:488791624 hgt:169cm ecl:blu</t>
  </si>
  <si>
    <t>hcl:#7d3b0c</t>
  </si>
  <si>
    <t>eyr:2030 hgt:165cm</t>
  </si>
  <si>
    <t>cid:196 iyr:2020</t>
  </si>
  <si>
    <t>pid:936403762 ecl:#337357 byr:1997</t>
  </si>
  <si>
    <t>ecl:#fab0c5 hcl:z iyr:1945 byr:1986</t>
  </si>
  <si>
    <t>pid:9632440323 eyr:1964 hgt:63cm</t>
  </si>
  <si>
    <t>hcl:z hgt:66cm ecl:#7a4c6e</t>
  </si>
  <si>
    <t>cid:50</t>
  </si>
  <si>
    <t>iyr:1984</t>
  </si>
  <si>
    <t>pid:171cm byr:2003</t>
  </si>
  <si>
    <t>eyr:1988</t>
  </si>
  <si>
    <t>ecl:#70f23f</t>
  </si>
  <si>
    <t>byr:2004 eyr:2035 hcl:#7d3b0c pid:359128744 iyr:2020 hgt:65cm</t>
  </si>
  <si>
    <t>ecl:blu hgt:75in byr:1954 eyr:2026 iyr:2012 hcl:#623a2f pid:328598886</t>
  </si>
  <si>
    <t>pid:072379782 eyr:2022 hgt:166cm cid:253 ecl:brn</t>
  </si>
  <si>
    <t>hcl:#341e13 byr:1921 iyr:2020</t>
  </si>
  <si>
    <t>ecl:gmt eyr:2031 iyr:2018 byr:1971 hgt:152in pid:454492414</t>
  </si>
  <si>
    <t>byr:1921 iyr:2016</t>
  </si>
  <si>
    <t>hcl:#ceb3a1 eyr:2020 pid:348696077 hgt:163cm</t>
  </si>
  <si>
    <t>iyr:1932 pid:156cm eyr:2034 hgt:193 ecl:zzz byr:2025</t>
  </si>
  <si>
    <t>hcl:a4c546</t>
  </si>
  <si>
    <t>iyr:2016 pid:440353084 ecl:amb</t>
  </si>
  <si>
    <t>hgt:182cm</t>
  </si>
  <si>
    <t>eyr:2026 byr:1950 hcl:#ceb3a1</t>
  </si>
  <si>
    <t>byr:1942 eyr:2025 ecl:blu pid:424955675</t>
  </si>
  <si>
    <t>iyr:2017 hcl:#7d3b0c hgt:174cm</t>
  </si>
  <si>
    <t>eyr:2027 hgt:185cm hcl:#373b34 pid:807766874 iyr:2015 byr:1955</t>
  </si>
  <si>
    <t>cid:239 eyr:2025 ecl:blu byr:1986 hgt:188cm</t>
  </si>
  <si>
    <t>iyr:2017 pid:359621042</t>
  </si>
  <si>
    <t>eyr:2024 hgt:184cm</t>
  </si>
  <si>
    <t>byr:1932 ecl:hzl pid:284313291 iyr:2017 hcl:#efcc98</t>
  </si>
  <si>
    <t>pid:266824158 hgt:168cm byr:1992 eyr:2021</t>
  </si>
  <si>
    <t>hcl:#18171d ecl:oth</t>
  </si>
  <si>
    <t>cid:169 pid:170290956</t>
  </si>
  <si>
    <t>eyr:2036 hgt:109 hcl:#623a2f iyr:1997 byr:2029</t>
  </si>
  <si>
    <t>ecl:zzz</t>
  </si>
  <si>
    <t>hcl:#cfa07d ecl:blu hgt:169cm pid:494407412 byr:1936</t>
  </si>
  <si>
    <t>eyr:2021 iyr:2011 hgt:175cm pid:163069444 hcl:#18171d</t>
  </si>
  <si>
    <t>Orig</t>
  </si>
  <si>
    <t>Combine</t>
  </si>
  <si>
    <t>Final</t>
  </si>
  <si>
    <t>byr:1985 eyr:2021 iyr:2011 hgt:175cm pid:163069444 hcl:#18171d</t>
  </si>
  <si>
    <t xml:space="preserve"> eyr:2023 hcl:#cfa07d ecl:blu hgt:169cm pid:494407412 byr:1936</t>
  </si>
  <si>
    <t xml:space="preserve"> ecl:zzz eyr:2036 hgt:109 hcl:#623a2f iyr:1997 byr:2029 cid:169 pid:170290956</t>
  </si>
  <si>
    <t xml:space="preserve"> hcl:#18171d ecl:oth pid:266824158 hgt:168cm byr:1992 eyr:2021</t>
  </si>
  <si>
    <t xml:space="preserve"> byr:1932 ecl:hzl pid:284313291 iyr:2017 hcl:#efcc98 eyr:2024 hgt:184cm</t>
  </si>
  <si>
    <t xml:space="preserve"> iyr:2017 pid:359621042 cid:239 eyr:2025 ecl:blu byr:1986 hgt:188cm</t>
  </si>
  <si>
    <t xml:space="preserve"> eyr:2027 hgt:185cm hcl:#373b34 pid:807766874 iyr:2015 byr:1955 ecl:hzl</t>
  </si>
  <si>
    <t xml:space="preserve"> iyr:2017 hcl:#7d3b0c hgt:174cm byr:1942 eyr:2025 ecl:blu pid:424955675</t>
  </si>
  <si>
    <t xml:space="preserve"> eyr:2026 byr:1950 hcl:#ceb3a1 hgt:182cm iyr:2016 pid:440353084 ecl:amb</t>
  </si>
  <si>
    <t xml:space="preserve"> hcl:a4c546 iyr:1932 pid:156cm eyr:2034 hgt:193 ecl:zzz byr:2025</t>
  </si>
  <si>
    <t xml:space="preserve"> hcl:#ceb3a1 eyr:2020 pid:348696077 hgt:163cm ecl:hzl byr:1921 iyr:2016</t>
  </si>
  <si>
    <t xml:space="preserve"> ecl:gmt eyr:2031 iyr:2018 byr:1971 hgt:152in pid:454492414 hcl:z</t>
  </si>
  <si>
    <t xml:space="preserve"> hcl:#341e13 byr:1921 iyr:2020 pid:072379782 eyr:2022 hgt:166cm cid:253 ecl:brn</t>
  </si>
  <si>
    <t xml:space="preserve"> ecl:blu hgt:75in byr:1954 eyr:2026 iyr:2012 hcl:#623a2f pid:328598886</t>
  </si>
  <si>
    <t xml:space="preserve"> byr:2004 eyr:2035 hcl:#7d3b0c pid:359128744 iyr:2020 hgt:65cm ecl:#70f23f</t>
  </si>
  <si>
    <t xml:space="preserve"> eyr:1988 pid:171cm byr:2003 iyr:1984 cid:50 hcl:z hgt:66cm ecl:#7a4c6e</t>
  </si>
  <si>
    <t xml:space="preserve"> pid:9632440323 eyr:1964 hgt:63cm ecl:#fab0c5 hcl:z iyr:1945 byr:1986</t>
  </si>
  <si>
    <t xml:space="preserve"> pid:936403762 ecl:#337357 byr:1997 cid:196 iyr:2020 eyr:2030 hgt:165cm hcl:#7d3b0c</t>
  </si>
  <si>
    <t xml:space="preserve"> byr:1931 pid:488791624 hgt:169cm ecl:blu eyr:2029 hcl:#fffffd iyr:2013</t>
  </si>
  <si>
    <t xml:space="preserve"> hcl:#733820 hgt:76in pid:517689823 eyr:2028 byr:1988 ecl:brn iyr:2016</t>
  </si>
  <si>
    <t xml:space="preserve"> eyr:2023 hcl:#fffffd hgt:190cm iyr:2015 ecl:brn pid:739536900 byr:1951</t>
  </si>
  <si>
    <t xml:space="preserve"> ecl:brn byr:1986 cid:262 hcl:#efcc98 pid:880203213 hgt:185cm iyr:2018 eyr:2029</t>
  </si>
  <si>
    <t xml:space="preserve"> pid:181cm hgt:113 hcl:z ecl:#2c2d2c iyr:1961 byr:2021 eyr:2031</t>
  </si>
  <si>
    <t xml:space="preserve"> hcl:#ceb3a1 iyr:2020 byr:1977 hgt:192cm pid:338237458 eyr:2030 ecl:amb</t>
  </si>
  <si>
    <t xml:space="preserve"> iyr:1953 byr:2025 hgt:66cm eyr:1932 pid:181cm ecl:#6f0b15 hcl:f79cb7 cid:109</t>
  </si>
  <si>
    <t xml:space="preserve"> hcl:#6b5442 pid:164cm ecl:blu hgt:176cm byr:2015 iyr:2010 eyr:2029</t>
  </si>
  <si>
    <t xml:space="preserve"> eyr:2035 pid:085002665 ecl:#f88074 iyr:2018 hcl:#602927 hgt:169cm</t>
  </si>
  <si>
    <t xml:space="preserve"> byr:1958 hcl:z pid:0468194841 iyr:2016 eyr:2007 hgt:152cm ecl:#1c7a89 cid:124</t>
  </si>
  <si>
    <t xml:space="preserve"> hcl:z pid:233430735 byr:2021 eyr:2026 iyr:1953 ecl:#64769d hgt:184</t>
  </si>
  <si>
    <t xml:space="preserve"> hgt:70cm pid:156397147 iyr:2014 ecl:#d6ada0 byr:2030 hcl:#cfa07d</t>
  </si>
  <si>
    <t xml:space="preserve"> ecl:amb byr:1990 iyr:2017 hgt:164cm hcl:10f33a cid:293 eyr:2020 pid:332276985</t>
  </si>
  <si>
    <t xml:space="preserve"> pid:163252726 eyr:2026 hgt:163cm iyr:2011 hcl:#efcc98 ecl:hzl byr:1936</t>
  </si>
  <si>
    <t xml:space="preserve"> hgt:157cm iyr:2019 pid:078770050 hcl:#efcc98 byr:1967 eyr:2030 ecl:gry cid:190</t>
  </si>
  <si>
    <t xml:space="preserve"> hgt:184cm ecl:amb pid:851379559 hcl:#ceb3a1 byr:1946 eyr:2022 iyr:2017 cid:280</t>
  </si>
  <si>
    <t xml:space="preserve"> hgt:171cm byr:1942 pid:830156471 hcl:#cfa07d ecl:gry eyr:2032 iyr:2022</t>
  </si>
  <si>
    <t xml:space="preserve"> byr:2013 ecl:#67cbe8 eyr:2024 pid:242908367 hgt:76cm iyr:2025 hcl:796bda</t>
  </si>
  <si>
    <t xml:space="preserve"> ecl:amb iyr:2019 byr:1945 eyr:2021 hcl:#602927 pid:550065206</t>
  </si>
  <si>
    <t xml:space="preserve"> hgt:72in ecl:brn byr:1956 pid:253685193 iyr:2017 eyr:2023 hcl:#6b5442</t>
  </si>
  <si>
    <t xml:space="preserve"> eyr:2032 iyr:2019 hgt:176cm ecl:oth pid:800237895 hcl:#888785 byr:1979</t>
  </si>
  <si>
    <t xml:space="preserve"> eyr:2026 iyr:2020 cid:226 pid:882830512 hcl:#866857 byr:1929 ecl:amb hgt:60in</t>
  </si>
  <si>
    <t xml:space="preserve"> hcl:#cfa07d ecl:oth iyr:2015 pid:807837948 byr:1966 eyr:2030 hgt:191in</t>
  </si>
  <si>
    <t xml:space="preserve"> byr:1969 iyr:2012 eyr:2024 cid:244 ecl:hzl hcl:#18171d pid:344160556</t>
  </si>
  <si>
    <t xml:space="preserve"> eyr:2020 pid:718422803 hcl:#18171d hgt:181cm byr:1925 ecl:amb iyr:2019</t>
  </si>
  <si>
    <t xml:space="preserve"> byr:1943 pid:740807220 hgt:72in ecl:amb iyr:2013 eyr:2022 hcl:#cfa07d</t>
  </si>
  <si>
    <t xml:space="preserve"> hcl:#733820 byr:1986 iyr:2016 hgt:184cm cid:333 pid:768188726 ecl:oth eyr:2030</t>
  </si>
  <si>
    <t xml:space="preserve"> eyr:2022 byr:1996 hcl:#341e13 ecl:hzl iyr:2015 hgt:160cm pid:516401532</t>
  </si>
  <si>
    <t xml:space="preserve"> hgt:182cm ecl:grn pid:336742028 iyr:2014 hcl:#34f021 byr:1967 eyr:2029</t>
  </si>
  <si>
    <t xml:space="preserve"> byr:2030 hgt:142 iyr:2029 eyr:2040 hcl:426fc5 cid:312 pid:169cm ecl:#069ff7</t>
  </si>
  <si>
    <t xml:space="preserve"> hgt:169cm ecl:gry hcl:#6b5442 iyr:2012 byr:1949 pid:131835020 eyr:2022</t>
  </si>
  <si>
    <t xml:space="preserve"> hgt:70cm iyr:2012 eyr:2037 hcl:64fd76 cid:175 pid:4880649770 ecl:grn byr:2029</t>
  </si>
  <si>
    <t xml:space="preserve"> iyr:2013 hcl:#7d3b0c eyr:2024 hgt:190cm pid:659772377 cid:226 ecl:oth byr:1958</t>
  </si>
  <si>
    <t xml:space="preserve"> ecl:lzr hgt:163cm pid:013605217 byr:2000 eyr:2020 hcl:z iyr:2024</t>
  </si>
  <si>
    <t xml:space="preserve"> cid:131 pid:896076106 hcl:#c0946f byr:1930 hgt:162cm eyr:2023 ecl:oth iyr:2017</t>
  </si>
  <si>
    <t xml:space="preserve"> byr:1935 iyr:2012 pid:942509879 ecl:amb hgt:185cm cid:152 eyr:2024 hcl:#866857</t>
  </si>
  <si>
    <t xml:space="preserve"> ecl:#e490a3 hcl:4813a2 hgt:176cm pid:778369210 iyr:2020 eyr:2035 byr:2020</t>
  </si>
  <si>
    <t xml:space="preserve"> byr:2006 ecl:amb pid:148409219 hgt:189cm eyr:2021 hcl:z iyr:2028</t>
  </si>
  <si>
    <t xml:space="preserve"> hgt:188in hcl:#9ed525 iyr:2018 ecl:grn eyr:2021 pid:065515632 byr:2012</t>
  </si>
  <si>
    <t xml:space="preserve"> cid:109 hgt:167cm pid:545112664 ecl:grn hcl:#a62fea eyr:2026 iyr:2012 byr:1921</t>
  </si>
  <si>
    <t xml:space="preserve"> pid:174997024 iyr:2012 eyr:2030 ecl:grn hgt:150cm byr:1997 hcl:#866857</t>
  </si>
  <si>
    <t xml:space="preserve"> pid:451921339 hgt:181cm hcl:#888785 iyr:2017 eyr:2026 byr:1936 ecl:hzl</t>
  </si>
  <si>
    <t xml:space="preserve"> hgt:187in hcl:#866857 ecl:grn pid:623919686 eyr:2028 iyr:2011 byr:2016</t>
  </si>
  <si>
    <t xml:space="preserve"> byr:2001 ecl:gry eyr:2023 pid:324948416 hcl:ef16f8 cid:139 hgt:184in iyr:2026</t>
  </si>
  <si>
    <t xml:space="preserve"> byr:1954 hcl:#341e13 eyr:2023 pid:129321944 iyr:2012 hgt:183cm ecl:amb</t>
  </si>
  <si>
    <t xml:space="preserve"> hgt:164cm pid:596870080 ecl:hzl eyr:2021 iyr:2017 hcl:#a97842 byr:1951</t>
  </si>
  <si>
    <t xml:space="preserve"> iyr:2013 byr:1944 hcl:#cfa07d hgt:168cm cid:72 pid:160531632 ecl:grn</t>
  </si>
  <si>
    <t xml:space="preserve"> iyr:2012 pid:900043442 hcl:#ceb3a1 cid:124 byr:1941 ecl:blu hgt:156cm eyr:2025</t>
  </si>
  <si>
    <t xml:space="preserve"> eyr:2021 hgt:61in iyr:2020 ecl:grn byr:1933</t>
  </si>
  <si>
    <t xml:space="preserve"> byr:1971 cid:175 eyr:2028 hcl:#efcc98 iyr:2013 hgt:170cm pid:225213589</t>
  </si>
  <si>
    <t xml:space="preserve"> pid:147112660 hcl:#ceb3a1 eyr:2029 hgt:159cm ecl:grn iyr:2014 byr:1967</t>
  </si>
  <si>
    <t xml:space="preserve"> iyr:2015 pid:502975636 hgt:71in byr:1994 hcl:#18171d ecl:amb eyr:2029</t>
  </si>
  <si>
    <t xml:space="preserve"> byr:1948 hcl:#b6652a hgt:171in pid:181cm iyr:2019 ecl:grt cid:87</t>
  </si>
  <si>
    <t xml:space="preserve"> pid:859849571 ecl:amb hcl:#6b5442 hgt:193cm byr:1980 iyr:2017 eyr:2020</t>
  </si>
  <si>
    <t xml:space="preserve"> cid:125 pid:508147848 hcl:06ea75 iyr:1997 byr:2010 ecl:#c707f7 eyr:1970 hgt:161</t>
  </si>
  <si>
    <t xml:space="preserve"> eyr:2020 cid:326 byr:1989 ecl:gry hgt:160cm hcl:#cc080c pid:319135853 iyr:2010</t>
  </si>
  <si>
    <t xml:space="preserve"> ecl:utc pid:531595917 hgt:180cm byr:1987 eyr:2024 hcl:#cfa07d iyr:2025</t>
  </si>
  <si>
    <t xml:space="preserve"> ecl:gry byr:2007 eyr:2028 iyr:2025 pid:6072964414 hgt:59cm hcl:#888785</t>
  </si>
  <si>
    <t xml:space="preserve"> pid:791025828 ecl:hzl hgt:178cm iyr:2017 hcl:#733820 byr:1960 eyr:2021 cid:66</t>
  </si>
  <si>
    <t xml:space="preserve"> byr:1991 iyr:1934 cid:304 hgt:183cm ecl:grn pid:408294229 eyr:2027 hcl:#623a2f</t>
  </si>
  <si>
    <t xml:space="preserve"> ecl:blu hgt:181cm eyr:2024 iyr:2010 pid:633234602 hcl:#2ce009 byr:1985</t>
  </si>
  <si>
    <t xml:space="preserve"> hcl:#c0946f hgt:192cm iyr:2012 pid:120684397 ecl:grn eyr:2027 byr:1974</t>
  </si>
  <si>
    <t xml:space="preserve"> eyr:2026 pid:068304960 hgt:190cm byr:1925 iyr:2020 ecl:oth</t>
  </si>
  <si>
    <t xml:space="preserve"> hcl:#733820 hgt:168cm cid:307 iyr:2014 byr:1981 ecl:hzl pid:898831724 eyr:2026</t>
  </si>
  <si>
    <t xml:space="preserve"> hgt:73cm eyr:2038 byr:1980 ecl:gry iyr:2027 pid:678846912 hcl:z</t>
  </si>
  <si>
    <t xml:space="preserve"> hgt:150cm cid:261 eyr:2021 hcl:z pid:159cm iyr:2014 ecl:hzl byr:1955</t>
  </si>
  <si>
    <t xml:space="preserve"> pid:#172650 ecl:gry eyr:2040 hcl:z iyr:2013 hgt:169cm byr:2008 cid:290</t>
  </si>
  <si>
    <t xml:space="preserve"> iyr:2017 byr:1998 hcl:#ceb3a1 pid:274178898 eyr:2027 ecl:brn hgt:183cm</t>
  </si>
  <si>
    <t xml:space="preserve"> eyr:2024 cid:183 ecl:grn byr:1946 hgt:63in hcl:#6b5442 iyr:2017</t>
  </si>
  <si>
    <t xml:space="preserve"> hgt:97 byr:1990 iyr:2019 ecl:grn pid:587580330 hcl:#341e13 eyr:2022</t>
  </si>
  <si>
    <t xml:space="preserve"> ecl:oth pid:441517075 hcl:#c0946f iyr:2015 hgt:188cm eyr:2024 byr:1920</t>
  </si>
  <si>
    <t xml:space="preserve"> hgt:191in pid:185cm iyr:1993 hcl:93033d eyr:2034 ecl:dne</t>
  </si>
  <si>
    <t xml:space="preserve"> pid:591478424 ecl:grn hcl:#888785 byr:1929 eyr:2023 hgt:173cm iyr:2017</t>
  </si>
  <si>
    <t xml:space="preserve"> iyr:1954 hgt:63cm hcl:bdf2e0 ecl:amb pid:#912f46</t>
  </si>
  <si>
    <t xml:space="preserve"> byr:1956 iyr:2012 hgt:73in pid:986643426 ecl:blu cid:235 eyr:2025</t>
  </si>
  <si>
    <t xml:space="preserve"> hcl:#cfa07d cid:320 byr:1930 hgt:172cm ecl:oth eyr:2024 iyr:2019</t>
  </si>
  <si>
    <t xml:space="preserve"> byr:1935 hgt:182cm pid:22794407 hcl:1b96fb eyr:1961 iyr:1941 ecl:#5e80cd cid:70</t>
  </si>
  <si>
    <t xml:space="preserve"> iyr:2020 eyr:2021 ecl:amb hgt:59in pid:594829025 hcl:#93092e byr:1976</t>
  </si>
  <si>
    <t xml:space="preserve"> hcl:#a97842 eyr:2030 byr:1937 iyr:2018 cid:295 ecl:oth hgt:166cm pid:282634012</t>
  </si>
  <si>
    <t xml:space="preserve"> hgt:171cm hcl:#623a2f byr:1956 pid:068178613 cid:214 iyr:2012 eyr:2026 ecl:brn</t>
  </si>
  <si>
    <t xml:space="preserve"> byr:1921 hgt:161cm hcl:#888785 ecl:brn pid:010348794 eyr:2023 iyr:2011</t>
  </si>
  <si>
    <t xml:space="preserve"> hcl:#a97842 iyr:2010 byr:1955 eyr:2024 pid:473791166 ecl:brn hgt:175cm</t>
  </si>
  <si>
    <t xml:space="preserve"> eyr:2028 ecl:grn pid:186196675 byr:1945 hgt:155cm cid:349 iyr:2011 hcl:#6b5442</t>
  </si>
  <si>
    <t xml:space="preserve"> hgt:161cm eyr:2030 cid:221 pid:994494879 hcl:#733820 iyr:2012 ecl:blu byr:1957</t>
  </si>
  <si>
    <t xml:space="preserve"> eyr:1993 iyr:2022 hcl:z byr:2020 pid:013428192 hgt:62cm ecl:dne</t>
  </si>
  <si>
    <t xml:space="preserve"> hgt:178cm eyr:2029 hcl:#733820 byr:1962 iyr:2017 ecl:blu pid:567713232</t>
  </si>
  <si>
    <t xml:space="preserve"> hcl:#fffffd byr:1928 pid:390162554 eyr:2030 cid:79 hgt:150cm ecl:amb iyr:2019</t>
  </si>
  <si>
    <t xml:space="preserve"> eyr:2030 cid:320 hgt:171cm hcl:#888785 pid:540720799 ecl:amb iyr:2012 byr:1979</t>
  </si>
  <si>
    <t xml:space="preserve"> byr:1921 ecl:oth pid:204986110 eyr:2023 hgt:154cm iyr:2017 hcl:#341e13 cid:126</t>
  </si>
  <si>
    <t xml:space="preserve"> eyr:2020 cid:175 ecl:dne byr:1983 iyr:2016 hcl:#c0946f hgt:65cm</t>
  </si>
  <si>
    <t xml:space="preserve"> hgt:191cm iyr:2010 cid:295 byr:1984 eyr:2025 hcl:#cfa07d pid:799775698 ecl:amb</t>
  </si>
  <si>
    <t xml:space="preserve"> iyr:2020 cid:278 hcl:#c0946f byr:1970 pid:773144393 eyr:2024 hgt:180cm</t>
  </si>
  <si>
    <t xml:space="preserve"> hgt:176cm byr:1963 pid:252396293 iyr:2012 ecl:brn hcl:#ceb3a1 eyr:2030</t>
  </si>
  <si>
    <t xml:space="preserve"> pid:545130492 byr:2030 iyr:2020 hgt:190cm eyr:2034 ecl:blu hcl:#fffffd</t>
  </si>
  <si>
    <t xml:space="preserve"> hcl:#a97842 pid:032201787 hgt:190cm ecl:gry eyr:2028 iyr:2012 byr:1994</t>
  </si>
  <si>
    <t xml:space="preserve"> hcl:#a97842 pid:064591809 ecl:hzl byr:1927 hgt:165cm iyr:2011 eyr:2028</t>
  </si>
  <si>
    <t xml:space="preserve"> cid:77 byr:2005 hgt:125 iyr:1923 ecl:#605d73 eyr:2022 pid:90184674 hcl:z</t>
  </si>
  <si>
    <t xml:space="preserve"> cid:301 pid:106820988 iyr:2018 hcl:#cfa07d eyr:2029 byr:1993 hgt:193cm ecl:grn</t>
  </si>
  <si>
    <t xml:space="preserve"> hcl:#623a2f cid:118 ecl:oth pid:75827285 hgt:189cm iyr:2010 eyr:2030 byr:1976</t>
  </si>
  <si>
    <t xml:space="preserve"> ecl:blu iyr:2023 eyr:1996 hgt:66cm cid:251 byr:1972 hcl:z pid:557774244</t>
  </si>
  <si>
    <t xml:space="preserve"> byr:2002 hgt:169cm pid:629420566 eyr:2026 ecl:grn hcl:#341e13 cid:166 iyr:2019</t>
  </si>
  <si>
    <t xml:space="preserve"> iyr:2026 hcl:9b83a1 eyr:1979 ecl:dne hgt:111 pid:176cm</t>
  </si>
  <si>
    <t xml:space="preserve"> pid:#89718c byr:2026 hcl:2ca5c7 hgt:142 eyr:2040 ecl:lzr iyr:2029</t>
  </si>
  <si>
    <t xml:space="preserve"> ecl:grn byr:2022 eyr:2020 pid:7024869 hgt:123 iyr:2019 hcl:z</t>
  </si>
  <si>
    <t xml:space="preserve"> hcl:#733820 hgt:155cm ecl:grn iyr:2020 byr:1955 eyr:2028 pid:217362007</t>
  </si>
  <si>
    <t xml:space="preserve"> hcl:#18171d ecl:gry byr:1971 hgt:193cm eyr:2020 pid:352009857 iyr:2013</t>
  </si>
  <si>
    <t xml:space="preserve"> byr:2018 hgt:175in ecl:xry iyr:2015 eyr:2036 cid:171 pid:6132398 hcl:#efcc98</t>
  </si>
  <si>
    <t xml:space="preserve"> pid:839955293 byr:1928 hcl:#fffffd ecl:hzl iyr:2011 hgt:162cm eyr:2023</t>
  </si>
  <si>
    <t xml:space="preserve"> hgt:175cm pid:482827478 eyr:2028 hcl:#6b5442 ecl:blu byr:1932 iyr:2010</t>
  </si>
  <si>
    <t xml:space="preserve"> iyr:2020 hcl:#866857 ecl:brn byr:1933 cid:269 pid:003931873 hgt:188cm eyr:2022</t>
  </si>
  <si>
    <t xml:space="preserve"> byr:1981 hcl:#fffffd hgt:160cm cid:311 ecl:brn eyr:2025 pid:930857758 iyr:2014</t>
  </si>
  <si>
    <t xml:space="preserve"> hcl:#cfa07d hgt:73in ecl:gry pid:383281251 iyr:2013 byr:1934 eyr:2026</t>
  </si>
  <si>
    <t xml:space="preserve"> byr:1988 eyr:2026 pid:458002476 iyr:2017 hgt:175cm ecl:amb</t>
  </si>
  <si>
    <t xml:space="preserve"> eyr:1987 byr:2020 pid:299341304 hcl:#341e13 iyr:1935 cid:125 hgt:168cm ecl:gry</t>
  </si>
  <si>
    <t xml:space="preserve"> iyr:2014 hcl:#b6652a pid:445799347 hgt:188cm byr:1960 eyr:2030 cid:290 ecl:amb</t>
  </si>
  <si>
    <t xml:space="preserve"> eyr:2023 hgt:75cm hcl:#733820 cid:195 byr:1933 ecl:amb pid:062770586 iyr:2019</t>
  </si>
  <si>
    <t xml:space="preserve"> hgt:168cm eyr:2021 pid:725299968 ecl:grn byr:1932 iyr:2016 hcl:#888785</t>
  </si>
  <si>
    <t xml:space="preserve"> hgt:161cm hcl:#ceb3a1 byr:1962 eyr:2026 iyr:2013 ecl:amb pid:695426469 cid:227</t>
  </si>
  <si>
    <t xml:space="preserve"> ecl:dne hcl:#ceb3a1 iyr:2013 eyr:2022 pid:434786988 byr:1956 hgt:183cm</t>
  </si>
  <si>
    <t xml:space="preserve"> pid:697500517 byr:1968 hgt:169cm hcl:#fffffd ecl:grn cid:143 iyr:2010 eyr:2027</t>
  </si>
  <si>
    <t xml:space="preserve"> byr:2029 ecl:amb hgt:175in iyr:2015 hcl:#ceb3a1 pid:39839448 eyr:2021 cid:105</t>
  </si>
  <si>
    <t xml:space="preserve"> pid:0985607981 ecl:hzl iyr:2012 eyr:2021 byr:2024 hcl:5cad22 hgt:190cm</t>
  </si>
  <si>
    <t xml:space="preserve"> hcl:#b6652a hgt:178cm cid:222 byr:1992 ecl:grn iyr:2011 pid:419544742</t>
  </si>
  <si>
    <t xml:space="preserve"> iyr:2019 byr:1960 ecl:hzl eyr:2021 hgt:184cm cid:66 hcl:#866857 pid:412920622</t>
  </si>
  <si>
    <t xml:space="preserve"> eyr:2025 hcl:#888785 iyr:2018 byr:1956 pid:698098389 ecl:grn hgt:173cm</t>
  </si>
  <si>
    <t xml:space="preserve"> ecl:blu byr:1935 pid:354892542 hgt:161cm iyr:2018 eyr:2021 hcl:#b6652a</t>
  </si>
  <si>
    <t xml:space="preserve"> ecl:oth cid:287 iyr:2028 byr:1953 eyr:2027 hcl:#7d3b0c hgt:151cm pid:211411839</t>
  </si>
  <si>
    <t xml:space="preserve"> iyr:2018 byr:1934 hcl:#a97842 pid:859748861 ecl:oth hgt:175cm eyr:2025</t>
  </si>
  <si>
    <t xml:space="preserve"> byr:1930 iyr:2018 eyr:2022 hgt:175cm hcl:#292092 ecl:brn pid:987163365</t>
  </si>
  <si>
    <t xml:space="preserve"> hgt:167in hcl:#888785 eyr:2040 pid:4646402867 byr:2013 iyr:1941 ecl:#389aec</t>
  </si>
  <si>
    <t xml:space="preserve"> ecl:hzl hcl:#602927 hgt:168cm eyr:2026 cid:235 iyr:2016 byr:1942</t>
  </si>
  <si>
    <t xml:space="preserve"> iyr:1975 pid:11337832 ecl:#a25273 hgt:151 byr:2017</t>
  </si>
  <si>
    <t xml:space="preserve"> eyr:1979 hgt:71cm byr:2003 hcl:7e7da7 pid:151cm ecl:#a8afb3 iyr:1937</t>
  </si>
  <si>
    <t xml:space="preserve"> eyr:2021 hgt:74in hcl:#cfa07d iyr:2014 byr:1932 pid:641867677 ecl:grn</t>
  </si>
  <si>
    <t xml:space="preserve"> ecl:gry hgt:185cm pid:556229206 iyr:2013 byr:1984 hcl:#fffffd eyr:2028</t>
  </si>
  <si>
    <t xml:space="preserve"> eyr:2020 byr:1989 ecl:grn pid:618876158 hcl:z hgt:176cm iyr:2025</t>
  </si>
  <si>
    <t xml:space="preserve"> eyr:2025 byr:2001 hcl:#cdb7f9 pid:377402126 ecl:hzl hgt:184cm iyr:2019</t>
  </si>
  <si>
    <t xml:space="preserve"> byr:1939 hgt:180cm eyr:2029 ecl:oth hcl:#733820 iyr:2016 pid:733456875</t>
  </si>
  <si>
    <t xml:space="preserve"> pid:883743276 hcl:#7d3b0c eyr:2022 ecl:blu byr:1928 hgt:150cm cid:150 iyr:2013</t>
  </si>
  <si>
    <t xml:space="preserve"> hgt:60cm ecl:#43f03d eyr:1994 byr:1975 iyr:1980 pid:169cm</t>
  </si>
  <si>
    <t xml:space="preserve"> hgt:104 byr:2029 eyr:2040 hcl:64a9b2 pid:83898860 iyr:1990 ecl:#938bbe</t>
  </si>
  <si>
    <t xml:space="preserve"> pid:284399238 ecl:gry hcl:#888785 iyr:2019 hgt:168cm byr:1944 eyr:2022</t>
  </si>
  <si>
    <t xml:space="preserve"> hcl:#733820 pid:486515752 ecl:grn hgt:188in byr:1941 iyr:2017 eyr:2005</t>
  </si>
  <si>
    <t xml:space="preserve"> iyr:2010 byr:1978 hgt:160cm eyr:2003 ecl:oth hcl:#efcc98 pid:584668011</t>
  </si>
  <si>
    <t xml:space="preserve"> byr:1944 ecl:gry pid:962700562 iyr:2011 hcl:#866857 eyr:2022 hgt:191cm</t>
  </si>
  <si>
    <t xml:space="preserve"> hcl:z pid:758583213 iyr:1941 ecl:gry eyr:2007 hgt:67 byr:2022 cid:215</t>
  </si>
  <si>
    <t xml:space="preserve"> byr:1988 ecl:#ae2a9b hcl:#fe9d14 iyr:2012 pid:411550516 hgt:169cm eyr:2038</t>
  </si>
  <si>
    <t xml:space="preserve"> pid:400034647 byr:1927 hgt:165cm iyr:2017 ecl:brn eyr:2024 cid:144 hcl:#341e13</t>
  </si>
  <si>
    <t xml:space="preserve"> hcl:#733820 hgt:153cm eyr:2027 byr:1935 pid:217121064 cid:120 iyr:2012 ecl:grn</t>
  </si>
  <si>
    <t xml:space="preserve"> hgt:168cm hcl:#866857 iyr:2012 pid:1527348755 byr:1946 eyr:2028 cid:184 ecl:amb</t>
  </si>
  <si>
    <t xml:space="preserve"> hcl:#a97842 byr:1967 hgt:152cm eyr:2030 ecl:blu pid:929661915 iyr:2018</t>
  </si>
  <si>
    <t xml:space="preserve"> pid:671485026 hgt:188cm byr:1974 iyr:2015 ecl:grn cid:268 eyr:2021 hcl:#c0946f</t>
  </si>
  <si>
    <t xml:space="preserve"> pid:789877199 iyr:2011 cid:219 eyr:2029 ecl:oth byr:1991 hcl:#866857 hgt:154cm</t>
  </si>
  <si>
    <t xml:space="preserve"> cid:137 pid:059579902 eyr:2020 byr:1952 hcl:#18171d iyr:2020 hgt:172cm ecl:oth</t>
  </si>
  <si>
    <t xml:space="preserve"> pid:182cm iyr:1997 byr:2012 eyr:2034 hgt:161in ecl:#528abf hcl:b7d2fe</t>
  </si>
  <si>
    <t xml:space="preserve"> hgt:192cm ecl:oth iyr:2017 pid:264538307 byr:1994 cid:285 hcl:#18171d eyr:2030</t>
  </si>
  <si>
    <t xml:space="preserve"> hcl:#efcc98 pid:38036608 eyr:2010 iyr:2026 byr:2027 cid:239 ecl:zzz hgt:74</t>
  </si>
  <si>
    <t xml:space="preserve"> iyr:2012 eyr:2022 hgt:178cm hcl:#888785 ecl:hzl byr:1998 pid:000080585</t>
  </si>
  <si>
    <t xml:space="preserve"> pid:719620152 hcl:#b6652a cid:133 ecl:hzl byr:1983 iyr:2012 hgt:175cm eyr:2024</t>
  </si>
  <si>
    <t xml:space="preserve"> cid:155 eyr:1977 iyr:2019 ecl:#28de8b byr:1941 hcl:#602927 hgt:173cm pid:493773064</t>
  </si>
  <si>
    <t xml:space="preserve"> iyr:2010 pid:842124616 ecl:hzl eyr:2025 cid:146 hcl:#733820 hgt:166cm byr:1987</t>
  </si>
  <si>
    <t xml:space="preserve"> hcl:fd4dcf byr:2006 iyr:2011 pid:820797708 eyr:2020 hgt:189cm ecl:gry</t>
  </si>
  <si>
    <t xml:space="preserve"> iyr:1971 pid:22107293 hcl:#5b3f01 cid:257 ecl:hzl hgt:60cm eyr:2000 byr:1965</t>
  </si>
  <si>
    <t xml:space="preserve"> byr:1932 eyr:2028 hcl:#6b5442 ecl:amb pid:947149686 iyr:2015 hgt:187cm</t>
  </si>
  <si>
    <t xml:space="preserve"> hcl:#a97842 cid:260 hgt:167cm eyr:2027 byr:1973 ecl:oth pid:741678753 iyr:2016</t>
  </si>
  <si>
    <t xml:space="preserve"> pid:334234443 ecl:gry hcl:#18171d eyr:2020 iyr:2016 hgt:159cm byr:1926</t>
  </si>
  <si>
    <t xml:space="preserve"> hgt:118 eyr:1929 iyr:2013 pid:987139064 cid:196 hcl:#cfa07d ecl:#f72601 byr:1929</t>
  </si>
  <si>
    <t xml:space="preserve"> byr:1924 pid:623185744 iyr:2012 cid:341 hcl:#602927 hgt:192cm eyr:2022</t>
  </si>
  <si>
    <t xml:space="preserve"> iyr:2012 byr:1971 hgt:168cm cid:146 pid:673038025 hcl:#866857 eyr:2020 ecl:hzl</t>
  </si>
  <si>
    <t xml:space="preserve"> eyr:2023 iyr:2017 pid:205596613 cid:298 hcl:#341e13 hgt:169cm ecl:oth byr:1996</t>
  </si>
  <si>
    <t xml:space="preserve"> ecl:blu pid:775831730 eyr:2029 iyr:1924 hgt:168cm hcl:z</t>
  </si>
  <si>
    <t xml:space="preserve"> byr:2023 hgt:181cm pid:4365105095 iyr:2021 ecl:lzr eyr:2024 hcl:z</t>
  </si>
  <si>
    <t xml:space="preserve"> hgt:184cm byr:1987 pid:175cm ecl:#83a5fa eyr:2023</t>
  </si>
  <si>
    <t xml:space="preserve"> eyr:2021 pid:422371422 ecl:oth iyr:2015 hcl:#866857 byr:1963 hgt:174cm</t>
  </si>
  <si>
    <t xml:space="preserve"> pid:006970943 hcl:#2f22ef iyr:2020 ecl:gry byr:1922 eyr:2024 hgt:163cm</t>
  </si>
  <si>
    <t xml:space="preserve"> cid:160 byr:2015 eyr:2038 hcl:z ecl:grt hgt:166 iyr:2026 pid:#14978f</t>
  </si>
  <si>
    <t xml:space="preserve"> hgt:178cm eyr:2021 iyr:2016 pid:471529794 hcl:#b6652a cid:192 ecl:grn byr:1970</t>
  </si>
  <si>
    <t xml:space="preserve"> iyr:2015 ecl:brn hcl:#602927 hgt:187cm pid:729284172 eyr:2024 byr:1932</t>
  </si>
  <si>
    <t xml:space="preserve"> cid:153 ecl:dne eyr:2005 pid:178cm iyr:2028 byr:2029 hgt:160in hcl:482a92</t>
  </si>
  <si>
    <t xml:space="preserve"> byr:1995 iyr:2012 hcl:#866857 hgt:159cm eyr:1950 ecl:gry pid:183cm</t>
  </si>
  <si>
    <t xml:space="preserve"> pid:875885919 hgt:159cm iyr:2011 ecl:gry byr:1988 hcl:#341e13 eyr:2028</t>
  </si>
  <si>
    <t xml:space="preserve"> pid:2390267705 hcl:#7d3b0c byr:2009 eyr:2017 ecl:grn hgt:183cm iyr:2015</t>
  </si>
  <si>
    <t xml:space="preserve"> ecl:brn eyr:2029 hcl:#866857 iyr:2020 hgt:180cm byr:2001 pid:668021168</t>
  </si>
  <si>
    <t xml:space="preserve"> hcl:#c0946f eyr:2024 ecl:amb pid:013487714 byr:1965 hgt:172cm cid:320 iyr:2020</t>
  </si>
  <si>
    <t xml:space="preserve"> eyr:2025 pid:115479767 hcl:#866857 ecl:oth hgt:163cm iyr:2010 byr:1999</t>
  </si>
  <si>
    <t xml:space="preserve"> byr:1967 iyr:2011 cid:112 hcl:#733820 eyr:2040 ecl:grt hgt:66 pid:804536366</t>
  </si>
  <si>
    <t xml:space="preserve"> hgt:163 pid:1764836278 eyr:2035 iyr:2021 hcl:z ecl:#f1bb27</t>
  </si>
  <si>
    <t xml:space="preserve"> hcl:#efcc98 hgt:176cm byr:1994 pid:590539278 ecl:grn iyr:2011 eyr:2021</t>
  </si>
  <si>
    <t xml:space="preserve"> iyr:2017 eyr:2024 hgt:167cm hcl:#b62e29 pid:495674801 byr:1970 ecl:brn</t>
  </si>
  <si>
    <t xml:space="preserve"> hgt:168cm pid:993244641 byr:1968 eyr:1926 hcl:#b6652a ecl:brn iyr:2023</t>
  </si>
  <si>
    <t xml:space="preserve"> hgt:63in hcl:z pid:594070517 eyr:2021 ecl:oth iyr:2017 byr:2000</t>
  </si>
  <si>
    <t xml:space="preserve"> eyr:2030 pid:272955042 cid:319 iyr:2011 ecl:amb byr:1999 hcl:#888785 hgt:158cm</t>
  </si>
  <si>
    <t xml:space="preserve"> eyr:2025 pid:814305816 byr:1945 ecl:brn hgt:162cm iyr:2018 hcl:#a97842 cid:229</t>
  </si>
  <si>
    <t xml:space="preserve"> byr:1996 eyr:2026 pid:582584802 hcl:#c0946f iyr:2020 ecl:grn hgt:162cm</t>
  </si>
  <si>
    <t xml:space="preserve"> eyr:2027 hgt:155cm byr:1925 hcl:#888785 cid:182 iyr:2014 ecl:brn pid:250884352</t>
  </si>
  <si>
    <t xml:space="preserve"> hgt:173cm cid:135 iyr:2017 pid:661330507 byr:1950 eyr:2020 ecl:gry hcl:#18171d</t>
  </si>
  <si>
    <t xml:space="preserve"> pid:208932950 eyr:2030 hgt:179cm iyr:2013 ecl:oth byr:1981 cid:58 hcl:#6b5442</t>
  </si>
  <si>
    <t xml:space="preserve"> hcl:#f183e7 iyr:2014 hgt:159cm pid:614579850 ecl:gry eyr:2029 cid:186 byr:1962</t>
  </si>
  <si>
    <t xml:space="preserve"> eyr:2027 hcl:#db3405 byr:1938 pid:194516631 cid:167 hgt:177cm ecl:oth</t>
  </si>
  <si>
    <t xml:space="preserve"> hgt:68in hcl:#733820 pid:228644594 eyr:2030 ecl:gry iyr:2010 cid:334 byr:1951</t>
  </si>
  <si>
    <t xml:space="preserve"> iyr:2017 hcl:#341e13 pid:#6a28c9 hgt:154cm ecl:gry byr:1966 eyr:2023</t>
  </si>
  <si>
    <t xml:space="preserve"> pid:250155574 cid:84 hgt:157cm ecl:grn byr:1937 iyr:2017 eyr:2024 hcl:#b6652a</t>
  </si>
  <si>
    <t xml:space="preserve"> pid:831823039 eyr:2028 iyr:2015 ecl:gry hgt:192cm cid:137 byr:1922 hcl:#6b5442</t>
  </si>
  <si>
    <t xml:space="preserve"> hgt:193cm byr:1941 eyr:2024 cid:56 hcl:#623a2f ecl:amb pid:351293754 iyr:2016</t>
  </si>
  <si>
    <t xml:space="preserve"> byr:1947 iyr:2012 ecl:hzl hcl:#602927 eyr:2028 pid:252010138 hgt:152cm</t>
  </si>
  <si>
    <t xml:space="preserve"> hcl:#a97842 pid:801192586 ecl:hzl iyr:2018 hgt:193cm byr:1928 cid:323 eyr:2028</t>
  </si>
  <si>
    <t xml:space="preserve"> hgt:151cm pid:756347561 ecl:hzl eyr:2024 cid:161 iyr:2016 hcl:#623a2f byr:2002</t>
  </si>
  <si>
    <t xml:space="preserve"> pid:648012871 iyr:2015 ecl:blu eyr:2025 hcl:#623a2f byr:1973 hgt:177cm</t>
  </si>
  <si>
    <t xml:space="preserve"> byr:1999 hcl:#ceb3a1 cid:345 eyr:2025 ecl:#b29a96 pid:093304949 iyr:2017 hgt:93</t>
  </si>
  <si>
    <t xml:space="preserve"> hcl:#b6652a iyr:2018 ecl:grn byr:1951 pid:077278028 eyr:2024 hgt:62in</t>
  </si>
  <si>
    <t xml:space="preserve"> hgt:164cm pid:410770618 byr:1958 iyr:2019 eyr:2030 ecl:gry hcl:#fffffd cid:293</t>
  </si>
  <si>
    <t xml:space="preserve"> ecl:grt eyr:2039 hcl:z pid:188cm byr:2022 iyr:2027 hgt:76cm</t>
  </si>
  <si>
    <t xml:space="preserve"> ecl:grn iyr:2012 hgt:150cm eyr:2024 byr:1926 pid:954310029 cid:64 hcl:#fffffd</t>
  </si>
  <si>
    <t xml:space="preserve"> ecl:oth eyr:2027 pid:091152959 hgt:180cm hcl:#ceb3a1 iyr:2015 cid:350 byr:1924</t>
  </si>
  <si>
    <t xml:space="preserve"> iyr:2017 hcl:#49a793 eyr:2021 cid:144 byr:1966 pid:717543257 hgt:161cm ecl:hzl</t>
  </si>
  <si>
    <t xml:space="preserve"> eyr:2025 ecl:brn hgt:60in pid:391973520 byr:1928 cid:77 iyr:2012 hcl:#602927</t>
  </si>
  <si>
    <t xml:space="preserve"> iyr:2013 hgt:161cm pid:784483994 byr:1991 hcl:#cfa07d eyr:2024 ecl:grn</t>
  </si>
  <si>
    <t xml:space="preserve"> ecl:hzl iyr:1967 byr:2009 cid:265 hgt:180in pid:168cm eyr:1966</t>
  </si>
  <si>
    <t xml:space="preserve"> eyr:2024 iyr:2019 pid:534453983 byr:2028 ecl:oth hcl:#341e13 hgt:193cm</t>
  </si>
  <si>
    <t xml:space="preserve"> eyr:2029 iyr:2010 hcl:#623a2f ecl:gry hgt:152cm pid:572128647 byr:1996</t>
  </si>
  <si>
    <t xml:space="preserve"> iyr:2014 byr:1981 cid:176 ecl:grn hgt:183cm pid:974469723 eyr:2027</t>
  </si>
  <si>
    <t xml:space="preserve"> eyr:2029 pid:233353682 byr:1968 ecl:gry hgt:181cm iyr:2011 hcl:#efcc98</t>
  </si>
  <si>
    <t xml:space="preserve"> hgt:61 iyr:2005 cid:203 ecl:gmt pid:157cm hcl:z byr:2013</t>
  </si>
  <si>
    <t xml:space="preserve"> iyr:2020 byr:1923 ecl:blu eyr:2026 pid:069770502 hgt:69cm hcl:z</t>
  </si>
  <si>
    <t xml:space="preserve"> byr:1997 hgt:160cm hcl:z iyr:2021 eyr:1920 pid:9374226872</t>
  </si>
  <si>
    <t xml:space="preserve"> ecl:hzl eyr:2024 pid:537492791 hgt:186cm byr:1952 hcl:#cfa07d iyr:2020</t>
  </si>
  <si>
    <t xml:space="preserve"> hgt:73cm byr:1974 ecl:xry iyr:2016 cid:133 hcl:e741f5 pid:186cm</t>
  </si>
  <si>
    <t xml:space="preserve"> pid:161cm byr:1950 eyr:2028 ecl:hzl hcl:#7d3b0c iyr:2014 hgt:158cm</t>
  </si>
  <si>
    <t xml:space="preserve"> ecl:#2c491e hcl:f8fe13 byr:2022 hgt:137 iyr:1948 eyr:2040 pid:#959a0f</t>
  </si>
  <si>
    <t xml:space="preserve"> byr:1923 hgt:70in pid:904825661 hcl:#b6652a iyr:2010 eyr:2020 ecl:oth</t>
  </si>
  <si>
    <t xml:space="preserve"> iyr:2013 ecl:blu pid:858020233 byr:1950 hgt:61in</t>
  </si>
  <si>
    <t xml:space="preserve"> hcl:#18171d iyr:2016 ecl:amb pid:613754206 byr:1975 hgt:164cm eyr:2025</t>
  </si>
  <si>
    <t xml:space="preserve"> byr:1938 iyr:2017 hcl:#623a2f cid:191 eyr:2027 hgt:174cm pid:287108745 ecl:amb</t>
  </si>
  <si>
    <t xml:space="preserve"> iyr:2025 hcl:#623a2f byr:2019 hgt:170cm cid:233 pid:55323151 ecl:amb eyr:2037</t>
  </si>
  <si>
    <t xml:space="preserve"> ecl:amb hgt:177cm hcl:#b6a3ce eyr:2025 byr:1967 pid:506927066 iyr:2018 cid:93</t>
  </si>
  <si>
    <t xml:space="preserve"> byr:1964 hgt:173cm eyr:2030 cid:106 pid:587635596 iyr:2012 hcl:#fb5993 ecl:hzl</t>
  </si>
  <si>
    <t xml:space="preserve"> ecl:lzr pid:190cm hcl:44746d eyr:1955 hgt:66cm iyr:1990 byr:2003</t>
  </si>
  <si>
    <t xml:space="preserve"> ecl:brn byr:1968 cid:216 hgt:181in hcl:#b6652a iyr:2016 eyr:2020 pid:0208311541</t>
  </si>
  <si>
    <t xml:space="preserve"> ecl:hzl hgt:181cm eyr:1977 byr:2018 pid:527754216 hcl:#c0946f</t>
  </si>
  <si>
    <t xml:space="preserve"> ecl:grn hcl:#efcc98 byr:1935 eyr:2025 iyr:2018 hgt:65in pid:396444938 cid:293</t>
  </si>
  <si>
    <t xml:space="preserve"> hgt:64in ecl:oth hcl:#18171d pid:105602506 byr:1973 eyr:2022 iyr:2014</t>
  </si>
  <si>
    <t xml:space="preserve"> eyr:2039 hgt:64 ecl:#ab45a8 byr:2009 iyr:2025 pid:182cm hcl:d1614a cid:103</t>
  </si>
  <si>
    <t>byr</t>
  </si>
  <si>
    <t>pass</t>
  </si>
  <si>
    <t>iyr</t>
  </si>
  <si>
    <t>eyr</t>
  </si>
  <si>
    <t>hgt</t>
  </si>
  <si>
    <t>hcl</t>
  </si>
  <si>
    <t>ecl</t>
  </si>
  <si>
    <t>pid</t>
  </si>
  <si>
    <t xml:space="preserve"> byr:1997 hgt:160cm hcl:z iyr:2021 eyr:1920 pid:9374226872 </t>
  </si>
  <si>
    <t xml:space="preserve"> hgt:168cm pid:993244641 byr:1968 eyr:1926 hcl:#b6652a ecl:brn iyr:2023 </t>
  </si>
  <si>
    <t xml:space="preserve"> hgt:118 eyr:1929 iyr:2013 pid:987139064 cid:196 hcl:#cfa07d ecl:#f72601 byr:1929 </t>
  </si>
  <si>
    <t xml:space="preserve"> iyr:1953 byr:2025 hgt:66cm eyr:1932 pid:181cm ecl:#6f0b15 hcl:f79cb7 cid:109 </t>
  </si>
  <si>
    <t xml:space="preserve"> byr:1995 iyr:2012 hcl:#866857 hgt:159cm eyr:1950 ecl:gry pid:183cm </t>
  </si>
  <si>
    <t xml:space="preserve"> ecl:lzr pid:190cm hcl:44746d eyr:1955 hgt:66cm iyr:1990 byr:2003 </t>
  </si>
  <si>
    <t xml:space="preserve"> byr:1935 hgt:182cm pid:22794407 hcl:1b96fb eyr:1961 iyr:1941 ecl:#5e80cd cid:70 </t>
  </si>
  <si>
    <t xml:space="preserve"> pid:9632440323 eyr:1964 hgt:63cm ecl:#fab0c5 hcl:z iyr:1945 byr:1986 </t>
  </si>
  <si>
    <t xml:space="preserve"> ecl:hzl iyr:1967 byr:2009 cid:265 hgt:180in pid:168cm eyr:1966 </t>
  </si>
  <si>
    <t xml:space="preserve"> cid:125 pid:508147848 hcl:06ea75 iyr:1997 byr:2010 ecl:#c707f7 eyr:1970 hgt:161 </t>
  </si>
  <si>
    <t xml:space="preserve"> cid:155 eyr:1977 iyr:2019 ecl:#28de8b byr:1941 hcl:#602927 hgt:173cm pid:493773064 </t>
  </si>
  <si>
    <t xml:space="preserve"> ecl:hzl hgt:181cm eyr:1977 byr:2018 pid:527754216 hcl:#c0946f </t>
  </si>
  <si>
    <t xml:space="preserve"> eyr:1979 hgt:71cm byr:2003 hcl:7e7da7 pid:151cm ecl:#a8afb3 iyr:1937 </t>
  </si>
  <si>
    <t xml:space="preserve"> iyr:2026 hcl:9b83a1 eyr:1979 ecl:dne hgt:111 pid:176cm </t>
  </si>
  <si>
    <t xml:space="preserve"> eyr:1987 byr:2020 pid:299341304 hcl:#341e13 iyr:1935 cid:125 hgt:168cm ecl:gry </t>
  </si>
  <si>
    <t xml:space="preserve"> eyr:1988 pid:171cm byr:2003 iyr:1984 cid:50 hcl:z hgt:66cm ecl:#7a4c6e </t>
  </si>
  <si>
    <t xml:space="preserve"> eyr:1993 iyr:2022 hcl:z byr:2020 pid:013428192 hgt:62cm ecl:dne </t>
  </si>
  <si>
    <t xml:space="preserve"> hgt:60cm ecl:#43f03d eyr:1994 byr:1975 iyr:1980 pid:169cm </t>
  </si>
  <si>
    <t xml:space="preserve"> ecl:blu iyr:2023 eyr:1996 hgt:66cm cid:251 byr:1972 hcl:z pid:557774244 </t>
  </si>
  <si>
    <t xml:space="preserve"> iyr:1971 pid:22107293 hcl:#5b3f01 cid:257 ecl:hzl hgt:60cm eyr:2000 byr:1965 </t>
  </si>
  <si>
    <t xml:space="preserve"> iyr:2010 byr:1978 hgt:160cm eyr:2003 ecl:oth hcl:#efcc98 pid:584668011 </t>
  </si>
  <si>
    <t xml:space="preserve"> hcl:#733820 pid:486515752 ecl:grn hgt:188in byr:1941 iyr:2017 eyr:2005 </t>
  </si>
  <si>
    <t xml:space="preserve"> cid:153 ecl:dne eyr:2005 pid:178cm iyr:2028 byr:2029 hgt:160in hcl:482a92 </t>
  </si>
  <si>
    <t xml:space="preserve"> hcl:z pid:758583213 iyr:1941 ecl:gry eyr:2007 hgt:67 byr:2022 cid:215 </t>
  </si>
  <si>
    <t xml:space="preserve"> byr:1958 hcl:z pid:0468194841 iyr:2016 eyr:2007 hgt:152cm ecl:#1c7a89 cid:124 </t>
  </si>
  <si>
    <t xml:space="preserve"> hcl:#efcc98 pid:38036608 eyr:2010 iyr:2026 byr:2027 cid:239 ecl:zzz hgt:74 </t>
  </si>
  <si>
    <t xml:space="preserve"> pid:2390267705 hcl:#7d3b0c byr:2009 eyr:2017 ecl:grn hgt:183cm iyr:2015 </t>
  </si>
  <si>
    <t xml:space="preserve"> byr:1923 hgt:70in pid:904825661 hcl:#b6652a iyr:2010 eyr:2020 ecl:oth </t>
  </si>
  <si>
    <t xml:space="preserve"> eyr:2020 cid:326 byr:1989 ecl:gry hgt:160cm hcl:#cc080c pid:319135853 iyr:2010 </t>
  </si>
  <si>
    <t xml:space="preserve"> hcl:fd4dcf byr:2006 iyr:2011 pid:820797708 eyr:2020 hgt:189cm ecl:gry </t>
  </si>
  <si>
    <t xml:space="preserve"> iyr:2012 byr:1971 hgt:168cm cid:146 pid:673038025 hcl:#866857 eyr:2020 ecl:hzl </t>
  </si>
  <si>
    <t xml:space="preserve"> hcl:#18171d ecl:gry byr:1971 hgt:193cm eyr:2020 pid:352009857 iyr:2013 </t>
  </si>
  <si>
    <t xml:space="preserve"> hcl:#ceb3a1 eyr:2020 pid:348696077 hgt:163cm ecl:hzl byr:1921 iyr:2016 </t>
  </si>
  <si>
    <t xml:space="preserve"> pid:334234443 ecl:gry hcl:#18171d eyr:2020 iyr:2016 hgt:159cm byr:1926 </t>
  </si>
  <si>
    <t xml:space="preserve"> ecl:brn byr:1968 cid:216 hgt:181in hcl:#b6652a iyr:2016 eyr:2020 pid:0208311541 </t>
  </si>
  <si>
    <t xml:space="preserve"> eyr:2020 cid:175 ecl:dne byr:1983 iyr:2016 hcl:#c0946f hgt:65cm </t>
  </si>
  <si>
    <t xml:space="preserve"> hgt:173cm cid:135 iyr:2017 pid:661330507 byr:1950 eyr:2020 ecl:gry hcl:#18171d </t>
  </si>
  <si>
    <t xml:space="preserve"> pid:859849571 ecl:amb hcl:#6b5442 hgt:193cm byr:1980 iyr:2017 eyr:2020 </t>
  </si>
  <si>
    <t xml:space="preserve"> ecl:amb byr:1990 iyr:2017 hgt:164cm hcl:10f33a cid:293 eyr:2020 pid:332276985 </t>
  </si>
  <si>
    <t xml:space="preserve"> eyr:2020 pid:718422803 hcl:#18171d hgt:181cm byr:1925 ecl:amb iyr:2019 </t>
  </si>
  <si>
    <t xml:space="preserve"> ecl:grn byr:2022 eyr:2020 pid:7024869 hgt:123 iyr:2019 hcl:z </t>
  </si>
  <si>
    <t xml:space="preserve"> cid:137 pid:059579902 eyr:2020 byr:1952 hcl:#18171d iyr:2020 hgt:172cm ecl:oth </t>
  </si>
  <si>
    <t xml:space="preserve"> ecl:lzr hgt:163cm pid:013605217 byr:2000 eyr:2020 hcl:z iyr:2024 </t>
  </si>
  <si>
    <t xml:space="preserve"> eyr:2020 byr:1989 ecl:grn pid:618876158 hcl:z hgt:176cm iyr:2025 </t>
  </si>
  <si>
    <t xml:space="preserve">byr:1985 eyr:2021 iyr:2011 hgt:175cm pid:163069444 hcl:#18171d </t>
  </si>
  <si>
    <t xml:space="preserve"> hcl:#efcc98 hgt:176cm byr:1994 pid:590539278 ecl:grn iyr:2011 eyr:2021 </t>
  </si>
  <si>
    <t xml:space="preserve"> pid:0985607981 ecl:hzl iyr:2012 eyr:2021 byr:2024 hcl:5cad22 hgt:190cm </t>
  </si>
  <si>
    <t xml:space="preserve"> eyr:2021 hgt:74in hcl:#cfa07d iyr:2014 byr:1932 pid:641867677 ecl:grn </t>
  </si>
  <si>
    <t xml:space="preserve"> hgt:150cm cid:261 eyr:2021 hcl:z pid:159cm iyr:2014 ecl:hzl byr:1955 </t>
  </si>
  <si>
    <t xml:space="preserve"> eyr:2021 pid:422371422 ecl:oth iyr:2015 hcl:#866857 byr:1963 hgt:174cm </t>
  </si>
  <si>
    <t xml:space="preserve"> pid:671485026 hgt:188cm byr:1974 iyr:2015 ecl:grn cid:268 eyr:2021 hcl:#c0946f </t>
  </si>
  <si>
    <t xml:space="preserve"> byr:2029 ecl:amb hgt:175in iyr:2015 hcl:#ceb3a1 pid:39839448 eyr:2021 cid:105 </t>
  </si>
  <si>
    <t xml:space="preserve"> hgt:168cm eyr:2021 pid:725299968 ecl:grn byr:1932 iyr:2016 hcl:#888785 </t>
  </si>
  <si>
    <t xml:space="preserve"> hgt:178cm eyr:2021 iyr:2016 pid:471529794 hcl:#b6652a cid:192 ecl:grn byr:1970 </t>
  </si>
  <si>
    <t xml:space="preserve"> hgt:164cm pid:596870080 ecl:hzl eyr:2021 iyr:2017 hcl:#a97842 byr:1951 </t>
  </si>
  <si>
    <t xml:space="preserve"> pid:791025828 ecl:hzl hgt:178cm iyr:2017 hcl:#733820 byr:1960 eyr:2021 cid:66 </t>
  </si>
  <si>
    <t xml:space="preserve"> iyr:2017 hcl:#49a793 eyr:2021 cid:144 byr:1966 pid:717543257 hgt:161cm ecl:hzl </t>
  </si>
  <si>
    <t xml:space="preserve"> hgt:63in hcl:z pid:594070517 eyr:2021 ecl:oth iyr:2017 byr:2000 </t>
  </si>
  <si>
    <t xml:space="preserve"> ecl:blu byr:1935 pid:354892542 hgt:161cm iyr:2018 eyr:2021 hcl:#b6652a </t>
  </si>
  <si>
    <t xml:space="preserve"> hgt:188in hcl:#9ed525 iyr:2018 ecl:grn eyr:2021 pid:065515632 byr:2012 </t>
  </si>
  <si>
    <t xml:space="preserve"> ecl:amb iyr:2019 byr:1945 eyr:2021 hcl:#602927 pid:550065206 </t>
  </si>
  <si>
    <t xml:space="preserve"> iyr:2019 byr:1960 ecl:hzl eyr:2021 hgt:184cm cid:66 hcl:#866857 pid:412920622 </t>
  </si>
  <si>
    <t xml:space="preserve"> eyr:2021 hgt:61in iyr:2020 ecl:grn byr:1933 </t>
  </si>
  <si>
    <t xml:space="preserve"> iyr:2020 eyr:2021 ecl:amb hgt:59in pid:594829025 hcl:#93092e byr:1976 </t>
  </si>
  <si>
    <t xml:space="preserve"> byr:2006 ecl:amb pid:148409219 hgt:189cm eyr:2021 hcl:z iyr:2028 </t>
  </si>
  <si>
    <t xml:space="preserve"> hcl:#18171d ecl:oth pid:266824158 hgt:168cm byr:1992 eyr:2021 </t>
  </si>
  <si>
    <t xml:space="preserve"> cid:77 byr:2005 hgt:125 iyr:1923 ecl:#605d73 eyr:2022 pid:90184674 hcl:z </t>
  </si>
  <si>
    <t xml:space="preserve"> byr:1944 ecl:gry pid:962700562 iyr:2011 hcl:#866857 eyr:2022 hgt:191cm </t>
  </si>
  <si>
    <t xml:space="preserve"> byr:1924 pid:623185744 iyr:2012 cid:341 hcl:#602927 hgt:192cm eyr:2022 </t>
  </si>
  <si>
    <t xml:space="preserve"> hgt:169cm ecl:gry hcl:#6b5442 iyr:2012 byr:1949 pid:131835020 eyr:2022 </t>
  </si>
  <si>
    <t xml:space="preserve"> iyr:2012 eyr:2022 hgt:178cm hcl:#888785 ecl:hzl byr:1998 pid:000080585 </t>
  </si>
  <si>
    <t xml:space="preserve"> pid:883743276 hcl:#7d3b0c eyr:2022 ecl:blu byr:1928 hgt:150cm cid:150 iyr:2013 </t>
  </si>
  <si>
    <t xml:space="preserve"> byr:1943 pid:740807220 hgt:72in ecl:amb iyr:2013 eyr:2022 hcl:#cfa07d </t>
  </si>
  <si>
    <t xml:space="preserve"> ecl:dne hcl:#ceb3a1 iyr:2013 eyr:2022 pid:434786988 byr:1956 hgt:183cm </t>
  </si>
  <si>
    <t xml:space="preserve"> hgt:64in ecl:oth hcl:#18171d pid:105602506 byr:1973 eyr:2022 iyr:2014 </t>
  </si>
  <si>
    <t xml:space="preserve"> eyr:2022 byr:1996 hcl:#341e13 ecl:hzl iyr:2015 hgt:160cm pid:516401532 </t>
  </si>
  <si>
    <t xml:space="preserve"> hgt:184cm ecl:amb pid:851379559 hcl:#ceb3a1 byr:1946 eyr:2022 iyr:2017 cid:280 </t>
  </si>
  <si>
    <t xml:space="preserve"> byr:1930 iyr:2018 eyr:2022 hgt:175cm hcl:#292092 ecl:brn pid:987163365 </t>
  </si>
  <si>
    <t xml:space="preserve"> pid:284399238 ecl:gry hcl:#888785 iyr:2019 hgt:168cm byr:1944 eyr:2022 </t>
  </si>
  <si>
    <t xml:space="preserve"> hgt:97 byr:1990 iyr:2019 ecl:grn pid:587580330 hcl:#341e13 eyr:2022 </t>
  </si>
  <si>
    <t xml:space="preserve"> hcl:#341e13 byr:1921 iyr:2020 pid:072379782 eyr:2022 hgt:166cm cid:253 ecl:brn </t>
  </si>
  <si>
    <t xml:space="preserve"> iyr:2020 hcl:#866857 ecl:brn byr:1933 cid:269 pid:003931873 hgt:188cm eyr:2022 </t>
  </si>
  <si>
    <t xml:space="preserve"> byr:1921 hgt:161cm hcl:#888785 ecl:brn pid:010348794 eyr:2023 iyr:2011 </t>
  </si>
  <si>
    <t xml:space="preserve"> pid:839955293 byr:1928 hcl:#fffffd ecl:hzl iyr:2011 hgt:162cm eyr:2023 </t>
  </si>
  <si>
    <t xml:space="preserve"> byr:1954 hcl:#341e13 eyr:2023 pid:129321944 iyr:2012 hgt:183cm ecl:amb </t>
  </si>
  <si>
    <t xml:space="preserve"> eyr:2023 hcl:#fffffd hgt:190cm iyr:2015 ecl:brn pid:739536900 byr:1951 </t>
  </si>
  <si>
    <t xml:space="preserve"> byr:1921 ecl:oth pid:204986110 eyr:2023 hgt:154cm iyr:2017 hcl:#341e13 cid:126 </t>
  </si>
  <si>
    <t xml:space="preserve"> pid:591478424 ecl:grn hcl:#888785 byr:1929 eyr:2023 hgt:173cm iyr:2017 </t>
  </si>
  <si>
    <t xml:space="preserve"> cid:131 pid:896076106 hcl:#c0946f byr:1930 hgt:162cm eyr:2023 ecl:oth iyr:2017 </t>
  </si>
  <si>
    <t xml:space="preserve"> hgt:72in ecl:brn byr:1956 pid:253685193 iyr:2017 eyr:2023 hcl:#6b5442 </t>
  </si>
  <si>
    <t xml:space="preserve"> iyr:2017 hcl:#341e13 pid:#6a28c9 hgt:154cm ecl:gry byr:1966 eyr:2023 </t>
  </si>
  <si>
    <t xml:space="preserve"> eyr:2023 iyr:2017 pid:205596613 cid:298 hcl:#341e13 hgt:169cm ecl:oth byr:1996 </t>
  </si>
  <si>
    <t xml:space="preserve"> eyr:2023 hgt:75cm hcl:#733820 cid:195 byr:1933 ecl:amb pid:062770586 iyr:2019 </t>
  </si>
  <si>
    <t xml:space="preserve"> byr:2001 ecl:gry eyr:2023 pid:324948416 hcl:ef16f8 cid:139 hgt:184in iyr:2026 </t>
  </si>
  <si>
    <t xml:space="preserve"> eyr:2023 hcl:#cfa07d ecl:blu hgt:169cm pid:494407412 byr:1936 </t>
  </si>
  <si>
    <t xml:space="preserve"> hgt:184cm byr:1987 pid:175cm ecl:#83a5fa eyr:2023 </t>
  </si>
  <si>
    <t xml:space="preserve"> hcl:#a97842 iyr:2010 byr:1955 eyr:2024 pid:473791166 ecl:brn hgt:175cm </t>
  </si>
  <si>
    <t xml:space="preserve"> ecl:blu hgt:181cm eyr:2024 iyr:2010 pid:633234602 hcl:#2ce009 byr:1985 </t>
  </si>
  <si>
    <t xml:space="preserve"> ecl:grn iyr:2012 hgt:150cm eyr:2024 byr:1926 pid:954310029 cid:64 hcl:#fffffd </t>
  </si>
  <si>
    <t xml:space="preserve"> byr:1935 iyr:2012 pid:942509879 ecl:amb hgt:185cm cid:152 eyr:2024 hcl:#866857 </t>
  </si>
  <si>
    <t xml:space="preserve"> byr:1969 iyr:2012 eyr:2024 cid:244 ecl:hzl hcl:#18171d pid:344160556 </t>
  </si>
  <si>
    <t xml:space="preserve"> pid:719620152 hcl:#b6652a cid:133 ecl:hzl byr:1983 iyr:2012 hgt:175cm eyr:2024 </t>
  </si>
  <si>
    <t xml:space="preserve"> iyr:2013 hcl:#7d3b0c eyr:2024 hgt:190cm pid:659772377 cid:226 ecl:oth byr:1958 </t>
  </si>
  <si>
    <t xml:space="preserve"> iyr:2013 hgt:161cm pid:784483994 byr:1991 hcl:#cfa07d eyr:2024 ecl:grn </t>
  </si>
  <si>
    <t xml:space="preserve"> ecl:oth pid:441517075 hcl:#c0946f iyr:2015 hgt:188cm eyr:2024 byr:1920 </t>
  </si>
  <si>
    <t xml:space="preserve"> iyr:2015 ecl:brn hcl:#602927 hgt:187cm pid:729284172 eyr:2024 byr:1932 </t>
  </si>
  <si>
    <t xml:space="preserve"> hgt:193cm byr:1941 eyr:2024 cid:56 hcl:#623a2f ecl:amb pid:351293754 iyr:2016 </t>
  </si>
  <si>
    <t xml:space="preserve"> hgt:151cm pid:756347561 ecl:hzl eyr:2024 cid:161 iyr:2016 hcl:#623a2f byr:2002 </t>
  </si>
  <si>
    <t xml:space="preserve"> pid:400034647 byr:1927 hgt:165cm iyr:2017 ecl:brn eyr:2024 cid:144 hcl:#341e13 </t>
  </si>
  <si>
    <t xml:space="preserve"> byr:1932 ecl:hzl pid:284313291 iyr:2017 hcl:#efcc98 eyr:2024 hgt:184cm </t>
  </si>
  <si>
    <t xml:space="preserve"> pid:250155574 cid:84 hgt:157cm ecl:grn byr:1937 iyr:2017 eyr:2024 hcl:#b6652a </t>
  </si>
  <si>
    <t xml:space="preserve"> eyr:2024 cid:183 ecl:grn byr:1946 hgt:63in hcl:#6b5442 iyr:2017 </t>
  </si>
  <si>
    <t xml:space="preserve"> iyr:2017 eyr:2024 hgt:167cm hcl:#b62e29 pid:495674801 byr:1970 ecl:brn </t>
  </si>
  <si>
    <t xml:space="preserve"> hcl:#b6652a iyr:2018 ecl:grn byr:1951 pid:077278028 eyr:2024 hgt:62in </t>
  </si>
  <si>
    <t xml:space="preserve"> hcl:#cfa07d cid:320 byr:1930 hgt:172cm ecl:oth eyr:2024 iyr:2019 </t>
  </si>
  <si>
    <t xml:space="preserve"> eyr:2024 iyr:2019 pid:534453983 byr:2028 ecl:oth hcl:#341e13 hgt:193cm </t>
  </si>
  <si>
    <t xml:space="preserve"> pid:006970943 hcl:#2f22ef iyr:2020 ecl:gry byr:1922 eyr:2024 hgt:163cm </t>
  </si>
  <si>
    <t xml:space="preserve"> ecl:hzl eyr:2024 pid:537492791 hgt:186cm byr:1952 hcl:#cfa07d iyr:2020 </t>
  </si>
  <si>
    <t xml:space="preserve"> hcl:#c0946f eyr:2024 ecl:amb pid:013487714 byr:1965 hgt:172cm cid:320 iyr:2020 </t>
  </si>
  <si>
    <t xml:space="preserve"> iyr:2020 cid:278 hcl:#c0946f byr:1970 pid:773144393 eyr:2024 hgt:180cm </t>
  </si>
  <si>
    <t xml:space="preserve"> byr:2023 hgt:181cm pid:4365105095 iyr:2021 ecl:lzr eyr:2024 hcl:z </t>
  </si>
  <si>
    <t xml:space="preserve"> ecl:utc pid:531595917 hgt:180cm byr:1987 eyr:2024 hcl:#cfa07d iyr:2025 </t>
  </si>
  <si>
    <t xml:space="preserve"> byr:2013 ecl:#67cbe8 eyr:2024 pid:242908367 hgt:76cm iyr:2025 hcl:796bda </t>
  </si>
  <si>
    <t xml:space="preserve"> hgt:191cm iyr:2010 cid:295 byr:1984 eyr:2025 hcl:#cfa07d pid:799775698 ecl:amb </t>
  </si>
  <si>
    <t xml:space="preserve"> iyr:2010 pid:842124616 ecl:hzl eyr:2025 cid:146 hcl:#733820 hgt:166cm byr:1987 </t>
  </si>
  <si>
    <t xml:space="preserve"> eyr:2025 pid:115479767 hcl:#866857 ecl:oth hgt:163cm iyr:2010 byr:1999 </t>
  </si>
  <si>
    <t xml:space="preserve"> eyr:2025 ecl:brn hgt:60in pid:391973520 byr:1928 cid:77 iyr:2012 hcl:#602927 </t>
  </si>
  <si>
    <t xml:space="preserve"> iyr:2012 pid:900043442 hcl:#ceb3a1 cid:124 byr:1941 ecl:blu hgt:156cm eyr:2025 </t>
  </si>
  <si>
    <t xml:space="preserve"> byr:1956 iyr:2012 hgt:73in pid:986643426 ecl:blu cid:235 eyr:2025 </t>
  </si>
  <si>
    <t xml:space="preserve"> byr:1981 hcl:#fffffd hgt:160cm cid:311 ecl:brn eyr:2025 pid:930857758 iyr:2014 </t>
  </si>
  <si>
    <t xml:space="preserve"> pid:648012871 iyr:2015 ecl:blu eyr:2025 hcl:#623a2f byr:1973 hgt:177cm </t>
  </si>
  <si>
    <t xml:space="preserve"> hcl:#18171d iyr:2016 ecl:amb pid:613754206 byr:1975 hgt:164cm eyr:2025 </t>
  </si>
  <si>
    <t xml:space="preserve"> iyr:2017 hcl:#7d3b0c hgt:174cm byr:1942 eyr:2025 ecl:blu pid:424955675 </t>
  </si>
  <si>
    <t xml:space="preserve"> iyr:2017 pid:359621042 cid:239 eyr:2025 ecl:blu byr:1986 hgt:188cm </t>
  </si>
  <si>
    <t xml:space="preserve"> byr:1999 hcl:#ceb3a1 cid:345 eyr:2025 ecl:#b29a96 pid:093304949 iyr:2017 hgt:93 </t>
  </si>
  <si>
    <t xml:space="preserve"> iyr:2018 byr:1934 hcl:#a97842 pid:859748861 ecl:oth hgt:175cm eyr:2025 </t>
  </si>
  <si>
    <t xml:space="preserve"> ecl:grn hcl:#efcc98 byr:1935 eyr:2025 iyr:2018 hgt:65in pid:396444938 cid:293 </t>
  </si>
  <si>
    <t xml:space="preserve"> eyr:2025 pid:814305816 byr:1945 ecl:brn hgt:162cm iyr:2018 hcl:#a97842 cid:229 </t>
  </si>
  <si>
    <t xml:space="preserve"> eyr:2025 hcl:#888785 iyr:2018 byr:1956 pid:698098389 ecl:grn hgt:173cm </t>
  </si>
  <si>
    <t xml:space="preserve"> ecl:amb hgt:177cm hcl:#b6a3ce eyr:2025 byr:1967 pid:506927066 iyr:2018 cid:93 </t>
  </si>
  <si>
    <t xml:space="preserve"> eyr:2025 byr:2001 hcl:#cdb7f9 pid:377402126 ecl:hzl hgt:184cm iyr:2019 </t>
  </si>
  <si>
    <t xml:space="preserve"> hcl:z pid:233430735 byr:2021 eyr:2026 iyr:1953 ecl:#64769d hgt:184 </t>
  </si>
  <si>
    <t xml:space="preserve"> pid:163252726 eyr:2026 hgt:163cm iyr:2011 hcl:#efcc98 ecl:hzl byr:1936 </t>
  </si>
  <si>
    <t xml:space="preserve"> cid:109 hgt:167cm pid:545112664 ecl:grn hcl:#a62fea eyr:2026 iyr:2012 byr:1921 </t>
  </si>
  <si>
    <t xml:space="preserve"> ecl:blu hgt:75in byr:1954 eyr:2026 iyr:2012 hcl:#623a2f pid:328598886 </t>
  </si>
  <si>
    <t xml:space="preserve"> hgt:171cm hcl:#623a2f byr:1956 pid:068178613 cid:214 iyr:2012 eyr:2026 ecl:brn </t>
  </si>
  <si>
    <t xml:space="preserve"> hcl:#cfa07d hgt:73in ecl:gry pid:383281251 iyr:2013 byr:1934 eyr:2026 </t>
  </si>
  <si>
    <t xml:space="preserve"> hgt:161cm hcl:#ceb3a1 byr:1962 eyr:2026 iyr:2013 ecl:amb pid:695426469 cid:227 </t>
  </si>
  <si>
    <t xml:space="preserve"> hcl:#733820 hgt:168cm cid:307 iyr:2014 byr:1981 ecl:hzl pid:898831724 eyr:2026 </t>
  </si>
  <si>
    <t xml:space="preserve"> ecl:hzl hcl:#602927 hgt:168cm eyr:2026 cid:235 iyr:2016 byr:1942 </t>
  </si>
  <si>
    <t xml:space="preserve"> eyr:2026 byr:1950 hcl:#ceb3a1 hgt:182cm iyr:2016 pid:440353084 ecl:amb </t>
  </si>
  <si>
    <t xml:space="preserve"> pid:451921339 hgt:181cm hcl:#888785 iyr:2017 eyr:2026 byr:1936 ecl:hzl </t>
  </si>
  <si>
    <t xml:space="preserve"> byr:1988 eyr:2026 pid:458002476 iyr:2017 hgt:175cm ecl:amb </t>
  </si>
  <si>
    <t xml:space="preserve"> byr:2002 hgt:169cm pid:629420566 eyr:2026 ecl:grn hcl:#341e13 cid:166 iyr:2019 </t>
  </si>
  <si>
    <t xml:space="preserve"> iyr:2020 byr:1923 ecl:blu eyr:2026 pid:069770502 hgt:69cm hcl:z </t>
  </si>
  <si>
    <t xml:space="preserve"> eyr:2026 pid:068304960 hgt:190cm byr:1925 iyr:2020 ecl:oth </t>
  </si>
  <si>
    <t xml:space="preserve"> eyr:2026 iyr:2020 cid:226 pid:882830512 hcl:#866857 byr:1929 ecl:amb hgt:60in </t>
  </si>
  <si>
    <t xml:space="preserve"> byr:1996 eyr:2026 pid:582584802 hcl:#c0946f iyr:2020 ecl:grn hgt:162cm </t>
  </si>
  <si>
    <t xml:space="preserve"> byr:1991 iyr:1934 cid:304 hgt:183cm ecl:grn pid:408294229 eyr:2027 hcl:#623a2f </t>
  </si>
  <si>
    <t xml:space="preserve"> pid:697500517 byr:1968 hgt:169cm hcl:#fffffd ecl:grn cid:143 iyr:2010 eyr:2027 </t>
  </si>
  <si>
    <t xml:space="preserve"> hcl:#733820 hgt:153cm eyr:2027 byr:1935 pid:217121064 cid:120 iyr:2012 ecl:grn </t>
  </si>
  <si>
    <t xml:space="preserve"> hcl:#c0946f hgt:192cm iyr:2012 pid:120684397 ecl:grn eyr:2027 byr:1974 </t>
  </si>
  <si>
    <t xml:space="preserve"> eyr:2027 hgt:155cm byr:1925 hcl:#888785 cid:182 iyr:2014 ecl:brn pid:250884352 </t>
  </si>
  <si>
    <t xml:space="preserve"> iyr:2014 byr:1981 cid:176 ecl:grn hgt:183cm pid:974469723 eyr:2027 </t>
  </si>
  <si>
    <t xml:space="preserve"> ecl:oth eyr:2027 pid:091152959 hgt:180cm hcl:#ceb3a1 iyr:2015 cid:350 byr:1924 </t>
  </si>
  <si>
    <t xml:space="preserve"> eyr:2027 hgt:185cm hcl:#373b34 pid:807766874 iyr:2015 byr:1955 ecl:hzl </t>
  </si>
  <si>
    <t xml:space="preserve"> hcl:#a97842 cid:260 hgt:167cm eyr:2027 byr:1973 ecl:oth pid:741678753 iyr:2016 </t>
  </si>
  <si>
    <t xml:space="preserve"> byr:1938 iyr:2017 hcl:#623a2f cid:191 eyr:2027 hgt:174cm pid:287108745 ecl:amb </t>
  </si>
  <si>
    <t xml:space="preserve"> iyr:2017 byr:1998 hcl:#ceb3a1 pid:274178898 eyr:2027 ecl:brn hgt:183cm </t>
  </si>
  <si>
    <t xml:space="preserve"> ecl:oth cid:287 iyr:2028 byr:1953 eyr:2027 hcl:#7d3b0c hgt:151cm pid:211411839 </t>
  </si>
  <si>
    <t xml:space="preserve"> eyr:2027 hcl:#db3405 byr:1938 pid:194516631 cid:167 hgt:177cm ecl:oth </t>
  </si>
  <si>
    <t xml:space="preserve"> hgt:175cm pid:482827478 eyr:2028 hcl:#6b5442 ecl:blu byr:1932 iyr:2010 </t>
  </si>
  <si>
    <t xml:space="preserve"> hcl:#a97842 pid:064591809 ecl:hzl byr:1927 hgt:165cm iyr:2011 eyr:2028 </t>
  </si>
  <si>
    <t xml:space="preserve"> eyr:2028 ecl:grn pid:186196675 byr:1945 hgt:155cm cid:349 iyr:2011 hcl:#6b5442 </t>
  </si>
  <si>
    <t xml:space="preserve"> pid:875885919 hgt:159cm iyr:2011 ecl:gry byr:1988 hcl:#341e13 eyr:2028 </t>
  </si>
  <si>
    <t xml:space="preserve"> hgt:187in hcl:#866857 ecl:grn pid:623919686 eyr:2028 iyr:2011 byr:2016 </t>
  </si>
  <si>
    <t xml:space="preserve"> hgt:168cm hcl:#866857 iyr:2012 pid:1527348755 byr:1946 eyr:2028 cid:184 ecl:amb </t>
  </si>
  <si>
    <t xml:space="preserve"> byr:1947 iyr:2012 ecl:hzl hcl:#602927 eyr:2028 pid:252010138 hgt:152cm </t>
  </si>
  <si>
    <t xml:space="preserve"> hcl:#a97842 pid:032201787 hgt:190cm ecl:gry eyr:2028 iyr:2012 byr:1994 </t>
  </si>
  <si>
    <t xml:space="preserve"> byr:1971 cid:175 eyr:2028 hcl:#efcc98 iyr:2013 hgt:170cm pid:225213589 </t>
  </si>
  <si>
    <t xml:space="preserve"> ecl:gry hgt:185cm pid:556229206 iyr:2013 byr:1984 hcl:#fffffd eyr:2028 </t>
  </si>
  <si>
    <t xml:space="preserve"> pid:161cm byr:1950 eyr:2028 ecl:hzl hcl:#7d3b0c iyr:2014 hgt:158cm </t>
  </si>
  <si>
    <t xml:space="preserve"> pid:831823039 eyr:2028 iyr:2015 ecl:gry hgt:192cm cid:137 byr:1922 hcl:#6b5442 </t>
  </si>
  <si>
    <t xml:space="preserve"> byr:1932 eyr:2028 hcl:#6b5442 ecl:amb pid:947149686 iyr:2015 hgt:187cm </t>
  </si>
  <si>
    <t xml:space="preserve"> hcl:#733820 hgt:76in pid:517689823 eyr:2028 byr:1988 ecl:brn iyr:2016 </t>
  </si>
  <si>
    <t xml:space="preserve"> hcl:#a97842 pid:801192586 ecl:hzl iyr:2018 hgt:193cm byr:1928 cid:323 eyr:2028 </t>
  </si>
  <si>
    <t xml:space="preserve"> hcl:#733820 hgt:155cm ecl:grn iyr:2020 byr:1955 eyr:2028 pid:217362007 </t>
  </si>
  <si>
    <t xml:space="preserve"> ecl:gry byr:2007 eyr:2028 iyr:2025 pid:6072964414 hgt:59cm hcl:#888785 </t>
  </si>
  <si>
    <t xml:space="preserve"> ecl:blu pid:775831730 eyr:2029 iyr:1924 hgt:168cm hcl:z </t>
  </si>
  <si>
    <t xml:space="preserve"> eyr:2029 iyr:2010 hcl:#623a2f ecl:gry hgt:152cm pid:572128647 byr:1996 </t>
  </si>
  <si>
    <t xml:space="preserve"> hcl:#6b5442 pid:164cm ecl:blu hgt:176cm byr:2015 iyr:2010 eyr:2029 </t>
  </si>
  <si>
    <t xml:space="preserve"> eyr:2029 pid:233353682 byr:1968 ecl:gry hgt:181cm iyr:2011 hcl:#efcc98 </t>
  </si>
  <si>
    <t xml:space="preserve"> pid:789877199 iyr:2011 cid:219 eyr:2029 ecl:oth byr:1991 hcl:#866857 hgt:154cm </t>
  </si>
  <si>
    <t xml:space="preserve"> byr:1931 pid:488791624 hgt:169cm ecl:blu eyr:2029 hcl:#fffffd iyr:2013 </t>
  </si>
  <si>
    <t xml:space="preserve"> hcl:#f183e7 iyr:2014 hgt:159cm pid:614579850 ecl:gry eyr:2029 cid:186 byr:1962 </t>
  </si>
  <si>
    <t xml:space="preserve"> pid:147112660 hcl:#ceb3a1 eyr:2029 hgt:159cm ecl:grn iyr:2014 byr:1967 </t>
  </si>
  <si>
    <t xml:space="preserve"> hgt:182cm ecl:grn pid:336742028 iyr:2014 hcl:#34f021 byr:1967 eyr:2029 </t>
  </si>
  <si>
    <t xml:space="preserve"> iyr:2015 pid:502975636 hgt:71in byr:1994 hcl:#18171d ecl:amb eyr:2029 </t>
  </si>
  <si>
    <t xml:space="preserve"> byr:1939 hgt:180cm eyr:2029 ecl:oth hcl:#733820 iyr:2016 pid:733456875 </t>
  </si>
  <si>
    <t xml:space="preserve"> hgt:178cm eyr:2029 hcl:#733820 byr:1962 iyr:2017 ecl:blu pid:567713232 </t>
  </si>
  <si>
    <t xml:space="preserve"> ecl:brn byr:1986 cid:262 hcl:#efcc98 pid:880203213 hgt:185cm iyr:2018 eyr:2029 </t>
  </si>
  <si>
    <t xml:space="preserve"> cid:301 pid:106820988 iyr:2018 hcl:#cfa07d eyr:2029 byr:1993 hgt:193cm ecl:grn </t>
  </si>
  <si>
    <t xml:space="preserve"> ecl:brn eyr:2029 hcl:#866857 iyr:2020 hgt:180cm byr:2001 pid:668021168 </t>
  </si>
  <si>
    <t xml:space="preserve"> hgt:68in hcl:#733820 pid:228644594 eyr:2030 ecl:gry iyr:2010 cid:334 byr:1951 </t>
  </si>
  <si>
    <t xml:space="preserve"> hcl:#623a2f cid:118 ecl:oth pid:75827285 hgt:189cm iyr:2010 eyr:2030 byr:1976 </t>
  </si>
  <si>
    <t xml:space="preserve"> eyr:2030 pid:272955042 cid:319 iyr:2011 ecl:amb byr:1999 hcl:#888785 hgt:158cm </t>
  </si>
  <si>
    <t xml:space="preserve"> hgt:161cm eyr:2030 cid:221 pid:994494879 hcl:#733820 iyr:2012 ecl:blu byr:1957 </t>
  </si>
  <si>
    <t xml:space="preserve"> hgt:176cm byr:1963 pid:252396293 iyr:2012 ecl:brn hcl:#ceb3a1 eyr:2030 </t>
  </si>
  <si>
    <t xml:space="preserve"> byr:1964 hgt:173cm eyr:2030 cid:106 pid:587635596 iyr:2012 hcl:#fb5993 ecl:hzl </t>
  </si>
  <si>
    <t xml:space="preserve"> eyr:2030 cid:320 hgt:171cm hcl:#888785 pid:540720799 ecl:amb iyr:2012 byr:1979 </t>
  </si>
  <si>
    <t xml:space="preserve"> pid:174997024 iyr:2012 eyr:2030 ecl:grn hgt:150cm byr:1997 hcl:#866857 </t>
  </si>
  <si>
    <t xml:space="preserve"> pid:208932950 eyr:2030 hgt:179cm iyr:2013 ecl:oth byr:1981 cid:58 hcl:#6b5442 </t>
  </si>
  <si>
    <t xml:space="preserve"> iyr:2014 hcl:#b6652a pid:445799347 hgt:188cm byr:1960 eyr:2030 cid:290 ecl:amb </t>
  </si>
  <si>
    <t xml:space="preserve"> hcl:#cfa07d ecl:oth iyr:2015 pid:807837948 byr:1966 eyr:2030 hgt:191in </t>
  </si>
  <si>
    <t xml:space="preserve"> hcl:#733820 byr:1986 iyr:2016 hgt:184cm cid:333 pid:768188726 ecl:oth eyr:2030 </t>
  </si>
  <si>
    <t xml:space="preserve"> hgt:192cm ecl:oth iyr:2017 pid:264538307 byr:1994 cid:285 hcl:#18171d eyr:2030 </t>
  </si>
  <si>
    <t xml:space="preserve"> hcl:#a97842 eyr:2030 byr:1937 iyr:2018 cid:295 ecl:oth hgt:166cm pid:282634012 </t>
  </si>
  <si>
    <t xml:space="preserve"> hcl:#a97842 byr:1967 hgt:152cm eyr:2030 ecl:blu pid:929661915 iyr:2018 </t>
  </si>
  <si>
    <t xml:space="preserve"> hcl:#fffffd byr:1928 pid:390162554 eyr:2030 cid:79 hgt:150cm ecl:amb iyr:2019 </t>
  </si>
  <si>
    <t xml:space="preserve"> hgt:164cm pid:410770618 byr:1958 iyr:2019 eyr:2030 ecl:gry hcl:#fffffd cid:293 </t>
  </si>
  <si>
    <t xml:space="preserve"> hgt:157cm iyr:2019 pid:078770050 hcl:#efcc98 byr:1967 eyr:2030 ecl:gry cid:190 </t>
  </si>
  <si>
    <t xml:space="preserve"> hcl:#ceb3a1 iyr:2020 byr:1977 hgt:192cm pid:338237458 eyr:2030 ecl:amb </t>
  </si>
  <si>
    <t xml:space="preserve"> pid:936403762 ecl:#337357 byr:1997 cid:196 iyr:2020 eyr:2030 hgt:165cm hcl:#7d3b0c </t>
  </si>
  <si>
    <t xml:space="preserve"> pid:181cm hgt:113 hcl:z ecl:#2c2d2c iyr:1961 byr:2021 eyr:2031 </t>
  </si>
  <si>
    <t xml:space="preserve"> ecl:gmt eyr:2031 iyr:2018 byr:1971 hgt:152in pid:454492414 hcl:z </t>
  </si>
  <si>
    <t xml:space="preserve"> eyr:2032 iyr:2019 hgt:176cm ecl:oth pid:800237895 hcl:#888785 byr:1979 </t>
  </si>
  <si>
    <t xml:space="preserve"> hgt:171cm byr:1942 pid:830156471 hcl:#cfa07d ecl:gry eyr:2032 iyr:2022 </t>
  </si>
  <si>
    <t xml:space="preserve"> hcl:a4c546 iyr:1932 pid:156cm eyr:2034 hgt:193 ecl:zzz byr:2025 </t>
  </si>
  <si>
    <t xml:space="preserve"> hgt:191in pid:185cm iyr:1993 hcl:93033d eyr:2034 ecl:dne </t>
  </si>
  <si>
    <t xml:space="preserve"> pid:182cm iyr:1997 byr:2012 eyr:2034 hgt:161in ecl:#528abf hcl:b7d2fe </t>
  </si>
  <si>
    <t xml:space="preserve"> pid:545130492 byr:2030 iyr:2020 hgt:190cm eyr:2034 ecl:blu hcl:#fffffd </t>
  </si>
  <si>
    <t xml:space="preserve"> eyr:2035 pid:085002665 ecl:#f88074 iyr:2018 hcl:#602927 hgt:169cm </t>
  </si>
  <si>
    <t xml:space="preserve"> byr:2004 eyr:2035 hcl:#7d3b0c pid:359128744 iyr:2020 hgt:65cm ecl:#70f23f </t>
  </si>
  <si>
    <t xml:space="preserve"> ecl:#e490a3 hcl:4813a2 hgt:176cm pid:778369210 iyr:2020 eyr:2035 byr:2020 </t>
  </si>
  <si>
    <t xml:space="preserve"> hgt:163 pid:1764836278 eyr:2035 iyr:2021 hcl:z ecl:#f1bb27 </t>
  </si>
  <si>
    <t xml:space="preserve"> ecl:zzz eyr:2036 hgt:109 hcl:#623a2f iyr:1997 byr:2029 cid:169 pid:170290956 </t>
  </si>
  <si>
    <t xml:space="preserve"> byr:2018 hgt:175in ecl:xry iyr:2015 eyr:2036 cid:171 pid:6132398 hcl:#efcc98 </t>
  </si>
  <si>
    <t xml:space="preserve"> hgt:70cm iyr:2012 eyr:2037 hcl:64fd76 cid:175 pid:4880649770 ecl:grn byr:2029 </t>
  </si>
  <si>
    <t xml:space="preserve"> iyr:2025 hcl:#623a2f byr:2019 hgt:170cm cid:233 pid:55323151 ecl:amb eyr:2037 </t>
  </si>
  <si>
    <t xml:space="preserve"> byr:1988 ecl:#ae2a9b hcl:#fe9d14 iyr:2012 pid:411550516 hgt:169cm eyr:2038 </t>
  </si>
  <si>
    <t xml:space="preserve"> cid:160 byr:2015 eyr:2038 hcl:z ecl:grt hgt:166 iyr:2026 pid:#14978f </t>
  </si>
  <si>
    <t xml:space="preserve"> hgt:73cm eyr:2038 byr:1980 ecl:gry iyr:2027 pid:678846912 hcl:z </t>
  </si>
  <si>
    <t xml:space="preserve"> eyr:2039 hgt:64 ecl:#ab45a8 byr:2009 iyr:2025 pid:182cm hcl:d1614a cid:103 </t>
  </si>
  <si>
    <t xml:space="preserve"> ecl:grt eyr:2039 hcl:z pid:188cm byr:2022 iyr:2027 hgt:76cm </t>
  </si>
  <si>
    <t xml:space="preserve"> hgt:167in hcl:#888785 eyr:2040 pid:4646402867 byr:2013 iyr:1941 ecl:#389aec </t>
  </si>
  <si>
    <t xml:space="preserve"> ecl:#2c491e hcl:f8fe13 byr:2022 hgt:137 iyr:1948 eyr:2040 pid:#959a0f </t>
  </si>
  <si>
    <t xml:space="preserve"> hgt:104 byr:2029 eyr:2040 hcl:64a9b2 pid:83898860 iyr:1990 ecl:#938bbe </t>
  </si>
  <si>
    <t xml:space="preserve"> byr:1967 iyr:2011 cid:112 hcl:#733820 eyr:2040 ecl:grt hgt:66 pid:804536366 </t>
  </si>
  <si>
    <t xml:space="preserve"> pid:#172650 ecl:gry eyr:2040 hcl:z iyr:2013 hgt:169cm byr:2008 cid:290 </t>
  </si>
  <si>
    <t xml:space="preserve"> pid:#89718c byr:2026 hcl:2ca5c7 hgt:142 eyr:2040 ecl:lzr iyr:2029 </t>
  </si>
  <si>
    <t xml:space="preserve"> byr:2030 hgt:142 iyr:2029 eyr:2040 hcl:426fc5 cid:312 pid:169cm ecl:#069ff7 </t>
  </si>
  <si>
    <t xml:space="preserve"> iyr:1954 hgt:63cm hcl:bdf2e0 ecl:amb pid:#912f46 </t>
  </si>
  <si>
    <t xml:space="preserve"> iyr:1975 pid:11337832 ecl:#a25273 hgt:151 byr:2017 </t>
  </si>
  <si>
    <t xml:space="preserve"> hgt:61 iyr:2005 cid:203 ecl:gmt pid:157cm hcl:z byr:2013 </t>
  </si>
  <si>
    <t xml:space="preserve"> hcl:#b6652a hgt:178cm cid:222 byr:1992 ecl:grn iyr:2011 pid:419544742 </t>
  </si>
  <si>
    <t xml:space="preserve"> iyr:2013 byr:1944 hcl:#cfa07d hgt:168cm cid:72 pid:160531632 ecl:grn </t>
  </si>
  <si>
    <t xml:space="preserve"> iyr:2013 ecl:blu pid:858020233 byr:1950 hgt:61in </t>
  </si>
  <si>
    <t xml:space="preserve"> hgt:70cm pid:156397147 iyr:2014 ecl:#d6ada0 byr:2030 hcl:#cfa07d </t>
  </si>
  <si>
    <t xml:space="preserve"> hgt:73cm byr:1974 ecl:xry iyr:2016 cid:133 hcl:e741f5 pid:186cm </t>
  </si>
  <si>
    <t xml:space="preserve"> byr:1948 hcl:#b6652a hgt:171in pid:181cm iyr:2019 ecl:grt cid:87 </t>
  </si>
  <si>
    <t>160cm</t>
  </si>
  <si>
    <t>168cm</t>
  </si>
  <si>
    <t>159cm</t>
  </si>
  <si>
    <t>182cm</t>
  </si>
  <si>
    <t>173cm</t>
  </si>
  <si>
    <t>181cm</t>
  </si>
  <si>
    <t>152cm</t>
  </si>
  <si>
    <t>183cm</t>
  </si>
  <si>
    <t>70in</t>
  </si>
  <si>
    <t>189cm</t>
  </si>
  <si>
    <t>193cm</t>
  </si>
  <si>
    <t>163cm</t>
  </si>
  <si>
    <t>164cm</t>
  </si>
  <si>
    <t>172cm</t>
  </si>
  <si>
    <t>176cm</t>
  </si>
  <si>
    <t>175cm</t>
  </si>
  <si>
    <t>190cm</t>
  </si>
  <si>
    <t>74in</t>
  </si>
  <si>
    <t>150cm</t>
  </si>
  <si>
    <t>174cm</t>
  </si>
  <si>
    <t>188cm</t>
  </si>
  <si>
    <t>178cm</t>
  </si>
  <si>
    <t>161cm</t>
  </si>
  <si>
    <t>63in</t>
  </si>
  <si>
    <t>184cm</t>
  </si>
  <si>
    <t>61in</t>
  </si>
  <si>
    <t>59in</t>
  </si>
  <si>
    <t>191cm</t>
  </si>
  <si>
    <t>192cm</t>
  </si>
  <si>
    <t>169cm</t>
  </si>
  <si>
    <t>72in</t>
  </si>
  <si>
    <t>64in</t>
  </si>
  <si>
    <t>166cm</t>
  </si>
  <si>
    <t>162cm</t>
  </si>
  <si>
    <t>154cm</t>
  </si>
  <si>
    <t>185cm</t>
  </si>
  <si>
    <t>187cm</t>
  </si>
  <si>
    <t>151cm</t>
  </si>
  <si>
    <t>165cm</t>
  </si>
  <si>
    <t>157cm</t>
  </si>
  <si>
    <t>167cm</t>
  </si>
  <si>
    <t>62in</t>
  </si>
  <si>
    <t>186cm</t>
  </si>
  <si>
    <t>180cm</t>
  </si>
  <si>
    <t>60in</t>
  </si>
  <si>
    <t>156cm</t>
  </si>
  <si>
    <t>73in</t>
  </si>
  <si>
    <t>177cm</t>
  </si>
  <si>
    <t>65in</t>
  </si>
  <si>
    <t>75in</t>
  </si>
  <si>
    <t>171cm</t>
  </si>
  <si>
    <t>153cm</t>
  </si>
  <si>
    <t>155cm</t>
  </si>
  <si>
    <t>170cm</t>
  </si>
  <si>
    <t>158cm</t>
  </si>
  <si>
    <t>76in</t>
  </si>
  <si>
    <t>71in</t>
  </si>
  <si>
    <t>68in</t>
  </si>
  <si>
    <t>179cm</t>
  </si>
  <si>
    <t>#888785</t>
  </si>
  <si>
    <t>#5b3f01</t>
  </si>
  <si>
    <t>#c0946f</t>
  </si>
  <si>
    <t>#7d3b0c</t>
  </si>
  <si>
    <t>#cfa07d</t>
  </si>
  <si>
    <t>#733820</t>
  </si>
  <si>
    <t>#fffffd</t>
  </si>
  <si>
    <t>#866857</t>
  </si>
  <si>
    <t>#623a2f</t>
  </si>
  <si>
    <t>#602927</t>
  </si>
  <si>
    <t>#a97842</t>
  </si>
  <si>
    <t>#341e13</t>
  </si>
  <si>
    <t>#6b5442</t>
  </si>
  <si>
    <t>#ceb3a1</t>
  </si>
  <si>
    <t>#b6652a</t>
  </si>
  <si>
    <t>#efcc98</t>
  </si>
  <si>
    <t>#18171d</t>
  </si>
  <si>
    <t>#f183e7</t>
  </si>
  <si>
    <t>#cc080c</t>
  </si>
  <si>
    <t>#49a793</t>
  </si>
  <si>
    <t>#2f22ef</t>
  </si>
  <si>
    <t>#b62e29</t>
  </si>
  <si>
    <t>#a62fea</t>
  </si>
  <si>
    <t>#fe9d14</t>
  </si>
  <si>
    <t>#fb5993</t>
  </si>
  <si>
    <t>#292092</t>
  </si>
  <si>
    <t>#b6a3ce</t>
  </si>
  <si>
    <t>#db3405</t>
  </si>
  <si>
    <t>#2ce009</t>
  </si>
  <si>
    <t>#34f021</t>
  </si>
  <si>
    <t>#cdb7f9</t>
  </si>
  <si>
    <t>#373b34</t>
  </si>
  <si>
    <t>#93092e</t>
  </si>
  <si>
    <t>#9ed525</t>
  </si>
  <si>
    <t>hzl</t>
  </si>
  <si>
    <t>gry</t>
  </si>
  <si>
    <t>oth</t>
  </si>
  <si>
    <t>grn</t>
  </si>
  <si>
    <t>brn</t>
  </si>
  <si>
    <t>blu</t>
  </si>
  <si>
    <t>amb</t>
  </si>
  <si>
    <t>799775698</t>
  </si>
  <si>
    <t>740807220</t>
  </si>
  <si>
    <t>695426469</t>
  </si>
  <si>
    <t>440353084</t>
  </si>
  <si>
    <t>851379559</t>
  </si>
  <si>
    <t>338237458</t>
  </si>
  <si>
    <t>013487714</t>
  </si>
  <si>
    <t>506927066</t>
  </si>
  <si>
    <t>445799347</t>
  </si>
  <si>
    <t>594829025</t>
  </si>
  <si>
    <t>272955042</t>
  </si>
  <si>
    <t>540720799</t>
  </si>
  <si>
    <t>942509879</t>
  </si>
  <si>
    <t>882830512</t>
  </si>
  <si>
    <t>947149686</t>
  </si>
  <si>
    <t>859849571</t>
  </si>
  <si>
    <t>287108745</t>
  </si>
  <si>
    <t>351293754</t>
  </si>
  <si>
    <t>129321944</t>
  </si>
  <si>
    <t>613754206</t>
  </si>
  <si>
    <t>718422803</t>
  </si>
  <si>
    <t>502975636</t>
  </si>
  <si>
    <t>900043442</t>
  </si>
  <si>
    <t>354892542</t>
  </si>
  <si>
    <t>929661915</t>
  </si>
  <si>
    <t>883743276</t>
  </si>
  <si>
    <t>424955675</t>
  </si>
  <si>
    <t>994494879</t>
  </si>
  <si>
    <t>567713232</t>
  </si>
  <si>
    <t>482827478</t>
  </si>
  <si>
    <t>648012871</t>
  </si>
  <si>
    <t>328598886</t>
  </si>
  <si>
    <t>633234602</t>
  </si>
  <si>
    <t>880203213</t>
  </si>
  <si>
    <t>252396293</t>
  </si>
  <si>
    <t>274178898</t>
  </si>
  <si>
    <t>495674801</t>
  </si>
  <si>
    <t>814305816</t>
  </si>
  <si>
    <t>473791166</t>
  </si>
  <si>
    <t>250884352</t>
  </si>
  <si>
    <t>010348794</t>
  </si>
  <si>
    <t>668021168</t>
  </si>
  <si>
    <t>003931873</t>
  </si>
  <si>
    <t>517689823</t>
  </si>
  <si>
    <t>253685193</t>
  </si>
  <si>
    <t>068178613</t>
  </si>
  <si>
    <t>729284172</t>
  </si>
  <si>
    <t>391973520</t>
  </si>
  <si>
    <t>400034647</t>
  </si>
  <si>
    <t>072379782</t>
  </si>
  <si>
    <t>987163365</t>
  </si>
  <si>
    <t>590539278</t>
  </si>
  <si>
    <t>396444938</t>
  </si>
  <si>
    <t>784483994</t>
  </si>
  <si>
    <t>106820988</t>
  </si>
  <si>
    <t>641867677</t>
  </si>
  <si>
    <t>147112660</t>
  </si>
  <si>
    <t>582584802</t>
  </si>
  <si>
    <t>671485026</t>
  </si>
  <si>
    <t>120684397</t>
  </si>
  <si>
    <t>250155574</t>
  </si>
  <si>
    <t>471529794</t>
  </si>
  <si>
    <t>077278028</t>
  </si>
  <si>
    <t>545112664</t>
  </si>
  <si>
    <t>725299968</t>
  </si>
  <si>
    <t>591478424</t>
  </si>
  <si>
    <t>698098389</t>
  </si>
  <si>
    <t>174997024</t>
  </si>
  <si>
    <t>217121064</t>
  </si>
  <si>
    <t>217362007</t>
  </si>
  <si>
    <t>186196675</t>
  </si>
  <si>
    <t>336742028</t>
  </si>
  <si>
    <t>629420566</t>
  </si>
  <si>
    <t>614579850</t>
  </si>
  <si>
    <t>078770050</t>
  </si>
  <si>
    <t>233353682</t>
  </si>
  <si>
    <t>383281251</t>
  </si>
  <si>
    <t>319135853</t>
  </si>
  <si>
    <t>032201787</t>
  </si>
  <si>
    <t>284399238</t>
  </si>
  <si>
    <t>962700562</t>
  </si>
  <si>
    <t>228644594</t>
  </si>
  <si>
    <t>131835020</t>
  </si>
  <si>
    <t>831823039</t>
  </si>
  <si>
    <t>572128647</t>
  </si>
  <si>
    <t>875885919</t>
  </si>
  <si>
    <t>006970943</t>
  </si>
  <si>
    <t>334234443</t>
  </si>
  <si>
    <t>661330507</t>
  </si>
  <si>
    <t>352009857</t>
  </si>
  <si>
    <t>587635596</t>
  </si>
  <si>
    <t>163252726</t>
  </si>
  <si>
    <t>284313291</t>
  </si>
  <si>
    <t>537492791</t>
  </si>
  <si>
    <t>348696077</t>
  </si>
  <si>
    <t>377402126</t>
  </si>
  <si>
    <t>719620152</t>
  </si>
  <si>
    <t>596870080</t>
  </si>
  <si>
    <t>064591809</t>
  </si>
  <si>
    <t>801192586</t>
  </si>
  <si>
    <t>000080585</t>
  </si>
  <si>
    <t>451921339</t>
  </si>
  <si>
    <t>673038025</t>
  </si>
  <si>
    <t>412920622</t>
  </si>
  <si>
    <t>842124616</t>
  </si>
  <si>
    <t>898831724</t>
  </si>
  <si>
    <t>791025828</t>
  </si>
  <si>
    <t>756347561</t>
  </si>
  <si>
    <t>252010138</t>
  </si>
  <si>
    <t>717543257</t>
  </si>
  <si>
    <t>807766874</t>
  </si>
  <si>
    <t>516401532</t>
  </si>
  <si>
    <t>091152959</t>
  </si>
  <si>
    <t>896076106</t>
  </si>
  <si>
    <t>441517075</t>
  </si>
  <si>
    <t>904825661</t>
  </si>
  <si>
    <t>282634012</t>
  </si>
  <si>
    <t>741678753</t>
  </si>
  <si>
    <t>859748861</t>
  </si>
  <si>
    <t>789877199</t>
  </si>
  <si>
    <t>115479767</t>
  </si>
  <si>
    <t>422371422</t>
  </si>
  <si>
    <t>659772377</t>
  </si>
  <si>
    <t>733456875</t>
  </si>
  <si>
    <t>768188726</t>
  </si>
  <si>
    <t>208932950</t>
  </si>
  <si>
    <t>204986110</t>
  </si>
  <si>
    <t>205596613</t>
  </si>
  <si>
    <t>059579902</t>
  </si>
  <si>
    <t>264538307</t>
  </si>
  <si>
    <t>105602506</t>
  </si>
  <si>
    <t>062770586</t>
  </si>
  <si>
    <t>550065206</t>
  </si>
  <si>
    <t>332276985</t>
  </si>
  <si>
    <t>390162554</t>
  </si>
  <si>
    <t>458002476</t>
  </si>
  <si>
    <t>494407412</t>
  </si>
  <si>
    <t>488791624</t>
  </si>
  <si>
    <t>359621042</t>
  </si>
  <si>
    <t>986643426</t>
  </si>
  <si>
    <t>930857758</t>
  </si>
  <si>
    <t>739536900</t>
  </si>
  <si>
    <t>434786988</t>
  </si>
  <si>
    <t>160531632</t>
  </si>
  <si>
    <t>419544742</t>
  </si>
  <si>
    <t>408294229</t>
  </si>
  <si>
    <t>587580330</t>
  </si>
  <si>
    <t>954310029</t>
  </si>
  <si>
    <t>697500517</t>
  </si>
  <si>
    <t>974469723</t>
  </si>
  <si>
    <t>410770618</t>
  </si>
  <si>
    <t>556229206</t>
  </si>
  <si>
    <t>344160556</t>
  </si>
  <si>
    <t>839955293</t>
  </si>
  <si>
    <t>584668011</t>
  </si>
  <si>
    <t>194516631</t>
  </si>
  <si>
    <t>807837948</t>
  </si>
  <si>
    <t>800237895</t>
  </si>
  <si>
    <t>211411839</t>
  </si>
  <si>
    <t>534453983</t>
  </si>
  <si>
    <t>266824158</t>
  </si>
  <si>
    <t>594070517</t>
  </si>
  <si>
    <t>068304960</t>
  </si>
  <si>
    <t>936403762</t>
  </si>
  <si>
    <t>225213589</t>
  </si>
  <si>
    <t>773144393</t>
  </si>
  <si>
    <t>623185744</t>
  </si>
  <si>
    <t>163069444</t>
  </si>
  <si>
    <t>069770502</t>
  </si>
  <si>
    <t>858020233</t>
  </si>
  <si>
    <t>993244641</t>
  </si>
  <si>
    <t>065515632</t>
  </si>
  <si>
    <t>623919686</t>
  </si>
  <si>
    <t>486515752</t>
  </si>
  <si>
    <t>618876158</t>
  </si>
  <si>
    <t>830156471</t>
  </si>
  <si>
    <t>820797708</t>
  </si>
  <si>
    <t>531595917</t>
  </si>
  <si>
    <t>411550516</t>
  </si>
  <si>
    <t>093304949</t>
  </si>
  <si>
    <t>493773064</t>
  </si>
  <si>
    <t>148409219</t>
  </si>
  <si>
    <t>775831730</t>
  </si>
  <si>
    <t>545130492</t>
  </si>
  <si>
    <t>804536366</t>
  </si>
  <si>
    <t>299341304</t>
  </si>
  <si>
    <t>324948416</t>
  </si>
  <si>
    <t>527754216</t>
  </si>
  <si>
    <t>013605217</t>
  </si>
  <si>
    <t>987139064</t>
  </si>
  <si>
    <t>085002665</t>
  </si>
  <si>
    <t>557774244</t>
  </si>
  <si>
    <t>454492414</t>
  </si>
  <si>
    <t>678846912</t>
  </si>
  <si>
    <t>156397147</t>
  </si>
  <si>
    <t>359128744</t>
  </si>
  <si>
    <t>778369210</t>
  </si>
  <si>
    <t>758583213</t>
  </si>
  <si>
    <t>170290956</t>
  </si>
  <si>
    <t>233430735</t>
  </si>
  <si>
    <t>242908367</t>
  </si>
  <si>
    <t>013428192</t>
  </si>
  <si>
    <t>508147848</t>
  </si>
  <si>
    <t>FBBBBFBLRL</t>
  </si>
  <si>
    <t>FBFFBBFRRR</t>
  </si>
  <si>
    <t>FBBFBFFRRL</t>
  </si>
  <si>
    <t>FBBFFFFLLR</t>
  </si>
  <si>
    <t>FFBFBFBRLR</t>
  </si>
  <si>
    <t>BBFFBBFRRR</t>
  </si>
  <si>
    <t>FFBFBFBRRL</t>
  </si>
  <si>
    <t>BFBFBFFLLR</t>
  </si>
  <si>
    <t>BFFBFBBRLL</t>
  </si>
  <si>
    <t>BBBFFBBLRR</t>
  </si>
  <si>
    <t>FBBFFBBLRR</t>
  </si>
  <si>
    <t>FBFFBFBLLR</t>
  </si>
  <si>
    <t>BFFBBBBRLR</t>
  </si>
  <si>
    <t>BFFFFBFRLL</t>
  </si>
  <si>
    <t>FFFBFBFRRL</t>
  </si>
  <si>
    <t>FFBBBFFLLR</t>
  </si>
  <si>
    <t>BBFFFBBLLR</t>
  </si>
  <si>
    <t>BFFFFBBRRR</t>
  </si>
  <si>
    <t>FBBBBBBLLR</t>
  </si>
  <si>
    <t>BFBBBBFLRL</t>
  </si>
  <si>
    <t>BFFFFBBLLL</t>
  </si>
  <si>
    <t>BFBBFFBRLR</t>
  </si>
  <si>
    <t>FFBFBFBLLR</t>
  </si>
  <si>
    <t>FBBBFFFLLL</t>
  </si>
  <si>
    <t>FBFBFBBLRR</t>
  </si>
  <si>
    <t>FFFBBFBLRR</t>
  </si>
  <si>
    <t>FFFBBFFRRL</t>
  </si>
  <si>
    <t>BBFFBBBLLR</t>
  </si>
  <si>
    <t>FBBFBBFRLR</t>
  </si>
  <si>
    <t>FFBFFFBLLL</t>
  </si>
  <si>
    <t>BFFBBFFRRL</t>
  </si>
  <si>
    <t>BFBBBBBRRR</t>
  </si>
  <si>
    <t>FFBBFBBRLR</t>
  </si>
  <si>
    <t>BFBFFBBLRR</t>
  </si>
  <si>
    <t>BFFFBFFLRL</t>
  </si>
  <si>
    <t>BFFFFBFRRR</t>
  </si>
  <si>
    <t>BFFBFFFLRL</t>
  </si>
  <si>
    <t>BFFFFFFRLL</t>
  </si>
  <si>
    <t>BBFBFBBRLL</t>
  </si>
  <si>
    <t>BBFFBBBRRL</t>
  </si>
  <si>
    <t>BBFBBFBLRR</t>
  </si>
  <si>
    <t>BBFFFBBRRL</t>
  </si>
  <si>
    <t>FBBBFFFRRL</t>
  </si>
  <si>
    <t>FFFBFFBRRL</t>
  </si>
  <si>
    <t>FFFBBBBLRR</t>
  </si>
  <si>
    <t>FFBFFBFLLR</t>
  </si>
  <si>
    <t>BBBFBFFLLL</t>
  </si>
  <si>
    <t>BFFBFFBLLR</t>
  </si>
  <si>
    <t>BFFBFBFRLR</t>
  </si>
  <si>
    <t>FFBBFBFLLR</t>
  </si>
  <si>
    <t>FBFBFFBRRL</t>
  </si>
  <si>
    <t>FFBFBBBLLR</t>
  </si>
  <si>
    <t>BBBFFBBRLR</t>
  </si>
  <si>
    <t>FBBFBFFLLR</t>
  </si>
  <si>
    <t>BFBBFFFLRR</t>
  </si>
  <si>
    <t>FFBFFFFLLL</t>
  </si>
  <si>
    <t>BFBBFFBLLR</t>
  </si>
  <si>
    <t>FBBBFFFLRL</t>
  </si>
  <si>
    <t>FBFFFBFLLR</t>
  </si>
  <si>
    <t>BFBBFFBRRR</t>
  </si>
  <si>
    <t>BFBFBFFRRL</t>
  </si>
  <si>
    <t>FBFBFBFLRL</t>
  </si>
  <si>
    <t>FBBFBFFLRL</t>
  </si>
  <si>
    <t>FBBBBBBRLL</t>
  </si>
  <si>
    <t>BBFBFBFLRL</t>
  </si>
  <si>
    <t>BFBBFFFRRL</t>
  </si>
  <si>
    <t>BBFFFBFLRR</t>
  </si>
  <si>
    <t>FFBBBBBRLR</t>
  </si>
  <si>
    <t>FFBFBBBLRL</t>
  </si>
  <si>
    <t>FFBBFFFRLR</t>
  </si>
  <si>
    <t>FBBFBFBRRL</t>
  </si>
  <si>
    <t>FBBFBFBRLR</t>
  </si>
  <si>
    <t>BBFFFBFLRL</t>
  </si>
  <si>
    <t>FBBBBFFLLR</t>
  </si>
  <si>
    <t>FBFFFFFLLR</t>
  </si>
  <si>
    <t>BBFBFFFLLL</t>
  </si>
  <si>
    <t>BBFFFFFLRR</t>
  </si>
  <si>
    <t>BFFBBBBLRL</t>
  </si>
  <si>
    <t>FBBFFBBRLR</t>
  </si>
  <si>
    <t>BFBBBFFRLL</t>
  </si>
  <si>
    <t>FBFFBFFRRR</t>
  </si>
  <si>
    <t>FFBFFBBLRL</t>
  </si>
  <si>
    <t>FFFBBFFLLL</t>
  </si>
  <si>
    <t>BFFBBBFRLR</t>
  </si>
  <si>
    <t>BFBBBFBRLR</t>
  </si>
  <si>
    <t>FFBBBFFLRR</t>
  </si>
  <si>
    <t>BFFBFFFLLL</t>
  </si>
  <si>
    <t>BBFFBBFLLL</t>
  </si>
  <si>
    <t>FFBBFBBRLL</t>
  </si>
  <si>
    <t>FBBBBFFRRL</t>
  </si>
  <si>
    <t>FBFFFBBRRL</t>
  </si>
  <si>
    <t>FFFBBBFLRL</t>
  </si>
  <si>
    <t>BBFFFBBLRL</t>
  </si>
  <si>
    <t>FBBFBBFRLL</t>
  </si>
  <si>
    <t>FFFBFBFLLL</t>
  </si>
  <si>
    <t>FFBBFBBLRR</t>
  </si>
  <si>
    <t>BFBFBBFRRL</t>
  </si>
  <si>
    <t>FFFBBBFRRL</t>
  </si>
  <si>
    <t>FBBBFBFRRR</t>
  </si>
  <si>
    <t>FFBBBFFRRR</t>
  </si>
  <si>
    <t>BFFBBBBLRR</t>
  </si>
  <si>
    <t>BFBBBFFRLR</t>
  </si>
  <si>
    <t>FBBBFFFLLR</t>
  </si>
  <si>
    <t>FBFBBFFLRL</t>
  </si>
  <si>
    <t>BFBFFBBRRR</t>
  </si>
  <si>
    <t>BBFBFBBLRR</t>
  </si>
  <si>
    <t>BBFFBBBRLL</t>
  </si>
  <si>
    <t>BFBBFBFRRR</t>
  </si>
  <si>
    <t>BFBBBBBLRR</t>
  </si>
  <si>
    <t>FBBFFBBRRR</t>
  </si>
  <si>
    <t>BFBBBBFRRL</t>
  </si>
  <si>
    <t>FFFBBBBRLL</t>
  </si>
  <si>
    <t>FFBBBBBLRL</t>
  </si>
  <si>
    <t>FBBFBBBRLL</t>
  </si>
  <si>
    <t>FBBFFBBLLL</t>
  </si>
  <si>
    <t>BFBFBFFLLL</t>
  </si>
  <si>
    <t>FFBBBFFRLR</t>
  </si>
  <si>
    <t>FFBBFFFRRR</t>
  </si>
  <si>
    <t>BFBBBFFLRL</t>
  </si>
  <si>
    <t>BFFBFFFRLR</t>
  </si>
  <si>
    <t>BBFBFFFRLR</t>
  </si>
  <si>
    <t>FBFBFBBLLL</t>
  </si>
  <si>
    <t>BBBFBFBLLR</t>
  </si>
  <si>
    <t>BBFFBFBRRR</t>
  </si>
  <si>
    <t>BBBFFBFLRL</t>
  </si>
  <si>
    <t>BBFFFBFRLL</t>
  </si>
  <si>
    <t>BFFBBFBLRR</t>
  </si>
  <si>
    <t>FBFFBBFLRR</t>
  </si>
  <si>
    <t>BFBBBBFLRR</t>
  </si>
  <si>
    <t>FBFBBFFRLL</t>
  </si>
  <si>
    <t>BBFBBBBLLL</t>
  </si>
  <si>
    <t>BBFFBFFLLL</t>
  </si>
  <si>
    <t>FBBBFFBRLR</t>
  </si>
  <si>
    <t>FBFFBFFRLR</t>
  </si>
  <si>
    <t>FFBFFFFLRR</t>
  </si>
  <si>
    <t>FBBFBBFRRR</t>
  </si>
  <si>
    <t>FBFBFFBLLL</t>
  </si>
  <si>
    <t>BBFFBFFLRL</t>
  </si>
  <si>
    <t>FFFBBFBRLL</t>
  </si>
  <si>
    <t>FBBBFBFRRL</t>
  </si>
  <si>
    <t>FFBBFFBLRL</t>
  </si>
  <si>
    <t>BFBFBFFLRL</t>
  </si>
  <si>
    <t>BFBBFBBLLR</t>
  </si>
  <si>
    <t>BFFFFBFLRR</t>
  </si>
  <si>
    <t>FFBFFBFRLR</t>
  </si>
  <si>
    <t>BBFBBFFLRR</t>
  </si>
  <si>
    <t>FBBFFBFLLL</t>
  </si>
  <si>
    <t>FFBBFBFLRL</t>
  </si>
  <si>
    <t>BFBFFBFRLL</t>
  </si>
  <si>
    <t>FBFFFFBRLL</t>
  </si>
  <si>
    <t>FBFFBFBLRL</t>
  </si>
  <si>
    <t>FFBBBFBLLR</t>
  </si>
  <si>
    <t>BBFFBBFRRL</t>
  </si>
  <si>
    <t>FBFFBBBLLR</t>
  </si>
  <si>
    <t>FBBBBFBLLR</t>
  </si>
  <si>
    <t>BBFBBBFLLR</t>
  </si>
  <si>
    <t>FBBBBBFLLL</t>
  </si>
  <si>
    <t>BFFFFBFLLR</t>
  </si>
  <si>
    <t>FBBFFBFRLR</t>
  </si>
  <si>
    <t>FBFFBFFRLL</t>
  </si>
  <si>
    <t>BFBFFFBRLL</t>
  </si>
  <si>
    <t>FFFBBBBLRL</t>
  </si>
  <si>
    <t>FBFBFBBLLR</t>
  </si>
  <si>
    <t>FFBBBBFRRL</t>
  </si>
  <si>
    <t>BBFBBFFLLR</t>
  </si>
  <si>
    <t>BBFBFFBLLR</t>
  </si>
  <si>
    <t>BBBFFFFLLL</t>
  </si>
  <si>
    <t>BFFFBBBRRL</t>
  </si>
  <si>
    <t>FFBBFFFRRL</t>
  </si>
  <si>
    <t>BBFFBFFLRR</t>
  </si>
  <si>
    <t>BBBFFFFRLR</t>
  </si>
  <si>
    <t>BBFFBFBRRL</t>
  </si>
  <si>
    <t>BBFFBFBLLR</t>
  </si>
  <si>
    <t>BBFFBFFRLR</t>
  </si>
  <si>
    <t>FBFFFFFRLL</t>
  </si>
  <si>
    <t>BFFFFFBRRL</t>
  </si>
  <si>
    <t>FFBBBFBRLR</t>
  </si>
  <si>
    <t>FBBBBBBLRR</t>
  </si>
  <si>
    <t>BBFBBFFRRR</t>
  </si>
  <si>
    <t>BFFFBBFRRL</t>
  </si>
  <si>
    <t>BBFFFBBLLL</t>
  </si>
  <si>
    <t>FFBBFFBRLL</t>
  </si>
  <si>
    <t>FBBFBFBLLL</t>
  </si>
  <si>
    <t>FBBBBBFRRL</t>
  </si>
  <si>
    <t>BBFFBFBLRL</t>
  </si>
  <si>
    <t>BBFBBFBRRL</t>
  </si>
  <si>
    <t>FBBBBFBRLL</t>
  </si>
  <si>
    <t>BFBFBFBLRL</t>
  </si>
  <si>
    <t>BBFBFFBRRL</t>
  </si>
  <si>
    <t>BBFBFFFLRR</t>
  </si>
  <si>
    <t>BBBFBFBLRL</t>
  </si>
  <si>
    <t>BFFBFBBLRL</t>
  </si>
  <si>
    <t>FBBBFBFLLR</t>
  </si>
  <si>
    <t>FFFBBFBLRL</t>
  </si>
  <si>
    <t>BFBBFFBLLL</t>
  </si>
  <si>
    <t>BBBFFBBRLL</t>
  </si>
  <si>
    <t>FBBFFFFRRR</t>
  </si>
  <si>
    <t>BFFFFBBRLL</t>
  </si>
  <si>
    <t>BFFFBBBRLL</t>
  </si>
  <si>
    <t>BFFFFFFLRL</t>
  </si>
  <si>
    <t>BFFFFBFLRL</t>
  </si>
  <si>
    <t>FBBBBBBLRL</t>
  </si>
  <si>
    <t>BFBFFFFLLR</t>
  </si>
  <si>
    <t>FFFBFBBRRR</t>
  </si>
  <si>
    <t>FBFBFBFRRR</t>
  </si>
  <si>
    <t>BFBFFBFRRR</t>
  </si>
  <si>
    <t>FFBBBBFRLR</t>
  </si>
  <si>
    <t>BFFFBBBLLR</t>
  </si>
  <si>
    <t>BFFBBBFRRR</t>
  </si>
  <si>
    <t>FBFBBBFRRR</t>
  </si>
  <si>
    <t>BFFBFBBRRR</t>
  </si>
  <si>
    <t>FBBBBFBRRL</t>
  </si>
  <si>
    <t>BBFBBBBLRL</t>
  </si>
  <si>
    <t>BFBFFBBLLL</t>
  </si>
  <si>
    <t>BBFBBFBLRL</t>
  </si>
  <si>
    <t>FBFBFFFLLL</t>
  </si>
  <si>
    <t>BBFFFFFLLR</t>
  </si>
  <si>
    <t>BFBBBBBLLL</t>
  </si>
  <si>
    <t>FFFBFFBLLL</t>
  </si>
  <si>
    <t>BBBFBFFLRR</t>
  </si>
  <si>
    <t>FBBFFFBRLL</t>
  </si>
  <si>
    <t>FFBBFBBLRL</t>
  </si>
  <si>
    <t>FBBFBFFRLL</t>
  </si>
  <si>
    <t>FFBBBFBLRR</t>
  </si>
  <si>
    <t>BBFBFFBLRL</t>
  </si>
  <si>
    <t>BBFFFFBRRL</t>
  </si>
  <si>
    <t>BBBFFFBLRR</t>
  </si>
  <si>
    <t>BFBFBFBRRL</t>
  </si>
  <si>
    <t>BFBBBBBRLL</t>
  </si>
  <si>
    <t>FBFBBFFLLL</t>
  </si>
  <si>
    <t>BFFFBBBLRR</t>
  </si>
  <si>
    <t>BFBBFBFLRR</t>
  </si>
  <si>
    <t>BFBFBFBLRR</t>
  </si>
  <si>
    <t>FBFFFBBLRR</t>
  </si>
  <si>
    <t>FFBBFFFLLR</t>
  </si>
  <si>
    <t>BFFFBBFLLL</t>
  </si>
  <si>
    <t>BFBBFFFRRR</t>
  </si>
  <si>
    <t>BFBBBFBLLR</t>
  </si>
  <si>
    <t>BFFBFBBLLL</t>
  </si>
  <si>
    <t>BBFBBFBLLR</t>
  </si>
  <si>
    <t>FFBFBBBRRL</t>
  </si>
  <si>
    <t>BBFFFFBLLR</t>
  </si>
  <si>
    <t>BFBFFFFLRL</t>
  </si>
  <si>
    <t>FBFBFBFRLR</t>
  </si>
  <si>
    <t>FFFBBFFLRL</t>
  </si>
  <si>
    <t>FBFFBFBLRR</t>
  </si>
  <si>
    <t>BBBFBFFRRR</t>
  </si>
  <si>
    <t>BFBFFBBRLR</t>
  </si>
  <si>
    <t>BBFBFBFRRL</t>
  </si>
  <si>
    <t>BFFBFFFRRR</t>
  </si>
  <si>
    <t>BFFBFFBRLL</t>
  </si>
  <si>
    <t>FFBBBBBLLR</t>
  </si>
  <si>
    <t>FFBBFBFLLL</t>
  </si>
  <si>
    <t>BFFFBBFLRR</t>
  </si>
  <si>
    <t>BBFFBBFLRR</t>
  </si>
  <si>
    <t>FBBBFFFRRR</t>
  </si>
  <si>
    <t>BFFFFBBRLR</t>
  </si>
  <si>
    <t>FBFBBBFLRL</t>
  </si>
  <si>
    <t>BBFBFFFRRL</t>
  </si>
  <si>
    <t>BBFFBBFRLR</t>
  </si>
  <si>
    <t>BBFBBFBRLR</t>
  </si>
  <si>
    <t>FBFBFBFLRR</t>
  </si>
  <si>
    <t>FBBBBFFRRR</t>
  </si>
  <si>
    <t>BFBBFBBRRL</t>
  </si>
  <si>
    <t>FFFBBFBLLR</t>
  </si>
  <si>
    <t>BFFBBBFLRR</t>
  </si>
  <si>
    <t>FFBFFFBRRL</t>
  </si>
  <si>
    <t>FFBBBFBRRL</t>
  </si>
  <si>
    <t>BBBFFFFLRL</t>
  </si>
  <si>
    <t>BBBFFFBRLL</t>
  </si>
  <si>
    <t>BBFFFFFRLR</t>
  </si>
  <si>
    <t>BBBFFFFLRR</t>
  </si>
  <si>
    <t>FFBBFBBRRL</t>
  </si>
  <si>
    <t>BFBBBFFLLL</t>
  </si>
  <si>
    <t>FBFBBBBLRR</t>
  </si>
  <si>
    <t>FBFFBFBLLL</t>
  </si>
  <si>
    <t>FFFBFBBLRL</t>
  </si>
  <si>
    <t>BFBBFBBLRR</t>
  </si>
  <si>
    <t>FFBFFFFLRL</t>
  </si>
  <si>
    <t>FFFBBFBRRL</t>
  </si>
  <si>
    <t>BBBFFBBRRR</t>
  </si>
  <si>
    <t>BBFFBBBLRR</t>
  </si>
  <si>
    <t>BFBBFFBRRL</t>
  </si>
  <si>
    <t>FFBBFFFRLL</t>
  </si>
  <si>
    <t>BBFBFFFRLL</t>
  </si>
  <si>
    <t>FBBBFFFRLR</t>
  </si>
  <si>
    <t>BFBFFFFRLR</t>
  </si>
  <si>
    <t>BFFBBBBRLL</t>
  </si>
  <si>
    <t>BBBFFBBRRL</t>
  </si>
  <si>
    <t>BBBFFFBLLL</t>
  </si>
  <si>
    <t>FBFFFFFLLL</t>
  </si>
  <si>
    <t>BBFFFBFLLR</t>
  </si>
  <si>
    <t>BFFFFBFLLL</t>
  </si>
  <si>
    <t>BFFFBBFRLR</t>
  </si>
  <si>
    <t>FBBFBBBLLR</t>
  </si>
  <si>
    <t>BFFFBBFRRR</t>
  </si>
  <si>
    <t>FFBFBFFLLL</t>
  </si>
  <si>
    <t>FFBFFFFRRR</t>
  </si>
  <si>
    <t>FFBBFFBLRR</t>
  </si>
  <si>
    <t>BBFBFBBRLR</t>
  </si>
  <si>
    <t>BFBBFFBLRL</t>
  </si>
  <si>
    <t>FBBBBFFLLL</t>
  </si>
  <si>
    <t>FFBFBBBRLR</t>
  </si>
  <si>
    <t>FBFBBBBRLL</t>
  </si>
  <si>
    <t>FBFBBFFRRR</t>
  </si>
  <si>
    <t>FBBFFBBLLR</t>
  </si>
  <si>
    <t>FBBBBBFLRL</t>
  </si>
  <si>
    <t>FBBFFBFRLL</t>
  </si>
  <si>
    <t>FBBBFFBRRR</t>
  </si>
  <si>
    <t>BBFBFBBLRL</t>
  </si>
  <si>
    <t>BBFBBBFRLR</t>
  </si>
  <si>
    <t>BFFBBBFLRL</t>
  </si>
  <si>
    <t>BBFBFBFRLL</t>
  </si>
  <si>
    <t>FBFBFBBRLR</t>
  </si>
  <si>
    <t>FBFBBFBRRR</t>
  </si>
  <si>
    <t>FFBBFFFLRL</t>
  </si>
  <si>
    <t>BFFFFFBLRR</t>
  </si>
  <si>
    <t>BFFFBFBLRR</t>
  </si>
  <si>
    <t>BFFBFFBRRR</t>
  </si>
  <si>
    <t>FFBFFFFRLL</t>
  </si>
  <si>
    <t>BFFBBFBRRL</t>
  </si>
  <si>
    <t>FFBFFBBRRL</t>
  </si>
  <si>
    <t>BFBBFBFLLR</t>
  </si>
  <si>
    <t>BFFBBFFRRR</t>
  </si>
  <si>
    <t>BBFBFFBLLL</t>
  </si>
  <si>
    <t>FFBBBBBRRR</t>
  </si>
  <si>
    <t>BBFBBFFRRL</t>
  </si>
  <si>
    <t>FBFBBBBRLR</t>
  </si>
  <si>
    <t>FFBFBFFRRL</t>
  </si>
  <si>
    <t>FFBBFFBRLR</t>
  </si>
  <si>
    <t>BBFFBFBLLL</t>
  </si>
  <si>
    <t>BBFBFBFLLR</t>
  </si>
  <si>
    <t>FBFBFFBLRR</t>
  </si>
  <si>
    <t>FBFBBBFLLR</t>
  </si>
  <si>
    <t>FBBBBFBLRR</t>
  </si>
  <si>
    <t>BBFBFBBRRL</t>
  </si>
  <si>
    <t>FFBFBFBLLL</t>
  </si>
  <si>
    <t>FBFBBFBLRR</t>
  </si>
  <si>
    <t>BFBFFBFLRR</t>
  </si>
  <si>
    <t>BFFFFFBLRL</t>
  </si>
  <si>
    <t>FBBFBBBRLR</t>
  </si>
  <si>
    <t>FFFBFFBRLR</t>
  </si>
  <si>
    <t>BFFFBFBRRR</t>
  </si>
  <si>
    <t>FBBBFFBRLL</t>
  </si>
  <si>
    <t>BFBBBBBRRL</t>
  </si>
  <si>
    <t>BFFBFFFLRR</t>
  </si>
  <si>
    <t>FFFBBFFRLL</t>
  </si>
  <si>
    <t>BBFFFFFRRR</t>
  </si>
  <si>
    <t>BBFFFFBLRR</t>
  </si>
  <si>
    <t>BFBBFBFRLR</t>
  </si>
  <si>
    <t>BFFBFBFRLL</t>
  </si>
  <si>
    <t>BBFFBFFLLR</t>
  </si>
  <si>
    <t>FFFBFFBRRR</t>
  </si>
  <si>
    <t>BFBBFFBLRR</t>
  </si>
  <si>
    <t>BBFBFFFLLR</t>
  </si>
  <si>
    <t>FBFBFBFRLL</t>
  </si>
  <si>
    <t>FBFBFFBLRL</t>
  </si>
  <si>
    <t>FBFFFBFLRR</t>
  </si>
  <si>
    <t>BFBFFBFRLR</t>
  </si>
  <si>
    <t>FBBBFFBLRR</t>
  </si>
  <si>
    <t>FFBBFFBRRL</t>
  </si>
  <si>
    <t>FBBBBBFRLL</t>
  </si>
  <si>
    <t>BFBBBBFRRR</t>
  </si>
  <si>
    <t>FFBBBFFLRL</t>
  </si>
  <si>
    <t>BBFBBBBLLR</t>
  </si>
  <si>
    <t>FBFFFFFLRL</t>
  </si>
  <si>
    <t>FBFFBBBRRR</t>
  </si>
  <si>
    <t>FBFBBFBLLR</t>
  </si>
  <si>
    <t>BBFFFBBRLR</t>
  </si>
  <si>
    <t>FFBFBBFRLL</t>
  </si>
  <si>
    <t>FFBBFBFRLL</t>
  </si>
  <si>
    <t>FBBBFBBLRL</t>
  </si>
  <si>
    <t>FBBFFBFLRL</t>
  </si>
  <si>
    <t>BBFFFFFRRL</t>
  </si>
  <si>
    <t>FFBBBFFLLL</t>
  </si>
  <si>
    <t>BFFFBBBLLL</t>
  </si>
  <si>
    <t>FBFFFBFLRL</t>
  </si>
  <si>
    <t>BBFBBBFRRL</t>
  </si>
  <si>
    <t>BFFBFBFLLL</t>
  </si>
  <si>
    <t>BBFFFFFLRL</t>
  </si>
  <si>
    <t>FBFFBBBLLL</t>
  </si>
  <si>
    <t>BFBFFFFRLL</t>
  </si>
  <si>
    <t>FBBFFFFLRR</t>
  </si>
  <si>
    <t>BFBBBFFLLR</t>
  </si>
  <si>
    <t>FFBFBBFRRR</t>
  </si>
  <si>
    <t>BFBFBFBLLL</t>
  </si>
  <si>
    <t>BBFFBBFLRL</t>
  </si>
  <si>
    <t>BBBFBFFRLR</t>
  </si>
  <si>
    <t>FBFFFFBLRL</t>
  </si>
  <si>
    <t>BBBFFBFRLL</t>
  </si>
  <si>
    <t>BBFFBBFLLR</t>
  </si>
  <si>
    <t>FBFBBBBRRL</t>
  </si>
  <si>
    <t>FBBFFBBLRL</t>
  </si>
  <si>
    <t>BBBFFBFLRR</t>
  </si>
  <si>
    <t>FBBFBBBLRR</t>
  </si>
  <si>
    <t>BFFFBFFLLR</t>
  </si>
  <si>
    <t>FFBBBBFLLR</t>
  </si>
  <si>
    <t>FFBFFBFLRR</t>
  </si>
  <si>
    <t>FFFBBFFLRR</t>
  </si>
  <si>
    <t>BFFFFFFLLL</t>
  </si>
  <si>
    <t>FBBFBBFLRL</t>
  </si>
  <si>
    <t>FFFBFBBRLR</t>
  </si>
  <si>
    <t>BFFBBFFLLL</t>
  </si>
  <si>
    <t>FFFBBBFRLL</t>
  </si>
  <si>
    <t>FBFFFBBLRL</t>
  </si>
  <si>
    <t>BFFFFBFRRL</t>
  </si>
  <si>
    <t>FBBBFBBLRR</t>
  </si>
  <si>
    <t>FFBFBFBLRL</t>
  </si>
  <si>
    <t>FBFBFFFLRL</t>
  </si>
  <si>
    <t>BFFBFFBRRL</t>
  </si>
  <si>
    <t>FFBFFFFRLR</t>
  </si>
  <si>
    <t>FFFBBFBRRR</t>
  </si>
  <si>
    <t>BBBFFBFRLR</t>
  </si>
  <si>
    <t>FFFBBFFRLR</t>
  </si>
  <si>
    <t>FBFBBBBLRL</t>
  </si>
  <si>
    <t>FFBBBBFLRR</t>
  </si>
  <si>
    <t>FBFFFFBLLR</t>
  </si>
  <si>
    <t>FBFBBFBLRL</t>
  </si>
  <si>
    <t>FBFBFBBRRR</t>
  </si>
  <si>
    <t>BFFBBFFLRR</t>
  </si>
  <si>
    <t>FFBBBFBLRL</t>
  </si>
  <si>
    <t>FFBFBBFLRL</t>
  </si>
  <si>
    <t>BFBFBFBRLR</t>
  </si>
  <si>
    <t>FFBFFBBRLR</t>
  </si>
  <si>
    <t>FBBFFBBRRL</t>
  </si>
  <si>
    <t>BFBBBBFRLL</t>
  </si>
  <si>
    <t>FFBBBBBLLL</t>
  </si>
  <si>
    <t>FBBBBFFLRR</t>
  </si>
  <si>
    <t>FBFFFBFRRR</t>
  </si>
  <si>
    <t>BFFFBFFLRR</t>
  </si>
  <si>
    <t>BBFBBFFRLL</t>
  </si>
  <si>
    <t>BBFBBBFLLL</t>
  </si>
  <si>
    <t>FBBFBBFLLL</t>
  </si>
  <si>
    <t>FBFFBFFLLL</t>
  </si>
  <si>
    <t>BFBFBFBRRR</t>
  </si>
  <si>
    <t>BFFBBFBRLL</t>
  </si>
  <si>
    <t>BFFBFBFRRR</t>
  </si>
  <si>
    <t>FFBFBFFLLR</t>
  </si>
  <si>
    <t>FBBFFFFRLL</t>
  </si>
  <si>
    <t>FBFFFFBRLR</t>
  </si>
  <si>
    <t>BFBBFBFRLL</t>
  </si>
  <si>
    <t>BFBBFFFLLL</t>
  </si>
  <si>
    <t>BFBBFFFLRL</t>
  </si>
  <si>
    <t>FBBBFBBRLR</t>
  </si>
  <si>
    <t>BFBFBBBLLR</t>
  </si>
  <si>
    <t>BBFBBFBLLL</t>
  </si>
  <si>
    <t>FFBBFFBLLL</t>
  </si>
  <si>
    <t>BBFBFFBRRR</t>
  </si>
  <si>
    <t>FFBBBBBRLL</t>
  </si>
  <si>
    <t>BFBFFBBLRL</t>
  </si>
  <si>
    <t>FBFFBBBLRR</t>
  </si>
  <si>
    <t>FFFBBBBRRR</t>
  </si>
  <si>
    <t>FFBBFFBRRR</t>
  </si>
  <si>
    <t>BFBBBFBLRR</t>
  </si>
  <si>
    <t>FFFBFFBLRR</t>
  </si>
  <si>
    <t>FFBFFBFRRR</t>
  </si>
  <si>
    <t>FBBFBBBLRL</t>
  </si>
  <si>
    <t>FBBBBBBRLR</t>
  </si>
  <si>
    <t>BFFBBFBLLL</t>
  </si>
  <si>
    <t>BBFBBFFRLR</t>
  </si>
  <si>
    <t>BFFBBBBRRL</t>
  </si>
  <si>
    <t>BBFBBBBRLL</t>
  </si>
  <si>
    <t>BFBFFBBRRL</t>
  </si>
  <si>
    <t>FBFBFFFRRL</t>
  </si>
  <si>
    <t>BBFFBBBRLR</t>
  </si>
  <si>
    <t>BBFBBFFLRL</t>
  </si>
  <si>
    <t>BBFBBBFLRR</t>
  </si>
  <si>
    <t>FFBBBBBLRR</t>
  </si>
  <si>
    <t>FBBBFFBRRL</t>
  </si>
  <si>
    <t>FBBBFBBLLL</t>
  </si>
  <si>
    <t>FFBBBFBRRR</t>
  </si>
  <si>
    <t>FFBBBBFRLL</t>
  </si>
  <si>
    <t>BFFBBBBLLR</t>
  </si>
  <si>
    <t>BFFFFFBRLL</t>
  </si>
  <si>
    <t>FBFFFBBRLL</t>
  </si>
  <si>
    <t>FFBFFBBRLL</t>
  </si>
  <si>
    <t>FBBBFBBLLR</t>
  </si>
  <si>
    <t>BBFBFFFLRL</t>
  </si>
  <si>
    <t>FBFFBFBRLR</t>
  </si>
  <si>
    <t>BFBFFBBLLR</t>
  </si>
  <si>
    <t>BFBFBFFRLR</t>
  </si>
  <si>
    <t>FBBBFBFRLR</t>
  </si>
  <si>
    <t>FFFBBBFRRR</t>
  </si>
  <si>
    <t>BFBBBFBRRL</t>
  </si>
  <si>
    <t>FFFBFBFLLR</t>
  </si>
  <si>
    <t>FBBFFFFLRL</t>
  </si>
  <si>
    <t>FFBBBBFLRL</t>
  </si>
  <si>
    <t>BBFFFBFRRR</t>
  </si>
  <si>
    <t>BFFBBBBLLL</t>
  </si>
  <si>
    <t>FBBFFFBLRR</t>
  </si>
  <si>
    <t>BFBBFFFLLR</t>
  </si>
  <si>
    <t>FBBFBFBRLL</t>
  </si>
  <si>
    <t>BFFBFFBLLL</t>
  </si>
  <si>
    <t>FBBBFFFLRR</t>
  </si>
  <si>
    <t>BBFBFBBLLL</t>
  </si>
  <si>
    <t>BFBBFFFRLL</t>
  </si>
  <si>
    <t>FBFFBBFLRL</t>
  </si>
  <si>
    <t>FFFBFBBLLR</t>
  </si>
  <si>
    <t>BFFFBFFLLL</t>
  </si>
  <si>
    <t>BBBFFFFRRR</t>
  </si>
  <si>
    <t>FFFBFBBRRL</t>
  </si>
  <si>
    <t>FBBBBBBLLL</t>
  </si>
  <si>
    <t>FFFBFBBLRR</t>
  </si>
  <si>
    <t>BFFFBBFLRL</t>
  </si>
  <si>
    <t>FBBFBBFRRL</t>
  </si>
  <si>
    <t>FBBBBBBRRR</t>
  </si>
  <si>
    <t>BBFFBBBRRR</t>
  </si>
  <si>
    <t>FBFFFBBRLR</t>
  </si>
  <si>
    <t>FBBFFBBRLL</t>
  </si>
  <si>
    <t>BFBFBFBRLL</t>
  </si>
  <si>
    <t>FBBBFFBLLR</t>
  </si>
  <si>
    <t>BFFBBBFRLL</t>
  </si>
  <si>
    <t>BBFFFFBRLL</t>
  </si>
  <si>
    <t>FFBFBBFRRL</t>
  </si>
  <si>
    <t>FFBFBFBRRR</t>
  </si>
  <si>
    <t>BBFBFBBRRR</t>
  </si>
  <si>
    <t>FBFFFFBRRL</t>
  </si>
  <si>
    <t>BFBBFBBRLL</t>
  </si>
  <si>
    <t>BFBFBBBRRR</t>
  </si>
  <si>
    <t>BFBFBBFLLR</t>
  </si>
  <si>
    <t>FBBBBBFLLR</t>
  </si>
  <si>
    <t>FFFBBBFLLR</t>
  </si>
  <si>
    <t>BFBFBBBRLL</t>
  </si>
  <si>
    <t>BBBFBFFRRL</t>
  </si>
  <si>
    <t>FBBBBFFRLL</t>
  </si>
  <si>
    <t>FBBFFFBLRL</t>
  </si>
  <si>
    <t>BFBFBBFRLR</t>
  </si>
  <si>
    <t>BFBBBFFLRR</t>
  </si>
  <si>
    <t>FBFFFFBLRR</t>
  </si>
  <si>
    <t>BFBFFFBLLR</t>
  </si>
  <si>
    <t>FBFFBBFLLL</t>
  </si>
  <si>
    <t>FBBBFBFLRR</t>
  </si>
  <si>
    <t>FBBFBFBLLR</t>
  </si>
  <si>
    <t>FBFBBBFLRR</t>
  </si>
  <si>
    <t>FBBBBFBRRR</t>
  </si>
  <si>
    <t>FFBBBBFRRR</t>
  </si>
  <si>
    <t>FBFFBFBRLL</t>
  </si>
  <si>
    <t>FBBBBFFRLR</t>
  </si>
  <si>
    <t>FBFFBFFLLR</t>
  </si>
  <si>
    <t>BFBBFBBLLL</t>
  </si>
  <si>
    <t>FBFBBFFRRL</t>
  </si>
  <si>
    <t>BBFBFBFRRR</t>
  </si>
  <si>
    <t>BBFFFBFRRL</t>
  </si>
  <si>
    <t>FFBBFBBLLL</t>
  </si>
  <si>
    <t>BFFBFFFRLL</t>
  </si>
  <si>
    <t>BFFBFFFRRL</t>
  </si>
  <si>
    <t>BFFFBFBRLL</t>
  </si>
  <si>
    <t>FFBFBBFLLR</t>
  </si>
  <si>
    <t>BFBFBBBLRL</t>
  </si>
  <si>
    <t>FBBBBFFLRL</t>
  </si>
  <si>
    <t>BFBBBFFRRL</t>
  </si>
  <si>
    <t>FBBFBBFLLR</t>
  </si>
  <si>
    <t>BBBFFBFRRR</t>
  </si>
  <si>
    <t>FFFBBBBLLL</t>
  </si>
  <si>
    <t>FFBFFFBRLR</t>
  </si>
  <si>
    <t>FFBBFBBLLR</t>
  </si>
  <si>
    <t>BFBFBBFLRR</t>
  </si>
  <si>
    <t>FFBFFBBRRR</t>
  </si>
  <si>
    <t>FBFBFBFLLR</t>
  </si>
  <si>
    <t>BFFFBBFRLL</t>
  </si>
  <si>
    <t>BBFFBFBRLR</t>
  </si>
  <si>
    <t>FBBBFBBRRR</t>
  </si>
  <si>
    <t>FBFBFBBRLL</t>
  </si>
  <si>
    <t>BFBFFFBLRL</t>
  </si>
  <si>
    <t>FFBFFFBLLR</t>
  </si>
  <si>
    <t>FFBFFFBRRR</t>
  </si>
  <si>
    <t>BFBBFFFRLR</t>
  </si>
  <si>
    <t>FBFFFBBRRR</t>
  </si>
  <si>
    <t>FBFBBFFLRR</t>
  </si>
  <si>
    <t>BFFBBFFRLR</t>
  </si>
  <si>
    <t>FFBFBBBRRR</t>
  </si>
  <si>
    <t>FFFBBBBRRL</t>
  </si>
  <si>
    <t>BFBBFBFLRL</t>
  </si>
  <si>
    <t>FBFBFFBRRR</t>
  </si>
  <si>
    <t>FFBFBFBRLL</t>
  </si>
  <si>
    <t>FBFFFBBLLL</t>
  </si>
  <si>
    <t>BFFFBFFRLR</t>
  </si>
  <si>
    <t>BFBBBBFLLL</t>
  </si>
  <si>
    <t>FFBFBFFLRL</t>
  </si>
  <si>
    <t>BFBBBBFLLR</t>
  </si>
  <si>
    <t>FBFBBFFRLR</t>
  </si>
  <si>
    <t>BBFBFBFRLR</t>
  </si>
  <si>
    <t>FFBBFFBLLR</t>
  </si>
  <si>
    <t>FBFFFBFLLL</t>
  </si>
  <si>
    <t>BFFBFBFLLR</t>
  </si>
  <si>
    <t>FFBFBBFLRR</t>
  </si>
  <si>
    <t>BFFFBFFRLL</t>
  </si>
  <si>
    <t>FBFFBFFLRR</t>
  </si>
  <si>
    <t>BBBFFFFLLR</t>
  </si>
  <si>
    <t>BFBBBBBLLR</t>
  </si>
  <si>
    <t>BFBFFBFLRL</t>
  </si>
  <si>
    <t>FBFBFBBRRL</t>
  </si>
  <si>
    <t>BFFFFFFRRR</t>
  </si>
  <si>
    <t>BBFFBFFRRR</t>
  </si>
  <si>
    <t>BBFFFBBLRR</t>
  </si>
  <si>
    <t>BBFBFBBLLR</t>
  </si>
  <si>
    <t>BFFFFBBLRL</t>
  </si>
  <si>
    <t>BFBFBFBLLR</t>
  </si>
  <si>
    <t>BBBFBFBLLL</t>
  </si>
  <si>
    <t>FBBFBBBLLL</t>
  </si>
  <si>
    <t>BFBBFBBRLR</t>
  </si>
  <si>
    <t>FBFFBBFLLR</t>
  </si>
  <si>
    <t>FBBBBBFRRR</t>
  </si>
  <si>
    <t>FBFFBFFRRL</t>
  </si>
  <si>
    <t>BFFFBFBLLL</t>
  </si>
  <si>
    <t>FBFFBBFRLR</t>
  </si>
  <si>
    <t>BFBFBBFLRL</t>
  </si>
  <si>
    <t>BBFFFBBRLL</t>
  </si>
  <si>
    <t>BBFFBFBLRR</t>
  </si>
  <si>
    <t>FFBFBFFLRR</t>
  </si>
  <si>
    <t>FBFBFFFRLR</t>
  </si>
  <si>
    <t>FFFBFFFRRR</t>
  </si>
  <si>
    <t>BBFFBFFRLL</t>
  </si>
  <si>
    <t>FBFFBBBLRL</t>
  </si>
  <si>
    <t>FFBBFBFLRR</t>
  </si>
  <si>
    <t>BFFFBBBRLR</t>
  </si>
  <si>
    <t>BFBBFFBRLL</t>
  </si>
  <si>
    <t>FBFFBFBRRR</t>
  </si>
  <si>
    <t>BFFBBFFLRL</t>
  </si>
  <si>
    <t>BBBFFBFRRL</t>
  </si>
  <si>
    <t>BFFFBFFRRR</t>
  </si>
  <si>
    <t>BFFFFFBRRR</t>
  </si>
  <si>
    <t>FBBFBFFRLR</t>
  </si>
  <si>
    <t>FFBBBFFRLL</t>
  </si>
  <si>
    <t>BBFBBBFRRR</t>
  </si>
  <si>
    <t>BBFFFFFLLL</t>
  </si>
  <si>
    <t>FFFBFBFRLL</t>
  </si>
  <si>
    <t>FBBFFFFRRL</t>
  </si>
  <si>
    <t>BFBFBFFRRR</t>
  </si>
  <si>
    <t>BFBFBBFRRR</t>
  </si>
  <si>
    <t>FFBFFBFLRL</t>
  </si>
  <si>
    <t>BBFBBBBRRR</t>
  </si>
  <si>
    <t>FFFBBBBLLR</t>
  </si>
  <si>
    <t>FBBFFFBRRR</t>
  </si>
  <si>
    <t>BFBFBBBLRR</t>
  </si>
  <si>
    <t>BFBBFBFRRL</t>
  </si>
  <si>
    <t>BFFBBFBLRL</t>
  </si>
  <si>
    <t>BFFFFBBLRR</t>
  </si>
  <si>
    <t>BFFBFBFLRL</t>
  </si>
  <si>
    <t>BBBFFBBLLL</t>
  </si>
  <si>
    <t>BBFBFFBRLR</t>
  </si>
  <si>
    <t>FBBBBBBRRL</t>
  </si>
  <si>
    <t>FBFFFFBRRR</t>
  </si>
  <si>
    <t>FFBBFBFRRL</t>
  </si>
  <si>
    <t>BBFBBFBRRR</t>
  </si>
  <si>
    <t>FFFBBFFLLR</t>
  </si>
  <si>
    <t>BBBFFFBRLR</t>
  </si>
  <si>
    <t>FFBFFBBLRR</t>
  </si>
  <si>
    <t>FBBFBFFRRR</t>
  </si>
  <si>
    <t>BFFFFFFRRL</t>
  </si>
  <si>
    <t>BFFFFBFRLR</t>
  </si>
  <si>
    <t>FBBBBBFRLR</t>
  </si>
  <si>
    <t>FBBBBFBRLR</t>
  </si>
  <si>
    <t>BBFFBBFRLL</t>
  </si>
  <si>
    <t>BBFBBFFLLL</t>
  </si>
  <si>
    <t>BFBBBBFRLR</t>
  </si>
  <si>
    <t>BFBBFBFLLL</t>
  </si>
  <si>
    <t>BBFBBBFLRL</t>
  </si>
  <si>
    <t>BFFBFBBRRL</t>
  </si>
  <si>
    <t>BFBFFFBLRR</t>
  </si>
  <si>
    <t>FFBBFBBRRR</t>
  </si>
  <si>
    <t>FBBFFFFLLL</t>
  </si>
  <si>
    <t>FFBFBFFRLL</t>
  </si>
  <si>
    <t>BBBFBFFLRL</t>
  </si>
  <si>
    <t>BFFBFBFLRR</t>
  </si>
  <si>
    <t>BBFFFBFLLL</t>
  </si>
  <si>
    <t>FBFBBBBLLR</t>
  </si>
  <si>
    <t>BBBFFBFLLL</t>
  </si>
  <si>
    <t>BFFFFFBLLL</t>
  </si>
  <si>
    <t>BBFBBFBRLL</t>
  </si>
  <si>
    <t>FFBFFFBLRL</t>
  </si>
  <si>
    <t>BFBFFFFRRL</t>
  </si>
  <si>
    <t>FBBFFFBRRL</t>
  </si>
  <si>
    <t>FBFBFFBRLR</t>
  </si>
  <si>
    <t>BFBBFBBLRL</t>
  </si>
  <si>
    <t>FBFFFBFRLL</t>
  </si>
  <si>
    <t>BBFBBBBRLR</t>
  </si>
  <si>
    <t>BFFFFBBLLR</t>
  </si>
  <si>
    <t>BBBFFBBLLR</t>
  </si>
  <si>
    <t>BBFBFBFLLL</t>
  </si>
  <si>
    <t>BFFFBBFLLR</t>
  </si>
  <si>
    <t>FFBFBBFRLR</t>
  </si>
  <si>
    <t>BBFFFBFRLR</t>
  </si>
  <si>
    <t>BBBFBFFRLL</t>
  </si>
  <si>
    <t>FBFFBBBRLR</t>
  </si>
  <si>
    <t>BFFFFFBRLR</t>
  </si>
  <si>
    <t>FFFBFFBLRL</t>
  </si>
  <si>
    <t>FBFBBBFRLR</t>
  </si>
  <si>
    <t>BFFBBFBRLR</t>
  </si>
  <si>
    <t>FBBBFFBLRL</t>
  </si>
  <si>
    <t>FFBFFFFRRL</t>
  </si>
  <si>
    <t>FFFBBBFRLR</t>
  </si>
  <si>
    <t>BFBFFBBRLL</t>
  </si>
  <si>
    <t>FBFBFBFRRL</t>
  </si>
  <si>
    <t>FFBFFBBLLR</t>
  </si>
  <si>
    <t>BBFFFBBRRR</t>
  </si>
  <si>
    <t>FFFBFFFRRL</t>
  </si>
  <si>
    <t>BFFBBBFLLR</t>
  </si>
  <si>
    <t>FBFFFFFRRR</t>
  </si>
  <si>
    <t>BBFFFFBLLL</t>
  </si>
  <si>
    <t>FBBFFBFLRR</t>
  </si>
  <si>
    <t>FFBFBFFRRR</t>
  </si>
  <si>
    <t>FBBBBFBLLL</t>
  </si>
  <si>
    <t>FFBFFBFLLL</t>
  </si>
  <si>
    <t>BFBFBBFLLL</t>
  </si>
  <si>
    <t>FBFBBBFRRL</t>
  </si>
  <si>
    <t>FFBFFBFRLL</t>
  </si>
  <si>
    <t>FFBBBFFRRL</t>
  </si>
  <si>
    <t>FFBBBFBLLL</t>
  </si>
  <si>
    <t>FBBFBFBLRL</t>
  </si>
  <si>
    <t>BFBFFFBRRL</t>
  </si>
  <si>
    <t>FBFBBFBRLR</t>
  </si>
  <si>
    <t>FBBFBBBRRL</t>
  </si>
  <si>
    <t>FBFFFBBLLR</t>
  </si>
  <si>
    <t>BFFFBBBLRL</t>
  </si>
  <si>
    <t>BBBFFFBLRL</t>
  </si>
  <si>
    <t>BBFBFFBLRR</t>
  </si>
  <si>
    <t>FFFBBFFRRR</t>
  </si>
  <si>
    <t>FBFBBFBRRL</t>
  </si>
  <si>
    <t>BFBFFBFLLL</t>
  </si>
  <si>
    <t>BBBFFFBRRL</t>
  </si>
  <si>
    <t>FFBFFFBRLL</t>
  </si>
  <si>
    <t>FBFFBBFRLL</t>
  </si>
  <si>
    <t>BBFFBFFRRL</t>
  </si>
  <si>
    <t>BFFFBFBRLR</t>
  </si>
  <si>
    <t>FBBFFBFRRL</t>
  </si>
  <si>
    <t>BFFBBFBLLR</t>
  </si>
  <si>
    <t>BFFBFBFRRL</t>
  </si>
  <si>
    <t>FBFFFFFRLR</t>
  </si>
  <si>
    <t>BFFBBFBRRR</t>
  </si>
  <si>
    <t>BFBBBBBLRL</t>
  </si>
  <si>
    <t>BFBFBBBRRL</t>
  </si>
  <si>
    <t>BFBFBBFRLL</t>
  </si>
  <si>
    <t>FFBBBBFLLL</t>
  </si>
  <si>
    <t>BBBFBFFLLR</t>
  </si>
  <si>
    <t>BFBBBBBRLR</t>
  </si>
  <si>
    <t>FFBBFBFRLR</t>
  </si>
  <si>
    <t>FFBBFBFRRR</t>
  </si>
  <si>
    <t>FFFBFBFLRL</t>
  </si>
  <si>
    <t>BFBBBFBLLL</t>
  </si>
  <si>
    <t>BBBFFFFRLL</t>
  </si>
  <si>
    <t>BFBBBFFRRR</t>
  </si>
  <si>
    <t>BFFFBBBRRR</t>
  </si>
  <si>
    <t>BFFBBBFLLL</t>
  </si>
  <si>
    <t>BFBBFBBRRR</t>
  </si>
  <si>
    <t>FFFBFBFRRR</t>
  </si>
  <si>
    <t>FFFBFFBLLR</t>
  </si>
  <si>
    <t>FBFFBFFLRL</t>
  </si>
  <si>
    <t>FFBFFFFLLR</t>
  </si>
  <si>
    <t>FBFBFFBRLL</t>
  </si>
  <si>
    <t>FFBFBFFRLR</t>
  </si>
  <si>
    <t>BFBFFFFLRR</t>
  </si>
  <si>
    <t>BFBBBFBLRL</t>
  </si>
  <si>
    <t>BBBFFFBLLR</t>
  </si>
  <si>
    <t>FFBFBBBRLL</t>
  </si>
  <si>
    <t>BBFBBBFRLL</t>
  </si>
  <si>
    <t>FFFBFFBRLL</t>
  </si>
  <si>
    <t>FBFBFBBLRL</t>
  </si>
  <si>
    <t>FBBFFBFLLR</t>
  </si>
  <si>
    <t>FBFFBFBRRL</t>
  </si>
  <si>
    <t>FBFBBFFLLR</t>
  </si>
  <si>
    <t>FBBFFFFRLR</t>
  </si>
  <si>
    <t>BFBFBFFLRR</t>
  </si>
  <si>
    <t>FFFBBBFLRR</t>
  </si>
  <si>
    <t>BFFFBFBLLR</t>
  </si>
  <si>
    <t>FBBFFFBLLL</t>
  </si>
  <si>
    <t>BFFBFBBLLR</t>
  </si>
  <si>
    <t>BFFBFFBLRL</t>
  </si>
  <si>
    <t>FFBFFBBLLL</t>
  </si>
  <si>
    <t>FBFFFFFRRL</t>
  </si>
  <si>
    <t>BFBFFFBLLL</t>
  </si>
  <si>
    <t>BFBFFFFLLL</t>
  </si>
  <si>
    <t>BFBFFBFRRL</t>
  </si>
  <si>
    <t>BBFFBBBLLL</t>
  </si>
  <si>
    <t>BFFBBBFRRL</t>
  </si>
  <si>
    <t>BFBFFFBRLR</t>
  </si>
  <si>
    <t>BFBFFFBRRR</t>
  </si>
  <si>
    <t>FBBFBFFLRR</t>
  </si>
  <si>
    <t>FBBFBFBRRR</t>
  </si>
  <si>
    <t>FBFBFFFLRR</t>
  </si>
  <si>
    <t>BBFFBFBRLL</t>
  </si>
  <si>
    <t>FBFBFFFRRR</t>
  </si>
  <si>
    <t>BBBFFBFLLR</t>
  </si>
  <si>
    <t>FFBBFFFLRR</t>
  </si>
  <si>
    <t>BBFFFFBRLR</t>
  </si>
  <si>
    <t>FFFBBBFLLL</t>
  </si>
  <si>
    <t>FFFBBFBRLR</t>
  </si>
  <si>
    <t>BFBFFBFLLR</t>
  </si>
  <si>
    <t>BFBFBBBRLR</t>
  </si>
  <si>
    <t>FFFBFBFLRR</t>
  </si>
  <si>
    <t>FBBFFFBLLR</t>
  </si>
  <si>
    <t>FFBFFBFRRL</t>
  </si>
  <si>
    <t>BFFBFFBRLR</t>
  </si>
  <si>
    <t>BBFFFFFRLL</t>
  </si>
  <si>
    <t>FFBBFFFLLL</t>
  </si>
  <si>
    <t>FBBBFBFRLL</t>
  </si>
  <si>
    <t>BFFFFBBRRL</t>
  </si>
  <si>
    <t>FFBFFFBLRR</t>
  </si>
  <si>
    <t>FBBFFBFRRR</t>
  </si>
  <si>
    <t>FBFBBBFLLL</t>
  </si>
  <si>
    <t>FBBFBBBRRR</t>
  </si>
  <si>
    <t>BBBFFFFRRL</t>
  </si>
  <si>
    <t>BFFBFFFLLR</t>
  </si>
  <si>
    <t>FBFFBBBRRL</t>
  </si>
  <si>
    <t>BFFFFFBLLR</t>
  </si>
  <si>
    <t>BFFBFBBLRR</t>
  </si>
  <si>
    <t>BFFFBFBLRL</t>
  </si>
  <si>
    <t>FFBFBFBLRR</t>
  </si>
  <si>
    <t>FFBFBBBLRR</t>
  </si>
  <si>
    <t>FBBBFBBRRL</t>
  </si>
  <si>
    <t>FBFBFFFLLR</t>
  </si>
  <si>
    <t>BFFFBFFRRL</t>
  </si>
  <si>
    <t>FBBBBBFLRR</t>
  </si>
  <si>
    <t>BFFBBBBRRR</t>
  </si>
  <si>
    <t>BFFBFBBRLR</t>
  </si>
  <si>
    <t>FBFFFFFLRR</t>
  </si>
  <si>
    <t>FBBBFBBRLL</t>
  </si>
  <si>
    <t>FFFBFBBRLL</t>
  </si>
  <si>
    <t>BFBFBFFRLL</t>
  </si>
  <si>
    <t>BBFBBBBLRR</t>
  </si>
  <si>
    <t>BBFFBBBLRL</t>
  </si>
  <si>
    <t>FFBFBBBLLL</t>
  </si>
  <si>
    <t>FBFFFFBLLL</t>
  </si>
  <si>
    <t>FFFBFBFRLR</t>
  </si>
  <si>
    <t>BFFFFFFLLR</t>
  </si>
  <si>
    <t>FBFBBBFRLL</t>
  </si>
  <si>
    <t>FFBFBBFLLL</t>
  </si>
  <si>
    <t>BFFBBFFRLL</t>
  </si>
  <si>
    <t>BFFFFFFLRR</t>
  </si>
  <si>
    <t>FBFBFBFLLL</t>
  </si>
  <si>
    <t>FBBFBFBLRR</t>
  </si>
  <si>
    <t>FFFBFBBLLL</t>
  </si>
  <si>
    <t>FBFBFFFRLL</t>
  </si>
  <si>
    <t>BBFFFFBRRR</t>
  </si>
  <si>
    <t>BFFBBFFLLR</t>
  </si>
  <si>
    <t>FFBBBBBRRL</t>
  </si>
  <si>
    <t>BBFBFFFRRR</t>
  </si>
  <si>
    <t>BBBFFBBLRL</t>
  </si>
  <si>
    <t>FBFBBBBRRR</t>
  </si>
  <si>
    <t>BBFBBBBRRL</t>
  </si>
  <si>
    <t>BFFBFFBLRR</t>
  </si>
  <si>
    <t>BFFFBFBRRL</t>
  </si>
  <si>
    <t>FBBBFBFLRL</t>
  </si>
  <si>
    <t>FBFFBBBRLL</t>
  </si>
  <si>
    <t>FFFBBFBLLL</t>
  </si>
  <si>
    <t>FBFFFBFRLR</t>
  </si>
  <si>
    <t>BBFBFBFLRR</t>
  </si>
  <si>
    <t>FBFBBBBLLL</t>
  </si>
  <si>
    <t>FBBFBBFLRR</t>
  </si>
  <si>
    <t>FBBBFFFRLL</t>
  </si>
  <si>
    <t>FBBBFBFLLL</t>
  </si>
  <si>
    <t>FFBBBFBRLL</t>
  </si>
  <si>
    <t>FFFBBBBRLR</t>
  </si>
  <si>
    <t>BBFFFFBLRL</t>
  </si>
  <si>
    <t>FBBFFFBRLR</t>
  </si>
  <si>
    <t>FBBFBFFLLL</t>
  </si>
  <si>
    <t>BBFBFFBRLL</t>
  </si>
  <si>
    <t>BFBBBFBRRR</t>
  </si>
  <si>
    <t>FBFBBFBRLL</t>
  </si>
  <si>
    <t>FBFFBBFRRL</t>
  </si>
  <si>
    <t>BFFFFFFRLR</t>
  </si>
  <si>
    <t>FBFFFBFRRL</t>
  </si>
  <si>
    <t>BBBFFFBRRR</t>
  </si>
  <si>
    <t>FBFBBFBLLL</t>
  </si>
  <si>
    <t>BFBBBFBRLL</t>
  </si>
  <si>
    <t>BFBFFFFRRR</t>
  </si>
  <si>
    <t>FBBBFFBLLL</t>
  </si>
  <si>
    <t>FBFBFFBLLR</t>
  </si>
  <si>
    <t>Code</t>
  </si>
  <si>
    <t>Row</t>
  </si>
  <si>
    <t>Column</t>
  </si>
  <si>
    <t>decrow</t>
  </si>
  <si>
    <t>deccol</t>
  </si>
  <si>
    <t>id</t>
  </si>
  <si>
    <t>valfields</t>
  </si>
  <si>
    <t>BFBFBBF</t>
  </si>
  <si>
    <t>RLR</t>
  </si>
  <si>
    <t>RRL</t>
  </si>
  <si>
    <t>RRR</t>
  </si>
  <si>
    <t>BFBFBBB</t>
  </si>
  <si>
    <t>LLR</t>
  </si>
  <si>
    <t>LRL</t>
  </si>
  <si>
    <t>LRR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</si>
</sst>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64" fontId="3" fillId="4" borderId="0" xfId="4" applyNumberFormat="1"/>
    <xf numFmtId="0" fontId="4" fillId="0" borderId="0" xfId="0" applyFont="1"/>
    <xf numFmtId="43" fontId="0" fillId="0" borderId="0" xfId="0" applyNumberFormat="1"/>
    <xf numFmtId="0" fontId="2" fillId="2" borderId="0" xfId="2"/>
    <xf numFmtId="0" fontId="1" fillId="3" borderId="0" xfId="3"/>
    <xf numFmtId="0" fontId="0" fillId="0" borderId="0" xfId="0" applyAlignment="1">
      <alignment horizontal="center"/>
    </xf>
    <xf numFmtId="0" fontId="2" fillId="2" borderId="0" xfId="2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4" borderId="0" xfId="4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5" borderId="0" xfId="0" applyFill="1"/>
  </cellXfs>
  <cellStyles count="5">
    <cellStyle name="20% - Accent1" xfId="3" builtinId="30"/>
    <cellStyle name="Accent6" xfId="4" builtinId="49"/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06"/>
  <sheetViews>
    <sheetView workbookViewId="0">
      <selection activeCell="M6" sqref="M6"/>
    </sheetView>
  </sheetViews>
  <sheetFormatPr defaultRowHeight="14.4" x14ac:dyDescent="0.55000000000000004"/>
  <cols>
    <col min="1" max="1" width="5.47265625" bestFit="1" customWidth="1"/>
    <col min="2" max="2" width="4.68359375" bestFit="1" customWidth="1"/>
    <col min="3" max="3" width="4.83984375" bestFit="1" customWidth="1"/>
    <col min="4" max="5" width="6.7890625" customWidth="1"/>
    <col min="6" max="6" width="8.3125" bestFit="1" customWidth="1"/>
    <col min="7" max="12" width="6.7890625" customWidth="1"/>
    <col min="13" max="13" width="11.7890625" bestFit="1" customWidth="1"/>
    <col min="14" max="180" width="2.7890625" bestFit="1" customWidth="1"/>
    <col min="181" max="204" width="2.05078125" bestFit="1" customWidth="1"/>
  </cols>
  <sheetData>
    <row r="1" spans="1:204" x14ac:dyDescent="0.55000000000000004">
      <c r="A1" t="s">
        <v>3</v>
      </c>
      <c r="C1" t="s">
        <v>4</v>
      </c>
      <c r="D1" t="s">
        <v>5</v>
      </c>
      <c r="E1" t="s">
        <v>6</v>
      </c>
      <c r="F1" t="s">
        <v>7</v>
      </c>
      <c r="I1" t="s">
        <v>4</v>
      </c>
      <c r="J1" t="s">
        <v>5</v>
      </c>
      <c r="K1" t="s">
        <v>8</v>
      </c>
      <c r="L1" t="s">
        <v>6</v>
      </c>
      <c r="M1" t="s">
        <v>7</v>
      </c>
    </row>
    <row r="2" spans="1:204" x14ac:dyDescent="0.55000000000000004">
      <c r="A2">
        <f>MATCH(MAX(C7:C206),C7:C206,0)</f>
        <v>8</v>
      </c>
      <c r="C2" s="1">
        <f>INDEX(A7:A206,$A$2)</f>
        <v>861</v>
      </c>
      <c r="D2" s="1">
        <f>INDEX(B7:B206,$A$2)</f>
        <v>1159</v>
      </c>
      <c r="E2" s="1">
        <f>SUM(C2:D2)</f>
        <v>2020</v>
      </c>
      <c r="F2" s="2">
        <f>C2*D2</f>
        <v>997899</v>
      </c>
      <c r="I2">
        <v>1406</v>
      </c>
      <c r="J2">
        <v>277</v>
      </c>
      <c r="K2">
        <v>337</v>
      </c>
      <c r="L2">
        <f>SUM(I2:K2)</f>
        <v>2020</v>
      </c>
      <c r="M2" s="2">
        <f>I2*J2*K2</f>
        <v>131248694</v>
      </c>
    </row>
    <row r="4" spans="1:204" x14ac:dyDescent="0.55000000000000004">
      <c r="E4" s="4"/>
    </row>
    <row r="6" spans="1:204" x14ac:dyDescent="0.55000000000000004">
      <c r="A6" t="s">
        <v>0</v>
      </c>
      <c r="B6" t="s">
        <v>1</v>
      </c>
      <c r="C6" t="s">
        <v>2</v>
      </c>
      <c r="E6" s="8">
        <v>1966</v>
      </c>
      <c r="F6" s="8">
        <v>1852</v>
      </c>
      <c r="G6" s="8">
        <v>1743</v>
      </c>
      <c r="H6" s="8">
        <v>1683</v>
      </c>
      <c r="I6" s="8">
        <v>1463</v>
      </c>
      <c r="J6" s="8">
        <v>1449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</row>
    <row r="7" spans="1:204" x14ac:dyDescent="0.55000000000000004">
      <c r="A7" s="6">
        <v>54</v>
      </c>
      <c r="B7" s="5">
        <f t="shared" ref="B7:B54" si="0">2020-A7</f>
        <v>1966</v>
      </c>
      <c r="C7">
        <f t="shared" ref="C7:C54" si="1">IFERROR(VLOOKUP(B7,$A$7:$A$206,1,FALSE),0)</f>
        <v>0</v>
      </c>
      <c r="E7" s="9" t="str">
        <f>IFERROR(VLOOKUP(E$6-$A7,$A$7:$A$206,1,FALSE),".")</f>
        <v>.</v>
      </c>
      <c r="F7" s="10" t="str">
        <f t="shared" ref="F7:J10" si="2">IFERROR(VLOOKUP(F$6-$A7,$A$7:$A$206,1,FALSE),".")</f>
        <v>.</v>
      </c>
      <c r="G7" s="10" t="str">
        <f t="shared" si="2"/>
        <v>.</v>
      </c>
      <c r="H7" s="10" t="str">
        <f t="shared" si="2"/>
        <v>.</v>
      </c>
      <c r="I7" s="10" t="str">
        <f t="shared" si="2"/>
        <v>.</v>
      </c>
      <c r="J7" s="11" t="str">
        <f t="shared" si="2"/>
        <v>.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</row>
    <row r="8" spans="1:204" x14ac:dyDescent="0.55000000000000004">
      <c r="A8" s="6">
        <v>168</v>
      </c>
      <c r="B8" s="5">
        <f t="shared" si="0"/>
        <v>1852</v>
      </c>
      <c r="C8">
        <f t="shared" si="1"/>
        <v>0</v>
      </c>
      <c r="E8" s="9" t="str">
        <f t="shared" ref="E8:J12" si="3">IFERROR(VLOOKUP(E$6-$A8,$A$7:$A$206,1,FALSE),".")</f>
        <v>.</v>
      </c>
      <c r="F8" s="10" t="str">
        <f t="shared" si="2"/>
        <v>.</v>
      </c>
      <c r="G8" s="10" t="str">
        <f t="shared" si="2"/>
        <v>.</v>
      </c>
      <c r="H8" s="10" t="str">
        <f t="shared" si="2"/>
        <v>.</v>
      </c>
      <c r="I8" s="10" t="str">
        <f t="shared" si="2"/>
        <v>.</v>
      </c>
      <c r="J8" s="11" t="str">
        <f t="shared" si="2"/>
        <v>.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</row>
    <row r="9" spans="1:204" x14ac:dyDescent="0.55000000000000004">
      <c r="A9" s="6">
        <v>277</v>
      </c>
      <c r="B9" s="5">
        <f t="shared" si="0"/>
        <v>1743</v>
      </c>
      <c r="C9">
        <f t="shared" si="1"/>
        <v>0</v>
      </c>
      <c r="E9" s="9" t="str">
        <f t="shared" si="3"/>
        <v>.</v>
      </c>
      <c r="F9" s="10" t="str">
        <f t="shared" si="2"/>
        <v>.</v>
      </c>
      <c r="G9" s="10" t="str">
        <f t="shared" si="2"/>
        <v>.</v>
      </c>
      <c r="H9" s="10">
        <f t="shared" si="2"/>
        <v>1406</v>
      </c>
      <c r="I9" s="10" t="str">
        <f t="shared" si="2"/>
        <v>.</v>
      </c>
      <c r="J9" s="11" t="str">
        <f t="shared" si="2"/>
        <v>.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</row>
    <row r="10" spans="1:204" x14ac:dyDescent="0.55000000000000004">
      <c r="A10" s="6">
        <v>337</v>
      </c>
      <c r="B10" s="5">
        <f t="shared" si="0"/>
        <v>1683</v>
      </c>
      <c r="C10">
        <f t="shared" si="1"/>
        <v>0</v>
      </c>
      <c r="E10" s="9" t="str">
        <f t="shared" si="3"/>
        <v>.</v>
      </c>
      <c r="F10" s="10" t="str">
        <f t="shared" si="2"/>
        <v>.</v>
      </c>
      <c r="G10" s="10">
        <f t="shared" si="2"/>
        <v>1406</v>
      </c>
      <c r="H10" s="10" t="str">
        <f t="shared" si="2"/>
        <v>.</v>
      </c>
      <c r="I10" s="10" t="str">
        <f t="shared" si="2"/>
        <v>.</v>
      </c>
      <c r="J10" s="11" t="str">
        <f t="shared" si="2"/>
        <v>.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</row>
    <row r="11" spans="1:204" x14ac:dyDescent="0.55000000000000004">
      <c r="A11" s="6">
        <v>557</v>
      </c>
      <c r="B11" s="5">
        <f t="shared" si="0"/>
        <v>1463</v>
      </c>
      <c r="C11">
        <f t="shared" si="1"/>
        <v>0</v>
      </c>
      <c r="E11" s="9" t="str">
        <f t="shared" si="3"/>
        <v>.</v>
      </c>
      <c r="F11" s="10" t="str">
        <f t="shared" si="3"/>
        <v>.</v>
      </c>
      <c r="G11" s="10" t="str">
        <f t="shared" si="3"/>
        <v>.</v>
      </c>
      <c r="H11" s="10" t="str">
        <f t="shared" si="3"/>
        <v>.</v>
      </c>
      <c r="I11" s="10" t="str">
        <f t="shared" si="3"/>
        <v>.</v>
      </c>
      <c r="J11" s="11" t="str">
        <f t="shared" si="3"/>
        <v>.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</row>
    <row r="12" spans="1:204" ht="14.7" thickBot="1" x14ac:dyDescent="0.6">
      <c r="A12" s="6">
        <v>571</v>
      </c>
      <c r="B12" s="5">
        <f t="shared" si="0"/>
        <v>1449</v>
      </c>
      <c r="C12">
        <f t="shared" si="1"/>
        <v>0</v>
      </c>
      <c r="E12" s="12" t="str">
        <f t="shared" si="3"/>
        <v>.</v>
      </c>
      <c r="F12" s="13" t="str">
        <f t="shared" si="3"/>
        <v>.</v>
      </c>
      <c r="G12" s="13" t="str">
        <f t="shared" si="3"/>
        <v>.</v>
      </c>
      <c r="H12" s="13" t="str">
        <f t="shared" si="3"/>
        <v>.</v>
      </c>
      <c r="I12" s="13" t="str">
        <f t="shared" si="3"/>
        <v>.</v>
      </c>
      <c r="J12" s="14" t="str">
        <f t="shared" si="3"/>
        <v>.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</row>
    <row r="13" spans="1:204" x14ac:dyDescent="0.55000000000000004">
      <c r="A13" s="6">
        <v>724</v>
      </c>
      <c r="B13">
        <f t="shared" si="0"/>
        <v>1296</v>
      </c>
      <c r="C13">
        <f t="shared" si="1"/>
        <v>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</row>
    <row r="14" spans="1:204" x14ac:dyDescent="0.55000000000000004">
      <c r="A14" s="6">
        <v>861</v>
      </c>
      <c r="B14">
        <f t="shared" si="0"/>
        <v>1159</v>
      </c>
      <c r="C14">
        <f t="shared" si="1"/>
        <v>1159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</row>
    <row r="15" spans="1:204" x14ac:dyDescent="0.55000000000000004">
      <c r="A15" s="6">
        <v>1006</v>
      </c>
      <c r="B15">
        <f t="shared" si="0"/>
        <v>1014</v>
      </c>
      <c r="C15">
        <f t="shared" si="1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</row>
    <row r="16" spans="1:204" x14ac:dyDescent="0.55000000000000004">
      <c r="A16">
        <v>1022</v>
      </c>
      <c r="B16">
        <f t="shared" si="0"/>
        <v>998</v>
      </c>
      <c r="C16">
        <f t="shared" si="1"/>
        <v>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</row>
    <row r="17" spans="1:204" x14ac:dyDescent="0.55000000000000004">
      <c r="A17">
        <v>1026</v>
      </c>
      <c r="B17">
        <f t="shared" si="0"/>
        <v>994</v>
      </c>
      <c r="C17">
        <f t="shared" si="1"/>
        <v>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</row>
    <row r="18" spans="1:204" x14ac:dyDescent="0.55000000000000004">
      <c r="A18">
        <v>1031</v>
      </c>
      <c r="B18">
        <f t="shared" si="0"/>
        <v>989</v>
      </c>
      <c r="C18">
        <f t="shared" si="1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</row>
    <row r="19" spans="1:204" x14ac:dyDescent="0.55000000000000004">
      <c r="A19">
        <v>1081</v>
      </c>
      <c r="B19">
        <f t="shared" si="0"/>
        <v>939</v>
      </c>
      <c r="C19">
        <f t="shared" si="1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</row>
    <row r="20" spans="1:204" x14ac:dyDescent="0.55000000000000004">
      <c r="A20">
        <v>1083</v>
      </c>
      <c r="B20">
        <f t="shared" si="0"/>
        <v>937</v>
      </c>
      <c r="C20">
        <f t="shared" si="1"/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</row>
    <row r="21" spans="1:204" x14ac:dyDescent="0.55000000000000004">
      <c r="A21">
        <v>1086</v>
      </c>
      <c r="B21">
        <f t="shared" si="0"/>
        <v>934</v>
      </c>
      <c r="C21">
        <f t="shared" si="1"/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</row>
    <row r="22" spans="1:204" x14ac:dyDescent="0.55000000000000004">
      <c r="A22">
        <v>1089</v>
      </c>
      <c r="B22">
        <f t="shared" si="0"/>
        <v>931</v>
      </c>
      <c r="C22">
        <f t="shared" si="1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</row>
    <row r="23" spans="1:204" x14ac:dyDescent="0.55000000000000004">
      <c r="A23">
        <v>1092</v>
      </c>
      <c r="B23">
        <f t="shared" si="0"/>
        <v>928</v>
      </c>
      <c r="C23">
        <f t="shared" si="1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</row>
    <row r="24" spans="1:204" x14ac:dyDescent="0.55000000000000004">
      <c r="A24">
        <v>1094</v>
      </c>
      <c r="B24">
        <f t="shared" si="0"/>
        <v>926</v>
      </c>
      <c r="C24">
        <f t="shared" si="1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</row>
    <row r="25" spans="1:204" x14ac:dyDescent="0.55000000000000004">
      <c r="A25">
        <v>1096</v>
      </c>
      <c r="B25">
        <f t="shared" si="0"/>
        <v>924</v>
      </c>
      <c r="C25">
        <f t="shared" si="1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</row>
    <row r="26" spans="1:204" x14ac:dyDescent="0.55000000000000004">
      <c r="A26">
        <v>1103</v>
      </c>
      <c r="B26">
        <f t="shared" si="0"/>
        <v>917</v>
      </c>
      <c r="C26">
        <f t="shared" si="1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</row>
    <row r="27" spans="1:204" x14ac:dyDescent="0.55000000000000004">
      <c r="A27">
        <v>1106</v>
      </c>
      <c r="B27">
        <f t="shared" si="0"/>
        <v>914</v>
      </c>
      <c r="C27">
        <f t="shared" si="1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</row>
    <row r="28" spans="1:204" x14ac:dyDescent="0.55000000000000004">
      <c r="A28">
        <v>1118</v>
      </c>
      <c r="B28">
        <f t="shared" si="0"/>
        <v>902</v>
      </c>
      <c r="C28">
        <f t="shared" si="1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</row>
    <row r="29" spans="1:204" x14ac:dyDescent="0.55000000000000004">
      <c r="A29">
        <v>1120</v>
      </c>
      <c r="B29">
        <f t="shared" si="0"/>
        <v>900</v>
      </c>
      <c r="C29">
        <f t="shared" si="1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</row>
    <row r="30" spans="1:204" x14ac:dyDescent="0.55000000000000004">
      <c r="A30">
        <v>1134</v>
      </c>
      <c r="B30">
        <f t="shared" si="0"/>
        <v>886</v>
      </c>
      <c r="C30">
        <f t="shared" si="1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</row>
    <row r="31" spans="1:204" x14ac:dyDescent="0.55000000000000004">
      <c r="A31">
        <v>1135</v>
      </c>
      <c r="B31">
        <f t="shared" si="0"/>
        <v>885</v>
      </c>
      <c r="C31">
        <f t="shared" si="1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</row>
    <row r="32" spans="1:204" x14ac:dyDescent="0.55000000000000004">
      <c r="A32">
        <v>1139</v>
      </c>
      <c r="B32">
        <f t="shared" si="0"/>
        <v>881</v>
      </c>
      <c r="C32">
        <f t="shared" si="1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</row>
    <row r="33" spans="1:204" x14ac:dyDescent="0.55000000000000004">
      <c r="A33">
        <v>1148</v>
      </c>
      <c r="B33">
        <f t="shared" si="0"/>
        <v>872</v>
      </c>
      <c r="C33">
        <f t="shared" si="1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</row>
    <row r="34" spans="1:204" x14ac:dyDescent="0.55000000000000004">
      <c r="A34">
        <v>1156</v>
      </c>
      <c r="B34">
        <f t="shared" si="0"/>
        <v>864</v>
      </c>
      <c r="C34">
        <f t="shared" si="1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</row>
    <row r="35" spans="1:204" x14ac:dyDescent="0.55000000000000004">
      <c r="A35">
        <v>1159</v>
      </c>
      <c r="B35">
        <f t="shared" si="0"/>
        <v>861</v>
      </c>
      <c r="C35">
        <f t="shared" si="1"/>
        <v>861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</row>
    <row r="36" spans="1:204" x14ac:dyDescent="0.55000000000000004">
      <c r="A36">
        <v>1163</v>
      </c>
      <c r="B36">
        <f t="shared" si="0"/>
        <v>857</v>
      </c>
      <c r="C36">
        <f t="shared" si="1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</row>
    <row r="37" spans="1:204" x14ac:dyDescent="0.55000000000000004">
      <c r="A37">
        <v>1204</v>
      </c>
      <c r="B37">
        <f t="shared" si="0"/>
        <v>816</v>
      </c>
      <c r="C37">
        <f t="shared" si="1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</row>
    <row r="38" spans="1:204" x14ac:dyDescent="0.55000000000000004">
      <c r="A38">
        <v>1213</v>
      </c>
      <c r="B38">
        <f t="shared" si="0"/>
        <v>807</v>
      </c>
      <c r="C38">
        <f t="shared" si="1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</row>
    <row r="39" spans="1:204" x14ac:dyDescent="0.55000000000000004">
      <c r="A39">
        <v>1216</v>
      </c>
      <c r="B39">
        <f t="shared" si="0"/>
        <v>804</v>
      </c>
      <c r="C39">
        <f t="shared" si="1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</row>
    <row r="40" spans="1:204" x14ac:dyDescent="0.55000000000000004">
      <c r="A40">
        <v>1229</v>
      </c>
      <c r="B40">
        <f t="shared" si="0"/>
        <v>791</v>
      </c>
      <c r="C40">
        <f t="shared" si="1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</row>
    <row r="41" spans="1:204" x14ac:dyDescent="0.55000000000000004">
      <c r="A41">
        <v>1239</v>
      </c>
      <c r="B41">
        <f t="shared" si="0"/>
        <v>781</v>
      </c>
      <c r="C41">
        <f t="shared" si="1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</row>
    <row r="42" spans="1:204" x14ac:dyDescent="0.55000000000000004">
      <c r="A42">
        <v>1241</v>
      </c>
      <c r="B42">
        <f t="shared" si="0"/>
        <v>779</v>
      </c>
      <c r="C42">
        <f t="shared" si="1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</row>
    <row r="43" spans="1:204" x14ac:dyDescent="0.55000000000000004">
      <c r="A43">
        <v>1243</v>
      </c>
      <c r="B43">
        <f t="shared" si="0"/>
        <v>777</v>
      </c>
      <c r="C43">
        <f t="shared" si="1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</row>
    <row r="44" spans="1:204" x14ac:dyDescent="0.55000000000000004">
      <c r="A44">
        <v>1244</v>
      </c>
      <c r="B44">
        <f t="shared" si="0"/>
        <v>776</v>
      </c>
      <c r="C44">
        <f t="shared" si="1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</row>
    <row r="45" spans="1:204" x14ac:dyDescent="0.55000000000000004">
      <c r="A45">
        <v>1254</v>
      </c>
      <c r="B45">
        <f t="shared" si="0"/>
        <v>766</v>
      </c>
      <c r="C45">
        <f t="shared" si="1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</row>
    <row r="46" spans="1:204" x14ac:dyDescent="0.55000000000000004">
      <c r="A46">
        <v>1255</v>
      </c>
      <c r="B46">
        <f t="shared" si="0"/>
        <v>765</v>
      </c>
      <c r="C46">
        <f t="shared" si="1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</row>
    <row r="47" spans="1:204" x14ac:dyDescent="0.55000000000000004">
      <c r="A47">
        <v>1273</v>
      </c>
      <c r="B47">
        <f t="shared" si="0"/>
        <v>747</v>
      </c>
      <c r="C47">
        <f t="shared" si="1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</row>
    <row r="48" spans="1:204" x14ac:dyDescent="0.55000000000000004">
      <c r="A48">
        <v>1276</v>
      </c>
      <c r="B48">
        <f t="shared" si="0"/>
        <v>744</v>
      </c>
      <c r="C48">
        <f t="shared" si="1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</row>
    <row r="49" spans="1:204" x14ac:dyDescent="0.55000000000000004">
      <c r="A49">
        <v>1289</v>
      </c>
      <c r="B49">
        <f t="shared" si="0"/>
        <v>731</v>
      </c>
      <c r="C49">
        <f t="shared" si="1"/>
        <v>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</row>
    <row r="50" spans="1:204" x14ac:dyDescent="0.55000000000000004">
      <c r="A50">
        <v>1330</v>
      </c>
      <c r="B50">
        <f t="shared" si="0"/>
        <v>690</v>
      </c>
      <c r="C50">
        <f t="shared" si="1"/>
        <v>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</row>
    <row r="51" spans="1:204" x14ac:dyDescent="0.55000000000000004">
      <c r="A51">
        <v>1339</v>
      </c>
      <c r="B51">
        <f t="shared" si="0"/>
        <v>681</v>
      </c>
      <c r="C51">
        <f t="shared" si="1"/>
        <v>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</row>
    <row r="52" spans="1:204" x14ac:dyDescent="0.55000000000000004">
      <c r="A52">
        <v>1400</v>
      </c>
      <c r="B52">
        <f t="shared" si="0"/>
        <v>620</v>
      </c>
      <c r="C52">
        <f t="shared" si="1"/>
        <v>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</row>
    <row r="53" spans="1:204" x14ac:dyDescent="0.55000000000000004">
      <c r="A53">
        <v>1404</v>
      </c>
      <c r="B53">
        <f t="shared" si="0"/>
        <v>616</v>
      </c>
      <c r="C53">
        <f t="shared" si="1"/>
        <v>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</row>
    <row r="54" spans="1:204" x14ac:dyDescent="0.55000000000000004">
      <c r="A54">
        <v>1406</v>
      </c>
      <c r="B54">
        <f t="shared" si="0"/>
        <v>614</v>
      </c>
      <c r="C54">
        <f t="shared" si="1"/>
        <v>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</row>
    <row r="55" spans="1:204" x14ac:dyDescent="0.55000000000000004">
      <c r="A55">
        <v>1418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</row>
    <row r="56" spans="1:204" x14ac:dyDescent="0.55000000000000004">
      <c r="A56">
        <v>1440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</row>
    <row r="57" spans="1:204" x14ac:dyDescent="0.55000000000000004">
      <c r="A57">
        <v>1453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</row>
    <row r="58" spans="1:204" x14ac:dyDescent="0.55000000000000004">
      <c r="A58">
        <v>1459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</row>
    <row r="59" spans="1:204" x14ac:dyDescent="0.55000000000000004">
      <c r="A59">
        <v>1468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</row>
    <row r="60" spans="1:204" x14ac:dyDescent="0.55000000000000004">
      <c r="A60">
        <v>1472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</row>
    <row r="61" spans="1:204" x14ac:dyDescent="0.55000000000000004">
      <c r="A61">
        <v>1476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</row>
    <row r="62" spans="1:204" x14ac:dyDescent="0.55000000000000004">
      <c r="A62">
        <v>1479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</row>
    <row r="63" spans="1:204" x14ac:dyDescent="0.55000000000000004">
      <c r="A63">
        <v>1483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</row>
    <row r="64" spans="1:204" x14ac:dyDescent="0.55000000000000004">
      <c r="A64">
        <v>1487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</row>
    <row r="65" spans="1:204" x14ac:dyDescent="0.55000000000000004">
      <c r="A65">
        <v>1492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</row>
    <row r="66" spans="1:204" x14ac:dyDescent="0.55000000000000004">
      <c r="A66">
        <v>1493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</row>
    <row r="67" spans="1:204" x14ac:dyDescent="0.55000000000000004">
      <c r="A67">
        <v>1511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</row>
    <row r="68" spans="1:204" x14ac:dyDescent="0.55000000000000004">
      <c r="A68">
        <v>1514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</row>
    <row r="69" spans="1:204" x14ac:dyDescent="0.55000000000000004">
      <c r="A69">
        <v>1520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</row>
    <row r="70" spans="1:204" x14ac:dyDescent="0.55000000000000004">
      <c r="A70">
        <v>1521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</row>
    <row r="71" spans="1:204" x14ac:dyDescent="0.55000000000000004">
      <c r="A71">
        <v>1522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</row>
    <row r="72" spans="1:204" x14ac:dyDescent="0.55000000000000004">
      <c r="A72">
        <v>1527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</row>
    <row r="73" spans="1:204" x14ac:dyDescent="0.55000000000000004">
      <c r="A73">
        <v>1532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</row>
    <row r="74" spans="1:204" x14ac:dyDescent="0.55000000000000004">
      <c r="A74">
        <v>1535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</row>
    <row r="75" spans="1:204" x14ac:dyDescent="0.55000000000000004">
      <c r="A75">
        <v>1537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</row>
    <row r="76" spans="1:204" x14ac:dyDescent="0.55000000000000004">
      <c r="A76">
        <v>1543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</row>
    <row r="77" spans="1:204" x14ac:dyDescent="0.55000000000000004">
      <c r="A77">
        <v>1544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</row>
    <row r="78" spans="1:204" x14ac:dyDescent="0.55000000000000004">
      <c r="A78">
        <v>1549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</row>
    <row r="79" spans="1:204" x14ac:dyDescent="0.55000000000000004">
      <c r="A79">
        <v>1553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</row>
    <row r="80" spans="1:204" x14ac:dyDescent="0.55000000000000004">
      <c r="A80">
        <v>1557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</row>
    <row r="81" spans="1:204" x14ac:dyDescent="0.55000000000000004">
      <c r="A81">
        <v>1558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</row>
    <row r="82" spans="1:204" x14ac:dyDescent="0.55000000000000004">
      <c r="A82">
        <v>1559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</row>
    <row r="83" spans="1:204" x14ac:dyDescent="0.55000000000000004">
      <c r="A83">
        <v>1562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</row>
    <row r="84" spans="1:204" x14ac:dyDescent="0.55000000000000004">
      <c r="A84">
        <v>1563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</row>
    <row r="85" spans="1:204" x14ac:dyDescent="0.55000000000000004">
      <c r="A85">
        <v>1566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</row>
    <row r="86" spans="1:204" x14ac:dyDescent="0.55000000000000004">
      <c r="A86">
        <v>1567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</row>
    <row r="87" spans="1:204" x14ac:dyDescent="0.55000000000000004">
      <c r="A87">
        <v>1579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</row>
    <row r="88" spans="1:204" x14ac:dyDescent="0.55000000000000004">
      <c r="A88">
        <v>1584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</row>
    <row r="89" spans="1:204" x14ac:dyDescent="0.55000000000000004">
      <c r="A89">
        <v>1587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</row>
    <row r="90" spans="1:204" x14ac:dyDescent="0.55000000000000004">
      <c r="A90">
        <v>1591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</row>
    <row r="91" spans="1:204" x14ac:dyDescent="0.55000000000000004">
      <c r="A91">
        <v>1593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</row>
    <row r="92" spans="1:204" x14ac:dyDescent="0.55000000000000004">
      <c r="A92">
        <v>1594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</row>
    <row r="93" spans="1:204" x14ac:dyDescent="0.55000000000000004">
      <c r="A93">
        <v>1605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</row>
    <row r="94" spans="1:204" x14ac:dyDescent="0.55000000000000004">
      <c r="A94">
        <v>1612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</row>
    <row r="95" spans="1:204" x14ac:dyDescent="0.55000000000000004">
      <c r="A95">
        <v>1614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</row>
    <row r="96" spans="1:204" x14ac:dyDescent="0.55000000000000004">
      <c r="A96">
        <v>1616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</row>
    <row r="97" spans="1:204" x14ac:dyDescent="0.55000000000000004">
      <c r="A97">
        <v>1617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</row>
    <row r="98" spans="1:204" x14ac:dyDescent="0.55000000000000004">
      <c r="A98">
        <v>1618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</row>
    <row r="99" spans="1:204" x14ac:dyDescent="0.55000000000000004">
      <c r="A99">
        <v>1619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</row>
    <row r="100" spans="1:204" x14ac:dyDescent="0.55000000000000004">
      <c r="A100">
        <v>1622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</row>
    <row r="101" spans="1:204" x14ac:dyDescent="0.55000000000000004">
      <c r="A101">
        <v>1625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</row>
    <row r="102" spans="1:204" x14ac:dyDescent="0.55000000000000004">
      <c r="A102">
        <v>1627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</row>
    <row r="103" spans="1:204" x14ac:dyDescent="0.55000000000000004">
      <c r="A103">
        <v>1634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</row>
    <row r="104" spans="1:204" x14ac:dyDescent="0.55000000000000004">
      <c r="A104">
        <v>1636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</row>
    <row r="105" spans="1:204" x14ac:dyDescent="0.55000000000000004">
      <c r="A105">
        <v>1638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</row>
    <row r="106" spans="1:204" x14ac:dyDescent="0.55000000000000004">
      <c r="A106">
        <v>1639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</row>
    <row r="107" spans="1:204" x14ac:dyDescent="0.55000000000000004">
      <c r="A107">
        <v>1641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</row>
    <row r="108" spans="1:204" x14ac:dyDescent="0.55000000000000004">
      <c r="A108">
        <v>1642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</row>
    <row r="109" spans="1:204" x14ac:dyDescent="0.55000000000000004">
      <c r="A109">
        <v>1649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</row>
    <row r="110" spans="1:204" x14ac:dyDescent="0.55000000000000004">
      <c r="A110">
        <v>1658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</row>
    <row r="111" spans="1:204" x14ac:dyDescent="0.55000000000000004">
      <c r="A111">
        <v>1663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</row>
    <row r="112" spans="1:204" x14ac:dyDescent="0.55000000000000004">
      <c r="A112">
        <v>1666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</row>
    <row r="113" spans="1:204" x14ac:dyDescent="0.55000000000000004">
      <c r="A113">
        <v>1671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</row>
    <row r="114" spans="1:204" x14ac:dyDescent="0.55000000000000004">
      <c r="A114">
        <v>1673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</row>
    <row r="115" spans="1:204" x14ac:dyDescent="0.55000000000000004">
      <c r="A115">
        <v>1680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</row>
    <row r="116" spans="1:204" x14ac:dyDescent="0.55000000000000004">
      <c r="A116">
        <v>1687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</row>
    <row r="117" spans="1:204" x14ac:dyDescent="0.55000000000000004">
      <c r="A117">
        <v>1688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</row>
    <row r="118" spans="1:204" x14ac:dyDescent="0.55000000000000004">
      <c r="A118">
        <v>1690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</row>
    <row r="119" spans="1:204" x14ac:dyDescent="0.55000000000000004">
      <c r="A119">
        <v>1696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</row>
    <row r="120" spans="1:204" x14ac:dyDescent="0.55000000000000004">
      <c r="A120">
        <v>1705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</row>
    <row r="121" spans="1:204" x14ac:dyDescent="0.55000000000000004">
      <c r="A121">
        <v>1706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</row>
    <row r="122" spans="1:204" x14ac:dyDescent="0.55000000000000004">
      <c r="A122">
        <v>1709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</row>
    <row r="123" spans="1:204" x14ac:dyDescent="0.55000000000000004">
      <c r="A123">
        <v>1712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</row>
    <row r="124" spans="1:204" x14ac:dyDescent="0.55000000000000004">
      <c r="A124">
        <v>1717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</row>
    <row r="125" spans="1:204" x14ac:dyDescent="0.55000000000000004">
      <c r="A125">
        <v>1719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</row>
    <row r="126" spans="1:204" x14ac:dyDescent="0.55000000000000004">
      <c r="A126">
        <v>1723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</row>
    <row r="127" spans="1:204" x14ac:dyDescent="0.55000000000000004">
      <c r="A127">
        <v>1725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</row>
    <row r="128" spans="1:204" x14ac:dyDescent="0.55000000000000004">
      <c r="A128">
        <v>1728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</row>
    <row r="129" spans="1:204" x14ac:dyDescent="0.55000000000000004">
      <c r="A129">
        <v>1730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</row>
    <row r="130" spans="1:204" x14ac:dyDescent="0.55000000000000004">
      <c r="A130">
        <v>1738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</row>
    <row r="131" spans="1:204" x14ac:dyDescent="0.55000000000000004">
      <c r="A131">
        <v>1742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</row>
    <row r="132" spans="1:204" x14ac:dyDescent="0.55000000000000004">
      <c r="A132">
        <v>1744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</row>
    <row r="133" spans="1:204" x14ac:dyDescent="0.55000000000000004">
      <c r="A133">
        <v>1749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</row>
    <row r="134" spans="1:204" x14ac:dyDescent="0.55000000000000004">
      <c r="A134">
        <v>1752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</row>
    <row r="135" spans="1:204" x14ac:dyDescent="0.55000000000000004">
      <c r="A135">
        <v>1755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</row>
    <row r="136" spans="1:204" x14ac:dyDescent="0.55000000000000004">
      <c r="A136">
        <v>1756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</row>
    <row r="137" spans="1:204" x14ac:dyDescent="0.55000000000000004">
      <c r="A137">
        <v>1758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</row>
    <row r="138" spans="1:204" x14ac:dyDescent="0.55000000000000004">
      <c r="A138">
        <v>1759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</row>
    <row r="139" spans="1:204" x14ac:dyDescent="0.55000000000000004">
      <c r="A139">
        <v>1760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</row>
    <row r="140" spans="1:204" x14ac:dyDescent="0.55000000000000004">
      <c r="A140">
        <v>1767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</row>
    <row r="141" spans="1:204" x14ac:dyDescent="0.55000000000000004">
      <c r="A141">
        <v>1768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</row>
    <row r="142" spans="1:204" x14ac:dyDescent="0.55000000000000004">
      <c r="A142">
        <v>1776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</row>
    <row r="143" spans="1:204" x14ac:dyDescent="0.55000000000000004">
      <c r="A143">
        <v>1778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</row>
    <row r="144" spans="1:204" x14ac:dyDescent="0.55000000000000004">
      <c r="A144">
        <v>1781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</row>
    <row r="145" spans="1:204" x14ac:dyDescent="0.55000000000000004">
      <c r="A145">
        <v>1783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</row>
    <row r="146" spans="1:204" x14ac:dyDescent="0.55000000000000004">
      <c r="A146">
        <v>1790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</row>
    <row r="147" spans="1:204" x14ac:dyDescent="0.55000000000000004">
      <c r="A147">
        <v>1791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</row>
    <row r="148" spans="1:204" x14ac:dyDescent="0.55000000000000004">
      <c r="A148">
        <v>1795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</row>
    <row r="149" spans="1:204" x14ac:dyDescent="0.55000000000000004">
      <c r="A149">
        <v>1797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</row>
    <row r="150" spans="1:204" x14ac:dyDescent="0.55000000000000004">
      <c r="A150">
        <v>1802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</row>
    <row r="151" spans="1:204" x14ac:dyDescent="0.55000000000000004">
      <c r="A151">
        <v>1806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</row>
    <row r="152" spans="1:204" x14ac:dyDescent="0.55000000000000004">
      <c r="A152">
        <v>1809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</row>
    <row r="153" spans="1:204" x14ac:dyDescent="0.55000000000000004">
      <c r="A153">
        <v>1818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</row>
    <row r="154" spans="1:204" x14ac:dyDescent="0.55000000000000004">
      <c r="A154">
        <v>1819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</row>
    <row r="155" spans="1:204" x14ac:dyDescent="0.55000000000000004">
      <c r="A155">
        <v>1823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</row>
    <row r="156" spans="1:204" x14ac:dyDescent="0.55000000000000004">
      <c r="A156">
        <v>1829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</row>
    <row r="157" spans="1:204" x14ac:dyDescent="0.55000000000000004">
      <c r="A157">
        <v>1831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</row>
    <row r="158" spans="1:204" x14ac:dyDescent="0.55000000000000004">
      <c r="A158">
        <v>1835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</row>
    <row r="159" spans="1:204" x14ac:dyDescent="0.55000000000000004">
      <c r="A159">
        <v>1836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</row>
    <row r="160" spans="1:204" x14ac:dyDescent="0.55000000000000004">
      <c r="A160">
        <v>1837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</row>
    <row r="161" spans="1:204" x14ac:dyDescent="0.55000000000000004">
      <c r="A161">
        <v>1839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</row>
    <row r="162" spans="1:204" x14ac:dyDescent="0.55000000000000004">
      <c r="A162">
        <v>1842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</row>
    <row r="163" spans="1:204" x14ac:dyDescent="0.55000000000000004">
      <c r="A163">
        <v>1845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</row>
    <row r="164" spans="1:204" x14ac:dyDescent="0.55000000000000004">
      <c r="A164">
        <v>1846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</row>
    <row r="165" spans="1:204" x14ac:dyDescent="0.55000000000000004">
      <c r="A165">
        <v>1847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</row>
    <row r="166" spans="1:204" x14ac:dyDescent="0.55000000000000004">
      <c r="A166">
        <v>1849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</row>
    <row r="167" spans="1:204" x14ac:dyDescent="0.55000000000000004">
      <c r="A167">
        <v>1874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</row>
    <row r="168" spans="1:204" x14ac:dyDescent="0.55000000000000004">
      <c r="A168">
        <v>1878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</row>
    <row r="169" spans="1:204" x14ac:dyDescent="0.55000000000000004">
      <c r="A169">
        <v>1880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</row>
    <row r="170" spans="1:204" x14ac:dyDescent="0.55000000000000004">
      <c r="A170">
        <v>1886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</row>
    <row r="171" spans="1:204" x14ac:dyDescent="0.55000000000000004">
      <c r="A171">
        <v>1887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</row>
    <row r="172" spans="1:204" x14ac:dyDescent="0.55000000000000004">
      <c r="A172">
        <v>1892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</row>
    <row r="173" spans="1:204" x14ac:dyDescent="0.55000000000000004">
      <c r="A173">
        <v>1894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</row>
    <row r="174" spans="1:204" x14ac:dyDescent="0.55000000000000004">
      <c r="A174">
        <v>1895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</row>
    <row r="175" spans="1:204" x14ac:dyDescent="0.55000000000000004">
      <c r="A175">
        <v>1896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</row>
    <row r="176" spans="1:204" x14ac:dyDescent="0.55000000000000004">
      <c r="A176">
        <v>1898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</row>
    <row r="177" spans="1:204" x14ac:dyDescent="0.55000000000000004">
      <c r="A177">
        <v>1899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</row>
    <row r="178" spans="1:204" x14ac:dyDescent="0.55000000000000004">
      <c r="A178">
        <v>1904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</row>
    <row r="179" spans="1:204" x14ac:dyDescent="0.55000000000000004">
      <c r="A179">
        <v>1907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</row>
    <row r="180" spans="1:204" x14ac:dyDescent="0.55000000000000004">
      <c r="A180">
        <v>1908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</row>
    <row r="181" spans="1:204" x14ac:dyDescent="0.55000000000000004">
      <c r="A181">
        <v>1914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</row>
    <row r="182" spans="1:204" x14ac:dyDescent="0.55000000000000004">
      <c r="A182">
        <v>1919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</row>
    <row r="183" spans="1:204" x14ac:dyDescent="0.55000000000000004">
      <c r="A183">
        <v>1921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</row>
    <row r="184" spans="1:204" x14ac:dyDescent="0.55000000000000004">
      <c r="A184">
        <v>1926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</row>
    <row r="185" spans="1:204" x14ac:dyDescent="0.55000000000000004">
      <c r="A185">
        <v>1929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</row>
    <row r="186" spans="1:204" x14ac:dyDescent="0.55000000000000004">
      <c r="A186">
        <v>1932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</row>
    <row r="187" spans="1:204" x14ac:dyDescent="0.55000000000000004">
      <c r="A187">
        <v>1939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</row>
    <row r="188" spans="1:204" x14ac:dyDescent="0.55000000000000004">
      <c r="A188">
        <v>1940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</row>
    <row r="189" spans="1:204" x14ac:dyDescent="0.55000000000000004">
      <c r="A189">
        <v>1941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</row>
    <row r="190" spans="1:204" x14ac:dyDescent="0.55000000000000004">
      <c r="A190">
        <v>1942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</row>
    <row r="191" spans="1:204" x14ac:dyDescent="0.55000000000000004">
      <c r="A191">
        <v>1945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</row>
    <row r="192" spans="1:204" x14ac:dyDescent="0.55000000000000004">
      <c r="A192">
        <v>1950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</row>
    <row r="193" spans="1:204" x14ac:dyDescent="0.55000000000000004">
      <c r="A193">
        <v>1952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</row>
    <row r="194" spans="1:204" x14ac:dyDescent="0.55000000000000004">
      <c r="A194">
        <v>1958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</row>
    <row r="195" spans="1:204" x14ac:dyDescent="0.55000000000000004">
      <c r="A195">
        <v>1960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</row>
    <row r="196" spans="1:204" x14ac:dyDescent="0.55000000000000004">
      <c r="A196">
        <v>1962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</row>
    <row r="197" spans="1:204" x14ac:dyDescent="0.55000000000000004">
      <c r="A197">
        <v>1964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</row>
    <row r="198" spans="1:204" x14ac:dyDescent="0.55000000000000004">
      <c r="A198">
        <v>1997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</row>
    <row r="199" spans="1:204" x14ac:dyDescent="0.55000000000000004">
      <c r="A199">
        <v>1998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</row>
    <row r="200" spans="1:204" x14ac:dyDescent="0.55000000000000004">
      <c r="A200">
        <v>1999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</row>
    <row r="201" spans="1:204" x14ac:dyDescent="0.55000000000000004">
      <c r="A201">
        <v>2000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</row>
    <row r="202" spans="1:204" x14ac:dyDescent="0.55000000000000004">
      <c r="A202">
        <v>2003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</row>
    <row r="203" spans="1:204" x14ac:dyDescent="0.55000000000000004">
      <c r="A203">
        <v>2006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</row>
    <row r="204" spans="1:204" x14ac:dyDescent="0.55000000000000004">
      <c r="A204">
        <v>2008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</row>
    <row r="205" spans="1:204" x14ac:dyDescent="0.55000000000000004">
      <c r="A205">
        <v>2009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</row>
    <row r="206" spans="1:204" x14ac:dyDescent="0.55000000000000004">
      <c r="A206">
        <v>2010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</row>
  </sheetData>
  <sortState ref="A7:C206">
    <sortCondition ref="A7:A206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05"/>
  <sheetViews>
    <sheetView workbookViewId="0">
      <selection activeCell="E6" sqref="E6"/>
    </sheetView>
  </sheetViews>
  <sheetFormatPr defaultRowHeight="14.4" x14ac:dyDescent="0.55000000000000004"/>
  <cols>
    <col min="1" max="1" width="3.5234375" style="7" bestFit="1" customWidth="1"/>
    <col min="2" max="2" width="2.68359375" style="7" bestFit="1" customWidth="1"/>
    <col min="3" max="3" width="4.9453125" style="7" bestFit="1" customWidth="1"/>
    <col min="4" max="4" width="30.734375" bestFit="1" customWidth="1"/>
    <col min="5" max="9" width="8.83984375" style="7"/>
  </cols>
  <sheetData>
    <row r="3" spans="1:9" x14ac:dyDescent="0.55000000000000004">
      <c r="F3" s="7">
        <f>SUM(F6:F1005)</f>
        <v>550</v>
      </c>
      <c r="I3" s="7">
        <f>SUM(I6:I1005)</f>
        <v>634</v>
      </c>
    </row>
    <row r="5" spans="1:9" x14ac:dyDescent="0.55000000000000004">
      <c r="A5" s="7" t="s">
        <v>1373</v>
      </c>
      <c r="B5" s="7" t="s">
        <v>1372</v>
      </c>
      <c r="C5" s="7" t="s">
        <v>1371</v>
      </c>
      <c r="D5" t="s">
        <v>1370</v>
      </c>
      <c r="E5" s="7" t="s">
        <v>1369</v>
      </c>
      <c r="F5" s="7" t="s">
        <v>1368</v>
      </c>
      <c r="G5" s="7" t="s">
        <v>1367</v>
      </c>
      <c r="H5" s="7" t="s">
        <v>1366</v>
      </c>
      <c r="I5" s="7" t="s">
        <v>1365</v>
      </c>
    </row>
    <row r="6" spans="1:9" x14ac:dyDescent="0.55000000000000004">
      <c r="A6" s="7">
        <v>3</v>
      </c>
      <c r="B6" s="7">
        <v>11</v>
      </c>
      <c r="C6" s="7" t="s">
        <v>376</v>
      </c>
      <c r="D6" t="s">
        <v>1364</v>
      </c>
      <c r="E6" s="7">
        <f t="shared" ref="E6:E69" si="0">LEN(D6)-LEN(SUBSTITUTE(D6,C6,""))</f>
        <v>11</v>
      </c>
      <c r="F6" s="7">
        <f t="shared" ref="F6:F69" si="1">IF(AND(E6&gt;=A6,E6&lt;=B6),1,0)</f>
        <v>1</v>
      </c>
      <c r="G6" s="7">
        <f t="shared" ref="G6:G69" si="2">1*(MID($D6,A6,1)=C6)</f>
        <v>1</v>
      </c>
      <c r="H6" s="7">
        <f t="shared" ref="H6:H69" si="3">1*(MID($D6,B6,1)=C6)</f>
        <v>0</v>
      </c>
      <c r="I6" s="7">
        <f t="shared" ref="I6:I69" si="4">_xlfn.XOR(G6,H6)*1</f>
        <v>1</v>
      </c>
    </row>
    <row r="7" spans="1:9" x14ac:dyDescent="0.55000000000000004">
      <c r="A7" s="7">
        <v>3</v>
      </c>
      <c r="B7" s="7">
        <v>7</v>
      </c>
      <c r="C7" s="7" t="s">
        <v>364</v>
      </c>
      <c r="D7" t="s">
        <v>1363</v>
      </c>
      <c r="E7" s="7">
        <f t="shared" si="0"/>
        <v>5</v>
      </c>
      <c r="F7" s="7">
        <f t="shared" si="1"/>
        <v>1</v>
      </c>
      <c r="G7" s="7">
        <f t="shared" si="2"/>
        <v>1</v>
      </c>
      <c r="H7" s="7">
        <f t="shared" si="3"/>
        <v>1</v>
      </c>
      <c r="I7" s="7">
        <f t="shared" si="4"/>
        <v>0</v>
      </c>
    </row>
    <row r="8" spans="1:9" x14ac:dyDescent="0.55000000000000004">
      <c r="A8" s="7">
        <v>3</v>
      </c>
      <c r="B8" s="7">
        <v>4</v>
      </c>
      <c r="C8" s="7" t="s">
        <v>362</v>
      </c>
      <c r="D8" t="s">
        <v>1362</v>
      </c>
      <c r="E8" s="7">
        <f t="shared" si="0"/>
        <v>3</v>
      </c>
      <c r="F8" s="7">
        <f t="shared" si="1"/>
        <v>1</v>
      </c>
      <c r="G8" s="7">
        <f t="shared" si="2"/>
        <v>0</v>
      </c>
      <c r="H8" s="7">
        <f t="shared" si="3"/>
        <v>1</v>
      </c>
      <c r="I8" s="7">
        <f t="shared" si="4"/>
        <v>1</v>
      </c>
    </row>
    <row r="9" spans="1:9" x14ac:dyDescent="0.55000000000000004">
      <c r="A9" s="7">
        <v>3</v>
      </c>
      <c r="B9" s="7">
        <v>5</v>
      </c>
      <c r="C9" s="7" t="s">
        <v>356</v>
      </c>
      <c r="D9" t="s">
        <v>1361</v>
      </c>
      <c r="E9" s="7">
        <f t="shared" si="0"/>
        <v>1</v>
      </c>
      <c r="F9" s="7">
        <f t="shared" si="1"/>
        <v>0</v>
      </c>
      <c r="G9" s="7">
        <f t="shared" si="2"/>
        <v>0</v>
      </c>
      <c r="H9" s="7">
        <f t="shared" si="3"/>
        <v>0</v>
      </c>
      <c r="I9" s="7">
        <f t="shared" si="4"/>
        <v>0</v>
      </c>
    </row>
    <row r="10" spans="1:9" x14ac:dyDescent="0.55000000000000004">
      <c r="A10" s="7">
        <v>9</v>
      </c>
      <c r="B10" s="7">
        <v>10</v>
      </c>
      <c r="C10" s="7" t="s">
        <v>350</v>
      </c>
      <c r="D10" t="s">
        <v>1360</v>
      </c>
      <c r="E10" s="7">
        <f t="shared" si="0"/>
        <v>12</v>
      </c>
      <c r="F10" s="7">
        <f t="shared" si="1"/>
        <v>0</v>
      </c>
      <c r="G10" s="7">
        <f t="shared" si="2"/>
        <v>0</v>
      </c>
      <c r="H10" s="7">
        <f t="shared" si="3"/>
        <v>1</v>
      </c>
      <c r="I10" s="7">
        <f t="shared" si="4"/>
        <v>1</v>
      </c>
    </row>
    <row r="11" spans="1:9" x14ac:dyDescent="0.55000000000000004">
      <c r="A11" s="7">
        <v>5</v>
      </c>
      <c r="B11" s="7">
        <v>7</v>
      </c>
      <c r="C11" s="7" t="s">
        <v>408</v>
      </c>
      <c r="D11" t="s">
        <v>1359</v>
      </c>
      <c r="E11" s="7">
        <f t="shared" si="0"/>
        <v>4</v>
      </c>
      <c r="F11" s="7">
        <f t="shared" si="1"/>
        <v>0</v>
      </c>
      <c r="G11" s="7">
        <f t="shared" si="2"/>
        <v>0</v>
      </c>
      <c r="H11" s="7">
        <f t="shared" si="3"/>
        <v>1</v>
      </c>
      <c r="I11" s="7">
        <f t="shared" si="4"/>
        <v>1</v>
      </c>
    </row>
    <row r="12" spans="1:9" x14ac:dyDescent="0.55000000000000004">
      <c r="A12" s="7">
        <v>2</v>
      </c>
      <c r="B12" s="7">
        <v>6</v>
      </c>
      <c r="C12" s="7" t="s">
        <v>397</v>
      </c>
      <c r="D12" t="s">
        <v>1358</v>
      </c>
      <c r="E12" s="7">
        <f t="shared" si="0"/>
        <v>7</v>
      </c>
      <c r="F12" s="7">
        <f t="shared" si="1"/>
        <v>0</v>
      </c>
      <c r="G12" s="7">
        <f t="shared" si="2"/>
        <v>1</v>
      </c>
      <c r="H12" s="7">
        <f t="shared" si="3"/>
        <v>1</v>
      </c>
      <c r="I12" s="7">
        <f t="shared" si="4"/>
        <v>0</v>
      </c>
    </row>
    <row r="13" spans="1:9" x14ac:dyDescent="0.55000000000000004">
      <c r="A13" s="7">
        <v>3</v>
      </c>
      <c r="B13" s="7">
        <v>4</v>
      </c>
      <c r="C13" s="7" t="s">
        <v>388</v>
      </c>
      <c r="D13" t="s">
        <v>1357</v>
      </c>
      <c r="E13" s="7">
        <f t="shared" si="0"/>
        <v>6</v>
      </c>
      <c r="F13" s="7">
        <f t="shared" si="1"/>
        <v>0</v>
      </c>
      <c r="G13" s="7">
        <f t="shared" si="2"/>
        <v>1</v>
      </c>
      <c r="H13" s="7">
        <f t="shared" si="3"/>
        <v>1</v>
      </c>
      <c r="I13" s="7">
        <f t="shared" si="4"/>
        <v>0</v>
      </c>
    </row>
    <row r="14" spans="1:9" x14ac:dyDescent="0.55000000000000004">
      <c r="A14" s="7">
        <v>1</v>
      </c>
      <c r="B14" s="7">
        <v>4</v>
      </c>
      <c r="C14" s="7" t="s">
        <v>366</v>
      </c>
      <c r="D14" t="s">
        <v>1356</v>
      </c>
      <c r="E14" s="7">
        <f t="shared" si="0"/>
        <v>2</v>
      </c>
      <c r="F14" s="7">
        <f t="shared" si="1"/>
        <v>1</v>
      </c>
      <c r="G14" s="7">
        <f t="shared" si="2"/>
        <v>0</v>
      </c>
      <c r="H14" s="7">
        <f t="shared" si="3"/>
        <v>1</v>
      </c>
      <c r="I14" s="7">
        <f t="shared" si="4"/>
        <v>1</v>
      </c>
    </row>
    <row r="15" spans="1:9" x14ac:dyDescent="0.55000000000000004">
      <c r="A15" s="7">
        <v>1</v>
      </c>
      <c r="B15" s="7">
        <v>5</v>
      </c>
      <c r="C15" s="7" t="s">
        <v>404</v>
      </c>
      <c r="D15" t="s">
        <v>1355</v>
      </c>
      <c r="E15" s="7">
        <f t="shared" si="0"/>
        <v>11</v>
      </c>
      <c r="F15" s="7">
        <f t="shared" si="1"/>
        <v>0</v>
      </c>
      <c r="G15" s="7">
        <f t="shared" si="2"/>
        <v>1</v>
      </c>
      <c r="H15" s="7">
        <f t="shared" si="3"/>
        <v>0</v>
      </c>
      <c r="I15" s="7">
        <f t="shared" si="4"/>
        <v>1</v>
      </c>
    </row>
    <row r="16" spans="1:9" x14ac:dyDescent="0.55000000000000004">
      <c r="A16" s="7">
        <v>4</v>
      </c>
      <c r="B16" s="7">
        <v>11</v>
      </c>
      <c r="C16" s="7" t="s">
        <v>366</v>
      </c>
      <c r="D16" t="s">
        <v>1354</v>
      </c>
      <c r="E16" s="7">
        <f t="shared" si="0"/>
        <v>3</v>
      </c>
      <c r="F16" s="7">
        <f t="shared" si="1"/>
        <v>0</v>
      </c>
      <c r="G16" s="7">
        <f t="shared" si="2"/>
        <v>0</v>
      </c>
      <c r="H16" s="7">
        <f t="shared" si="3"/>
        <v>1</v>
      </c>
      <c r="I16" s="7">
        <f t="shared" si="4"/>
        <v>1</v>
      </c>
    </row>
    <row r="17" spans="1:9" x14ac:dyDescent="0.55000000000000004">
      <c r="A17" s="7">
        <v>1</v>
      </c>
      <c r="B17" s="7">
        <v>13</v>
      </c>
      <c r="C17" s="7" t="s">
        <v>394</v>
      </c>
      <c r="D17" t="s">
        <v>1353</v>
      </c>
      <c r="E17" s="7">
        <f t="shared" si="0"/>
        <v>12</v>
      </c>
      <c r="F17" s="7">
        <f t="shared" si="1"/>
        <v>1</v>
      </c>
      <c r="G17" s="7">
        <f t="shared" si="2"/>
        <v>0</v>
      </c>
      <c r="H17" s="7">
        <f t="shared" si="3"/>
        <v>0</v>
      </c>
      <c r="I17" s="7">
        <f t="shared" si="4"/>
        <v>0</v>
      </c>
    </row>
    <row r="18" spans="1:9" x14ac:dyDescent="0.55000000000000004">
      <c r="A18" s="7">
        <v>8</v>
      </c>
      <c r="B18" s="7">
        <v>9</v>
      </c>
      <c r="C18" s="7" t="s">
        <v>404</v>
      </c>
      <c r="D18" t="s">
        <v>1352</v>
      </c>
      <c r="E18" s="7">
        <f t="shared" si="0"/>
        <v>7</v>
      </c>
      <c r="F18" s="7">
        <f t="shared" si="1"/>
        <v>0</v>
      </c>
      <c r="G18" s="7">
        <f t="shared" si="2"/>
        <v>0</v>
      </c>
      <c r="H18" s="7">
        <f t="shared" si="3"/>
        <v>0</v>
      </c>
      <c r="I18" s="7">
        <f t="shared" si="4"/>
        <v>0</v>
      </c>
    </row>
    <row r="19" spans="1:9" x14ac:dyDescent="0.55000000000000004">
      <c r="A19" s="7">
        <v>3</v>
      </c>
      <c r="B19" s="7">
        <v>9</v>
      </c>
      <c r="C19" s="7" t="s">
        <v>446</v>
      </c>
      <c r="D19" t="s">
        <v>1351</v>
      </c>
      <c r="E19" s="7">
        <f t="shared" si="0"/>
        <v>6</v>
      </c>
      <c r="F19" s="7">
        <f t="shared" si="1"/>
        <v>1</v>
      </c>
      <c r="G19" s="7">
        <f t="shared" si="2"/>
        <v>1</v>
      </c>
      <c r="H19" s="7">
        <f t="shared" si="3"/>
        <v>0</v>
      </c>
      <c r="I19" s="7">
        <f t="shared" si="4"/>
        <v>1</v>
      </c>
    </row>
    <row r="20" spans="1:9" x14ac:dyDescent="0.55000000000000004">
      <c r="A20" s="7">
        <v>3</v>
      </c>
      <c r="B20" s="7">
        <v>8</v>
      </c>
      <c r="C20" s="7" t="s">
        <v>413</v>
      </c>
      <c r="D20" t="s">
        <v>1350</v>
      </c>
      <c r="E20" s="7">
        <f t="shared" si="0"/>
        <v>2</v>
      </c>
      <c r="F20" s="7">
        <f t="shared" si="1"/>
        <v>0</v>
      </c>
      <c r="G20" s="7">
        <f t="shared" si="2"/>
        <v>0</v>
      </c>
      <c r="H20" s="7">
        <f t="shared" si="3"/>
        <v>1</v>
      </c>
      <c r="I20" s="7">
        <f t="shared" si="4"/>
        <v>1</v>
      </c>
    </row>
    <row r="21" spans="1:9" x14ac:dyDescent="0.55000000000000004">
      <c r="A21" s="7">
        <v>3</v>
      </c>
      <c r="B21" s="7">
        <v>9</v>
      </c>
      <c r="C21" s="7" t="s">
        <v>413</v>
      </c>
      <c r="D21" t="s">
        <v>1349</v>
      </c>
      <c r="E21" s="7">
        <f t="shared" si="0"/>
        <v>4</v>
      </c>
      <c r="F21" s="7">
        <f t="shared" si="1"/>
        <v>1</v>
      </c>
      <c r="G21" s="7">
        <f t="shared" si="2"/>
        <v>1</v>
      </c>
      <c r="H21" s="7">
        <f t="shared" si="3"/>
        <v>0</v>
      </c>
      <c r="I21" s="7">
        <f t="shared" si="4"/>
        <v>1</v>
      </c>
    </row>
    <row r="22" spans="1:9" x14ac:dyDescent="0.55000000000000004">
      <c r="A22" s="7">
        <v>3</v>
      </c>
      <c r="B22" s="7">
        <v>11</v>
      </c>
      <c r="C22" s="7" t="s">
        <v>362</v>
      </c>
      <c r="D22" t="s">
        <v>1348</v>
      </c>
      <c r="E22" s="7">
        <f t="shared" si="0"/>
        <v>7</v>
      </c>
      <c r="F22" s="7">
        <f t="shared" si="1"/>
        <v>1</v>
      </c>
      <c r="G22" s="7">
        <f t="shared" si="2"/>
        <v>0</v>
      </c>
      <c r="H22" s="7">
        <f t="shared" si="3"/>
        <v>1</v>
      </c>
      <c r="I22" s="7">
        <f t="shared" si="4"/>
        <v>1</v>
      </c>
    </row>
    <row r="23" spans="1:9" x14ac:dyDescent="0.55000000000000004">
      <c r="A23" s="7">
        <v>5</v>
      </c>
      <c r="B23" s="7">
        <v>6</v>
      </c>
      <c r="C23" s="7" t="s">
        <v>354</v>
      </c>
      <c r="D23" t="s">
        <v>1347</v>
      </c>
      <c r="E23" s="7">
        <f t="shared" si="0"/>
        <v>4</v>
      </c>
      <c r="F23" s="7">
        <f t="shared" si="1"/>
        <v>0</v>
      </c>
      <c r="G23" s="7">
        <f t="shared" si="2"/>
        <v>0</v>
      </c>
      <c r="H23" s="7">
        <f t="shared" si="3"/>
        <v>0</v>
      </c>
      <c r="I23" s="7">
        <f t="shared" si="4"/>
        <v>0</v>
      </c>
    </row>
    <row r="24" spans="1:9" x14ac:dyDescent="0.55000000000000004">
      <c r="A24" s="7">
        <v>9</v>
      </c>
      <c r="B24" s="7">
        <v>11</v>
      </c>
      <c r="C24" s="7" t="s">
        <v>376</v>
      </c>
      <c r="D24" t="s">
        <v>1346</v>
      </c>
      <c r="E24" s="7">
        <f t="shared" si="0"/>
        <v>10</v>
      </c>
      <c r="F24" s="7">
        <f t="shared" si="1"/>
        <v>1</v>
      </c>
      <c r="G24" s="7">
        <f t="shared" si="2"/>
        <v>1</v>
      </c>
      <c r="H24" s="7">
        <f t="shared" si="3"/>
        <v>0</v>
      </c>
      <c r="I24" s="7">
        <f t="shared" si="4"/>
        <v>1</v>
      </c>
    </row>
    <row r="25" spans="1:9" x14ac:dyDescent="0.55000000000000004">
      <c r="A25" s="7">
        <v>13</v>
      </c>
      <c r="B25" s="7">
        <v>16</v>
      </c>
      <c r="C25" s="7" t="s">
        <v>406</v>
      </c>
      <c r="D25" t="s">
        <v>1345</v>
      </c>
      <c r="E25" s="7">
        <f t="shared" si="0"/>
        <v>11</v>
      </c>
      <c r="F25" s="7">
        <f t="shared" si="1"/>
        <v>0</v>
      </c>
      <c r="G25" s="7">
        <f t="shared" si="2"/>
        <v>1</v>
      </c>
      <c r="H25" s="7">
        <f t="shared" si="3"/>
        <v>0</v>
      </c>
      <c r="I25" s="7">
        <f t="shared" si="4"/>
        <v>1</v>
      </c>
    </row>
    <row r="26" spans="1:9" x14ac:dyDescent="0.55000000000000004">
      <c r="A26" s="7">
        <v>8</v>
      </c>
      <c r="B26" s="7">
        <v>11</v>
      </c>
      <c r="C26" s="7" t="s">
        <v>408</v>
      </c>
      <c r="D26" t="s">
        <v>1344</v>
      </c>
      <c r="E26" s="7">
        <f t="shared" si="0"/>
        <v>13</v>
      </c>
      <c r="F26" s="7">
        <f t="shared" si="1"/>
        <v>0</v>
      </c>
      <c r="G26" s="7">
        <f t="shared" si="2"/>
        <v>1</v>
      </c>
      <c r="H26" s="7">
        <f t="shared" si="3"/>
        <v>0</v>
      </c>
      <c r="I26" s="7">
        <f t="shared" si="4"/>
        <v>1</v>
      </c>
    </row>
    <row r="27" spans="1:9" x14ac:dyDescent="0.55000000000000004">
      <c r="A27" s="7">
        <v>1</v>
      </c>
      <c r="B27" s="7">
        <v>9</v>
      </c>
      <c r="C27" s="7" t="s">
        <v>362</v>
      </c>
      <c r="D27" t="s">
        <v>1343</v>
      </c>
      <c r="E27" s="7">
        <f t="shared" si="0"/>
        <v>5</v>
      </c>
      <c r="F27" s="7">
        <f t="shared" si="1"/>
        <v>1</v>
      </c>
      <c r="G27" s="7">
        <f t="shared" si="2"/>
        <v>0</v>
      </c>
      <c r="H27" s="7">
        <f t="shared" si="3"/>
        <v>0</v>
      </c>
      <c r="I27" s="7">
        <f t="shared" si="4"/>
        <v>0</v>
      </c>
    </row>
    <row r="28" spans="1:9" x14ac:dyDescent="0.55000000000000004">
      <c r="A28" s="7">
        <v>4</v>
      </c>
      <c r="B28" s="7">
        <v>6</v>
      </c>
      <c r="C28" s="7" t="s">
        <v>376</v>
      </c>
      <c r="D28" t="s">
        <v>1342</v>
      </c>
      <c r="E28" s="7">
        <f t="shared" si="0"/>
        <v>5</v>
      </c>
      <c r="F28" s="7">
        <f t="shared" si="1"/>
        <v>1</v>
      </c>
      <c r="G28" s="7">
        <f t="shared" si="2"/>
        <v>1</v>
      </c>
      <c r="H28" s="7">
        <f t="shared" si="3"/>
        <v>1</v>
      </c>
      <c r="I28" s="7">
        <f t="shared" si="4"/>
        <v>0</v>
      </c>
    </row>
    <row r="29" spans="1:9" x14ac:dyDescent="0.55000000000000004">
      <c r="A29" s="7">
        <v>3</v>
      </c>
      <c r="B29" s="7">
        <v>4</v>
      </c>
      <c r="C29" s="7" t="s">
        <v>380</v>
      </c>
      <c r="D29" t="s">
        <v>1341</v>
      </c>
      <c r="E29" s="7">
        <f t="shared" si="0"/>
        <v>2</v>
      </c>
      <c r="F29" s="7">
        <f t="shared" si="1"/>
        <v>0</v>
      </c>
      <c r="G29" s="7">
        <f t="shared" si="2"/>
        <v>1</v>
      </c>
      <c r="H29" s="7">
        <f t="shared" si="3"/>
        <v>0</v>
      </c>
      <c r="I29" s="7">
        <f t="shared" si="4"/>
        <v>1</v>
      </c>
    </row>
    <row r="30" spans="1:9" x14ac:dyDescent="0.55000000000000004">
      <c r="A30" s="7">
        <v>8</v>
      </c>
      <c r="B30" s="7">
        <v>11</v>
      </c>
      <c r="C30" s="7" t="s">
        <v>406</v>
      </c>
      <c r="D30" t="s">
        <v>1340</v>
      </c>
      <c r="E30" s="7">
        <f t="shared" si="0"/>
        <v>11</v>
      </c>
      <c r="F30" s="7">
        <f t="shared" si="1"/>
        <v>1</v>
      </c>
      <c r="G30" s="7">
        <f t="shared" si="2"/>
        <v>0</v>
      </c>
      <c r="H30" s="7">
        <f t="shared" si="3"/>
        <v>1</v>
      </c>
      <c r="I30" s="7">
        <f t="shared" si="4"/>
        <v>1</v>
      </c>
    </row>
    <row r="31" spans="1:9" x14ac:dyDescent="0.55000000000000004">
      <c r="A31" s="7">
        <v>10</v>
      </c>
      <c r="B31" s="7">
        <v>13</v>
      </c>
      <c r="C31" s="7" t="s">
        <v>408</v>
      </c>
      <c r="D31" t="s">
        <v>1339</v>
      </c>
      <c r="E31" s="7">
        <f t="shared" si="0"/>
        <v>6</v>
      </c>
      <c r="F31" s="7">
        <f t="shared" si="1"/>
        <v>0</v>
      </c>
      <c r="G31" s="7">
        <f t="shared" si="2"/>
        <v>0</v>
      </c>
      <c r="H31" s="7">
        <f t="shared" si="3"/>
        <v>1</v>
      </c>
      <c r="I31" s="7">
        <f t="shared" si="4"/>
        <v>1</v>
      </c>
    </row>
    <row r="32" spans="1:9" x14ac:dyDescent="0.55000000000000004">
      <c r="A32" s="7">
        <v>19</v>
      </c>
      <c r="B32" s="7">
        <v>20</v>
      </c>
      <c r="C32" s="7" t="s">
        <v>404</v>
      </c>
      <c r="D32" t="s">
        <v>1338</v>
      </c>
      <c r="E32" s="7">
        <f t="shared" si="0"/>
        <v>19</v>
      </c>
      <c r="F32" s="7">
        <f t="shared" si="1"/>
        <v>1</v>
      </c>
      <c r="G32" s="7">
        <f t="shared" si="2"/>
        <v>0</v>
      </c>
      <c r="H32" s="7">
        <f t="shared" si="3"/>
        <v>1</v>
      </c>
      <c r="I32" s="7">
        <f t="shared" si="4"/>
        <v>1</v>
      </c>
    </row>
    <row r="33" spans="1:9" x14ac:dyDescent="0.55000000000000004">
      <c r="A33" s="7">
        <v>1</v>
      </c>
      <c r="B33" s="7">
        <v>4</v>
      </c>
      <c r="C33" s="7" t="s">
        <v>376</v>
      </c>
      <c r="D33" t="s">
        <v>1337</v>
      </c>
      <c r="E33" s="7">
        <f t="shared" si="0"/>
        <v>3</v>
      </c>
      <c r="F33" s="7">
        <f t="shared" si="1"/>
        <v>1</v>
      </c>
      <c r="G33" s="7">
        <f t="shared" si="2"/>
        <v>0</v>
      </c>
      <c r="H33" s="7">
        <f t="shared" si="3"/>
        <v>0</v>
      </c>
      <c r="I33" s="7">
        <f t="shared" si="4"/>
        <v>0</v>
      </c>
    </row>
    <row r="34" spans="1:9" x14ac:dyDescent="0.55000000000000004">
      <c r="A34" s="7">
        <v>10</v>
      </c>
      <c r="B34" s="7">
        <v>11</v>
      </c>
      <c r="C34" s="7" t="s">
        <v>369</v>
      </c>
      <c r="D34" t="s">
        <v>1336</v>
      </c>
      <c r="E34" s="7">
        <f t="shared" si="0"/>
        <v>10</v>
      </c>
      <c r="F34" s="7">
        <f t="shared" si="1"/>
        <v>1</v>
      </c>
      <c r="G34" s="7">
        <f t="shared" si="2"/>
        <v>1</v>
      </c>
      <c r="H34" s="7">
        <f t="shared" si="3"/>
        <v>0</v>
      </c>
      <c r="I34" s="7">
        <f t="shared" si="4"/>
        <v>1</v>
      </c>
    </row>
    <row r="35" spans="1:9" x14ac:dyDescent="0.55000000000000004">
      <c r="A35" s="7">
        <v>10</v>
      </c>
      <c r="B35" s="7">
        <v>14</v>
      </c>
      <c r="C35" s="7" t="s">
        <v>369</v>
      </c>
      <c r="D35" t="s">
        <v>1335</v>
      </c>
      <c r="E35" s="7">
        <f t="shared" si="0"/>
        <v>11</v>
      </c>
      <c r="F35" s="7">
        <f t="shared" si="1"/>
        <v>1</v>
      </c>
      <c r="G35" s="7">
        <f t="shared" si="2"/>
        <v>1</v>
      </c>
      <c r="H35" s="7">
        <f t="shared" si="3"/>
        <v>1</v>
      </c>
      <c r="I35" s="7">
        <f t="shared" si="4"/>
        <v>0</v>
      </c>
    </row>
    <row r="36" spans="1:9" x14ac:dyDescent="0.55000000000000004">
      <c r="A36" s="7">
        <v>7</v>
      </c>
      <c r="B36" s="7">
        <v>15</v>
      </c>
      <c r="C36" s="7" t="s">
        <v>404</v>
      </c>
      <c r="D36" t="s">
        <v>1334</v>
      </c>
      <c r="E36" s="7">
        <f t="shared" si="0"/>
        <v>17</v>
      </c>
      <c r="F36" s="7">
        <f t="shared" si="1"/>
        <v>0</v>
      </c>
      <c r="G36" s="7">
        <f t="shared" si="2"/>
        <v>1</v>
      </c>
      <c r="H36" s="7">
        <f t="shared" si="3"/>
        <v>1</v>
      </c>
      <c r="I36" s="7">
        <f t="shared" si="4"/>
        <v>0</v>
      </c>
    </row>
    <row r="37" spans="1:9" x14ac:dyDescent="0.55000000000000004">
      <c r="A37" s="7">
        <v>1</v>
      </c>
      <c r="B37" s="7">
        <v>9</v>
      </c>
      <c r="C37" s="7" t="s">
        <v>404</v>
      </c>
      <c r="D37" t="s">
        <v>1333</v>
      </c>
      <c r="E37" s="7">
        <f t="shared" si="0"/>
        <v>9</v>
      </c>
      <c r="F37" s="7">
        <f t="shared" si="1"/>
        <v>1</v>
      </c>
      <c r="G37" s="7">
        <f t="shared" si="2"/>
        <v>0</v>
      </c>
      <c r="H37" s="7">
        <f t="shared" si="3"/>
        <v>1</v>
      </c>
      <c r="I37" s="7">
        <f t="shared" si="4"/>
        <v>1</v>
      </c>
    </row>
    <row r="38" spans="1:9" x14ac:dyDescent="0.55000000000000004">
      <c r="A38" s="7">
        <v>3</v>
      </c>
      <c r="B38" s="7">
        <v>4</v>
      </c>
      <c r="C38" s="7" t="s">
        <v>352</v>
      </c>
      <c r="D38" t="s">
        <v>1332</v>
      </c>
      <c r="E38" s="7">
        <f t="shared" si="0"/>
        <v>4</v>
      </c>
      <c r="F38" s="7">
        <f t="shared" si="1"/>
        <v>1</v>
      </c>
      <c r="G38" s="7">
        <f t="shared" si="2"/>
        <v>0</v>
      </c>
      <c r="H38" s="7">
        <f t="shared" si="3"/>
        <v>0</v>
      </c>
      <c r="I38" s="7">
        <f t="shared" si="4"/>
        <v>0</v>
      </c>
    </row>
    <row r="39" spans="1:9" x14ac:dyDescent="0.55000000000000004">
      <c r="A39" s="7">
        <v>4</v>
      </c>
      <c r="B39" s="7">
        <v>6</v>
      </c>
      <c r="C39" s="7" t="s">
        <v>406</v>
      </c>
      <c r="D39" t="s">
        <v>1331</v>
      </c>
      <c r="E39" s="7">
        <f t="shared" si="0"/>
        <v>6</v>
      </c>
      <c r="F39" s="7">
        <f t="shared" si="1"/>
        <v>1</v>
      </c>
      <c r="G39" s="7">
        <f t="shared" si="2"/>
        <v>0</v>
      </c>
      <c r="H39" s="7">
        <f t="shared" si="3"/>
        <v>1</v>
      </c>
      <c r="I39" s="7">
        <f t="shared" si="4"/>
        <v>1</v>
      </c>
    </row>
    <row r="40" spans="1:9" x14ac:dyDescent="0.55000000000000004">
      <c r="A40" s="7">
        <v>7</v>
      </c>
      <c r="B40" s="7">
        <v>15</v>
      </c>
      <c r="C40" s="7" t="s">
        <v>388</v>
      </c>
      <c r="D40" t="s">
        <v>1330</v>
      </c>
      <c r="E40" s="7">
        <f t="shared" si="0"/>
        <v>15</v>
      </c>
      <c r="F40" s="7">
        <f t="shared" si="1"/>
        <v>1</v>
      </c>
      <c r="G40" s="7">
        <f t="shared" si="2"/>
        <v>1</v>
      </c>
      <c r="H40" s="7">
        <f t="shared" si="3"/>
        <v>0</v>
      </c>
      <c r="I40" s="7">
        <f t="shared" si="4"/>
        <v>1</v>
      </c>
    </row>
    <row r="41" spans="1:9" x14ac:dyDescent="0.55000000000000004">
      <c r="A41" s="7">
        <v>9</v>
      </c>
      <c r="B41" s="7">
        <v>14</v>
      </c>
      <c r="C41" s="7" t="s">
        <v>397</v>
      </c>
      <c r="D41" t="s">
        <v>1329</v>
      </c>
      <c r="E41" s="7">
        <f t="shared" si="0"/>
        <v>11</v>
      </c>
      <c r="F41" s="7">
        <f t="shared" si="1"/>
        <v>1</v>
      </c>
      <c r="G41" s="7">
        <f t="shared" si="2"/>
        <v>1</v>
      </c>
      <c r="H41" s="7">
        <f t="shared" si="3"/>
        <v>0</v>
      </c>
      <c r="I41" s="7">
        <f t="shared" si="4"/>
        <v>1</v>
      </c>
    </row>
    <row r="42" spans="1:9" x14ac:dyDescent="0.55000000000000004">
      <c r="A42" s="7">
        <v>2</v>
      </c>
      <c r="B42" s="7">
        <v>3</v>
      </c>
      <c r="C42" s="7" t="s">
        <v>358</v>
      </c>
      <c r="D42" t="s">
        <v>1328</v>
      </c>
      <c r="E42" s="7">
        <f t="shared" si="0"/>
        <v>3</v>
      </c>
      <c r="F42" s="7">
        <f t="shared" si="1"/>
        <v>1</v>
      </c>
      <c r="G42" s="7">
        <f t="shared" si="2"/>
        <v>1</v>
      </c>
      <c r="H42" s="7">
        <f t="shared" si="3"/>
        <v>1</v>
      </c>
      <c r="I42" s="7">
        <f t="shared" si="4"/>
        <v>0</v>
      </c>
    </row>
    <row r="43" spans="1:9" x14ac:dyDescent="0.55000000000000004">
      <c r="A43" s="7">
        <v>1</v>
      </c>
      <c r="B43" s="7">
        <v>7</v>
      </c>
      <c r="C43" s="7" t="s">
        <v>446</v>
      </c>
      <c r="D43" t="s">
        <v>1327</v>
      </c>
      <c r="E43" s="7">
        <f t="shared" si="0"/>
        <v>4</v>
      </c>
      <c r="F43" s="7">
        <f t="shared" si="1"/>
        <v>1</v>
      </c>
      <c r="G43" s="7">
        <f t="shared" si="2"/>
        <v>1</v>
      </c>
      <c r="H43" s="7">
        <f t="shared" si="3"/>
        <v>1</v>
      </c>
      <c r="I43" s="7">
        <f t="shared" si="4"/>
        <v>0</v>
      </c>
    </row>
    <row r="44" spans="1:9" x14ac:dyDescent="0.55000000000000004">
      <c r="A44" s="7">
        <v>3</v>
      </c>
      <c r="B44" s="7">
        <v>6</v>
      </c>
      <c r="C44" s="7" t="s">
        <v>366</v>
      </c>
      <c r="D44" t="s">
        <v>1326</v>
      </c>
      <c r="E44" s="7">
        <f t="shared" si="0"/>
        <v>7</v>
      </c>
      <c r="F44" s="7">
        <f t="shared" si="1"/>
        <v>0</v>
      </c>
      <c r="G44" s="7">
        <f t="shared" si="2"/>
        <v>0</v>
      </c>
      <c r="H44" s="7">
        <f t="shared" si="3"/>
        <v>1</v>
      </c>
      <c r="I44" s="7">
        <f t="shared" si="4"/>
        <v>1</v>
      </c>
    </row>
    <row r="45" spans="1:9" x14ac:dyDescent="0.55000000000000004">
      <c r="A45" s="7">
        <v>4</v>
      </c>
      <c r="B45" s="7">
        <v>9</v>
      </c>
      <c r="C45" s="7" t="s">
        <v>376</v>
      </c>
      <c r="D45" t="s">
        <v>1325</v>
      </c>
      <c r="E45" s="7">
        <f t="shared" si="0"/>
        <v>2</v>
      </c>
      <c r="F45" s="7">
        <f t="shared" si="1"/>
        <v>0</v>
      </c>
      <c r="G45" s="7">
        <f t="shared" si="2"/>
        <v>0</v>
      </c>
      <c r="H45" s="7">
        <f t="shared" si="3"/>
        <v>0</v>
      </c>
      <c r="I45" s="7">
        <f t="shared" si="4"/>
        <v>0</v>
      </c>
    </row>
    <row r="46" spans="1:9" x14ac:dyDescent="0.55000000000000004">
      <c r="A46" s="7">
        <v>1</v>
      </c>
      <c r="B46" s="7">
        <v>7</v>
      </c>
      <c r="C46" s="7" t="s">
        <v>354</v>
      </c>
      <c r="D46" t="s">
        <v>1324</v>
      </c>
      <c r="E46" s="7">
        <f t="shared" si="0"/>
        <v>7</v>
      </c>
      <c r="F46" s="7">
        <f t="shared" si="1"/>
        <v>1</v>
      </c>
      <c r="G46" s="7">
        <f t="shared" si="2"/>
        <v>0</v>
      </c>
      <c r="H46" s="7">
        <f t="shared" si="3"/>
        <v>1</v>
      </c>
      <c r="I46" s="7">
        <f t="shared" si="4"/>
        <v>1</v>
      </c>
    </row>
    <row r="47" spans="1:9" x14ac:dyDescent="0.55000000000000004">
      <c r="A47" s="7">
        <v>2</v>
      </c>
      <c r="B47" s="7">
        <v>3</v>
      </c>
      <c r="C47" s="7" t="s">
        <v>362</v>
      </c>
      <c r="D47" t="s">
        <v>1323</v>
      </c>
      <c r="E47" s="7">
        <f t="shared" si="0"/>
        <v>0</v>
      </c>
      <c r="F47" s="7">
        <f t="shared" si="1"/>
        <v>0</v>
      </c>
      <c r="G47" s="7">
        <f t="shared" si="2"/>
        <v>0</v>
      </c>
      <c r="H47" s="7">
        <f t="shared" si="3"/>
        <v>0</v>
      </c>
      <c r="I47" s="7">
        <f t="shared" si="4"/>
        <v>0</v>
      </c>
    </row>
    <row r="48" spans="1:9" x14ac:dyDescent="0.55000000000000004">
      <c r="A48" s="7">
        <v>12</v>
      </c>
      <c r="B48" s="7">
        <v>18</v>
      </c>
      <c r="C48" s="7" t="s">
        <v>406</v>
      </c>
      <c r="D48" t="s">
        <v>1322</v>
      </c>
      <c r="E48" s="7">
        <f t="shared" si="0"/>
        <v>18</v>
      </c>
      <c r="F48" s="7">
        <f t="shared" si="1"/>
        <v>1</v>
      </c>
      <c r="G48" s="7">
        <f t="shared" si="2"/>
        <v>1</v>
      </c>
      <c r="H48" s="7">
        <f t="shared" si="3"/>
        <v>0</v>
      </c>
      <c r="I48" s="7">
        <f t="shared" si="4"/>
        <v>1</v>
      </c>
    </row>
    <row r="49" spans="1:9" x14ac:dyDescent="0.55000000000000004">
      <c r="A49" s="7">
        <v>5</v>
      </c>
      <c r="B49" s="7">
        <v>8</v>
      </c>
      <c r="C49" s="7" t="s">
        <v>413</v>
      </c>
      <c r="D49" t="s">
        <v>1321</v>
      </c>
      <c r="E49" s="7">
        <f t="shared" si="0"/>
        <v>7</v>
      </c>
      <c r="F49" s="7">
        <f t="shared" si="1"/>
        <v>1</v>
      </c>
      <c r="G49" s="7">
        <f t="shared" si="2"/>
        <v>1</v>
      </c>
      <c r="H49" s="7">
        <f t="shared" si="3"/>
        <v>0</v>
      </c>
      <c r="I49" s="7">
        <f t="shared" si="4"/>
        <v>1</v>
      </c>
    </row>
    <row r="50" spans="1:9" x14ac:dyDescent="0.55000000000000004">
      <c r="A50" s="7">
        <v>10</v>
      </c>
      <c r="B50" s="7">
        <v>12</v>
      </c>
      <c r="C50" s="7" t="s">
        <v>376</v>
      </c>
      <c r="D50" t="s">
        <v>1320</v>
      </c>
      <c r="E50" s="7">
        <f t="shared" si="0"/>
        <v>10</v>
      </c>
      <c r="F50" s="7">
        <f t="shared" si="1"/>
        <v>1</v>
      </c>
      <c r="G50" s="7">
        <f t="shared" si="2"/>
        <v>1</v>
      </c>
      <c r="H50" s="7">
        <f t="shared" si="3"/>
        <v>1</v>
      </c>
      <c r="I50" s="7">
        <f t="shared" si="4"/>
        <v>0</v>
      </c>
    </row>
    <row r="51" spans="1:9" x14ac:dyDescent="0.55000000000000004">
      <c r="A51" s="7">
        <v>11</v>
      </c>
      <c r="B51" s="7">
        <v>12</v>
      </c>
      <c r="C51" s="7" t="s">
        <v>364</v>
      </c>
      <c r="D51" t="s">
        <v>1319</v>
      </c>
      <c r="E51" s="7">
        <f t="shared" si="0"/>
        <v>13</v>
      </c>
      <c r="F51" s="7">
        <f t="shared" si="1"/>
        <v>0</v>
      </c>
      <c r="G51" s="7">
        <f t="shared" si="2"/>
        <v>0</v>
      </c>
      <c r="H51" s="7">
        <f t="shared" si="3"/>
        <v>1</v>
      </c>
      <c r="I51" s="7">
        <f t="shared" si="4"/>
        <v>1</v>
      </c>
    </row>
    <row r="52" spans="1:9" x14ac:dyDescent="0.55000000000000004">
      <c r="A52" s="7">
        <v>4</v>
      </c>
      <c r="B52" s="7">
        <v>7</v>
      </c>
      <c r="C52" s="7" t="s">
        <v>366</v>
      </c>
      <c r="D52" t="s">
        <v>1318</v>
      </c>
      <c r="E52" s="7">
        <f t="shared" si="0"/>
        <v>12</v>
      </c>
      <c r="F52" s="7">
        <f t="shared" si="1"/>
        <v>0</v>
      </c>
      <c r="G52" s="7">
        <f t="shared" si="2"/>
        <v>1</v>
      </c>
      <c r="H52" s="7">
        <f t="shared" si="3"/>
        <v>0</v>
      </c>
      <c r="I52" s="7">
        <f t="shared" si="4"/>
        <v>1</v>
      </c>
    </row>
    <row r="53" spans="1:9" x14ac:dyDescent="0.55000000000000004">
      <c r="A53" s="7">
        <v>7</v>
      </c>
      <c r="B53" s="7">
        <v>9</v>
      </c>
      <c r="C53" s="7" t="s">
        <v>413</v>
      </c>
      <c r="D53" t="s">
        <v>1317</v>
      </c>
      <c r="E53" s="7">
        <f t="shared" si="0"/>
        <v>7</v>
      </c>
      <c r="F53" s="7">
        <f t="shared" si="1"/>
        <v>1</v>
      </c>
      <c r="G53" s="7">
        <f t="shared" si="2"/>
        <v>1</v>
      </c>
      <c r="H53" s="7">
        <f t="shared" si="3"/>
        <v>1</v>
      </c>
      <c r="I53" s="7">
        <f t="shared" si="4"/>
        <v>0</v>
      </c>
    </row>
    <row r="54" spans="1:9" x14ac:dyDescent="0.55000000000000004">
      <c r="A54" s="7">
        <v>2</v>
      </c>
      <c r="B54" s="7">
        <v>4</v>
      </c>
      <c r="C54" s="7" t="s">
        <v>408</v>
      </c>
      <c r="D54" t="s">
        <v>795</v>
      </c>
      <c r="E54" s="7">
        <f t="shared" si="0"/>
        <v>5</v>
      </c>
      <c r="F54" s="7">
        <f t="shared" si="1"/>
        <v>0</v>
      </c>
      <c r="G54" s="7">
        <f t="shared" si="2"/>
        <v>1</v>
      </c>
      <c r="H54" s="7">
        <f t="shared" si="3"/>
        <v>1</v>
      </c>
      <c r="I54" s="7">
        <f t="shared" si="4"/>
        <v>0</v>
      </c>
    </row>
    <row r="55" spans="1:9" x14ac:dyDescent="0.55000000000000004">
      <c r="A55" s="7">
        <v>3</v>
      </c>
      <c r="B55" s="7">
        <v>5</v>
      </c>
      <c r="C55" s="7" t="s">
        <v>429</v>
      </c>
      <c r="D55" t="s">
        <v>1316</v>
      </c>
      <c r="E55" s="7">
        <f t="shared" si="0"/>
        <v>1</v>
      </c>
      <c r="F55" s="7">
        <f t="shared" si="1"/>
        <v>0</v>
      </c>
      <c r="G55" s="7">
        <f t="shared" si="2"/>
        <v>0</v>
      </c>
      <c r="H55" s="7">
        <f t="shared" si="3"/>
        <v>1</v>
      </c>
      <c r="I55" s="7">
        <f t="shared" si="4"/>
        <v>1</v>
      </c>
    </row>
    <row r="56" spans="1:9" x14ac:dyDescent="0.55000000000000004">
      <c r="A56" s="7">
        <v>11</v>
      </c>
      <c r="B56" s="7">
        <v>13</v>
      </c>
      <c r="C56" s="7" t="s">
        <v>408</v>
      </c>
      <c r="D56" t="s">
        <v>1315</v>
      </c>
      <c r="E56" s="7">
        <f t="shared" si="0"/>
        <v>4</v>
      </c>
      <c r="F56" s="7">
        <f t="shared" si="1"/>
        <v>0</v>
      </c>
      <c r="G56" s="7">
        <f t="shared" si="2"/>
        <v>1</v>
      </c>
      <c r="H56" s="7">
        <f t="shared" si="3"/>
        <v>1</v>
      </c>
      <c r="I56" s="7">
        <f t="shared" si="4"/>
        <v>0</v>
      </c>
    </row>
    <row r="57" spans="1:9" x14ac:dyDescent="0.55000000000000004">
      <c r="A57" s="7">
        <v>4</v>
      </c>
      <c r="B57" s="7">
        <v>8</v>
      </c>
      <c r="C57" s="7" t="s">
        <v>354</v>
      </c>
      <c r="D57" t="s">
        <v>1314</v>
      </c>
      <c r="E57" s="7">
        <f t="shared" si="0"/>
        <v>1</v>
      </c>
      <c r="F57" s="7">
        <f t="shared" si="1"/>
        <v>0</v>
      </c>
      <c r="G57" s="7">
        <f t="shared" si="2"/>
        <v>0</v>
      </c>
      <c r="H57" s="7">
        <f t="shared" si="3"/>
        <v>0</v>
      </c>
      <c r="I57" s="7">
        <f t="shared" si="4"/>
        <v>0</v>
      </c>
    </row>
    <row r="58" spans="1:9" x14ac:dyDescent="0.55000000000000004">
      <c r="A58" s="7">
        <v>1</v>
      </c>
      <c r="B58" s="7">
        <v>10</v>
      </c>
      <c r="C58" s="7" t="s">
        <v>413</v>
      </c>
      <c r="D58" t="s">
        <v>1313</v>
      </c>
      <c r="E58" s="7">
        <f t="shared" si="0"/>
        <v>12</v>
      </c>
      <c r="F58" s="7">
        <f t="shared" si="1"/>
        <v>0</v>
      </c>
      <c r="G58" s="7">
        <f t="shared" si="2"/>
        <v>1</v>
      </c>
      <c r="H58" s="7">
        <f t="shared" si="3"/>
        <v>1</v>
      </c>
      <c r="I58" s="7">
        <f t="shared" si="4"/>
        <v>0</v>
      </c>
    </row>
    <row r="59" spans="1:9" x14ac:dyDescent="0.55000000000000004">
      <c r="A59" s="7">
        <v>16</v>
      </c>
      <c r="B59" s="7">
        <v>17</v>
      </c>
      <c r="C59" s="7" t="s">
        <v>446</v>
      </c>
      <c r="D59" t="s">
        <v>1312</v>
      </c>
      <c r="E59" s="7">
        <f t="shared" si="0"/>
        <v>5</v>
      </c>
      <c r="F59" s="7">
        <f t="shared" si="1"/>
        <v>0</v>
      </c>
      <c r="G59" s="7">
        <f t="shared" si="2"/>
        <v>0</v>
      </c>
      <c r="H59" s="7">
        <f t="shared" si="3"/>
        <v>1</v>
      </c>
      <c r="I59" s="7">
        <f t="shared" si="4"/>
        <v>1</v>
      </c>
    </row>
    <row r="60" spans="1:9" x14ac:dyDescent="0.55000000000000004">
      <c r="A60" s="7">
        <v>7</v>
      </c>
      <c r="B60" s="7">
        <v>9</v>
      </c>
      <c r="C60" s="7" t="s">
        <v>364</v>
      </c>
      <c r="D60" t="s">
        <v>1311</v>
      </c>
      <c r="E60" s="7">
        <f t="shared" si="0"/>
        <v>6</v>
      </c>
      <c r="F60" s="7">
        <f t="shared" si="1"/>
        <v>0</v>
      </c>
      <c r="G60" s="7">
        <f t="shared" si="2"/>
        <v>1</v>
      </c>
      <c r="H60" s="7">
        <f t="shared" si="3"/>
        <v>0</v>
      </c>
      <c r="I60" s="7">
        <f t="shared" si="4"/>
        <v>1</v>
      </c>
    </row>
    <row r="61" spans="1:9" x14ac:dyDescent="0.55000000000000004">
      <c r="A61" s="7">
        <v>5</v>
      </c>
      <c r="B61" s="7">
        <v>6</v>
      </c>
      <c r="C61" s="7" t="s">
        <v>413</v>
      </c>
      <c r="D61" t="s">
        <v>1310</v>
      </c>
      <c r="E61" s="7">
        <f t="shared" si="0"/>
        <v>5</v>
      </c>
      <c r="F61" s="7">
        <f t="shared" si="1"/>
        <v>1</v>
      </c>
      <c r="G61" s="7">
        <f t="shared" si="2"/>
        <v>1</v>
      </c>
      <c r="H61" s="7">
        <f t="shared" si="3"/>
        <v>0</v>
      </c>
      <c r="I61" s="7">
        <f t="shared" si="4"/>
        <v>1</v>
      </c>
    </row>
    <row r="62" spans="1:9" x14ac:dyDescent="0.55000000000000004">
      <c r="A62" s="7">
        <v>6</v>
      </c>
      <c r="B62" s="7">
        <v>9</v>
      </c>
      <c r="C62" s="7" t="s">
        <v>380</v>
      </c>
      <c r="D62" t="s">
        <v>1309</v>
      </c>
      <c r="E62" s="7">
        <f t="shared" si="0"/>
        <v>6</v>
      </c>
      <c r="F62" s="7">
        <f t="shared" si="1"/>
        <v>1</v>
      </c>
      <c r="G62" s="7">
        <f t="shared" si="2"/>
        <v>0</v>
      </c>
      <c r="H62" s="7">
        <f t="shared" si="3"/>
        <v>0</v>
      </c>
      <c r="I62" s="7">
        <f t="shared" si="4"/>
        <v>0</v>
      </c>
    </row>
    <row r="63" spans="1:9" x14ac:dyDescent="0.55000000000000004">
      <c r="A63" s="7">
        <v>13</v>
      </c>
      <c r="B63" s="7">
        <v>17</v>
      </c>
      <c r="C63" s="7" t="s">
        <v>429</v>
      </c>
      <c r="D63" t="s">
        <v>1308</v>
      </c>
      <c r="E63" s="7">
        <f t="shared" si="0"/>
        <v>8</v>
      </c>
      <c r="F63" s="7">
        <f t="shared" si="1"/>
        <v>0</v>
      </c>
      <c r="G63" s="7">
        <f t="shared" si="2"/>
        <v>1</v>
      </c>
      <c r="H63" s="7">
        <f t="shared" si="3"/>
        <v>0</v>
      </c>
      <c r="I63" s="7">
        <f t="shared" si="4"/>
        <v>1</v>
      </c>
    </row>
    <row r="64" spans="1:9" x14ac:dyDescent="0.55000000000000004">
      <c r="A64" s="7">
        <v>2</v>
      </c>
      <c r="B64" s="7">
        <v>8</v>
      </c>
      <c r="C64" s="7" t="s">
        <v>408</v>
      </c>
      <c r="D64" t="s">
        <v>1307</v>
      </c>
      <c r="E64" s="7">
        <f t="shared" si="0"/>
        <v>4</v>
      </c>
      <c r="F64" s="7">
        <f t="shared" si="1"/>
        <v>1</v>
      </c>
      <c r="G64" s="7">
        <f t="shared" si="2"/>
        <v>0</v>
      </c>
      <c r="H64" s="7">
        <f t="shared" si="3"/>
        <v>0</v>
      </c>
      <c r="I64" s="7">
        <f t="shared" si="4"/>
        <v>0</v>
      </c>
    </row>
    <row r="65" spans="1:9" x14ac:dyDescent="0.55000000000000004">
      <c r="A65" s="7">
        <v>16</v>
      </c>
      <c r="B65" s="7">
        <v>17</v>
      </c>
      <c r="C65" s="7" t="s">
        <v>366</v>
      </c>
      <c r="D65" t="s">
        <v>1306</v>
      </c>
      <c r="E65" s="7">
        <f t="shared" si="0"/>
        <v>16</v>
      </c>
      <c r="F65" s="7">
        <f t="shared" si="1"/>
        <v>1</v>
      </c>
      <c r="G65" s="7">
        <f t="shared" si="2"/>
        <v>0</v>
      </c>
      <c r="H65" s="7">
        <f t="shared" si="3"/>
        <v>1</v>
      </c>
      <c r="I65" s="7">
        <f t="shared" si="4"/>
        <v>1</v>
      </c>
    </row>
    <row r="66" spans="1:9" x14ac:dyDescent="0.55000000000000004">
      <c r="A66" s="7">
        <v>4</v>
      </c>
      <c r="B66" s="7">
        <v>5</v>
      </c>
      <c r="C66" s="7" t="s">
        <v>362</v>
      </c>
      <c r="D66" t="s">
        <v>1305</v>
      </c>
      <c r="E66" s="7">
        <f t="shared" si="0"/>
        <v>3</v>
      </c>
      <c r="F66" s="7">
        <f t="shared" si="1"/>
        <v>0</v>
      </c>
      <c r="G66" s="7">
        <f t="shared" si="2"/>
        <v>0</v>
      </c>
      <c r="H66" s="7">
        <f t="shared" si="3"/>
        <v>1</v>
      </c>
      <c r="I66" s="7">
        <f t="shared" si="4"/>
        <v>1</v>
      </c>
    </row>
    <row r="67" spans="1:9" x14ac:dyDescent="0.55000000000000004">
      <c r="A67" s="7">
        <v>4</v>
      </c>
      <c r="B67" s="7">
        <v>12</v>
      </c>
      <c r="C67" s="7" t="s">
        <v>380</v>
      </c>
      <c r="D67" t="s">
        <v>1304</v>
      </c>
      <c r="E67" s="7">
        <f t="shared" si="0"/>
        <v>14</v>
      </c>
      <c r="F67" s="7">
        <f t="shared" si="1"/>
        <v>0</v>
      </c>
      <c r="G67" s="7">
        <f t="shared" si="2"/>
        <v>1</v>
      </c>
      <c r="H67" s="7">
        <f t="shared" si="3"/>
        <v>0</v>
      </c>
      <c r="I67" s="7">
        <f t="shared" si="4"/>
        <v>1</v>
      </c>
    </row>
    <row r="68" spans="1:9" x14ac:dyDescent="0.55000000000000004">
      <c r="A68" s="7">
        <v>9</v>
      </c>
      <c r="B68" s="7">
        <v>10</v>
      </c>
      <c r="C68" s="7" t="s">
        <v>394</v>
      </c>
      <c r="D68" t="s">
        <v>1303</v>
      </c>
      <c r="E68" s="7">
        <f t="shared" si="0"/>
        <v>8</v>
      </c>
      <c r="F68" s="7">
        <f t="shared" si="1"/>
        <v>0</v>
      </c>
      <c r="G68" s="7">
        <f t="shared" si="2"/>
        <v>0</v>
      </c>
      <c r="H68" s="7">
        <f t="shared" si="3"/>
        <v>1</v>
      </c>
      <c r="I68" s="7">
        <f t="shared" si="4"/>
        <v>1</v>
      </c>
    </row>
    <row r="69" spans="1:9" x14ac:dyDescent="0.55000000000000004">
      <c r="A69" s="7">
        <v>2</v>
      </c>
      <c r="B69" s="7">
        <v>4</v>
      </c>
      <c r="C69" s="7" t="s">
        <v>380</v>
      </c>
      <c r="D69" t="s">
        <v>1302</v>
      </c>
      <c r="E69" s="7">
        <f t="shared" si="0"/>
        <v>0</v>
      </c>
      <c r="F69" s="7">
        <f t="shared" si="1"/>
        <v>0</v>
      </c>
      <c r="G69" s="7">
        <f t="shared" si="2"/>
        <v>0</v>
      </c>
      <c r="H69" s="7">
        <f t="shared" si="3"/>
        <v>0</v>
      </c>
      <c r="I69" s="7">
        <f t="shared" si="4"/>
        <v>0</v>
      </c>
    </row>
    <row r="70" spans="1:9" x14ac:dyDescent="0.55000000000000004">
      <c r="A70" s="7">
        <v>3</v>
      </c>
      <c r="B70" s="7">
        <v>8</v>
      </c>
      <c r="C70" s="7" t="s">
        <v>380</v>
      </c>
      <c r="D70" t="s">
        <v>1301</v>
      </c>
      <c r="E70" s="7">
        <f t="shared" ref="E70:E133" si="5">LEN(D70)-LEN(SUBSTITUTE(D70,C70,""))</f>
        <v>2</v>
      </c>
      <c r="F70" s="7">
        <f t="shared" ref="F70:F133" si="6">IF(AND(E70&gt;=A70,E70&lt;=B70),1,0)</f>
        <v>0</v>
      </c>
      <c r="G70" s="7">
        <f t="shared" ref="G70:G133" si="7">1*(MID($D70,A70,1)=C70)</f>
        <v>1</v>
      </c>
      <c r="H70" s="7">
        <f t="shared" ref="H70:H133" si="8">1*(MID($D70,B70,1)=C70)</f>
        <v>0</v>
      </c>
      <c r="I70" s="7">
        <f t="shared" ref="I70:I133" si="9">_xlfn.XOR(G70,H70)*1</f>
        <v>1</v>
      </c>
    </row>
    <row r="71" spans="1:9" x14ac:dyDescent="0.55000000000000004">
      <c r="A71" s="7">
        <v>8</v>
      </c>
      <c r="B71" s="7">
        <v>9</v>
      </c>
      <c r="C71" s="7" t="s">
        <v>369</v>
      </c>
      <c r="D71" t="s">
        <v>1300</v>
      </c>
      <c r="E71" s="7">
        <f t="shared" si="5"/>
        <v>6</v>
      </c>
      <c r="F71" s="7">
        <f t="shared" si="6"/>
        <v>0</v>
      </c>
      <c r="G71" s="7">
        <f t="shared" si="7"/>
        <v>0</v>
      </c>
      <c r="H71" s="7">
        <f t="shared" si="8"/>
        <v>1</v>
      </c>
      <c r="I71" s="7">
        <f t="shared" si="9"/>
        <v>1</v>
      </c>
    </row>
    <row r="72" spans="1:9" x14ac:dyDescent="0.55000000000000004">
      <c r="A72" s="7">
        <v>1</v>
      </c>
      <c r="B72" s="7">
        <v>2</v>
      </c>
      <c r="C72" s="7" t="s">
        <v>408</v>
      </c>
      <c r="D72" t="s">
        <v>1299</v>
      </c>
      <c r="E72" s="7">
        <f t="shared" si="5"/>
        <v>10</v>
      </c>
      <c r="F72" s="7">
        <f t="shared" si="6"/>
        <v>0</v>
      </c>
      <c r="G72" s="7">
        <f t="shared" si="7"/>
        <v>1</v>
      </c>
      <c r="H72" s="7">
        <f t="shared" si="8"/>
        <v>0</v>
      </c>
      <c r="I72" s="7">
        <f t="shared" si="9"/>
        <v>1</v>
      </c>
    </row>
    <row r="73" spans="1:9" x14ac:dyDescent="0.55000000000000004">
      <c r="A73" s="7">
        <v>7</v>
      </c>
      <c r="B73" s="7">
        <v>8</v>
      </c>
      <c r="C73" s="7" t="s">
        <v>362</v>
      </c>
      <c r="D73" t="s">
        <v>1298</v>
      </c>
      <c r="E73" s="7">
        <f t="shared" si="5"/>
        <v>1</v>
      </c>
      <c r="F73" s="7">
        <f t="shared" si="6"/>
        <v>0</v>
      </c>
      <c r="G73" s="7">
        <f t="shared" si="7"/>
        <v>0</v>
      </c>
      <c r="H73" s="7">
        <f t="shared" si="8"/>
        <v>0</v>
      </c>
      <c r="I73" s="7">
        <f t="shared" si="9"/>
        <v>0</v>
      </c>
    </row>
    <row r="74" spans="1:9" x14ac:dyDescent="0.55000000000000004">
      <c r="A74" s="7">
        <v>2</v>
      </c>
      <c r="B74" s="7">
        <v>3</v>
      </c>
      <c r="C74" s="7" t="s">
        <v>413</v>
      </c>
      <c r="D74" t="s">
        <v>1297</v>
      </c>
      <c r="E74" s="7">
        <f t="shared" si="5"/>
        <v>3</v>
      </c>
      <c r="F74" s="7">
        <f t="shared" si="6"/>
        <v>1</v>
      </c>
      <c r="G74" s="7">
        <f t="shared" si="7"/>
        <v>0</v>
      </c>
      <c r="H74" s="7">
        <f t="shared" si="8"/>
        <v>1</v>
      </c>
      <c r="I74" s="7">
        <f t="shared" si="9"/>
        <v>1</v>
      </c>
    </row>
    <row r="75" spans="1:9" x14ac:dyDescent="0.55000000000000004">
      <c r="A75" s="7">
        <v>4</v>
      </c>
      <c r="B75" s="7">
        <v>5</v>
      </c>
      <c r="C75" s="7" t="s">
        <v>358</v>
      </c>
      <c r="D75" t="s">
        <v>1296</v>
      </c>
      <c r="E75" s="7">
        <f t="shared" si="5"/>
        <v>4</v>
      </c>
      <c r="F75" s="7">
        <f t="shared" si="6"/>
        <v>1</v>
      </c>
      <c r="G75" s="7">
        <f t="shared" si="7"/>
        <v>0</v>
      </c>
      <c r="H75" s="7">
        <f t="shared" si="8"/>
        <v>1</v>
      </c>
      <c r="I75" s="7">
        <f t="shared" si="9"/>
        <v>1</v>
      </c>
    </row>
    <row r="76" spans="1:9" x14ac:dyDescent="0.55000000000000004">
      <c r="A76" s="7">
        <v>7</v>
      </c>
      <c r="B76" s="7">
        <v>9</v>
      </c>
      <c r="C76" s="7" t="s">
        <v>397</v>
      </c>
      <c r="D76" t="s">
        <v>1295</v>
      </c>
      <c r="E76" s="7">
        <f t="shared" si="5"/>
        <v>8</v>
      </c>
      <c r="F76" s="7">
        <f t="shared" si="6"/>
        <v>1</v>
      </c>
      <c r="G76" s="7">
        <f t="shared" si="7"/>
        <v>1</v>
      </c>
      <c r="H76" s="7">
        <f t="shared" si="8"/>
        <v>1</v>
      </c>
      <c r="I76" s="7">
        <f t="shared" si="9"/>
        <v>0</v>
      </c>
    </row>
    <row r="77" spans="1:9" x14ac:dyDescent="0.55000000000000004">
      <c r="A77" s="7">
        <v>6</v>
      </c>
      <c r="B77" s="7">
        <v>13</v>
      </c>
      <c r="C77" s="7" t="s">
        <v>408</v>
      </c>
      <c r="D77" t="s">
        <v>1294</v>
      </c>
      <c r="E77" s="7">
        <f t="shared" si="5"/>
        <v>14</v>
      </c>
      <c r="F77" s="7">
        <f t="shared" si="6"/>
        <v>0</v>
      </c>
      <c r="G77" s="7">
        <f t="shared" si="7"/>
        <v>1</v>
      </c>
      <c r="H77" s="7">
        <f t="shared" si="8"/>
        <v>1</v>
      </c>
      <c r="I77" s="7">
        <f t="shared" si="9"/>
        <v>0</v>
      </c>
    </row>
    <row r="78" spans="1:9" x14ac:dyDescent="0.55000000000000004">
      <c r="A78" s="7">
        <v>5</v>
      </c>
      <c r="B78" s="7">
        <v>8</v>
      </c>
      <c r="C78" s="7" t="s">
        <v>388</v>
      </c>
      <c r="D78" t="s">
        <v>1293</v>
      </c>
      <c r="E78" s="7">
        <f t="shared" si="5"/>
        <v>2</v>
      </c>
      <c r="F78" s="7">
        <f t="shared" si="6"/>
        <v>0</v>
      </c>
      <c r="G78" s="7">
        <f t="shared" si="7"/>
        <v>0</v>
      </c>
      <c r="H78" s="7">
        <f t="shared" si="8"/>
        <v>1</v>
      </c>
      <c r="I78" s="7">
        <f t="shared" si="9"/>
        <v>1</v>
      </c>
    </row>
    <row r="79" spans="1:9" x14ac:dyDescent="0.55000000000000004">
      <c r="A79" s="7">
        <v>3</v>
      </c>
      <c r="B79" s="7">
        <v>4</v>
      </c>
      <c r="C79" s="7" t="s">
        <v>394</v>
      </c>
      <c r="D79" t="s">
        <v>1292</v>
      </c>
      <c r="E79" s="7">
        <f t="shared" si="5"/>
        <v>2</v>
      </c>
      <c r="F79" s="7">
        <f t="shared" si="6"/>
        <v>0</v>
      </c>
      <c r="G79" s="7">
        <f t="shared" si="7"/>
        <v>0</v>
      </c>
      <c r="H79" s="7">
        <f t="shared" si="8"/>
        <v>1</v>
      </c>
      <c r="I79" s="7">
        <f t="shared" si="9"/>
        <v>1</v>
      </c>
    </row>
    <row r="80" spans="1:9" x14ac:dyDescent="0.55000000000000004">
      <c r="A80" s="7">
        <v>13</v>
      </c>
      <c r="B80" s="7">
        <v>16</v>
      </c>
      <c r="C80" s="7" t="s">
        <v>352</v>
      </c>
      <c r="D80" t="s">
        <v>1291</v>
      </c>
      <c r="E80" s="7">
        <f t="shared" si="5"/>
        <v>18</v>
      </c>
      <c r="F80" s="7">
        <f t="shared" si="6"/>
        <v>0</v>
      </c>
      <c r="G80" s="7">
        <f t="shared" si="7"/>
        <v>1</v>
      </c>
      <c r="H80" s="7">
        <f t="shared" si="8"/>
        <v>1</v>
      </c>
      <c r="I80" s="7">
        <f t="shared" si="9"/>
        <v>0</v>
      </c>
    </row>
    <row r="81" spans="1:9" x14ac:dyDescent="0.55000000000000004">
      <c r="A81" s="7">
        <v>1</v>
      </c>
      <c r="B81" s="7">
        <v>5</v>
      </c>
      <c r="C81" s="7" t="s">
        <v>406</v>
      </c>
      <c r="D81" t="s">
        <v>1290</v>
      </c>
      <c r="E81" s="7">
        <f t="shared" si="5"/>
        <v>7</v>
      </c>
      <c r="F81" s="7">
        <f t="shared" si="6"/>
        <v>0</v>
      </c>
      <c r="G81" s="7">
        <f t="shared" si="7"/>
        <v>1</v>
      </c>
      <c r="H81" s="7">
        <f t="shared" si="8"/>
        <v>0</v>
      </c>
      <c r="I81" s="7">
        <f t="shared" si="9"/>
        <v>1</v>
      </c>
    </row>
    <row r="82" spans="1:9" x14ac:dyDescent="0.55000000000000004">
      <c r="A82" s="7">
        <v>4</v>
      </c>
      <c r="B82" s="7">
        <v>7</v>
      </c>
      <c r="C82" s="7" t="s">
        <v>397</v>
      </c>
      <c r="D82" t="s">
        <v>1289</v>
      </c>
      <c r="E82" s="7">
        <f t="shared" si="5"/>
        <v>5</v>
      </c>
      <c r="F82" s="7">
        <f t="shared" si="6"/>
        <v>1</v>
      </c>
      <c r="G82" s="7">
        <f t="shared" si="7"/>
        <v>1</v>
      </c>
      <c r="H82" s="7">
        <f t="shared" si="8"/>
        <v>0</v>
      </c>
      <c r="I82" s="7">
        <f t="shared" si="9"/>
        <v>1</v>
      </c>
    </row>
    <row r="83" spans="1:9" x14ac:dyDescent="0.55000000000000004">
      <c r="A83" s="7">
        <v>12</v>
      </c>
      <c r="B83" s="7">
        <v>14</v>
      </c>
      <c r="C83" s="7" t="s">
        <v>388</v>
      </c>
      <c r="D83" t="s">
        <v>1288</v>
      </c>
      <c r="E83" s="7">
        <f t="shared" si="5"/>
        <v>11</v>
      </c>
      <c r="F83" s="7">
        <f t="shared" si="6"/>
        <v>0</v>
      </c>
      <c r="G83" s="7">
        <f t="shared" si="7"/>
        <v>0</v>
      </c>
      <c r="H83" s="7">
        <f t="shared" si="8"/>
        <v>0</v>
      </c>
      <c r="I83" s="7">
        <f t="shared" si="9"/>
        <v>0</v>
      </c>
    </row>
    <row r="84" spans="1:9" x14ac:dyDescent="0.55000000000000004">
      <c r="A84" s="7">
        <v>14</v>
      </c>
      <c r="B84" s="7">
        <v>15</v>
      </c>
      <c r="C84" s="7" t="s">
        <v>446</v>
      </c>
      <c r="D84" t="s">
        <v>1287</v>
      </c>
      <c r="E84" s="7">
        <f t="shared" si="5"/>
        <v>7</v>
      </c>
      <c r="F84" s="7">
        <f t="shared" si="6"/>
        <v>0</v>
      </c>
      <c r="G84" s="7">
        <f t="shared" si="7"/>
        <v>0</v>
      </c>
      <c r="H84" s="7">
        <f t="shared" si="8"/>
        <v>0</v>
      </c>
      <c r="I84" s="7">
        <f t="shared" si="9"/>
        <v>0</v>
      </c>
    </row>
    <row r="85" spans="1:9" x14ac:dyDescent="0.55000000000000004">
      <c r="A85" s="7">
        <v>8</v>
      </c>
      <c r="B85" s="7">
        <v>9</v>
      </c>
      <c r="C85" s="7" t="s">
        <v>376</v>
      </c>
      <c r="D85" t="s">
        <v>1286</v>
      </c>
      <c r="E85" s="7">
        <f t="shared" si="5"/>
        <v>4</v>
      </c>
      <c r="F85" s="7">
        <f t="shared" si="6"/>
        <v>0</v>
      </c>
      <c r="G85" s="7">
        <f t="shared" si="7"/>
        <v>0</v>
      </c>
      <c r="H85" s="7">
        <f t="shared" si="8"/>
        <v>1</v>
      </c>
      <c r="I85" s="7">
        <f t="shared" si="9"/>
        <v>1</v>
      </c>
    </row>
    <row r="86" spans="1:9" x14ac:dyDescent="0.55000000000000004">
      <c r="A86" s="7">
        <v>19</v>
      </c>
      <c r="B86" s="7">
        <v>20</v>
      </c>
      <c r="C86" s="7" t="s">
        <v>408</v>
      </c>
      <c r="D86" t="s">
        <v>1285</v>
      </c>
      <c r="E86" s="7">
        <f t="shared" si="5"/>
        <v>8</v>
      </c>
      <c r="F86" s="7">
        <f t="shared" si="6"/>
        <v>0</v>
      </c>
      <c r="G86" s="7">
        <f t="shared" si="7"/>
        <v>1</v>
      </c>
      <c r="H86" s="7">
        <f t="shared" si="8"/>
        <v>1</v>
      </c>
      <c r="I86" s="7">
        <f t="shared" si="9"/>
        <v>0</v>
      </c>
    </row>
    <row r="87" spans="1:9" x14ac:dyDescent="0.55000000000000004">
      <c r="A87" s="7">
        <v>9</v>
      </c>
      <c r="B87" s="7">
        <v>12</v>
      </c>
      <c r="C87" s="7" t="s">
        <v>358</v>
      </c>
      <c r="D87" t="s">
        <v>1284</v>
      </c>
      <c r="E87" s="7">
        <f t="shared" si="5"/>
        <v>9</v>
      </c>
      <c r="F87" s="7">
        <f t="shared" si="6"/>
        <v>1</v>
      </c>
      <c r="G87" s="7">
        <f t="shared" si="7"/>
        <v>0</v>
      </c>
      <c r="H87" s="7">
        <f t="shared" si="8"/>
        <v>0</v>
      </c>
      <c r="I87" s="7">
        <f t="shared" si="9"/>
        <v>0</v>
      </c>
    </row>
    <row r="88" spans="1:9" x14ac:dyDescent="0.55000000000000004">
      <c r="A88" s="7">
        <v>11</v>
      </c>
      <c r="B88" s="7">
        <v>12</v>
      </c>
      <c r="C88" s="7" t="s">
        <v>352</v>
      </c>
      <c r="D88" t="s">
        <v>1283</v>
      </c>
      <c r="E88" s="7">
        <f t="shared" si="5"/>
        <v>11</v>
      </c>
      <c r="F88" s="7">
        <f t="shared" si="6"/>
        <v>1</v>
      </c>
      <c r="G88" s="7">
        <f t="shared" si="7"/>
        <v>1</v>
      </c>
      <c r="H88" s="7">
        <f t="shared" si="8"/>
        <v>1</v>
      </c>
      <c r="I88" s="7">
        <f t="shared" si="9"/>
        <v>0</v>
      </c>
    </row>
    <row r="89" spans="1:9" x14ac:dyDescent="0.55000000000000004">
      <c r="A89" s="7">
        <v>6</v>
      </c>
      <c r="B89" s="7">
        <v>7</v>
      </c>
      <c r="C89" s="7" t="s">
        <v>394</v>
      </c>
      <c r="D89" t="s">
        <v>1282</v>
      </c>
      <c r="E89" s="7">
        <f t="shared" si="5"/>
        <v>4</v>
      </c>
      <c r="F89" s="7">
        <f t="shared" si="6"/>
        <v>0</v>
      </c>
      <c r="G89" s="7">
        <f t="shared" si="7"/>
        <v>1</v>
      </c>
      <c r="H89" s="7">
        <f t="shared" si="8"/>
        <v>0</v>
      </c>
      <c r="I89" s="7">
        <f t="shared" si="9"/>
        <v>1</v>
      </c>
    </row>
    <row r="90" spans="1:9" x14ac:dyDescent="0.55000000000000004">
      <c r="A90" s="7">
        <v>6</v>
      </c>
      <c r="B90" s="7">
        <v>10</v>
      </c>
      <c r="C90" s="7" t="s">
        <v>388</v>
      </c>
      <c r="D90" t="s">
        <v>1281</v>
      </c>
      <c r="E90" s="7">
        <f t="shared" si="5"/>
        <v>12</v>
      </c>
      <c r="F90" s="7">
        <f t="shared" si="6"/>
        <v>0</v>
      </c>
      <c r="G90" s="7">
        <f t="shared" si="7"/>
        <v>0</v>
      </c>
      <c r="H90" s="7">
        <f t="shared" si="8"/>
        <v>0</v>
      </c>
      <c r="I90" s="7">
        <f t="shared" si="9"/>
        <v>0</v>
      </c>
    </row>
    <row r="91" spans="1:9" x14ac:dyDescent="0.55000000000000004">
      <c r="A91" s="7">
        <v>9</v>
      </c>
      <c r="B91" s="7">
        <v>16</v>
      </c>
      <c r="C91" s="7" t="s">
        <v>429</v>
      </c>
      <c r="D91" t="s">
        <v>1280</v>
      </c>
      <c r="E91" s="7">
        <f t="shared" si="5"/>
        <v>11</v>
      </c>
      <c r="F91" s="7">
        <f t="shared" si="6"/>
        <v>1</v>
      </c>
      <c r="G91" s="7">
        <f t="shared" si="7"/>
        <v>1</v>
      </c>
      <c r="H91" s="7">
        <f t="shared" si="8"/>
        <v>0</v>
      </c>
      <c r="I91" s="7">
        <f t="shared" si="9"/>
        <v>1</v>
      </c>
    </row>
    <row r="92" spans="1:9" x14ac:dyDescent="0.55000000000000004">
      <c r="A92" s="7">
        <v>1</v>
      </c>
      <c r="B92" s="7">
        <v>3</v>
      </c>
      <c r="C92" s="7" t="s">
        <v>364</v>
      </c>
      <c r="D92" t="s">
        <v>1279</v>
      </c>
      <c r="E92" s="7">
        <f t="shared" si="5"/>
        <v>3</v>
      </c>
      <c r="F92" s="7">
        <f t="shared" si="6"/>
        <v>1</v>
      </c>
      <c r="G92" s="7">
        <f t="shared" si="7"/>
        <v>1</v>
      </c>
      <c r="H92" s="7">
        <f t="shared" si="8"/>
        <v>0</v>
      </c>
      <c r="I92" s="7">
        <f t="shared" si="9"/>
        <v>1</v>
      </c>
    </row>
    <row r="93" spans="1:9" x14ac:dyDescent="0.55000000000000004">
      <c r="A93" s="7">
        <v>17</v>
      </c>
      <c r="B93" s="7">
        <v>18</v>
      </c>
      <c r="C93" s="7" t="s">
        <v>446</v>
      </c>
      <c r="D93" t="s">
        <v>1278</v>
      </c>
      <c r="E93" s="7">
        <f t="shared" si="5"/>
        <v>6</v>
      </c>
      <c r="F93" s="7">
        <f t="shared" si="6"/>
        <v>0</v>
      </c>
      <c r="G93" s="7">
        <f t="shared" si="7"/>
        <v>1</v>
      </c>
      <c r="H93" s="7">
        <f t="shared" si="8"/>
        <v>0</v>
      </c>
      <c r="I93" s="7">
        <f t="shared" si="9"/>
        <v>1</v>
      </c>
    </row>
    <row r="94" spans="1:9" x14ac:dyDescent="0.55000000000000004">
      <c r="A94" s="7">
        <v>13</v>
      </c>
      <c r="B94" s="7">
        <v>18</v>
      </c>
      <c r="C94" s="7" t="s">
        <v>369</v>
      </c>
      <c r="D94" t="s">
        <v>1277</v>
      </c>
      <c r="E94" s="7">
        <f t="shared" si="5"/>
        <v>16</v>
      </c>
      <c r="F94" s="7">
        <f t="shared" si="6"/>
        <v>1</v>
      </c>
      <c r="G94" s="7">
        <f t="shared" si="7"/>
        <v>1</v>
      </c>
      <c r="H94" s="7">
        <f t="shared" si="8"/>
        <v>1</v>
      </c>
      <c r="I94" s="7">
        <f t="shared" si="9"/>
        <v>0</v>
      </c>
    </row>
    <row r="95" spans="1:9" x14ac:dyDescent="0.55000000000000004">
      <c r="A95" s="7">
        <v>3</v>
      </c>
      <c r="B95" s="7">
        <v>4</v>
      </c>
      <c r="C95" s="7" t="s">
        <v>376</v>
      </c>
      <c r="D95" t="s">
        <v>1276</v>
      </c>
      <c r="E95" s="7">
        <f t="shared" si="5"/>
        <v>3</v>
      </c>
      <c r="F95" s="7">
        <f t="shared" si="6"/>
        <v>1</v>
      </c>
      <c r="G95" s="7">
        <f t="shared" si="7"/>
        <v>0</v>
      </c>
      <c r="H95" s="7">
        <f t="shared" si="8"/>
        <v>1</v>
      </c>
      <c r="I95" s="7">
        <f t="shared" si="9"/>
        <v>1</v>
      </c>
    </row>
    <row r="96" spans="1:9" x14ac:dyDescent="0.55000000000000004">
      <c r="A96" s="7">
        <v>8</v>
      </c>
      <c r="B96" s="7">
        <v>9</v>
      </c>
      <c r="C96" s="7" t="s">
        <v>352</v>
      </c>
      <c r="D96" t="s">
        <v>1275</v>
      </c>
      <c r="E96" s="7">
        <f t="shared" si="5"/>
        <v>8</v>
      </c>
      <c r="F96" s="7">
        <f t="shared" si="6"/>
        <v>1</v>
      </c>
      <c r="G96" s="7">
        <f t="shared" si="7"/>
        <v>0</v>
      </c>
      <c r="H96" s="7">
        <f t="shared" si="8"/>
        <v>1</v>
      </c>
      <c r="I96" s="7">
        <f t="shared" si="9"/>
        <v>1</v>
      </c>
    </row>
    <row r="97" spans="1:9" x14ac:dyDescent="0.55000000000000004">
      <c r="A97" s="7">
        <v>4</v>
      </c>
      <c r="B97" s="7">
        <v>10</v>
      </c>
      <c r="C97" s="7" t="s">
        <v>362</v>
      </c>
      <c r="D97" t="s">
        <v>1274</v>
      </c>
      <c r="E97" s="7">
        <f t="shared" si="5"/>
        <v>7</v>
      </c>
      <c r="F97" s="7">
        <f t="shared" si="6"/>
        <v>1</v>
      </c>
      <c r="G97" s="7">
        <f t="shared" si="7"/>
        <v>0</v>
      </c>
      <c r="H97" s="7">
        <f t="shared" si="8"/>
        <v>1</v>
      </c>
      <c r="I97" s="7">
        <f t="shared" si="9"/>
        <v>1</v>
      </c>
    </row>
    <row r="98" spans="1:9" x14ac:dyDescent="0.55000000000000004">
      <c r="A98" s="7">
        <v>1</v>
      </c>
      <c r="B98" s="7">
        <v>9</v>
      </c>
      <c r="C98" s="7" t="s">
        <v>394</v>
      </c>
      <c r="D98" t="s">
        <v>1273</v>
      </c>
      <c r="E98" s="7">
        <f t="shared" si="5"/>
        <v>2</v>
      </c>
      <c r="F98" s="7">
        <f t="shared" si="6"/>
        <v>1</v>
      </c>
      <c r="G98" s="7">
        <f t="shared" si="7"/>
        <v>0</v>
      </c>
      <c r="H98" s="7">
        <f t="shared" si="8"/>
        <v>1</v>
      </c>
      <c r="I98" s="7">
        <f t="shared" si="9"/>
        <v>1</v>
      </c>
    </row>
    <row r="99" spans="1:9" x14ac:dyDescent="0.55000000000000004">
      <c r="A99" s="7">
        <v>5</v>
      </c>
      <c r="B99" s="7">
        <v>13</v>
      </c>
      <c r="C99" s="7" t="s">
        <v>369</v>
      </c>
      <c r="D99" t="s">
        <v>1272</v>
      </c>
      <c r="E99" s="7">
        <f t="shared" si="5"/>
        <v>8</v>
      </c>
      <c r="F99" s="7">
        <f t="shared" si="6"/>
        <v>1</v>
      </c>
      <c r="G99" s="7">
        <f t="shared" si="7"/>
        <v>0</v>
      </c>
      <c r="H99" s="7">
        <f t="shared" si="8"/>
        <v>0</v>
      </c>
      <c r="I99" s="7">
        <f t="shared" si="9"/>
        <v>0</v>
      </c>
    </row>
    <row r="100" spans="1:9" x14ac:dyDescent="0.55000000000000004">
      <c r="A100" s="7">
        <v>5</v>
      </c>
      <c r="B100" s="7">
        <v>9</v>
      </c>
      <c r="C100" s="7" t="s">
        <v>369</v>
      </c>
      <c r="D100" t="s">
        <v>1271</v>
      </c>
      <c r="E100" s="7">
        <f t="shared" si="5"/>
        <v>4</v>
      </c>
      <c r="F100" s="7">
        <f t="shared" si="6"/>
        <v>0</v>
      </c>
      <c r="G100" s="7">
        <f t="shared" si="7"/>
        <v>0</v>
      </c>
      <c r="H100" s="7">
        <f t="shared" si="8"/>
        <v>0</v>
      </c>
      <c r="I100" s="7">
        <f t="shared" si="9"/>
        <v>0</v>
      </c>
    </row>
    <row r="101" spans="1:9" x14ac:dyDescent="0.55000000000000004">
      <c r="A101" s="7">
        <v>5</v>
      </c>
      <c r="B101" s="7">
        <v>7</v>
      </c>
      <c r="C101" s="7" t="s">
        <v>380</v>
      </c>
      <c r="D101" t="s">
        <v>1270</v>
      </c>
      <c r="E101" s="7">
        <f t="shared" si="5"/>
        <v>6</v>
      </c>
      <c r="F101" s="7">
        <f t="shared" si="6"/>
        <v>1</v>
      </c>
      <c r="G101" s="7">
        <f t="shared" si="7"/>
        <v>1</v>
      </c>
      <c r="H101" s="7">
        <f t="shared" si="8"/>
        <v>0</v>
      </c>
      <c r="I101" s="7">
        <f t="shared" si="9"/>
        <v>1</v>
      </c>
    </row>
    <row r="102" spans="1:9" x14ac:dyDescent="0.55000000000000004">
      <c r="A102" s="7">
        <v>10</v>
      </c>
      <c r="B102" s="7">
        <v>15</v>
      </c>
      <c r="C102" s="7" t="s">
        <v>429</v>
      </c>
      <c r="D102" t="s">
        <v>1269</v>
      </c>
      <c r="E102" s="7">
        <f t="shared" si="5"/>
        <v>11</v>
      </c>
      <c r="F102" s="7">
        <f t="shared" si="6"/>
        <v>1</v>
      </c>
      <c r="G102" s="7">
        <f t="shared" si="7"/>
        <v>0</v>
      </c>
      <c r="H102" s="7">
        <f t="shared" si="8"/>
        <v>1</v>
      </c>
      <c r="I102" s="7">
        <f t="shared" si="9"/>
        <v>1</v>
      </c>
    </row>
    <row r="103" spans="1:9" x14ac:dyDescent="0.55000000000000004">
      <c r="A103" s="7">
        <v>5</v>
      </c>
      <c r="B103" s="7">
        <v>6</v>
      </c>
      <c r="C103" s="7" t="s">
        <v>366</v>
      </c>
      <c r="D103" t="s">
        <v>1268</v>
      </c>
      <c r="E103" s="7">
        <f t="shared" si="5"/>
        <v>4</v>
      </c>
      <c r="F103" s="7">
        <f t="shared" si="6"/>
        <v>0</v>
      </c>
      <c r="G103" s="7">
        <f t="shared" si="7"/>
        <v>1</v>
      </c>
      <c r="H103" s="7">
        <f t="shared" si="8"/>
        <v>0</v>
      </c>
      <c r="I103" s="7">
        <f t="shared" si="9"/>
        <v>1</v>
      </c>
    </row>
    <row r="104" spans="1:9" x14ac:dyDescent="0.55000000000000004">
      <c r="A104" s="7">
        <v>5</v>
      </c>
      <c r="B104" s="7">
        <v>6</v>
      </c>
      <c r="C104" s="7" t="s">
        <v>394</v>
      </c>
      <c r="D104" t="s">
        <v>1267</v>
      </c>
      <c r="E104" s="7">
        <f t="shared" si="5"/>
        <v>7</v>
      </c>
      <c r="F104" s="7">
        <f t="shared" si="6"/>
        <v>0</v>
      </c>
      <c r="G104" s="7">
        <f t="shared" si="7"/>
        <v>0</v>
      </c>
      <c r="H104" s="7">
        <f t="shared" si="8"/>
        <v>0</v>
      </c>
      <c r="I104" s="7">
        <f t="shared" si="9"/>
        <v>0</v>
      </c>
    </row>
    <row r="105" spans="1:9" x14ac:dyDescent="0.55000000000000004">
      <c r="A105" s="7">
        <v>8</v>
      </c>
      <c r="B105" s="7">
        <v>10</v>
      </c>
      <c r="C105" s="7" t="s">
        <v>350</v>
      </c>
      <c r="D105" t="s">
        <v>1266</v>
      </c>
      <c r="E105" s="7">
        <f t="shared" si="5"/>
        <v>9</v>
      </c>
      <c r="F105" s="7">
        <f t="shared" si="6"/>
        <v>1</v>
      </c>
      <c r="G105" s="7">
        <f t="shared" si="7"/>
        <v>0</v>
      </c>
      <c r="H105" s="7">
        <f t="shared" si="8"/>
        <v>0</v>
      </c>
      <c r="I105" s="7">
        <f t="shared" si="9"/>
        <v>0</v>
      </c>
    </row>
    <row r="106" spans="1:9" x14ac:dyDescent="0.55000000000000004">
      <c r="A106" s="7">
        <v>7</v>
      </c>
      <c r="B106" s="7">
        <v>16</v>
      </c>
      <c r="C106" s="7" t="s">
        <v>364</v>
      </c>
      <c r="D106" t="s">
        <v>1265</v>
      </c>
      <c r="E106" s="7">
        <f t="shared" si="5"/>
        <v>16</v>
      </c>
      <c r="F106" s="7">
        <f t="shared" si="6"/>
        <v>1</v>
      </c>
      <c r="G106" s="7">
        <f t="shared" si="7"/>
        <v>1</v>
      </c>
      <c r="H106" s="7">
        <f t="shared" si="8"/>
        <v>0</v>
      </c>
      <c r="I106" s="7">
        <f t="shared" si="9"/>
        <v>1</v>
      </c>
    </row>
    <row r="107" spans="1:9" x14ac:dyDescent="0.55000000000000004">
      <c r="A107" s="7">
        <v>9</v>
      </c>
      <c r="B107" s="7">
        <v>13</v>
      </c>
      <c r="C107" s="7" t="s">
        <v>404</v>
      </c>
      <c r="D107" t="s">
        <v>1264</v>
      </c>
      <c r="E107" s="7">
        <f t="shared" si="5"/>
        <v>12</v>
      </c>
      <c r="F107" s="7">
        <f t="shared" si="6"/>
        <v>1</v>
      </c>
      <c r="G107" s="7">
        <f t="shared" si="7"/>
        <v>1</v>
      </c>
      <c r="H107" s="7">
        <f t="shared" si="8"/>
        <v>1</v>
      </c>
      <c r="I107" s="7">
        <f t="shared" si="9"/>
        <v>0</v>
      </c>
    </row>
    <row r="108" spans="1:9" x14ac:dyDescent="0.55000000000000004">
      <c r="A108" s="7">
        <v>6</v>
      </c>
      <c r="B108" s="7">
        <v>7</v>
      </c>
      <c r="C108" s="7" t="s">
        <v>362</v>
      </c>
      <c r="D108" t="s">
        <v>1263</v>
      </c>
      <c r="E108" s="7">
        <f t="shared" si="5"/>
        <v>2</v>
      </c>
      <c r="F108" s="7">
        <f t="shared" si="6"/>
        <v>0</v>
      </c>
      <c r="G108" s="7">
        <f t="shared" si="7"/>
        <v>1</v>
      </c>
      <c r="H108" s="7">
        <f t="shared" si="8"/>
        <v>0</v>
      </c>
      <c r="I108" s="7">
        <f t="shared" si="9"/>
        <v>1</v>
      </c>
    </row>
    <row r="109" spans="1:9" x14ac:dyDescent="0.55000000000000004">
      <c r="A109" s="7">
        <v>16</v>
      </c>
      <c r="B109" s="7">
        <v>18</v>
      </c>
      <c r="C109" s="7" t="s">
        <v>358</v>
      </c>
      <c r="D109" t="s">
        <v>1262</v>
      </c>
      <c r="E109" s="7">
        <f t="shared" si="5"/>
        <v>15</v>
      </c>
      <c r="F109" s="7">
        <f t="shared" si="6"/>
        <v>0</v>
      </c>
      <c r="G109" s="7">
        <f t="shared" si="7"/>
        <v>0</v>
      </c>
      <c r="H109" s="7">
        <f t="shared" si="8"/>
        <v>1</v>
      </c>
      <c r="I109" s="7">
        <f t="shared" si="9"/>
        <v>1</v>
      </c>
    </row>
    <row r="110" spans="1:9" x14ac:dyDescent="0.55000000000000004">
      <c r="A110" s="7">
        <v>1</v>
      </c>
      <c r="B110" s="7">
        <v>5</v>
      </c>
      <c r="C110" s="7" t="s">
        <v>408</v>
      </c>
      <c r="D110" t="s">
        <v>1261</v>
      </c>
      <c r="E110" s="7">
        <f t="shared" si="5"/>
        <v>4</v>
      </c>
      <c r="F110" s="7">
        <f t="shared" si="6"/>
        <v>1</v>
      </c>
      <c r="G110" s="7">
        <f t="shared" si="7"/>
        <v>1</v>
      </c>
      <c r="H110" s="7">
        <f t="shared" si="8"/>
        <v>1</v>
      </c>
      <c r="I110" s="7">
        <f t="shared" si="9"/>
        <v>0</v>
      </c>
    </row>
    <row r="111" spans="1:9" x14ac:dyDescent="0.55000000000000004">
      <c r="A111" s="7">
        <v>5</v>
      </c>
      <c r="B111" s="7">
        <v>8</v>
      </c>
      <c r="C111" s="7" t="s">
        <v>404</v>
      </c>
      <c r="D111" t="s">
        <v>1260</v>
      </c>
      <c r="E111" s="7">
        <f t="shared" si="5"/>
        <v>8</v>
      </c>
      <c r="F111" s="7">
        <f t="shared" si="6"/>
        <v>1</v>
      </c>
      <c r="G111" s="7">
        <f t="shared" si="7"/>
        <v>1</v>
      </c>
      <c r="H111" s="7">
        <f t="shared" si="8"/>
        <v>0</v>
      </c>
      <c r="I111" s="7">
        <f t="shared" si="9"/>
        <v>1</v>
      </c>
    </row>
    <row r="112" spans="1:9" x14ac:dyDescent="0.55000000000000004">
      <c r="A112" s="7">
        <v>3</v>
      </c>
      <c r="B112" s="7">
        <v>6</v>
      </c>
      <c r="C112" s="7" t="s">
        <v>429</v>
      </c>
      <c r="D112" t="s">
        <v>1259</v>
      </c>
      <c r="E112" s="7">
        <f t="shared" si="5"/>
        <v>5</v>
      </c>
      <c r="F112" s="7">
        <f t="shared" si="6"/>
        <v>1</v>
      </c>
      <c r="G112" s="7">
        <f t="shared" si="7"/>
        <v>0</v>
      </c>
      <c r="H112" s="7">
        <f t="shared" si="8"/>
        <v>0</v>
      </c>
      <c r="I112" s="7">
        <f t="shared" si="9"/>
        <v>0</v>
      </c>
    </row>
    <row r="113" spans="1:9" x14ac:dyDescent="0.55000000000000004">
      <c r="A113" s="7">
        <v>15</v>
      </c>
      <c r="B113" s="7">
        <v>17</v>
      </c>
      <c r="C113" s="7" t="s">
        <v>408</v>
      </c>
      <c r="D113" t="s">
        <v>1258</v>
      </c>
      <c r="E113" s="7">
        <f t="shared" si="5"/>
        <v>14</v>
      </c>
      <c r="F113" s="7">
        <f t="shared" si="6"/>
        <v>0</v>
      </c>
      <c r="G113" s="7">
        <f t="shared" si="7"/>
        <v>1</v>
      </c>
      <c r="H113" s="7">
        <f t="shared" si="8"/>
        <v>0</v>
      </c>
      <c r="I113" s="7">
        <f t="shared" si="9"/>
        <v>1</v>
      </c>
    </row>
    <row r="114" spans="1:9" x14ac:dyDescent="0.55000000000000004">
      <c r="A114" s="7">
        <v>3</v>
      </c>
      <c r="B114" s="7">
        <v>6</v>
      </c>
      <c r="C114" s="7" t="s">
        <v>352</v>
      </c>
      <c r="D114" t="s">
        <v>1257</v>
      </c>
      <c r="E114" s="7">
        <f t="shared" si="5"/>
        <v>2</v>
      </c>
      <c r="F114" s="7">
        <f t="shared" si="6"/>
        <v>0</v>
      </c>
      <c r="G114" s="7">
        <f t="shared" si="7"/>
        <v>0</v>
      </c>
      <c r="H114" s="7">
        <f t="shared" si="8"/>
        <v>1</v>
      </c>
      <c r="I114" s="7">
        <f t="shared" si="9"/>
        <v>1</v>
      </c>
    </row>
    <row r="115" spans="1:9" x14ac:dyDescent="0.55000000000000004">
      <c r="A115" s="7">
        <v>6</v>
      </c>
      <c r="B115" s="7">
        <v>9</v>
      </c>
      <c r="C115" s="7" t="s">
        <v>408</v>
      </c>
      <c r="D115" t="s">
        <v>1256</v>
      </c>
      <c r="E115" s="7">
        <f t="shared" si="5"/>
        <v>4</v>
      </c>
      <c r="F115" s="7">
        <f t="shared" si="6"/>
        <v>0</v>
      </c>
      <c r="G115" s="7">
        <f t="shared" si="7"/>
        <v>1</v>
      </c>
      <c r="H115" s="7">
        <f t="shared" si="8"/>
        <v>1</v>
      </c>
      <c r="I115" s="7">
        <f t="shared" si="9"/>
        <v>0</v>
      </c>
    </row>
    <row r="116" spans="1:9" x14ac:dyDescent="0.55000000000000004">
      <c r="A116" s="7">
        <v>15</v>
      </c>
      <c r="B116" s="7">
        <v>17</v>
      </c>
      <c r="C116" s="7" t="s">
        <v>354</v>
      </c>
      <c r="D116" t="s">
        <v>1255</v>
      </c>
      <c r="E116" s="7">
        <f t="shared" si="5"/>
        <v>5</v>
      </c>
      <c r="F116" s="7">
        <f t="shared" si="6"/>
        <v>0</v>
      </c>
      <c r="G116" s="7">
        <f t="shared" si="7"/>
        <v>1</v>
      </c>
      <c r="H116" s="7">
        <f t="shared" si="8"/>
        <v>1</v>
      </c>
      <c r="I116" s="7">
        <f t="shared" si="9"/>
        <v>0</v>
      </c>
    </row>
    <row r="117" spans="1:9" x14ac:dyDescent="0.55000000000000004">
      <c r="A117" s="7">
        <v>2</v>
      </c>
      <c r="B117" s="7">
        <v>12</v>
      </c>
      <c r="C117" s="7" t="s">
        <v>406</v>
      </c>
      <c r="D117" t="s">
        <v>1254</v>
      </c>
      <c r="E117" s="7">
        <f t="shared" si="5"/>
        <v>13</v>
      </c>
      <c r="F117" s="7">
        <f t="shared" si="6"/>
        <v>0</v>
      </c>
      <c r="G117" s="7">
        <f t="shared" si="7"/>
        <v>1</v>
      </c>
      <c r="H117" s="7">
        <f t="shared" si="8"/>
        <v>1</v>
      </c>
      <c r="I117" s="7">
        <f t="shared" si="9"/>
        <v>0</v>
      </c>
    </row>
    <row r="118" spans="1:9" x14ac:dyDescent="0.55000000000000004">
      <c r="A118" s="7">
        <v>2</v>
      </c>
      <c r="B118" s="7">
        <v>3</v>
      </c>
      <c r="C118" s="7" t="s">
        <v>366</v>
      </c>
      <c r="D118" t="s">
        <v>1253</v>
      </c>
      <c r="E118" s="7">
        <f t="shared" si="5"/>
        <v>2</v>
      </c>
      <c r="F118" s="7">
        <f t="shared" si="6"/>
        <v>1</v>
      </c>
      <c r="G118" s="7">
        <f t="shared" si="7"/>
        <v>0</v>
      </c>
      <c r="H118" s="7">
        <f t="shared" si="8"/>
        <v>0</v>
      </c>
      <c r="I118" s="7">
        <f t="shared" si="9"/>
        <v>0</v>
      </c>
    </row>
    <row r="119" spans="1:9" x14ac:dyDescent="0.55000000000000004">
      <c r="A119" s="7">
        <v>3</v>
      </c>
      <c r="B119" s="7">
        <v>4</v>
      </c>
      <c r="C119" s="7" t="s">
        <v>358</v>
      </c>
      <c r="D119" t="s">
        <v>1252</v>
      </c>
      <c r="E119" s="7">
        <f t="shared" si="5"/>
        <v>5</v>
      </c>
      <c r="F119" s="7">
        <f t="shared" si="6"/>
        <v>0</v>
      </c>
      <c r="G119" s="7">
        <f t="shared" si="7"/>
        <v>0</v>
      </c>
      <c r="H119" s="7">
        <f t="shared" si="8"/>
        <v>0</v>
      </c>
      <c r="I119" s="7">
        <f t="shared" si="9"/>
        <v>0</v>
      </c>
    </row>
    <row r="120" spans="1:9" x14ac:dyDescent="0.55000000000000004">
      <c r="A120" s="7">
        <v>1</v>
      </c>
      <c r="B120" s="7">
        <v>9</v>
      </c>
      <c r="C120" s="7" t="s">
        <v>366</v>
      </c>
      <c r="D120" t="s">
        <v>1251</v>
      </c>
      <c r="E120" s="7">
        <f t="shared" si="5"/>
        <v>10</v>
      </c>
      <c r="F120" s="7">
        <f t="shared" si="6"/>
        <v>0</v>
      </c>
      <c r="G120" s="7">
        <f t="shared" si="7"/>
        <v>1</v>
      </c>
      <c r="H120" s="7">
        <f t="shared" si="8"/>
        <v>0</v>
      </c>
      <c r="I120" s="7">
        <f t="shared" si="9"/>
        <v>1</v>
      </c>
    </row>
    <row r="121" spans="1:9" x14ac:dyDescent="0.55000000000000004">
      <c r="A121" s="7">
        <v>19</v>
      </c>
      <c r="B121" s="7">
        <v>20</v>
      </c>
      <c r="C121" s="7" t="s">
        <v>364</v>
      </c>
      <c r="D121" t="s">
        <v>1250</v>
      </c>
      <c r="E121" s="7">
        <f t="shared" si="5"/>
        <v>18</v>
      </c>
      <c r="F121" s="7">
        <f t="shared" si="6"/>
        <v>0</v>
      </c>
      <c r="G121" s="7">
        <f t="shared" si="7"/>
        <v>0</v>
      </c>
      <c r="H121" s="7">
        <f t="shared" si="8"/>
        <v>1</v>
      </c>
      <c r="I121" s="7">
        <f t="shared" si="9"/>
        <v>1</v>
      </c>
    </row>
    <row r="122" spans="1:9" x14ac:dyDescent="0.55000000000000004">
      <c r="A122" s="7">
        <v>3</v>
      </c>
      <c r="B122" s="7">
        <v>4</v>
      </c>
      <c r="C122" s="7" t="s">
        <v>429</v>
      </c>
      <c r="D122" t="s">
        <v>1249</v>
      </c>
      <c r="E122" s="7">
        <f t="shared" si="5"/>
        <v>2</v>
      </c>
      <c r="F122" s="7">
        <f t="shared" si="6"/>
        <v>0</v>
      </c>
      <c r="G122" s="7">
        <f t="shared" si="7"/>
        <v>0</v>
      </c>
      <c r="H122" s="7">
        <f t="shared" si="8"/>
        <v>0</v>
      </c>
      <c r="I122" s="7">
        <f t="shared" si="9"/>
        <v>0</v>
      </c>
    </row>
    <row r="123" spans="1:9" x14ac:dyDescent="0.55000000000000004">
      <c r="A123" s="7">
        <v>2</v>
      </c>
      <c r="B123" s="7">
        <v>3</v>
      </c>
      <c r="C123" s="7" t="s">
        <v>380</v>
      </c>
      <c r="D123" t="s">
        <v>1248</v>
      </c>
      <c r="E123" s="7">
        <f t="shared" si="5"/>
        <v>2</v>
      </c>
      <c r="F123" s="7">
        <f t="shared" si="6"/>
        <v>1</v>
      </c>
      <c r="G123" s="7">
        <f t="shared" si="7"/>
        <v>0</v>
      </c>
      <c r="H123" s="7">
        <f t="shared" si="8"/>
        <v>1</v>
      </c>
      <c r="I123" s="7">
        <f t="shared" si="9"/>
        <v>1</v>
      </c>
    </row>
    <row r="124" spans="1:9" x14ac:dyDescent="0.55000000000000004">
      <c r="A124" s="7">
        <v>11</v>
      </c>
      <c r="B124" s="7">
        <v>12</v>
      </c>
      <c r="C124" s="7" t="s">
        <v>380</v>
      </c>
      <c r="D124" t="s">
        <v>1247</v>
      </c>
      <c r="E124" s="7">
        <f t="shared" si="5"/>
        <v>9</v>
      </c>
      <c r="F124" s="7">
        <f t="shared" si="6"/>
        <v>0</v>
      </c>
      <c r="G124" s="7">
        <f t="shared" si="7"/>
        <v>0</v>
      </c>
      <c r="H124" s="7">
        <f t="shared" si="8"/>
        <v>0</v>
      </c>
      <c r="I124" s="7">
        <f t="shared" si="9"/>
        <v>0</v>
      </c>
    </row>
    <row r="125" spans="1:9" x14ac:dyDescent="0.55000000000000004">
      <c r="A125" s="7">
        <v>4</v>
      </c>
      <c r="B125" s="7">
        <v>11</v>
      </c>
      <c r="C125" s="7" t="s">
        <v>352</v>
      </c>
      <c r="D125" t="s">
        <v>1246</v>
      </c>
      <c r="E125" s="7">
        <f t="shared" si="5"/>
        <v>9</v>
      </c>
      <c r="F125" s="7">
        <f t="shared" si="6"/>
        <v>1</v>
      </c>
      <c r="G125" s="7">
        <f t="shared" si="7"/>
        <v>1</v>
      </c>
      <c r="H125" s="7">
        <f t="shared" si="8"/>
        <v>1</v>
      </c>
      <c r="I125" s="7">
        <f t="shared" si="9"/>
        <v>0</v>
      </c>
    </row>
    <row r="126" spans="1:9" x14ac:dyDescent="0.55000000000000004">
      <c r="A126" s="7">
        <v>2</v>
      </c>
      <c r="B126" s="7">
        <v>4</v>
      </c>
      <c r="C126" s="7" t="s">
        <v>364</v>
      </c>
      <c r="D126" t="s">
        <v>1245</v>
      </c>
      <c r="E126" s="7">
        <f t="shared" si="5"/>
        <v>1</v>
      </c>
      <c r="F126" s="7">
        <f t="shared" si="6"/>
        <v>0</v>
      </c>
      <c r="G126" s="7">
        <f t="shared" si="7"/>
        <v>0</v>
      </c>
      <c r="H126" s="7">
        <f t="shared" si="8"/>
        <v>0</v>
      </c>
      <c r="I126" s="7">
        <f t="shared" si="9"/>
        <v>0</v>
      </c>
    </row>
    <row r="127" spans="1:9" x14ac:dyDescent="0.55000000000000004">
      <c r="A127" s="7">
        <v>6</v>
      </c>
      <c r="B127" s="7">
        <v>8</v>
      </c>
      <c r="C127" s="7" t="s">
        <v>388</v>
      </c>
      <c r="D127" t="s">
        <v>1244</v>
      </c>
      <c r="E127" s="7">
        <f t="shared" si="5"/>
        <v>6</v>
      </c>
      <c r="F127" s="7">
        <f t="shared" si="6"/>
        <v>1</v>
      </c>
      <c r="G127" s="7">
        <f t="shared" si="7"/>
        <v>1</v>
      </c>
      <c r="H127" s="7">
        <f t="shared" si="8"/>
        <v>0</v>
      </c>
      <c r="I127" s="7">
        <f t="shared" si="9"/>
        <v>1</v>
      </c>
    </row>
    <row r="128" spans="1:9" x14ac:dyDescent="0.55000000000000004">
      <c r="A128" s="7">
        <v>8</v>
      </c>
      <c r="B128" s="7">
        <v>14</v>
      </c>
      <c r="C128" s="7" t="s">
        <v>404</v>
      </c>
      <c r="D128" t="s">
        <v>1243</v>
      </c>
      <c r="E128" s="7">
        <f t="shared" si="5"/>
        <v>11</v>
      </c>
      <c r="F128" s="7">
        <f t="shared" si="6"/>
        <v>1</v>
      </c>
      <c r="G128" s="7">
        <f t="shared" si="7"/>
        <v>0</v>
      </c>
      <c r="H128" s="7">
        <f t="shared" si="8"/>
        <v>1</v>
      </c>
      <c r="I128" s="7">
        <f t="shared" si="9"/>
        <v>1</v>
      </c>
    </row>
    <row r="129" spans="1:9" x14ac:dyDescent="0.55000000000000004">
      <c r="A129" s="7">
        <v>5</v>
      </c>
      <c r="B129" s="7">
        <v>16</v>
      </c>
      <c r="C129" s="7" t="s">
        <v>388</v>
      </c>
      <c r="D129" t="s">
        <v>1242</v>
      </c>
      <c r="E129" s="7">
        <f t="shared" si="5"/>
        <v>4</v>
      </c>
      <c r="F129" s="7">
        <f t="shared" si="6"/>
        <v>0</v>
      </c>
      <c r="G129" s="7">
        <f t="shared" si="7"/>
        <v>1</v>
      </c>
      <c r="H129" s="7">
        <f t="shared" si="8"/>
        <v>0</v>
      </c>
      <c r="I129" s="7">
        <f t="shared" si="9"/>
        <v>1</v>
      </c>
    </row>
    <row r="130" spans="1:9" x14ac:dyDescent="0.55000000000000004">
      <c r="A130" s="7">
        <v>5</v>
      </c>
      <c r="B130" s="7">
        <v>11</v>
      </c>
      <c r="C130" s="7" t="s">
        <v>404</v>
      </c>
      <c r="D130" t="s">
        <v>1241</v>
      </c>
      <c r="E130" s="7">
        <f t="shared" si="5"/>
        <v>11</v>
      </c>
      <c r="F130" s="7">
        <f t="shared" si="6"/>
        <v>1</v>
      </c>
      <c r="G130" s="7">
        <f t="shared" si="7"/>
        <v>1</v>
      </c>
      <c r="H130" s="7">
        <f t="shared" si="8"/>
        <v>0</v>
      </c>
      <c r="I130" s="7">
        <f t="shared" si="9"/>
        <v>1</v>
      </c>
    </row>
    <row r="131" spans="1:9" x14ac:dyDescent="0.55000000000000004">
      <c r="A131" s="7">
        <v>5</v>
      </c>
      <c r="B131" s="7">
        <v>7</v>
      </c>
      <c r="C131" s="7" t="s">
        <v>364</v>
      </c>
      <c r="D131" t="s">
        <v>1240</v>
      </c>
      <c r="E131" s="7">
        <f t="shared" si="5"/>
        <v>7</v>
      </c>
      <c r="F131" s="7">
        <f t="shared" si="6"/>
        <v>1</v>
      </c>
      <c r="G131" s="7">
        <f t="shared" si="7"/>
        <v>1</v>
      </c>
      <c r="H131" s="7">
        <f t="shared" si="8"/>
        <v>1</v>
      </c>
      <c r="I131" s="7">
        <f t="shared" si="9"/>
        <v>0</v>
      </c>
    </row>
    <row r="132" spans="1:9" x14ac:dyDescent="0.55000000000000004">
      <c r="A132" s="7">
        <v>1</v>
      </c>
      <c r="B132" s="7">
        <v>3</v>
      </c>
      <c r="C132" s="7" t="s">
        <v>352</v>
      </c>
      <c r="D132" t="s">
        <v>1239</v>
      </c>
      <c r="E132" s="7">
        <f t="shared" si="5"/>
        <v>1</v>
      </c>
      <c r="F132" s="7">
        <f t="shared" si="6"/>
        <v>1</v>
      </c>
      <c r="G132" s="7">
        <f t="shared" si="7"/>
        <v>1</v>
      </c>
      <c r="H132" s="7">
        <f t="shared" si="8"/>
        <v>0</v>
      </c>
      <c r="I132" s="7">
        <f t="shared" si="9"/>
        <v>1</v>
      </c>
    </row>
    <row r="133" spans="1:9" x14ac:dyDescent="0.55000000000000004">
      <c r="A133" s="7">
        <v>1</v>
      </c>
      <c r="B133" s="7">
        <v>6</v>
      </c>
      <c r="C133" s="7" t="s">
        <v>388</v>
      </c>
      <c r="D133" t="s">
        <v>1238</v>
      </c>
      <c r="E133" s="7">
        <f t="shared" si="5"/>
        <v>5</v>
      </c>
      <c r="F133" s="7">
        <f t="shared" si="6"/>
        <v>1</v>
      </c>
      <c r="G133" s="7">
        <f t="shared" si="7"/>
        <v>0</v>
      </c>
      <c r="H133" s="7">
        <f t="shared" si="8"/>
        <v>0</v>
      </c>
      <c r="I133" s="7">
        <f t="shared" si="9"/>
        <v>0</v>
      </c>
    </row>
    <row r="134" spans="1:9" x14ac:dyDescent="0.55000000000000004">
      <c r="A134" s="7">
        <v>1</v>
      </c>
      <c r="B134" s="7">
        <v>6</v>
      </c>
      <c r="C134" s="7" t="s">
        <v>358</v>
      </c>
      <c r="D134" t="s">
        <v>1237</v>
      </c>
      <c r="E134" s="7">
        <f t="shared" ref="E134:E197" si="10">LEN(D134)-LEN(SUBSTITUTE(D134,C134,""))</f>
        <v>2</v>
      </c>
      <c r="F134" s="7">
        <f t="shared" ref="F134:F197" si="11">IF(AND(E134&gt;=A134,E134&lt;=B134),1,0)</f>
        <v>1</v>
      </c>
      <c r="G134" s="7">
        <f t="shared" ref="G134:G197" si="12">1*(MID($D134,A134,1)=C134)</f>
        <v>0</v>
      </c>
      <c r="H134" s="7">
        <f t="shared" ref="H134:H197" si="13">1*(MID($D134,B134,1)=C134)</f>
        <v>1</v>
      </c>
      <c r="I134" s="7">
        <f t="shared" ref="I134:I197" si="14">_xlfn.XOR(G134,H134)*1</f>
        <v>1</v>
      </c>
    </row>
    <row r="135" spans="1:9" x14ac:dyDescent="0.55000000000000004">
      <c r="A135" s="7">
        <v>9</v>
      </c>
      <c r="B135" s="7">
        <v>12</v>
      </c>
      <c r="C135" s="7" t="s">
        <v>388</v>
      </c>
      <c r="D135" t="s">
        <v>1236</v>
      </c>
      <c r="E135" s="7">
        <f t="shared" si="10"/>
        <v>10</v>
      </c>
      <c r="F135" s="7">
        <f t="shared" si="11"/>
        <v>1</v>
      </c>
      <c r="G135" s="7">
        <f t="shared" si="12"/>
        <v>0</v>
      </c>
      <c r="H135" s="7">
        <f t="shared" si="13"/>
        <v>0</v>
      </c>
      <c r="I135" s="7">
        <f t="shared" si="14"/>
        <v>0</v>
      </c>
    </row>
    <row r="136" spans="1:9" x14ac:dyDescent="0.55000000000000004">
      <c r="A136" s="7">
        <v>2</v>
      </c>
      <c r="B136" s="7">
        <v>4</v>
      </c>
      <c r="C136" s="7" t="s">
        <v>394</v>
      </c>
      <c r="D136" t="s">
        <v>1235</v>
      </c>
      <c r="E136" s="7">
        <f t="shared" si="10"/>
        <v>1</v>
      </c>
      <c r="F136" s="7">
        <f t="shared" si="11"/>
        <v>0</v>
      </c>
      <c r="G136" s="7">
        <f t="shared" si="12"/>
        <v>0</v>
      </c>
      <c r="H136" s="7">
        <f t="shared" si="13"/>
        <v>0</v>
      </c>
      <c r="I136" s="7">
        <f t="shared" si="14"/>
        <v>0</v>
      </c>
    </row>
    <row r="137" spans="1:9" x14ac:dyDescent="0.55000000000000004">
      <c r="A137" s="7">
        <v>4</v>
      </c>
      <c r="B137" s="7">
        <v>5</v>
      </c>
      <c r="C137" s="7" t="s">
        <v>350</v>
      </c>
      <c r="D137" t="s">
        <v>1234</v>
      </c>
      <c r="E137" s="7">
        <f t="shared" si="10"/>
        <v>4</v>
      </c>
      <c r="F137" s="7">
        <f t="shared" si="11"/>
        <v>1</v>
      </c>
      <c r="G137" s="7">
        <f t="shared" si="12"/>
        <v>0</v>
      </c>
      <c r="H137" s="7">
        <f t="shared" si="13"/>
        <v>1</v>
      </c>
      <c r="I137" s="7">
        <f t="shared" si="14"/>
        <v>1</v>
      </c>
    </row>
    <row r="138" spans="1:9" x14ac:dyDescent="0.55000000000000004">
      <c r="A138" s="7">
        <v>1</v>
      </c>
      <c r="B138" s="7">
        <v>3</v>
      </c>
      <c r="C138" s="7" t="s">
        <v>388</v>
      </c>
      <c r="D138" t="s">
        <v>1233</v>
      </c>
      <c r="E138" s="7">
        <f t="shared" si="10"/>
        <v>1</v>
      </c>
      <c r="F138" s="7">
        <f t="shared" si="11"/>
        <v>1</v>
      </c>
      <c r="G138" s="7">
        <f t="shared" si="12"/>
        <v>0</v>
      </c>
      <c r="H138" s="7">
        <f t="shared" si="13"/>
        <v>0</v>
      </c>
      <c r="I138" s="7">
        <f t="shared" si="14"/>
        <v>0</v>
      </c>
    </row>
    <row r="139" spans="1:9" x14ac:dyDescent="0.55000000000000004">
      <c r="A139" s="7">
        <v>6</v>
      </c>
      <c r="B139" s="7">
        <v>8</v>
      </c>
      <c r="C139" s="7" t="s">
        <v>350</v>
      </c>
      <c r="D139" t="s">
        <v>1232</v>
      </c>
      <c r="E139" s="7">
        <f t="shared" si="10"/>
        <v>11</v>
      </c>
      <c r="F139" s="7">
        <f t="shared" si="11"/>
        <v>0</v>
      </c>
      <c r="G139" s="7">
        <f t="shared" si="12"/>
        <v>0</v>
      </c>
      <c r="H139" s="7">
        <f t="shared" si="13"/>
        <v>1</v>
      </c>
      <c r="I139" s="7">
        <f t="shared" si="14"/>
        <v>1</v>
      </c>
    </row>
    <row r="140" spans="1:9" x14ac:dyDescent="0.55000000000000004">
      <c r="A140" s="7">
        <v>12</v>
      </c>
      <c r="B140" s="7">
        <v>14</v>
      </c>
      <c r="C140" s="7" t="s">
        <v>404</v>
      </c>
      <c r="D140" t="s">
        <v>1231</v>
      </c>
      <c r="E140" s="7">
        <f t="shared" si="10"/>
        <v>14</v>
      </c>
      <c r="F140" s="7">
        <f t="shared" si="11"/>
        <v>1</v>
      </c>
      <c r="G140" s="7">
        <f t="shared" si="12"/>
        <v>0</v>
      </c>
      <c r="H140" s="7">
        <f t="shared" si="13"/>
        <v>1</v>
      </c>
      <c r="I140" s="7">
        <f t="shared" si="14"/>
        <v>1</v>
      </c>
    </row>
    <row r="141" spans="1:9" x14ac:dyDescent="0.55000000000000004">
      <c r="A141" s="7">
        <v>9</v>
      </c>
      <c r="B141" s="7">
        <v>11</v>
      </c>
      <c r="C141" s="7" t="s">
        <v>404</v>
      </c>
      <c r="D141" t="s">
        <v>1230</v>
      </c>
      <c r="E141" s="7">
        <f t="shared" si="10"/>
        <v>7</v>
      </c>
      <c r="F141" s="7">
        <f t="shared" si="11"/>
        <v>0</v>
      </c>
      <c r="G141" s="7">
        <f t="shared" si="12"/>
        <v>1</v>
      </c>
      <c r="H141" s="7">
        <f t="shared" si="13"/>
        <v>0</v>
      </c>
      <c r="I141" s="7">
        <f t="shared" si="14"/>
        <v>1</v>
      </c>
    </row>
    <row r="142" spans="1:9" x14ac:dyDescent="0.55000000000000004">
      <c r="A142" s="7">
        <v>12</v>
      </c>
      <c r="B142" s="7">
        <v>13</v>
      </c>
      <c r="C142" s="7" t="s">
        <v>350</v>
      </c>
      <c r="D142" t="s">
        <v>1229</v>
      </c>
      <c r="E142" s="7">
        <f t="shared" si="10"/>
        <v>10</v>
      </c>
      <c r="F142" s="7">
        <f t="shared" si="11"/>
        <v>0</v>
      </c>
      <c r="G142" s="7">
        <f t="shared" si="12"/>
        <v>1</v>
      </c>
      <c r="H142" s="7">
        <f t="shared" si="13"/>
        <v>0</v>
      </c>
      <c r="I142" s="7">
        <f t="shared" si="14"/>
        <v>1</v>
      </c>
    </row>
    <row r="143" spans="1:9" x14ac:dyDescent="0.55000000000000004">
      <c r="A143" s="7">
        <v>6</v>
      </c>
      <c r="B143" s="7">
        <v>7</v>
      </c>
      <c r="C143" s="7" t="s">
        <v>408</v>
      </c>
      <c r="D143" t="s">
        <v>1228</v>
      </c>
      <c r="E143" s="7">
        <f t="shared" si="10"/>
        <v>4</v>
      </c>
      <c r="F143" s="7">
        <f t="shared" si="11"/>
        <v>0</v>
      </c>
      <c r="G143" s="7">
        <f t="shared" si="12"/>
        <v>1</v>
      </c>
      <c r="H143" s="7">
        <f t="shared" si="13"/>
        <v>0</v>
      </c>
      <c r="I143" s="7">
        <f t="shared" si="14"/>
        <v>1</v>
      </c>
    </row>
    <row r="144" spans="1:9" x14ac:dyDescent="0.55000000000000004">
      <c r="A144" s="7">
        <v>6</v>
      </c>
      <c r="B144" s="7">
        <v>17</v>
      </c>
      <c r="C144" s="7" t="s">
        <v>394</v>
      </c>
      <c r="D144" t="s">
        <v>1227</v>
      </c>
      <c r="E144" s="7">
        <f t="shared" si="10"/>
        <v>18</v>
      </c>
      <c r="F144" s="7">
        <f t="shared" si="11"/>
        <v>0</v>
      </c>
      <c r="G144" s="7">
        <f t="shared" si="12"/>
        <v>1</v>
      </c>
      <c r="H144" s="7">
        <f t="shared" si="13"/>
        <v>0</v>
      </c>
      <c r="I144" s="7">
        <f t="shared" si="14"/>
        <v>1</v>
      </c>
    </row>
    <row r="145" spans="1:9" x14ac:dyDescent="0.55000000000000004">
      <c r="A145" s="7">
        <v>6</v>
      </c>
      <c r="B145" s="7">
        <v>7</v>
      </c>
      <c r="C145" s="7" t="s">
        <v>350</v>
      </c>
      <c r="D145" t="s">
        <v>1226</v>
      </c>
      <c r="E145" s="7">
        <f t="shared" si="10"/>
        <v>6</v>
      </c>
      <c r="F145" s="7">
        <f t="shared" si="11"/>
        <v>1</v>
      </c>
      <c r="G145" s="7">
        <f t="shared" si="12"/>
        <v>1</v>
      </c>
      <c r="H145" s="7">
        <f t="shared" si="13"/>
        <v>1</v>
      </c>
      <c r="I145" s="7">
        <f t="shared" si="14"/>
        <v>0</v>
      </c>
    </row>
    <row r="146" spans="1:9" x14ac:dyDescent="0.55000000000000004">
      <c r="A146" s="7">
        <v>11</v>
      </c>
      <c r="B146" s="7">
        <v>12</v>
      </c>
      <c r="C146" s="7" t="s">
        <v>362</v>
      </c>
      <c r="D146" t="s">
        <v>1225</v>
      </c>
      <c r="E146" s="7">
        <f t="shared" si="10"/>
        <v>10</v>
      </c>
      <c r="F146" s="7">
        <f t="shared" si="11"/>
        <v>0</v>
      </c>
      <c r="G146" s="7">
        <f t="shared" si="12"/>
        <v>0</v>
      </c>
      <c r="H146" s="7">
        <f t="shared" si="13"/>
        <v>1</v>
      </c>
      <c r="I146" s="7">
        <f t="shared" si="14"/>
        <v>1</v>
      </c>
    </row>
    <row r="147" spans="1:9" x14ac:dyDescent="0.55000000000000004">
      <c r="A147" s="7">
        <v>6</v>
      </c>
      <c r="B147" s="7">
        <v>8</v>
      </c>
      <c r="C147" s="7" t="s">
        <v>364</v>
      </c>
      <c r="D147" t="s">
        <v>1224</v>
      </c>
      <c r="E147" s="7">
        <f t="shared" si="10"/>
        <v>4</v>
      </c>
      <c r="F147" s="7">
        <f t="shared" si="11"/>
        <v>0</v>
      </c>
      <c r="G147" s="7">
        <f t="shared" si="12"/>
        <v>0</v>
      </c>
      <c r="H147" s="7">
        <f t="shared" si="13"/>
        <v>0</v>
      </c>
      <c r="I147" s="7">
        <f t="shared" si="14"/>
        <v>0</v>
      </c>
    </row>
    <row r="148" spans="1:9" x14ac:dyDescent="0.55000000000000004">
      <c r="A148" s="7">
        <v>3</v>
      </c>
      <c r="B148" s="7">
        <v>9</v>
      </c>
      <c r="C148" s="7" t="s">
        <v>358</v>
      </c>
      <c r="D148" t="s">
        <v>1223</v>
      </c>
      <c r="E148" s="7">
        <f t="shared" si="10"/>
        <v>9</v>
      </c>
      <c r="F148" s="7">
        <f t="shared" si="11"/>
        <v>1</v>
      </c>
      <c r="G148" s="7">
        <f t="shared" si="12"/>
        <v>1</v>
      </c>
      <c r="H148" s="7">
        <f t="shared" si="13"/>
        <v>1</v>
      </c>
      <c r="I148" s="7">
        <f t="shared" si="14"/>
        <v>0</v>
      </c>
    </row>
    <row r="149" spans="1:9" x14ac:dyDescent="0.55000000000000004">
      <c r="A149" s="7">
        <v>9</v>
      </c>
      <c r="B149" s="7">
        <v>10</v>
      </c>
      <c r="C149" s="7" t="s">
        <v>366</v>
      </c>
      <c r="D149" t="s">
        <v>1222</v>
      </c>
      <c r="E149" s="7">
        <f t="shared" si="10"/>
        <v>7</v>
      </c>
      <c r="F149" s="7">
        <f t="shared" si="11"/>
        <v>0</v>
      </c>
      <c r="G149" s="7">
        <f t="shared" si="12"/>
        <v>0</v>
      </c>
      <c r="H149" s="7">
        <f t="shared" si="13"/>
        <v>0</v>
      </c>
      <c r="I149" s="7">
        <f t="shared" si="14"/>
        <v>0</v>
      </c>
    </row>
    <row r="150" spans="1:9" x14ac:dyDescent="0.55000000000000004">
      <c r="A150" s="7">
        <v>2</v>
      </c>
      <c r="B150" s="7">
        <v>5</v>
      </c>
      <c r="C150" s="7" t="s">
        <v>380</v>
      </c>
      <c r="D150" t="s">
        <v>1221</v>
      </c>
      <c r="E150" s="7">
        <f t="shared" si="10"/>
        <v>4</v>
      </c>
      <c r="F150" s="7">
        <f t="shared" si="11"/>
        <v>1</v>
      </c>
      <c r="G150" s="7">
        <f t="shared" si="12"/>
        <v>1</v>
      </c>
      <c r="H150" s="7">
        <f t="shared" si="13"/>
        <v>0</v>
      </c>
      <c r="I150" s="7">
        <f t="shared" si="14"/>
        <v>1</v>
      </c>
    </row>
    <row r="151" spans="1:9" x14ac:dyDescent="0.55000000000000004">
      <c r="A151" s="7">
        <v>8</v>
      </c>
      <c r="B151" s="7">
        <v>15</v>
      </c>
      <c r="C151" s="7" t="s">
        <v>364</v>
      </c>
      <c r="D151" t="s">
        <v>1220</v>
      </c>
      <c r="E151" s="7">
        <f t="shared" si="10"/>
        <v>1</v>
      </c>
      <c r="F151" s="7">
        <f t="shared" si="11"/>
        <v>0</v>
      </c>
      <c r="G151" s="7">
        <f t="shared" si="12"/>
        <v>0</v>
      </c>
      <c r="H151" s="7">
        <f t="shared" si="13"/>
        <v>0</v>
      </c>
      <c r="I151" s="7">
        <f t="shared" si="14"/>
        <v>0</v>
      </c>
    </row>
    <row r="152" spans="1:9" x14ac:dyDescent="0.55000000000000004">
      <c r="A152" s="7">
        <v>1</v>
      </c>
      <c r="B152" s="7">
        <v>4</v>
      </c>
      <c r="C152" s="7" t="s">
        <v>356</v>
      </c>
      <c r="D152" t="s">
        <v>1219</v>
      </c>
      <c r="E152" s="7">
        <f t="shared" si="10"/>
        <v>4</v>
      </c>
      <c r="F152" s="7">
        <f t="shared" si="11"/>
        <v>1</v>
      </c>
      <c r="G152" s="7">
        <f t="shared" si="12"/>
        <v>1</v>
      </c>
      <c r="H152" s="7">
        <f t="shared" si="13"/>
        <v>0</v>
      </c>
      <c r="I152" s="7">
        <f t="shared" si="14"/>
        <v>1</v>
      </c>
    </row>
    <row r="153" spans="1:9" x14ac:dyDescent="0.55000000000000004">
      <c r="A153" s="7">
        <v>5</v>
      </c>
      <c r="B153" s="7">
        <v>6</v>
      </c>
      <c r="C153" s="7" t="s">
        <v>366</v>
      </c>
      <c r="D153" t="s">
        <v>1218</v>
      </c>
      <c r="E153" s="7">
        <f t="shared" si="10"/>
        <v>4</v>
      </c>
      <c r="F153" s="7">
        <f t="shared" si="11"/>
        <v>0</v>
      </c>
      <c r="G153" s="7">
        <f t="shared" si="12"/>
        <v>0</v>
      </c>
      <c r="H153" s="7">
        <f t="shared" si="13"/>
        <v>1</v>
      </c>
      <c r="I153" s="7">
        <f t="shared" si="14"/>
        <v>1</v>
      </c>
    </row>
    <row r="154" spans="1:9" x14ac:dyDescent="0.55000000000000004">
      <c r="A154" s="7">
        <v>10</v>
      </c>
      <c r="B154" s="7">
        <v>11</v>
      </c>
      <c r="C154" s="7" t="s">
        <v>352</v>
      </c>
      <c r="D154" t="s">
        <v>1217</v>
      </c>
      <c r="E154" s="7">
        <f t="shared" si="10"/>
        <v>9</v>
      </c>
      <c r="F154" s="7">
        <f t="shared" si="11"/>
        <v>0</v>
      </c>
      <c r="G154" s="7">
        <f t="shared" si="12"/>
        <v>0</v>
      </c>
      <c r="H154" s="7">
        <f t="shared" si="13"/>
        <v>0</v>
      </c>
      <c r="I154" s="7">
        <f t="shared" si="14"/>
        <v>0</v>
      </c>
    </row>
    <row r="155" spans="1:9" x14ac:dyDescent="0.55000000000000004">
      <c r="A155" s="7">
        <v>3</v>
      </c>
      <c r="B155" s="7">
        <v>4</v>
      </c>
      <c r="C155" s="7" t="s">
        <v>350</v>
      </c>
      <c r="D155" t="s">
        <v>1216</v>
      </c>
      <c r="E155" s="7">
        <f t="shared" si="10"/>
        <v>5</v>
      </c>
      <c r="F155" s="7">
        <f t="shared" si="11"/>
        <v>0</v>
      </c>
      <c r="G155" s="7">
        <f t="shared" si="12"/>
        <v>0</v>
      </c>
      <c r="H155" s="7">
        <f t="shared" si="13"/>
        <v>1</v>
      </c>
      <c r="I155" s="7">
        <f t="shared" si="14"/>
        <v>1</v>
      </c>
    </row>
    <row r="156" spans="1:9" x14ac:dyDescent="0.55000000000000004">
      <c r="A156" s="7">
        <v>10</v>
      </c>
      <c r="B156" s="7">
        <v>11</v>
      </c>
      <c r="C156" s="7" t="s">
        <v>366</v>
      </c>
      <c r="D156" t="s">
        <v>1215</v>
      </c>
      <c r="E156" s="7">
        <f t="shared" si="10"/>
        <v>9</v>
      </c>
      <c r="F156" s="7">
        <f t="shared" si="11"/>
        <v>0</v>
      </c>
      <c r="G156" s="7">
        <f t="shared" si="12"/>
        <v>0</v>
      </c>
      <c r="H156" s="7">
        <f t="shared" si="13"/>
        <v>0</v>
      </c>
      <c r="I156" s="7">
        <f t="shared" si="14"/>
        <v>0</v>
      </c>
    </row>
    <row r="157" spans="1:9" x14ac:dyDescent="0.55000000000000004">
      <c r="A157" s="7">
        <v>6</v>
      </c>
      <c r="B157" s="7">
        <v>8</v>
      </c>
      <c r="C157" s="7" t="s">
        <v>404</v>
      </c>
      <c r="D157" t="s">
        <v>1214</v>
      </c>
      <c r="E157" s="7">
        <f t="shared" si="10"/>
        <v>6</v>
      </c>
      <c r="F157" s="7">
        <f t="shared" si="11"/>
        <v>1</v>
      </c>
      <c r="G157" s="7">
        <f t="shared" si="12"/>
        <v>1</v>
      </c>
      <c r="H157" s="7">
        <f t="shared" si="13"/>
        <v>0</v>
      </c>
      <c r="I157" s="7">
        <f t="shared" si="14"/>
        <v>1</v>
      </c>
    </row>
    <row r="158" spans="1:9" x14ac:dyDescent="0.55000000000000004">
      <c r="A158" s="7">
        <v>9</v>
      </c>
      <c r="B158" s="7">
        <v>10</v>
      </c>
      <c r="C158" s="7" t="s">
        <v>397</v>
      </c>
      <c r="D158" t="s">
        <v>1213</v>
      </c>
      <c r="E158" s="7">
        <f t="shared" si="10"/>
        <v>11</v>
      </c>
      <c r="F158" s="7">
        <f t="shared" si="11"/>
        <v>0</v>
      </c>
      <c r="G158" s="7">
        <f t="shared" si="12"/>
        <v>0</v>
      </c>
      <c r="H158" s="7">
        <f t="shared" si="13"/>
        <v>1</v>
      </c>
      <c r="I158" s="7">
        <f t="shared" si="14"/>
        <v>1</v>
      </c>
    </row>
    <row r="159" spans="1:9" x14ac:dyDescent="0.55000000000000004">
      <c r="A159" s="7">
        <v>1</v>
      </c>
      <c r="B159" s="7">
        <v>4</v>
      </c>
      <c r="C159" s="7" t="s">
        <v>354</v>
      </c>
      <c r="D159" t="s">
        <v>1212</v>
      </c>
      <c r="E159" s="7">
        <f t="shared" si="10"/>
        <v>2</v>
      </c>
      <c r="F159" s="7">
        <f t="shared" si="11"/>
        <v>1</v>
      </c>
      <c r="G159" s="7">
        <f t="shared" si="12"/>
        <v>1</v>
      </c>
      <c r="H159" s="7">
        <f t="shared" si="13"/>
        <v>1</v>
      </c>
      <c r="I159" s="7">
        <f t="shared" si="14"/>
        <v>0</v>
      </c>
    </row>
    <row r="160" spans="1:9" x14ac:dyDescent="0.55000000000000004">
      <c r="A160" s="7">
        <v>3</v>
      </c>
      <c r="B160" s="7">
        <v>4</v>
      </c>
      <c r="C160" s="7" t="s">
        <v>380</v>
      </c>
      <c r="D160" t="s">
        <v>1211</v>
      </c>
      <c r="E160" s="7">
        <f t="shared" si="10"/>
        <v>2</v>
      </c>
      <c r="F160" s="7">
        <f t="shared" si="11"/>
        <v>0</v>
      </c>
      <c r="G160" s="7">
        <f t="shared" si="12"/>
        <v>0</v>
      </c>
      <c r="H160" s="7">
        <f t="shared" si="13"/>
        <v>1</v>
      </c>
      <c r="I160" s="7">
        <f t="shared" si="14"/>
        <v>1</v>
      </c>
    </row>
    <row r="161" spans="1:9" x14ac:dyDescent="0.55000000000000004">
      <c r="A161" s="7">
        <v>11</v>
      </c>
      <c r="B161" s="7">
        <v>13</v>
      </c>
      <c r="C161" s="7" t="s">
        <v>397</v>
      </c>
      <c r="D161" t="s">
        <v>1210</v>
      </c>
      <c r="E161" s="7">
        <f t="shared" si="10"/>
        <v>7</v>
      </c>
      <c r="F161" s="7">
        <f t="shared" si="11"/>
        <v>0</v>
      </c>
      <c r="G161" s="7">
        <f t="shared" si="12"/>
        <v>1</v>
      </c>
      <c r="H161" s="7">
        <f t="shared" si="13"/>
        <v>0</v>
      </c>
      <c r="I161" s="7">
        <f t="shared" si="14"/>
        <v>1</v>
      </c>
    </row>
    <row r="162" spans="1:9" x14ac:dyDescent="0.55000000000000004">
      <c r="A162" s="7">
        <v>6</v>
      </c>
      <c r="B162" s="7">
        <v>7</v>
      </c>
      <c r="C162" s="7" t="s">
        <v>388</v>
      </c>
      <c r="D162" t="s">
        <v>1209</v>
      </c>
      <c r="E162" s="7">
        <f t="shared" si="10"/>
        <v>3</v>
      </c>
      <c r="F162" s="7">
        <f t="shared" si="11"/>
        <v>0</v>
      </c>
      <c r="G162" s="7">
        <f t="shared" si="12"/>
        <v>1</v>
      </c>
      <c r="H162" s="7">
        <f t="shared" si="13"/>
        <v>0</v>
      </c>
      <c r="I162" s="7">
        <f t="shared" si="14"/>
        <v>1</v>
      </c>
    </row>
    <row r="163" spans="1:9" x14ac:dyDescent="0.55000000000000004">
      <c r="A163" s="7">
        <v>7</v>
      </c>
      <c r="B163" s="7">
        <v>8</v>
      </c>
      <c r="C163" s="7" t="s">
        <v>408</v>
      </c>
      <c r="D163" t="s">
        <v>1208</v>
      </c>
      <c r="E163" s="7">
        <f t="shared" si="10"/>
        <v>3</v>
      </c>
      <c r="F163" s="7">
        <f t="shared" si="11"/>
        <v>0</v>
      </c>
      <c r="G163" s="7">
        <f t="shared" si="12"/>
        <v>1</v>
      </c>
      <c r="H163" s="7">
        <f t="shared" si="13"/>
        <v>1</v>
      </c>
      <c r="I163" s="7">
        <f t="shared" si="14"/>
        <v>0</v>
      </c>
    </row>
    <row r="164" spans="1:9" x14ac:dyDescent="0.55000000000000004">
      <c r="A164" s="7">
        <v>1</v>
      </c>
      <c r="B164" s="7">
        <v>12</v>
      </c>
      <c r="C164" s="7" t="s">
        <v>408</v>
      </c>
      <c r="D164" t="s">
        <v>1207</v>
      </c>
      <c r="E164" s="7">
        <f t="shared" si="10"/>
        <v>9</v>
      </c>
      <c r="F164" s="7">
        <f t="shared" si="11"/>
        <v>1</v>
      </c>
      <c r="G164" s="7">
        <f t="shared" si="12"/>
        <v>1</v>
      </c>
      <c r="H164" s="7">
        <f t="shared" si="13"/>
        <v>1</v>
      </c>
      <c r="I164" s="7">
        <f t="shared" si="14"/>
        <v>0</v>
      </c>
    </row>
    <row r="165" spans="1:9" x14ac:dyDescent="0.55000000000000004">
      <c r="A165" s="7">
        <v>14</v>
      </c>
      <c r="B165" s="7">
        <v>15</v>
      </c>
      <c r="C165" s="7" t="s">
        <v>446</v>
      </c>
      <c r="D165" t="s">
        <v>1206</v>
      </c>
      <c r="E165" s="7">
        <f t="shared" si="10"/>
        <v>2</v>
      </c>
      <c r="F165" s="7">
        <f t="shared" si="11"/>
        <v>0</v>
      </c>
      <c r="G165" s="7">
        <f t="shared" si="12"/>
        <v>1</v>
      </c>
      <c r="H165" s="7">
        <f t="shared" si="13"/>
        <v>0</v>
      </c>
      <c r="I165" s="7">
        <f t="shared" si="14"/>
        <v>1</v>
      </c>
    </row>
    <row r="166" spans="1:9" x14ac:dyDescent="0.55000000000000004">
      <c r="A166" s="7">
        <v>1</v>
      </c>
      <c r="B166" s="7">
        <v>3</v>
      </c>
      <c r="C166" s="7" t="s">
        <v>352</v>
      </c>
      <c r="D166" t="s">
        <v>1205</v>
      </c>
      <c r="E166" s="7">
        <f t="shared" si="10"/>
        <v>3</v>
      </c>
      <c r="F166" s="7">
        <f t="shared" si="11"/>
        <v>1</v>
      </c>
      <c r="G166" s="7">
        <f t="shared" si="12"/>
        <v>0</v>
      </c>
      <c r="H166" s="7">
        <f t="shared" si="13"/>
        <v>1</v>
      </c>
      <c r="I166" s="7">
        <f t="shared" si="14"/>
        <v>1</v>
      </c>
    </row>
    <row r="167" spans="1:9" x14ac:dyDescent="0.55000000000000004">
      <c r="A167" s="7">
        <v>5</v>
      </c>
      <c r="B167" s="7">
        <v>7</v>
      </c>
      <c r="C167" s="7" t="s">
        <v>406</v>
      </c>
      <c r="D167" t="s">
        <v>1204</v>
      </c>
      <c r="E167" s="7">
        <f t="shared" si="10"/>
        <v>9</v>
      </c>
      <c r="F167" s="7">
        <f t="shared" si="11"/>
        <v>0</v>
      </c>
      <c r="G167" s="7">
        <f t="shared" si="12"/>
        <v>0</v>
      </c>
      <c r="H167" s="7">
        <f t="shared" si="13"/>
        <v>1</v>
      </c>
      <c r="I167" s="7">
        <f t="shared" si="14"/>
        <v>1</v>
      </c>
    </row>
    <row r="168" spans="1:9" x14ac:dyDescent="0.55000000000000004">
      <c r="A168" s="7">
        <v>10</v>
      </c>
      <c r="B168" s="7">
        <v>14</v>
      </c>
      <c r="C168" s="7" t="s">
        <v>354</v>
      </c>
      <c r="D168" t="s">
        <v>1203</v>
      </c>
      <c r="E168" s="7">
        <f t="shared" si="10"/>
        <v>5</v>
      </c>
      <c r="F168" s="7">
        <f t="shared" si="11"/>
        <v>0</v>
      </c>
      <c r="G168" s="7">
        <f t="shared" si="12"/>
        <v>0</v>
      </c>
      <c r="H168" s="7">
        <f t="shared" si="13"/>
        <v>0</v>
      </c>
      <c r="I168" s="7">
        <f t="shared" si="14"/>
        <v>0</v>
      </c>
    </row>
    <row r="169" spans="1:9" x14ac:dyDescent="0.55000000000000004">
      <c r="A169" s="7">
        <v>1</v>
      </c>
      <c r="B169" s="7">
        <v>2</v>
      </c>
      <c r="C169" s="7" t="s">
        <v>413</v>
      </c>
      <c r="D169" t="s">
        <v>1202</v>
      </c>
      <c r="E169" s="7">
        <f t="shared" si="10"/>
        <v>3</v>
      </c>
      <c r="F169" s="7">
        <f t="shared" si="11"/>
        <v>0</v>
      </c>
      <c r="G169" s="7">
        <f t="shared" si="12"/>
        <v>1</v>
      </c>
      <c r="H169" s="7">
        <f t="shared" si="13"/>
        <v>1</v>
      </c>
      <c r="I169" s="7">
        <f t="shared" si="14"/>
        <v>0</v>
      </c>
    </row>
    <row r="170" spans="1:9" x14ac:dyDescent="0.55000000000000004">
      <c r="A170" s="7">
        <v>5</v>
      </c>
      <c r="B170" s="7">
        <v>6</v>
      </c>
      <c r="C170" s="7" t="s">
        <v>356</v>
      </c>
      <c r="D170" t="s">
        <v>1201</v>
      </c>
      <c r="E170" s="7">
        <f t="shared" si="10"/>
        <v>6</v>
      </c>
      <c r="F170" s="7">
        <f t="shared" si="11"/>
        <v>1</v>
      </c>
      <c r="G170" s="7">
        <f t="shared" si="12"/>
        <v>1</v>
      </c>
      <c r="H170" s="7">
        <f t="shared" si="13"/>
        <v>1</v>
      </c>
      <c r="I170" s="7">
        <f t="shared" si="14"/>
        <v>0</v>
      </c>
    </row>
    <row r="171" spans="1:9" x14ac:dyDescent="0.55000000000000004">
      <c r="A171" s="7">
        <v>9</v>
      </c>
      <c r="B171" s="7">
        <v>16</v>
      </c>
      <c r="C171" s="7" t="s">
        <v>408</v>
      </c>
      <c r="D171" t="s">
        <v>1200</v>
      </c>
      <c r="E171" s="7">
        <f t="shared" si="10"/>
        <v>0</v>
      </c>
      <c r="F171" s="7">
        <f t="shared" si="11"/>
        <v>0</v>
      </c>
      <c r="G171" s="7">
        <f t="shared" si="12"/>
        <v>0</v>
      </c>
      <c r="H171" s="7">
        <f t="shared" si="13"/>
        <v>0</v>
      </c>
      <c r="I171" s="7">
        <f t="shared" si="14"/>
        <v>0</v>
      </c>
    </row>
    <row r="172" spans="1:9" x14ac:dyDescent="0.55000000000000004">
      <c r="A172" s="7">
        <v>4</v>
      </c>
      <c r="B172" s="7">
        <v>5</v>
      </c>
      <c r="C172" s="7" t="s">
        <v>388</v>
      </c>
      <c r="D172" t="s">
        <v>1199</v>
      </c>
      <c r="E172" s="7">
        <f t="shared" si="10"/>
        <v>2</v>
      </c>
      <c r="F172" s="7">
        <f t="shared" si="11"/>
        <v>0</v>
      </c>
      <c r="G172" s="7">
        <f t="shared" si="12"/>
        <v>0</v>
      </c>
      <c r="H172" s="7">
        <f t="shared" si="13"/>
        <v>0</v>
      </c>
      <c r="I172" s="7">
        <f t="shared" si="14"/>
        <v>0</v>
      </c>
    </row>
    <row r="173" spans="1:9" x14ac:dyDescent="0.55000000000000004">
      <c r="A173" s="7">
        <v>4</v>
      </c>
      <c r="B173" s="7">
        <v>5</v>
      </c>
      <c r="C173" s="7" t="s">
        <v>376</v>
      </c>
      <c r="D173" t="s">
        <v>1198</v>
      </c>
      <c r="E173" s="7">
        <f t="shared" si="10"/>
        <v>4</v>
      </c>
      <c r="F173" s="7">
        <f t="shared" si="11"/>
        <v>1</v>
      </c>
      <c r="G173" s="7">
        <f t="shared" si="12"/>
        <v>1</v>
      </c>
      <c r="H173" s="7">
        <f t="shared" si="13"/>
        <v>0</v>
      </c>
      <c r="I173" s="7">
        <f t="shared" si="14"/>
        <v>1</v>
      </c>
    </row>
    <row r="174" spans="1:9" x14ac:dyDescent="0.55000000000000004">
      <c r="A174" s="7">
        <v>1</v>
      </c>
      <c r="B174" s="7">
        <v>2</v>
      </c>
      <c r="C174" s="7" t="s">
        <v>350</v>
      </c>
      <c r="D174" t="s">
        <v>1197</v>
      </c>
      <c r="E174" s="7">
        <f t="shared" si="10"/>
        <v>2</v>
      </c>
      <c r="F174" s="7">
        <f t="shared" si="11"/>
        <v>1</v>
      </c>
      <c r="G174" s="7">
        <f t="shared" si="12"/>
        <v>0</v>
      </c>
      <c r="H174" s="7">
        <f t="shared" si="13"/>
        <v>0</v>
      </c>
      <c r="I174" s="7">
        <f t="shared" si="14"/>
        <v>0</v>
      </c>
    </row>
    <row r="175" spans="1:9" x14ac:dyDescent="0.55000000000000004">
      <c r="A175" s="7">
        <v>3</v>
      </c>
      <c r="B175" s="7">
        <v>6</v>
      </c>
      <c r="C175" s="7" t="s">
        <v>380</v>
      </c>
      <c r="D175" t="s">
        <v>1196</v>
      </c>
      <c r="E175" s="7">
        <f t="shared" si="10"/>
        <v>7</v>
      </c>
      <c r="F175" s="7">
        <f t="shared" si="11"/>
        <v>0</v>
      </c>
      <c r="G175" s="7">
        <f t="shared" si="12"/>
        <v>0</v>
      </c>
      <c r="H175" s="7">
        <f t="shared" si="13"/>
        <v>1</v>
      </c>
      <c r="I175" s="7">
        <f t="shared" si="14"/>
        <v>1</v>
      </c>
    </row>
    <row r="176" spans="1:9" x14ac:dyDescent="0.55000000000000004">
      <c r="A176" s="7">
        <v>3</v>
      </c>
      <c r="B176" s="7">
        <v>4</v>
      </c>
      <c r="C176" s="7" t="s">
        <v>397</v>
      </c>
      <c r="D176" t="s">
        <v>1195</v>
      </c>
      <c r="E176" s="7">
        <f t="shared" si="10"/>
        <v>3</v>
      </c>
      <c r="F176" s="7">
        <f t="shared" si="11"/>
        <v>1</v>
      </c>
      <c r="G176" s="7">
        <f t="shared" si="12"/>
        <v>0</v>
      </c>
      <c r="H176" s="7">
        <f t="shared" si="13"/>
        <v>0</v>
      </c>
      <c r="I176" s="7">
        <f t="shared" si="14"/>
        <v>0</v>
      </c>
    </row>
    <row r="177" spans="1:9" x14ac:dyDescent="0.55000000000000004">
      <c r="A177" s="7">
        <v>1</v>
      </c>
      <c r="B177" s="7">
        <v>2</v>
      </c>
      <c r="C177" s="7" t="s">
        <v>380</v>
      </c>
      <c r="D177" t="s">
        <v>1194</v>
      </c>
      <c r="E177" s="7">
        <f t="shared" si="10"/>
        <v>2</v>
      </c>
      <c r="F177" s="7">
        <f t="shared" si="11"/>
        <v>1</v>
      </c>
      <c r="G177" s="7">
        <f t="shared" si="12"/>
        <v>0</v>
      </c>
      <c r="H177" s="7">
        <f t="shared" si="13"/>
        <v>1</v>
      </c>
      <c r="I177" s="7">
        <f t="shared" si="14"/>
        <v>1</v>
      </c>
    </row>
    <row r="178" spans="1:9" x14ac:dyDescent="0.55000000000000004">
      <c r="A178" s="7">
        <v>3</v>
      </c>
      <c r="B178" s="7">
        <v>4</v>
      </c>
      <c r="C178" s="7" t="s">
        <v>397</v>
      </c>
      <c r="D178" t="s">
        <v>1193</v>
      </c>
      <c r="E178" s="7">
        <f t="shared" si="10"/>
        <v>2</v>
      </c>
      <c r="F178" s="7">
        <f t="shared" si="11"/>
        <v>0</v>
      </c>
      <c r="G178" s="7">
        <f t="shared" si="12"/>
        <v>1</v>
      </c>
      <c r="H178" s="7">
        <f t="shared" si="13"/>
        <v>0</v>
      </c>
      <c r="I178" s="7">
        <f t="shared" si="14"/>
        <v>1</v>
      </c>
    </row>
    <row r="179" spans="1:9" x14ac:dyDescent="0.55000000000000004">
      <c r="A179" s="7">
        <v>1</v>
      </c>
      <c r="B179" s="7">
        <v>2</v>
      </c>
      <c r="C179" s="7" t="s">
        <v>352</v>
      </c>
      <c r="D179" t="s">
        <v>1192</v>
      </c>
      <c r="E179" s="7">
        <f t="shared" si="10"/>
        <v>0</v>
      </c>
      <c r="F179" s="7">
        <f t="shared" si="11"/>
        <v>0</v>
      </c>
      <c r="G179" s="7">
        <f t="shared" si="12"/>
        <v>0</v>
      </c>
      <c r="H179" s="7">
        <f t="shared" si="13"/>
        <v>0</v>
      </c>
      <c r="I179" s="7">
        <f t="shared" si="14"/>
        <v>0</v>
      </c>
    </row>
    <row r="180" spans="1:9" x14ac:dyDescent="0.55000000000000004">
      <c r="A180" s="7">
        <v>10</v>
      </c>
      <c r="B180" s="7">
        <v>11</v>
      </c>
      <c r="C180" s="7" t="s">
        <v>446</v>
      </c>
      <c r="D180" t="s">
        <v>1191</v>
      </c>
      <c r="E180" s="7">
        <f t="shared" si="10"/>
        <v>2</v>
      </c>
      <c r="F180" s="7">
        <f t="shared" si="11"/>
        <v>0</v>
      </c>
      <c r="G180" s="7">
        <f t="shared" si="12"/>
        <v>0</v>
      </c>
      <c r="H180" s="7">
        <f t="shared" si="13"/>
        <v>0</v>
      </c>
      <c r="I180" s="7">
        <f t="shared" si="14"/>
        <v>0</v>
      </c>
    </row>
    <row r="181" spans="1:9" x14ac:dyDescent="0.55000000000000004">
      <c r="A181" s="7">
        <v>2</v>
      </c>
      <c r="B181" s="7">
        <v>7</v>
      </c>
      <c r="C181" s="7" t="s">
        <v>369</v>
      </c>
      <c r="D181" t="s">
        <v>1190</v>
      </c>
      <c r="E181" s="7">
        <f t="shared" si="10"/>
        <v>2</v>
      </c>
      <c r="F181" s="7">
        <f t="shared" si="11"/>
        <v>1</v>
      </c>
      <c r="G181" s="7">
        <f t="shared" si="12"/>
        <v>0</v>
      </c>
      <c r="H181" s="7">
        <f t="shared" si="13"/>
        <v>1</v>
      </c>
      <c r="I181" s="7">
        <f t="shared" si="14"/>
        <v>1</v>
      </c>
    </row>
    <row r="182" spans="1:9" x14ac:dyDescent="0.55000000000000004">
      <c r="A182" s="7">
        <v>10</v>
      </c>
      <c r="B182" s="7">
        <v>13</v>
      </c>
      <c r="C182" s="7" t="s">
        <v>406</v>
      </c>
      <c r="D182" t="s">
        <v>1189</v>
      </c>
      <c r="E182" s="7">
        <f t="shared" si="10"/>
        <v>10</v>
      </c>
      <c r="F182" s="7">
        <f t="shared" si="11"/>
        <v>1</v>
      </c>
      <c r="G182" s="7">
        <f t="shared" si="12"/>
        <v>0</v>
      </c>
      <c r="H182" s="7">
        <f t="shared" si="13"/>
        <v>1</v>
      </c>
      <c r="I182" s="7">
        <f t="shared" si="14"/>
        <v>1</v>
      </c>
    </row>
    <row r="183" spans="1:9" x14ac:dyDescent="0.55000000000000004">
      <c r="A183" s="7">
        <v>2</v>
      </c>
      <c r="B183" s="7">
        <v>3</v>
      </c>
      <c r="C183" s="7" t="s">
        <v>366</v>
      </c>
      <c r="D183" t="s">
        <v>1188</v>
      </c>
      <c r="E183" s="7">
        <f t="shared" si="10"/>
        <v>3</v>
      </c>
      <c r="F183" s="7">
        <f t="shared" si="11"/>
        <v>1</v>
      </c>
      <c r="G183" s="7">
        <f t="shared" si="12"/>
        <v>1</v>
      </c>
      <c r="H183" s="7">
        <f t="shared" si="13"/>
        <v>0</v>
      </c>
      <c r="I183" s="7">
        <f t="shared" si="14"/>
        <v>1</v>
      </c>
    </row>
    <row r="184" spans="1:9" x14ac:dyDescent="0.55000000000000004">
      <c r="A184" s="7">
        <v>3</v>
      </c>
      <c r="B184" s="7">
        <v>6</v>
      </c>
      <c r="C184" s="7" t="s">
        <v>429</v>
      </c>
      <c r="D184" t="s">
        <v>1187</v>
      </c>
      <c r="E184" s="7">
        <f t="shared" si="10"/>
        <v>7</v>
      </c>
      <c r="F184" s="7">
        <f t="shared" si="11"/>
        <v>0</v>
      </c>
      <c r="G184" s="7">
        <f t="shared" si="12"/>
        <v>0</v>
      </c>
      <c r="H184" s="7">
        <f t="shared" si="13"/>
        <v>1</v>
      </c>
      <c r="I184" s="7">
        <f t="shared" si="14"/>
        <v>1</v>
      </c>
    </row>
    <row r="185" spans="1:9" x14ac:dyDescent="0.55000000000000004">
      <c r="A185" s="7">
        <v>1</v>
      </c>
      <c r="B185" s="7">
        <v>6</v>
      </c>
      <c r="C185" s="7" t="s">
        <v>397</v>
      </c>
      <c r="D185" t="s">
        <v>1186</v>
      </c>
      <c r="E185" s="7">
        <f t="shared" si="10"/>
        <v>3</v>
      </c>
      <c r="F185" s="7">
        <f t="shared" si="11"/>
        <v>1</v>
      </c>
      <c r="G185" s="7">
        <f t="shared" si="12"/>
        <v>1</v>
      </c>
      <c r="H185" s="7">
        <f t="shared" si="13"/>
        <v>0</v>
      </c>
      <c r="I185" s="7">
        <f t="shared" si="14"/>
        <v>1</v>
      </c>
    </row>
    <row r="186" spans="1:9" x14ac:dyDescent="0.55000000000000004">
      <c r="A186" s="7">
        <v>2</v>
      </c>
      <c r="B186" s="7">
        <v>3</v>
      </c>
      <c r="C186" s="7" t="s">
        <v>404</v>
      </c>
      <c r="D186" t="s">
        <v>1185</v>
      </c>
      <c r="E186" s="7">
        <f t="shared" si="10"/>
        <v>3</v>
      </c>
      <c r="F186" s="7">
        <f t="shared" si="11"/>
        <v>1</v>
      </c>
      <c r="G186" s="7">
        <f t="shared" si="12"/>
        <v>1</v>
      </c>
      <c r="H186" s="7">
        <f t="shared" si="13"/>
        <v>0</v>
      </c>
      <c r="I186" s="7">
        <f t="shared" si="14"/>
        <v>1</v>
      </c>
    </row>
    <row r="187" spans="1:9" x14ac:dyDescent="0.55000000000000004">
      <c r="A187" s="7">
        <v>11</v>
      </c>
      <c r="B187" s="7">
        <v>12</v>
      </c>
      <c r="C187" s="7" t="s">
        <v>406</v>
      </c>
      <c r="D187" t="s">
        <v>1184</v>
      </c>
      <c r="E187" s="7">
        <f t="shared" si="10"/>
        <v>14</v>
      </c>
      <c r="F187" s="7">
        <f t="shared" si="11"/>
        <v>0</v>
      </c>
      <c r="G187" s="7">
        <f t="shared" si="12"/>
        <v>0</v>
      </c>
      <c r="H187" s="7">
        <f t="shared" si="13"/>
        <v>1</v>
      </c>
      <c r="I187" s="7">
        <f t="shared" si="14"/>
        <v>1</v>
      </c>
    </row>
    <row r="188" spans="1:9" x14ac:dyDescent="0.55000000000000004">
      <c r="A188" s="7">
        <v>1</v>
      </c>
      <c r="B188" s="7">
        <v>14</v>
      </c>
      <c r="C188" s="7" t="s">
        <v>366</v>
      </c>
      <c r="D188" t="s">
        <v>1183</v>
      </c>
      <c r="E188" s="7">
        <f t="shared" si="10"/>
        <v>12</v>
      </c>
      <c r="F188" s="7">
        <f t="shared" si="11"/>
        <v>1</v>
      </c>
      <c r="G188" s="7">
        <f t="shared" si="12"/>
        <v>0</v>
      </c>
      <c r="H188" s="7">
        <f t="shared" si="13"/>
        <v>1</v>
      </c>
      <c r="I188" s="7">
        <f t="shared" si="14"/>
        <v>1</v>
      </c>
    </row>
    <row r="189" spans="1:9" x14ac:dyDescent="0.55000000000000004">
      <c r="A189" s="7">
        <v>6</v>
      </c>
      <c r="B189" s="7">
        <v>7</v>
      </c>
      <c r="C189" s="7" t="s">
        <v>352</v>
      </c>
      <c r="D189" t="s">
        <v>1182</v>
      </c>
      <c r="E189" s="7">
        <f t="shared" si="10"/>
        <v>2</v>
      </c>
      <c r="F189" s="7">
        <f t="shared" si="11"/>
        <v>0</v>
      </c>
      <c r="G189" s="7">
        <f t="shared" si="12"/>
        <v>1</v>
      </c>
      <c r="H189" s="7">
        <f t="shared" si="13"/>
        <v>0</v>
      </c>
      <c r="I189" s="7">
        <f t="shared" si="14"/>
        <v>1</v>
      </c>
    </row>
    <row r="190" spans="1:9" x14ac:dyDescent="0.55000000000000004">
      <c r="A190" s="7">
        <v>1</v>
      </c>
      <c r="B190" s="7">
        <v>13</v>
      </c>
      <c r="C190" s="7" t="s">
        <v>394</v>
      </c>
      <c r="D190" t="s">
        <v>1181</v>
      </c>
      <c r="E190" s="7">
        <f t="shared" si="10"/>
        <v>2</v>
      </c>
      <c r="F190" s="7">
        <f t="shared" si="11"/>
        <v>1</v>
      </c>
      <c r="G190" s="7">
        <f t="shared" si="12"/>
        <v>1</v>
      </c>
      <c r="H190" s="7">
        <f t="shared" si="13"/>
        <v>0</v>
      </c>
      <c r="I190" s="7">
        <f t="shared" si="14"/>
        <v>1</v>
      </c>
    </row>
    <row r="191" spans="1:9" x14ac:dyDescent="0.55000000000000004">
      <c r="A191" s="7">
        <v>6</v>
      </c>
      <c r="B191" s="7">
        <v>7</v>
      </c>
      <c r="C191" s="7" t="s">
        <v>354</v>
      </c>
      <c r="D191" t="s">
        <v>1180</v>
      </c>
      <c r="E191" s="7">
        <f t="shared" si="10"/>
        <v>5</v>
      </c>
      <c r="F191" s="7">
        <f t="shared" si="11"/>
        <v>0</v>
      </c>
      <c r="G191" s="7">
        <f t="shared" si="12"/>
        <v>0</v>
      </c>
      <c r="H191" s="7">
        <f t="shared" si="13"/>
        <v>0</v>
      </c>
      <c r="I191" s="7">
        <f t="shared" si="14"/>
        <v>0</v>
      </c>
    </row>
    <row r="192" spans="1:9" x14ac:dyDescent="0.55000000000000004">
      <c r="A192" s="7">
        <v>2</v>
      </c>
      <c r="B192" s="7">
        <v>5</v>
      </c>
      <c r="C192" s="7" t="s">
        <v>413</v>
      </c>
      <c r="D192" t="s">
        <v>1179</v>
      </c>
      <c r="E192" s="7">
        <f t="shared" si="10"/>
        <v>4</v>
      </c>
      <c r="F192" s="7">
        <f t="shared" si="11"/>
        <v>1</v>
      </c>
      <c r="G192" s="7">
        <f t="shared" si="12"/>
        <v>0</v>
      </c>
      <c r="H192" s="7">
        <f t="shared" si="13"/>
        <v>1</v>
      </c>
      <c r="I192" s="7">
        <f t="shared" si="14"/>
        <v>1</v>
      </c>
    </row>
    <row r="193" spans="1:9" x14ac:dyDescent="0.55000000000000004">
      <c r="A193" s="7">
        <v>7</v>
      </c>
      <c r="B193" s="7">
        <v>15</v>
      </c>
      <c r="C193" s="7" t="s">
        <v>429</v>
      </c>
      <c r="D193" t="s">
        <v>1178</v>
      </c>
      <c r="E193" s="7">
        <f t="shared" si="10"/>
        <v>17</v>
      </c>
      <c r="F193" s="7">
        <f t="shared" si="11"/>
        <v>0</v>
      </c>
      <c r="G193" s="7">
        <f t="shared" si="12"/>
        <v>0</v>
      </c>
      <c r="H193" s="7">
        <f t="shared" si="13"/>
        <v>1</v>
      </c>
      <c r="I193" s="7">
        <f t="shared" si="14"/>
        <v>1</v>
      </c>
    </row>
    <row r="194" spans="1:9" x14ac:dyDescent="0.55000000000000004">
      <c r="A194" s="7">
        <v>12</v>
      </c>
      <c r="B194" s="7">
        <v>16</v>
      </c>
      <c r="C194" s="7" t="s">
        <v>413</v>
      </c>
      <c r="D194" t="s">
        <v>1177</v>
      </c>
      <c r="E194" s="7">
        <f t="shared" si="10"/>
        <v>11</v>
      </c>
      <c r="F194" s="7">
        <f t="shared" si="11"/>
        <v>0</v>
      </c>
      <c r="G194" s="7">
        <f t="shared" si="12"/>
        <v>0</v>
      </c>
      <c r="H194" s="7">
        <f t="shared" si="13"/>
        <v>0</v>
      </c>
      <c r="I194" s="7">
        <f t="shared" si="14"/>
        <v>0</v>
      </c>
    </row>
    <row r="195" spans="1:9" x14ac:dyDescent="0.55000000000000004">
      <c r="A195" s="7">
        <v>8</v>
      </c>
      <c r="B195" s="7">
        <v>17</v>
      </c>
      <c r="C195" s="7" t="s">
        <v>364</v>
      </c>
      <c r="D195" t="s">
        <v>1176</v>
      </c>
      <c r="E195" s="7">
        <f t="shared" si="10"/>
        <v>8</v>
      </c>
      <c r="F195" s="7">
        <f t="shared" si="11"/>
        <v>1</v>
      </c>
      <c r="G195" s="7">
        <f t="shared" si="12"/>
        <v>1</v>
      </c>
      <c r="H195" s="7">
        <f t="shared" si="13"/>
        <v>0</v>
      </c>
      <c r="I195" s="7">
        <f t="shared" si="14"/>
        <v>1</v>
      </c>
    </row>
    <row r="196" spans="1:9" x14ac:dyDescent="0.55000000000000004">
      <c r="A196" s="7">
        <v>11</v>
      </c>
      <c r="B196" s="7">
        <v>14</v>
      </c>
      <c r="C196" s="7" t="s">
        <v>380</v>
      </c>
      <c r="D196" t="s">
        <v>1175</v>
      </c>
      <c r="E196" s="7">
        <f t="shared" si="10"/>
        <v>13</v>
      </c>
      <c r="F196" s="7">
        <f t="shared" si="11"/>
        <v>1</v>
      </c>
      <c r="G196" s="7">
        <f t="shared" si="12"/>
        <v>1</v>
      </c>
      <c r="H196" s="7">
        <f t="shared" si="13"/>
        <v>0</v>
      </c>
      <c r="I196" s="7">
        <f t="shared" si="14"/>
        <v>1</v>
      </c>
    </row>
    <row r="197" spans="1:9" x14ac:dyDescent="0.55000000000000004">
      <c r="A197" s="7">
        <v>8</v>
      </c>
      <c r="B197" s="7">
        <v>15</v>
      </c>
      <c r="C197" s="7" t="s">
        <v>376</v>
      </c>
      <c r="D197" t="s">
        <v>1174</v>
      </c>
      <c r="E197" s="7">
        <f t="shared" si="10"/>
        <v>5</v>
      </c>
      <c r="F197" s="7">
        <f t="shared" si="11"/>
        <v>0</v>
      </c>
      <c r="G197" s="7">
        <f t="shared" si="12"/>
        <v>1</v>
      </c>
      <c r="H197" s="7">
        <f t="shared" si="13"/>
        <v>0</v>
      </c>
      <c r="I197" s="7">
        <f t="shared" si="14"/>
        <v>1</v>
      </c>
    </row>
    <row r="198" spans="1:9" x14ac:dyDescent="0.55000000000000004">
      <c r="A198" s="7">
        <v>5</v>
      </c>
      <c r="B198" s="7">
        <v>7</v>
      </c>
      <c r="C198" s="7" t="s">
        <v>394</v>
      </c>
      <c r="D198" t="s">
        <v>1173</v>
      </c>
      <c r="E198" s="7">
        <f t="shared" ref="E198:E261" si="15">LEN(D198)-LEN(SUBSTITUTE(D198,C198,""))</f>
        <v>3</v>
      </c>
      <c r="F198" s="7">
        <f t="shared" ref="F198:F261" si="16">IF(AND(E198&gt;=A198,E198&lt;=B198),1,0)</f>
        <v>0</v>
      </c>
      <c r="G198" s="7">
        <f t="shared" ref="G198:G261" si="17">1*(MID($D198,A198,1)=C198)</f>
        <v>1</v>
      </c>
      <c r="H198" s="7">
        <f t="shared" ref="H198:H261" si="18">1*(MID($D198,B198,1)=C198)</f>
        <v>1</v>
      </c>
      <c r="I198" s="7">
        <f t="shared" ref="I198:I261" si="19">_xlfn.XOR(G198,H198)*1</f>
        <v>0</v>
      </c>
    </row>
    <row r="199" spans="1:9" x14ac:dyDescent="0.55000000000000004">
      <c r="A199" s="7">
        <v>2</v>
      </c>
      <c r="B199" s="7">
        <v>9</v>
      </c>
      <c r="C199" s="7" t="s">
        <v>366</v>
      </c>
      <c r="D199" t="s">
        <v>1172</v>
      </c>
      <c r="E199" s="7">
        <f t="shared" si="15"/>
        <v>4</v>
      </c>
      <c r="F199" s="7">
        <f t="shared" si="16"/>
        <v>1</v>
      </c>
      <c r="G199" s="7">
        <f t="shared" si="17"/>
        <v>0</v>
      </c>
      <c r="H199" s="7">
        <f t="shared" si="18"/>
        <v>1</v>
      </c>
      <c r="I199" s="7">
        <f t="shared" si="19"/>
        <v>1</v>
      </c>
    </row>
    <row r="200" spans="1:9" x14ac:dyDescent="0.55000000000000004">
      <c r="A200" s="7">
        <v>5</v>
      </c>
      <c r="B200" s="7">
        <v>12</v>
      </c>
      <c r="C200" s="7" t="s">
        <v>366</v>
      </c>
      <c r="D200" t="s">
        <v>1171</v>
      </c>
      <c r="E200" s="7">
        <f t="shared" si="15"/>
        <v>14</v>
      </c>
      <c r="F200" s="7">
        <f t="shared" si="16"/>
        <v>0</v>
      </c>
      <c r="G200" s="7">
        <f t="shared" si="17"/>
        <v>0</v>
      </c>
      <c r="H200" s="7">
        <f t="shared" si="18"/>
        <v>0</v>
      </c>
      <c r="I200" s="7">
        <f t="shared" si="19"/>
        <v>0</v>
      </c>
    </row>
    <row r="201" spans="1:9" x14ac:dyDescent="0.55000000000000004">
      <c r="A201" s="7">
        <v>3</v>
      </c>
      <c r="B201" s="7">
        <v>8</v>
      </c>
      <c r="C201" s="7" t="s">
        <v>406</v>
      </c>
      <c r="D201" t="s">
        <v>1170</v>
      </c>
      <c r="E201" s="7">
        <f t="shared" si="15"/>
        <v>7</v>
      </c>
      <c r="F201" s="7">
        <f t="shared" si="16"/>
        <v>1</v>
      </c>
      <c r="G201" s="7">
        <f t="shared" si="17"/>
        <v>0</v>
      </c>
      <c r="H201" s="7">
        <f t="shared" si="18"/>
        <v>1</v>
      </c>
      <c r="I201" s="7">
        <f t="shared" si="19"/>
        <v>1</v>
      </c>
    </row>
    <row r="202" spans="1:9" x14ac:dyDescent="0.55000000000000004">
      <c r="A202" s="7">
        <v>4</v>
      </c>
      <c r="B202" s="7">
        <v>9</v>
      </c>
      <c r="C202" s="7" t="s">
        <v>429</v>
      </c>
      <c r="D202" t="s">
        <v>1169</v>
      </c>
      <c r="E202" s="7">
        <f t="shared" si="15"/>
        <v>8</v>
      </c>
      <c r="F202" s="7">
        <f t="shared" si="16"/>
        <v>1</v>
      </c>
      <c r="G202" s="7">
        <f t="shared" si="17"/>
        <v>0</v>
      </c>
      <c r="H202" s="7">
        <f t="shared" si="18"/>
        <v>1</v>
      </c>
      <c r="I202" s="7">
        <f t="shared" si="19"/>
        <v>1</v>
      </c>
    </row>
    <row r="203" spans="1:9" x14ac:dyDescent="0.55000000000000004">
      <c r="A203" s="7">
        <v>4</v>
      </c>
      <c r="B203" s="7">
        <v>5</v>
      </c>
      <c r="C203" s="7" t="s">
        <v>394</v>
      </c>
      <c r="D203" t="s">
        <v>1168</v>
      </c>
      <c r="E203" s="7">
        <f t="shared" si="15"/>
        <v>3</v>
      </c>
      <c r="F203" s="7">
        <f t="shared" si="16"/>
        <v>0</v>
      </c>
      <c r="G203" s="7">
        <f t="shared" si="17"/>
        <v>0</v>
      </c>
      <c r="H203" s="7">
        <f t="shared" si="18"/>
        <v>1</v>
      </c>
      <c r="I203" s="7">
        <f t="shared" si="19"/>
        <v>1</v>
      </c>
    </row>
    <row r="204" spans="1:9" x14ac:dyDescent="0.55000000000000004">
      <c r="A204" s="7">
        <v>11</v>
      </c>
      <c r="B204" s="7">
        <v>14</v>
      </c>
      <c r="C204" s="7" t="s">
        <v>413</v>
      </c>
      <c r="D204" t="s">
        <v>1167</v>
      </c>
      <c r="E204" s="7">
        <f t="shared" si="15"/>
        <v>13</v>
      </c>
      <c r="F204" s="7">
        <f t="shared" si="16"/>
        <v>1</v>
      </c>
      <c r="G204" s="7">
        <f t="shared" si="17"/>
        <v>1</v>
      </c>
      <c r="H204" s="7">
        <f t="shared" si="18"/>
        <v>0</v>
      </c>
      <c r="I204" s="7">
        <f t="shared" si="19"/>
        <v>1</v>
      </c>
    </row>
    <row r="205" spans="1:9" x14ac:dyDescent="0.55000000000000004">
      <c r="A205" s="7">
        <v>2</v>
      </c>
      <c r="B205" s="7">
        <v>5</v>
      </c>
      <c r="C205" s="7" t="s">
        <v>362</v>
      </c>
      <c r="D205" t="s">
        <v>1166</v>
      </c>
      <c r="E205" s="7">
        <f t="shared" si="15"/>
        <v>7</v>
      </c>
      <c r="F205" s="7">
        <f t="shared" si="16"/>
        <v>0</v>
      </c>
      <c r="G205" s="7">
        <f t="shared" si="17"/>
        <v>0</v>
      </c>
      <c r="H205" s="7">
        <f t="shared" si="18"/>
        <v>0</v>
      </c>
      <c r="I205" s="7">
        <f t="shared" si="19"/>
        <v>0</v>
      </c>
    </row>
    <row r="206" spans="1:9" x14ac:dyDescent="0.55000000000000004">
      <c r="A206" s="7">
        <v>5</v>
      </c>
      <c r="B206" s="7">
        <v>10</v>
      </c>
      <c r="C206" s="7" t="s">
        <v>358</v>
      </c>
      <c r="D206" t="s">
        <v>1165</v>
      </c>
      <c r="E206" s="7">
        <f t="shared" si="15"/>
        <v>10</v>
      </c>
      <c r="F206" s="7">
        <f t="shared" si="16"/>
        <v>1</v>
      </c>
      <c r="G206" s="7">
        <f t="shared" si="17"/>
        <v>0</v>
      </c>
      <c r="H206" s="7">
        <f t="shared" si="18"/>
        <v>0</v>
      </c>
      <c r="I206" s="7">
        <f t="shared" si="19"/>
        <v>0</v>
      </c>
    </row>
    <row r="207" spans="1:9" x14ac:dyDescent="0.55000000000000004">
      <c r="A207" s="7">
        <v>4</v>
      </c>
      <c r="B207" s="7">
        <v>6</v>
      </c>
      <c r="C207" s="7" t="s">
        <v>446</v>
      </c>
      <c r="D207" t="s">
        <v>1164</v>
      </c>
      <c r="E207" s="7">
        <f t="shared" si="15"/>
        <v>3</v>
      </c>
      <c r="F207" s="7">
        <f t="shared" si="16"/>
        <v>0</v>
      </c>
      <c r="G207" s="7">
        <f t="shared" si="17"/>
        <v>1</v>
      </c>
      <c r="H207" s="7">
        <f t="shared" si="18"/>
        <v>0</v>
      </c>
      <c r="I207" s="7">
        <f t="shared" si="19"/>
        <v>1</v>
      </c>
    </row>
    <row r="208" spans="1:9" x14ac:dyDescent="0.55000000000000004">
      <c r="A208" s="7">
        <v>4</v>
      </c>
      <c r="B208" s="7">
        <v>8</v>
      </c>
      <c r="C208" s="7" t="s">
        <v>376</v>
      </c>
      <c r="D208" t="s">
        <v>1163</v>
      </c>
      <c r="E208" s="7">
        <f t="shared" si="15"/>
        <v>7</v>
      </c>
      <c r="F208" s="7">
        <f t="shared" si="16"/>
        <v>1</v>
      </c>
      <c r="G208" s="7">
        <f t="shared" si="17"/>
        <v>1</v>
      </c>
      <c r="H208" s="7">
        <f t="shared" si="18"/>
        <v>0</v>
      </c>
      <c r="I208" s="7">
        <f t="shared" si="19"/>
        <v>1</v>
      </c>
    </row>
    <row r="209" spans="1:9" x14ac:dyDescent="0.55000000000000004">
      <c r="A209" s="7">
        <v>4</v>
      </c>
      <c r="B209" s="7">
        <v>8</v>
      </c>
      <c r="C209" s="7" t="s">
        <v>404</v>
      </c>
      <c r="D209" t="s">
        <v>1162</v>
      </c>
      <c r="E209" s="7">
        <f t="shared" si="15"/>
        <v>7</v>
      </c>
      <c r="F209" s="7">
        <f t="shared" si="16"/>
        <v>1</v>
      </c>
      <c r="G209" s="7">
        <f t="shared" si="17"/>
        <v>1</v>
      </c>
      <c r="H209" s="7">
        <f t="shared" si="18"/>
        <v>0</v>
      </c>
      <c r="I209" s="7">
        <f t="shared" si="19"/>
        <v>1</v>
      </c>
    </row>
    <row r="210" spans="1:9" x14ac:dyDescent="0.55000000000000004">
      <c r="A210" s="7">
        <v>2</v>
      </c>
      <c r="B210" s="7">
        <v>3</v>
      </c>
      <c r="C210" s="7" t="s">
        <v>406</v>
      </c>
      <c r="D210" t="s">
        <v>1161</v>
      </c>
      <c r="E210" s="7">
        <f t="shared" si="15"/>
        <v>7</v>
      </c>
      <c r="F210" s="7">
        <f t="shared" si="16"/>
        <v>0</v>
      </c>
      <c r="G210" s="7">
        <f t="shared" si="17"/>
        <v>0</v>
      </c>
      <c r="H210" s="7">
        <f t="shared" si="18"/>
        <v>0</v>
      </c>
      <c r="I210" s="7">
        <f t="shared" si="19"/>
        <v>0</v>
      </c>
    </row>
    <row r="211" spans="1:9" x14ac:dyDescent="0.55000000000000004">
      <c r="A211" s="7">
        <v>3</v>
      </c>
      <c r="B211" s="7">
        <v>5</v>
      </c>
      <c r="C211" s="7" t="s">
        <v>369</v>
      </c>
      <c r="D211" t="s">
        <v>1160</v>
      </c>
      <c r="E211" s="7">
        <f t="shared" si="15"/>
        <v>6</v>
      </c>
      <c r="F211" s="7">
        <f t="shared" si="16"/>
        <v>0</v>
      </c>
      <c r="G211" s="7">
        <f t="shared" si="17"/>
        <v>1</v>
      </c>
      <c r="H211" s="7">
        <f t="shared" si="18"/>
        <v>1</v>
      </c>
      <c r="I211" s="7">
        <f t="shared" si="19"/>
        <v>0</v>
      </c>
    </row>
    <row r="212" spans="1:9" x14ac:dyDescent="0.55000000000000004">
      <c r="A212" s="7">
        <v>5</v>
      </c>
      <c r="B212" s="7">
        <v>13</v>
      </c>
      <c r="C212" s="7" t="s">
        <v>352</v>
      </c>
      <c r="D212" t="s">
        <v>1159</v>
      </c>
      <c r="E212" s="7">
        <f t="shared" si="15"/>
        <v>13</v>
      </c>
      <c r="F212" s="7">
        <f t="shared" si="16"/>
        <v>1</v>
      </c>
      <c r="G212" s="7">
        <f t="shared" si="17"/>
        <v>0</v>
      </c>
      <c r="H212" s="7">
        <f t="shared" si="18"/>
        <v>1</v>
      </c>
      <c r="I212" s="7">
        <f t="shared" si="19"/>
        <v>1</v>
      </c>
    </row>
    <row r="213" spans="1:9" x14ac:dyDescent="0.55000000000000004">
      <c r="A213" s="7">
        <v>1</v>
      </c>
      <c r="B213" s="7">
        <v>2</v>
      </c>
      <c r="C213" s="7" t="s">
        <v>354</v>
      </c>
      <c r="D213" t="s">
        <v>1158</v>
      </c>
      <c r="E213" s="7">
        <f t="shared" si="15"/>
        <v>1</v>
      </c>
      <c r="F213" s="7">
        <f t="shared" si="16"/>
        <v>1</v>
      </c>
      <c r="G213" s="7">
        <f t="shared" si="17"/>
        <v>0</v>
      </c>
      <c r="H213" s="7">
        <f t="shared" si="18"/>
        <v>0</v>
      </c>
      <c r="I213" s="7">
        <f t="shared" si="19"/>
        <v>0</v>
      </c>
    </row>
    <row r="214" spans="1:9" x14ac:dyDescent="0.55000000000000004">
      <c r="A214" s="7">
        <v>8</v>
      </c>
      <c r="B214" s="7">
        <v>9</v>
      </c>
      <c r="C214" s="7" t="s">
        <v>408</v>
      </c>
      <c r="D214" t="s">
        <v>1157</v>
      </c>
      <c r="E214" s="7">
        <f t="shared" si="15"/>
        <v>8</v>
      </c>
      <c r="F214" s="7">
        <f t="shared" si="16"/>
        <v>1</v>
      </c>
      <c r="G214" s="7">
        <f t="shared" si="17"/>
        <v>0</v>
      </c>
      <c r="H214" s="7">
        <f t="shared" si="18"/>
        <v>1</v>
      </c>
      <c r="I214" s="7">
        <f t="shared" si="19"/>
        <v>1</v>
      </c>
    </row>
    <row r="215" spans="1:9" x14ac:dyDescent="0.55000000000000004">
      <c r="A215" s="7">
        <v>8</v>
      </c>
      <c r="B215" s="7">
        <v>16</v>
      </c>
      <c r="C215" s="7" t="s">
        <v>354</v>
      </c>
      <c r="D215" t="s">
        <v>1156</v>
      </c>
      <c r="E215" s="7">
        <f t="shared" si="15"/>
        <v>17</v>
      </c>
      <c r="F215" s="7">
        <f t="shared" si="16"/>
        <v>0</v>
      </c>
      <c r="G215" s="7">
        <f t="shared" si="17"/>
        <v>1</v>
      </c>
      <c r="H215" s="7">
        <f t="shared" si="18"/>
        <v>1</v>
      </c>
      <c r="I215" s="7">
        <f t="shared" si="19"/>
        <v>0</v>
      </c>
    </row>
    <row r="216" spans="1:9" x14ac:dyDescent="0.55000000000000004">
      <c r="A216" s="7">
        <v>8</v>
      </c>
      <c r="B216" s="7">
        <v>10</v>
      </c>
      <c r="C216" s="7" t="s">
        <v>380</v>
      </c>
      <c r="D216" t="s">
        <v>1155</v>
      </c>
      <c r="E216" s="7">
        <f t="shared" si="15"/>
        <v>6</v>
      </c>
      <c r="F216" s="7">
        <f t="shared" si="16"/>
        <v>0</v>
      </c>
      <c r="G216" s="7">
        <f t="shared" si="17"/>
        <v>0</v>
      </c>
      <c r="H216" s="7">
        <f t="shared" si="18"/>
        <v>0</v>
      </c>
      <c r="I216" s="7">
        <f t="shared" si="19"/>
        <v>0</v>
      </c>
    </row>
    <row r="217" spans="1:9" x14ac:dyDescent="0.55000000000000004">
      <c r="A217" s="7">
        <v>2</v>
      </c>
      <c r="B217" s="7">
        <v>13</v>
      </c>
      <c r="C217" s="7" t="s">
        <v>394</v>
      </c>
      <c r="D217" t="s">
        <v>1154</v>
      </c>
      <c r="E217" s="7">
        <f t="shared" si="15"/>
        <v>8</v>
      </c>
      <c r="F217" s="7">
        <f t="shared" si="16"/>
        <v>1</v>
      </c>
      <c r="G217" s="7">
        <f t="shared" si="17"/>
        <v>1</v>
      </c>
      <c r="H217" s="7">
        <f t="shared" si="18"/>
        <v>1</v>
      </c>
      <c r="I217" s="7">
        <f t="shared" si="19"/>
        <v>0</v>
      </c>
    </row>
    <row r="218" spans="1:9" x14ac:dyDescent="0.55000000000000004">
      <c r="A218" s="7">
        <v>5</v>
      </c>
      <c r="B218" s="7">
        <v>7</v>
      </c>
      <c r="C218" s="7" t="s">
        <v>358</v>
      </c>
      <c r="D218" t="s">
        <v>1153</v>
      </c>
      <c r="E218" s="7">
        <f t="shared" si="15"/>
        <v>6</v>
      </c>
      <c r="F218" s="7">
        <f t="shared" si="16"/>
        <v>1</v>
      </c>
      <c r="G218" s="7">
        <f t="shared" si="17"/>
        <v>1</v>
      </c>
      <c r="H218" s="7">
        <f t="shared" si="18"/>
        <v>1</v>
      </c>
      <c r="I218" s="7">
        <f t="shared" si="19"/>
        <v>0</v>
      </c>
    </row>
    <row r="219" spans="1:9" x14ac:dyDescent="0.55000000000000004">
      <c r="A219" s="7">
        <v>2</v>
      </c>
      <c r="B219" s="7">
        <v>8</v>
      </c>
      <c r="C219" s="7" t="s">
        <v>413</v>
      </c>
      <c r="D219" t="s">
        <v>1152</v>
      </c>
      <c r="E219" s="7">
        <f t="shared" si="15"/>
        <v>6</v>
      </c>
      <c r="F219" s="7">
        <f t="shared" si="16"/>
        <v>1</v>
      </c>
      <c r="G219" s="7">
        <f t="shared" si="17"/>
        <v>0</v>
      </c>
      <c r="H219" s="7">
        <f t="shared" si="18"/>
        <v>1</v>
      </c>
      <c r="I219" s="7">
        <f t="shared" si="19"/>
        <v>1</v>
      </c>
    </row>
    <row r="220" spans="1:9" x14ac:dyDescent="0.55000000000000004">
      <c r="A220" s="7">
        <v>12</v>
      </c>
      <c r="B220" s="7">
        <v>13</v>
      </c>
      <c r="C220" s="7" t="s">
        <v>358</v>
      </c>
      <c r="D220" t="s">
        <v>1151</v>
      </c>
      <c r="E220" s="7">
        <f t="shared" si="15"/>
        <v>12</v>
      </c>
      <c r="F220" s="7">
        <f t="shared" si="16"/>
        <v>1</v>
      </c>
      <c r="G220" s="7">
        <f t="shared" si="17"/>
        <v>1</v>
      </c>
      <c r="H220" s="7">
        <f t="shared" si="18"/>
        <v>1</v>
      </c>
      <c r="I220" s="7">
        <f t="shared" si="19"/>
        <v>0</v>
      </c>
    </row>
    <row r="221" spans="1:9" x14ac:dyDescent="0.55000000000000004">
      <c r="A221" s="7">
        <v>4</v>
      </c>
      <c r="B221" s="7">
        <v>5</v>
      </c>
      <c r="C221" s="7" t="s">
        <v>364</v>
      </c>
      <c r="D221" t="s">
        <v>1150</v>
      </c>
      <c r="E221" s="7">
        <f t="shared" si="15"/>
        <v>5</v>
      </c>
      <c r="F221" s="7">
        <f t="shared" si="16"/>
        <v>1</v>
      </c>
      <c r="G221" s="7">
        <f t="shared" si="17"/>
        <v>1</v>
      </c>
      <c r="H221" s="7">
        <f t="shared" si="18"/>
        <v>0</v>
      </c>
      <c r="I221" s="7">
        <f t="shared" si="19"/>
        <v>1</v>
      </c>
    </row>
    <row r="222" spans="1:9" x14ac:dyDescent="0.55000000000000004">
      <c r="A222" s="7">
        <v>1</v>
      </c>
      <c r="B222" s="7">
        <v>5</v>
      </c>
      <c r="C222" s="7" t="s">
        <v>366</v>
      </c>
      <c r="D222" t="s">
        <v>1149</v>
      </c>
      <c r="E222" s="7">
        <f t="shared" si="15"/>
        <v>3</v>
      </c>
      <c r="F222" s="7">
        <f t="shared" si="16"/>
        <v>1</v>
      </c>
      <c r="G222" s="7">
        <f t="shared" si="17"/>
        <v>1</v>
      </c>
      <c r="H222" s="7">
        <f t="shared" si="18"/>
        <v>0</v>
      </c>
      <c r="I222" s="7">
        <f t="shared" si="19"/>
        <v>1</v>
      </c>
    </row>
    <row r="223" spans="1:9" x14ac:dyDescent="0.55000000000000004">
      <c r="A223" s="7">
        <v>8</v>
      </c>
      <c r="B223" s="7">
        <v>11</v>
      </c>
      <c r="C223" s="7" t="s">
        <v>388</v>
      </c>
      <c r="D223" t="s">
        <v>1148</v>
      </c>
      <c r="E223" s="7">
        <f t="shared" si="15"/>
        <v>10</v>
      </c>
      <c r="F223" s="7">
        <f t="shared" si="16"/>
        <v>1</v>
      </c>
      <c r="G223" s="7">
        <f t="shared" si="17"/>
        <v>1</v>
      </c>
      <c r="H223" s="7">
        <f t="shared" si="18"/>
        <v>1</v>
      </c>
      <c r="I223" s="7">
        <f t="shared" si="19"/>
        <v>0</v>
      </c>
    </row>
    <row r="224" spans="1:9" x14ac:dyDescent="0.55000000000000004">
      <c r="A224" s="7">
        <v>9</v>
      </c>
      <c r="B224" s="7">
        <v>14</v>
      </c>
      <c r="C224" s="7" t="s">
        <v>356</v>
      </c>
      <c r="D224" t="s">
        <v>1147</v>
      </c>
      <c r="E224" s="7">
        <f t="shared" si="15"/>
        <v>6</v>
      </c>
      <c r="F224" s="7">
        <f t="shared" si="16"/>
        <v>0</v>
      </c>
      <c r="G224" s="7">
        <f t="shared" si="17"/>
        <v>1</v>
      </c>
      <c r="H224" s="7">
        <f t="shared" si="18"/>
        <v>1</v>
      </c>
      <c r="I224" s="7">
        <f t="shared" si="19"/>
        <v>0</v>
      </c>
    </row>
    <row r="225" spans="1:9" x14ac:dyDescent="0.55000000000000004">
      <c r="A225" s="7">
        <v>7</v>
      </c>
      <c r="B225" s="7">
        <v>11</v>
      </c>
      <c r="C225" s="7" t="s">
        <v>429</v>
      </c>
      <c r="D225" t="s">
        <v>1146</v>
      </c>
      <c r="E225" s="7">
        <f t="shared" si="15"/>
        <v>11</v>
      </c>
      <c r="F225" s="7">
        <f t="shared" si="16"/>
        <v>1</v>
      </c>
      <c r="G225" s="7">
        <f t="shared" si="17"/>
        <v>1</v>
      </c>
      <c r="H225" s="7">
        <f t="shared" si="18"/>
        <v>1</v>
      </c>
      <c r="I225" s="7">
        <f t="shared" si="19"/>
        <v>0</v>
      </c>
    </row>
    <row r="226" spans="1:9" x14ac:dyDescent="0.55000000000000004">
      <c r="A226" s="7">
        <v>13</v>
      </c>
      <c r="B226" s="7">
        <v>16</v>
      </c>
      <c r="C226" s="7" t="s">
        <v>352</v>
      </c>
      <c r="D226" t="s">
        <v>1145</v>
      </c>
      <c r="E226" s="7">
        <f t="shared" si="15"/>
        <v>3</v>
      </c>
      <c r="F226" s="7">
        <f t="shared" si="16"/>
        <v>0</v>
      </c>
      <c r="G226" s="7">
        <f t="shared" si="17"/>
        <v>0</v>
      </c>
      <c r="H226" s="7">
        <f t="shared" si="18"/>
        <v>1</v>
      </c>
      <c r="I226" s="7">
        <f t="shared" si="19"/>
        <v>1</v>
      </c>
    </row>
    <row r="227" spans="1:9" x14ac:dyDescent="0.55000000000000004">
      <c r="A227" s="7">
        <v>12</v>
      </c>
      <c r="B227" s="7">
        <v>15</v>
      </c>
      <c r="C227" s="7" t="s">
        <v>388</v>
      </c>
      <c r="D227" t="s">
        <v>1144</v>
      </c>
      <c r="E227" s="7">
        <f t="shared" si="15"/>
        <v>12</v>
      </c>
      <c r="F227" s="7">
        <f t="shared" si="16"/>
        <v>1</v>
      </c>
      <c r="G227" s="7">
        <f t="shared" si="17"/>
        <v>1</v>
      </c>
      <c r="H227" s="7">
        <f t="shared" si="18"/>
        <v>0</v>
      </c>
      <c r="I227" s="7">
        <f t="shared" si="19"/>
        <v>1</v>
      </c>
    </row>
    <row r="228" spans="1:9" x14ac:dyDescent="0.55000000000000004">
      <c r="A228" s="7">
        <v>5</v>
      </c>
      <c r="B228" s="7">
        <v>7</v>
      </c>
      <c r="C228" s="7" t="s">
        <v>413</v>
      </c>
      <c r="D228" t="s">
        <v>1143</v>
      </c>
      <c r="E228" s="7">
        <f t="shared" si="15"/>
        <v>8</v>
      </c>
      <c r="F228" s="7">
        <f t="shared" si="16"/>
        <v>0</v>
      </c>
      <c r="G228" s="7">
        <f t="shared" si="17"/>
        <v>0</v>
      </c>
      <c r="H228" s="7">
        <f t="shared" si="18"/>
        <v>0</v>
      </c>
      <c r="I228" s="7">
        <f t="shared" si="19"/>
        <v>0</v>
      </c>
    </row>
    <row r="229" spans="1:9" x14ac:dyDescent="0.55000000000000004">
      <c r="A229" s="7">
        <v>15</v>
      </c>
      <c r="B229" s="7">
        <v>17</v>
      </c>
      <c r="C229" s="7" t="s">
        <v>429</v>
      </c>
      <c r="D229" t="s">
        <v>1142</v>
      </c>
      <c r="E229" s="7">
        <f t="shared" si="15"/>
        <v>14</v>
      </c>
      <c r="F229" s="7">
        <f t="shared" si="16"/>
        <v>0</v>
      </c>
      <c r="G229" s="7">
        <f t="shared" si="17"/>
        <v>1</v>
      </c>
      <c r="H229" s="7">
        <f t="shared" si="18"/>
        <v>0</v>
      </c>
      <c r="I229" s="7">
        <f t="shared" si="19"/>
        <v>1</v>
      </c>
    </row>
    <row r="230" spans="1:9" x14ac:dyDescent="0.55000000000000004">
      <c r="A230" s="7">
        <v>1</v>
      </c>
      <c r="B230" s="7">
        <v>5</v>
      </c>
      <c r="C230" s="7" t="s">
        <v>376</v>
      </c>
      <c r="D230" t="s">
        <v>1141</v>
      </c>
      <c r="E230" s="7">
        <f t="shared" si="15"/>
        <v>4</v>
      </c>
      <c r="F230" s="7">
        <f t="shared" si="16"/>
        <v>1</v>
      </c>
      <c r="G230" s="7">
        <f t="shared" si="17"/>
        <v>1</v>
      </c>
      <c r="H230" s="7">
        <f t="shared" si="18"/>
        <v>1</v>
      </c>
      <c r="I230" s="7">
        <f t="shared" si="19"/>
        <v>0</v>
      </c>
    </row>
    <row r="231" spans="1:9" x14ac:dyDescent="0.55000000000000004">
      <c r="A231" s="7">
        <v>2</v>
      </c>
      <c r="B231" s="7">
        <v>14</v>
      </c>
      <c r="C231" s="7" t="s">
        <v>350</v>
      </c>
      <c r="D231" t="s">
        <v>1140</v>
      </c>
      <c r="E231" s="7">
        <f t="shared" si="15"/>
        <v>9</v>
      </c>
      <c r="F231" s="7">
        <f t="shared" si="16"/>
        <v>1</v>
      </c>
      <c r="G231" s="7">
        <f t="shared" si="17"/>
        <v>0</v>
      </c>
      <c r="H231" s="7">
        <f t="shared" si="18"/>
        <v>1</v>
      </c>
      <c r="I231" s="7">
        <f t="shared" si="19"/>
        <v>1</v>
      </c>
    </row>
    <row r="232" spans="1:9" x14ac:dyDescent="0.55000000000000004">
      <c r="A232" s="7">
        <v>3</v>
      </c>
      <c r="B232" s="7">
        <v>9</v>
      </c>
      <c r="C232" s="7" t="s">
        <v>408</v>
      </c>
      <c r="D232" t="s">
        <v>1139</v>
      </c>
      <c r="E232" s="7">
        <f t="shared" si="15"/>
        <v>7</v>
      </c>
      <c r="F232" s="7">
        <f t="shared" si="16"/>
        <v>1</v>
      </c>
      <c r="G232" s="7">
        <f t="shared" si="17"/>
        <v>0</v>
      </c>
      <c r="H232" s="7">
        <f t="shared" si="18"/>
        <v>1</v>
      </c>
      <c r="I232" s="7">
        <f t="shared" si="19"/>
        <v>1</v>
      </c>
    </row>
    <row r="233" spans="1:9" x14ac:dyDescent="0.55000000000000004">
      <c r="A233" s="7">
        <v>2</v>
      </c>
      <c r="B233" s="7">
        <v>4</v>
      </c>
      <c r="C233" s="7" t="s">
        <v>352</v>
      </c>
      <c r="D233" t="s">
        <v>1138</v>
      </c>
      <c r="E233" s="7">
        <f t="shared" si="15"/>
        <v>2</v>
      </c>
      <c r="F233" s="7">
        <f t="shared" si="16"/>
        <v>1</v>
      </c>
      <c r="G233" s="7">
        <f t="shared" si="17"/>
        <v>0</v>
      </c>
      <c r="H233" s="7">
        <f t="shared" si="18"/>
        <v>1</v>
      </c>
      <c r="I233" s="7">
        <f t="shared" si="19"/>
        <v>1</v>
      </c>
    </row>
    <row r="234" spans="1:9" x14ac:dyDescent="0.55000000000000004">
      <c r="A234" s="7">
        <v>4</v>
      </c>
      <c r="B234" s="7">
        <v>5</v>
      </c>
      <c r="C234" s="7" t="s">
        <v>446</v>
      </c>
      <c r="D234" t="s">
        <v>1137</v>
      </c>
      <c r="E234" s="7">
        <f t="shared" si="15"/>
        <v>5</v>
      </c>
      <c r="F234" s="7">
        <f t="shared" si="16"/>
        <v>1</v>
      </c>
      <c r="G234" s="7">
        <f t="shared" si="17"/>
        <v>1</v>
      </c>
      <c r="H234" s="7">
        <f t="shared" si="18"/>
        <v>0</v>
      </c>
      <c r="I234" s="7">
        <f t="shared" si="19"/>
        <v>1</v>
      </c>
    </row>
    <row r="235" spans="1:9" x14ac:dyDescent="0.55000000000000004">
      <c r="A235" s="7">
        <v>2</v>
      </c>
      <c r="B235" s="7">
        <v>16</v>
      </c>
      <c r="C235" s="7" t="s">
        <v>362</v>
      </c>
      <c r="D235" t="s">
        <v>1136</v>
      </c>
      <c r="E235" s="7">
        <f t="shared" si="15"/>
        <v>16</v>
      </c>
      <c r="F235" s="7">
        <f t="shared" si="16"/>
        <v>1</v>
      </c>
      <c r="G235" s="7">
        <f t="shared" si="17"/>
        <v>0</v>
      </c>
      <c r="H235" s="7">
        <f t="shared" si="18"/>
        <v>1</v>
      </c>
      <c r="I235" s="7">
        <f t="shared" si="19"/>
        <v>1</v>
      </c>
    </row>
    <row r="236" spans="1:9" x14ac:dyDescent="0.55000000000000004">
      <c r="A236" s="7">
        <v>2</v>
      </c>
      <c r="B236" s="7">
        <v>15</v>
      </c>
      <c r="C236" s="7" t="s">
        <v>380</v>
      </c>
      <c r="D236" t="s">
        <v>1135</v>
      </c>
      <c r="E236" s="7">
        <f t="shared" si="15"/>
        <v>5</v>
      </c>
      <c r="F236" s="7">
        <f t="shared" si="16"/>
        <v>1</v>
      </c>
      <c r="G236" s="7">
        <f t="shared" si="17"/>
        <v>1</v>
      </c>
      <c r="H236" s="7">
        <f t="shared" si="18"/>
        <v>1</v>
      </c>
      <c r="I236" s="7">
        <f t="shared" si="19"/>
        <v>0</v>
      </c>
    </row>
    <row r="237" spans="1:9" x14ac:dyDescent="0.55000000000000004">
      <c r="A237" s="7">
        <v>3</v>
      </c>
      <c r="B237" s="7">
        <v>6</v>
      </c>
      <c r="C237" s="7" t="s">
        <v>446</v>
      </c>
      <c r="D237" t="s">
        <v>1134</v>
      </c>
      <c r="E237" s="7">
        <f t="shared" si="15"/>
        <v>7</v>
      </c>
      <c r="F237" s="7">
        <f t="shared" si="16"/>
        <v>0</v>
      </c>
      <c r="G237" s="7">
        <f t="shared" si="17"/>
        <v>1</v>
      </c>
      <c r="H237" s="7">
        <f t="shared" si="18"/>
        <v>1</v>
      </c>
      <c r="I237" s="7">
        <f t="shared" si="19"/>
        <v>0</v>
      </c>
    </row>
    <row r="238" spans="1:9" x14ac:dyDescent="0.55000000000000004">
      <c r="A238" s="7">
        <v>2</v>
      </c>
      <c r="B238" s="7">
        <v>4</v>
      </c>
      <c r="C238" s="7" t="s">
        <v>364</v>
      </c>
      <c r="D238" t="s">
        <v>1133</v>
      </c>
      <c r="E238" s="7">
        <f t="shared" si="15"/>
        <v>2</v>
      </c>
      <c r="F238" s="7">
        <f t="shared" si="16"/>
        <v>1</v>
      </c>
      <c r="G238" s="7">
        <f t="shared" si="17"/>
        <v>1</v>
      </c>
      <c r="H238" s="7">
        <f t="shared" si="18"/>
        <v>0</v>
      </c>
      <c r="I238" s="7">
        <f t="shared" si="19"/>
        <v>1</v>
      </c>
    </row>
    <row r="239" spans="1:9" x14ac:dyDescent="0.55000000000000004">
      <c r="A239" s="7">
        <v>12</v>
      </c>
      <c r="B239" s="7">
        <v>13</v>
      </c>
      <c r="C239" s="7" t="s">
        <v>366</v>
      </c>
      <c r="D239" t="s">
        <v>1132</v>
      </c>
      <c r="E239" s="7">
        <f t="shared" si="15"/>
        <v>14</v>
      </c>
      <c r="F239" s="7">
        <f t="shared" si="16"/>
        <v>0</v>
      </c>
      <c r="G239" s="7">
        <f t="shared" si="17"/>
        <v>1</v>
      </c>
      <c r="H239" s="7">
        <f t="shared" si="18"/>
        <v>1</v>
      </c>
      <c r="I239" s="7">
        <f t="shared" si="19"/>
        <v>0</v>
      </c>
    </row>
    <row r="240" spans="1:9" x14ac:dyDescent="0.55000000000000004">
      <c r="A240" s="7">
        <v>6</v>
      </c>
      <c r="B240" s="7">
        <v>8</v>
      </c>
      <c r="C240" s="7" t="s">
        <v>388</v>
      </c>
      <c r="D240" t="s">
        <v>1131</v>
      </c>
      <c r="E240" s="7">
        <f t="shared" si="15"/>
        <v>9</v>
      </c>
      <c r="F240" s="7">
        <f t="shared" si="16"/>
        <v>0</v>
      </c>
      <c r="G240" s="7">
        <f t="shared" si="17"/>
        <v>0</v>
      </c>
      <c r="H240" s="7">
        <f t="shared" si="18"/>
        <v>0</v>
      </c>
      <c r="I240" s="7">
        <f t="shared" si="19"/>
        <v>0</v>
      </c>
    </row>
    <row r="241" spans="1:9" x14ac:dyDescent="0.55000000000000004">
      <c r="A241" s="7">
        <v>3</v>
      </c>
      <c r="B241" s="7">
        <v>6</v>
      </c>
      <c r="C241" s="7" t="s">
        <v>350</v>
      </c>
      <c r="D241" t="s">
        <v>1130</v>
      </c>
      <c r="E241" s="7">
        <f t="shared" si="15"/>
        <v>4</v>
      </c>
      <c r="F241" s="7">
        <f t="shared" si="16"/>
        <v>1</v>
      </c>
      <c r="G241" s="7">
        <f t="shared" si="17"/>
        <v>0</v>
      </c>
      <c r="H241" s="7">
        <f t="shared" si="18"/>
        <v>1</v>
      </c>
      <c r="I241" s="7">
        <f t="shared" si="19"/>
        <v>1</v>
      </c>
    </row>
    <row r="242" spans="1:9" x14ac:dyDescent="0.55000000000000004">
      <c r="A242" s="7">
        <v>7</v>
      </c>
      <c r="B242" s="7">
        <v>8</v>
      </c>
      <c r="C242" s="7" t="s">
        <v>388</v>
      </c>
      <c r="D242" t="s">
        <v>1129</v>
      </c>
      <c r="E242" s="7">
        <f t="shared" si="15"/>
        <v>5</v>
      </c>
      <c r="F242" s="7">
        <f t="shared" si="16"/>
        <v>0</v>
      </c>
      <c r="G242" s="7">
        <f t="shared" si="17"/>
        <v>1</v>
      </c>
      <c r="H242" s="7">
        <f t="shared" si="18"/>
        <v>1</v>
      </c>
      <c r="I242" s="7">
        <f t="shared" si="19"/>
        <v>0</v>
      </c>
    </row>
    <row r="243" spans="1:9" x14ac:dyDescent="0.55000000000000004">
      <c r="A243" s="7">
        <v>3</v>
      </c>
      <c r="B243" s="7">
        <v>7</v>
      </c>
      <c r="C243" s="7" t="s">
        <v>429</v>
      </c>
      <c r="D243" t="s">
        <v>1128</v>
      </c>
      <c r="E243" s="7">
        <f t="shared" si="15"/>
        <v>3</v>
      </c>
      <c r="F243" s="7">
        <f t="shared" si="16"/>
        <v>1</v>
      </c>
      <c r="G243" s="7">
        <f t="shared" si="17"/>
        <v>0</v>
      </c>
      <c r="H243" s="7">
        <f t="shared" si="18"/>
        <v>0</v>
      </c>
      <c r="I243" s="7">
        <f t="shared" si="19"/>
        <v>0</v>
      </c>
    </row>
    <row r="244" spans="1:9" x14ac:dyDescent="0.55000000000000004">
      <c r="A244" s="7">
        <v>4</v>
      </c>
      <c r="B244" s="7">
        <v>10</v>
      </c>
      <c r="C244" s="7" t="s">
        <v>406</v>
      </c>
      <c r="D244" t="s">
        <v>1127</v>
      </c>
      <c r="E244" s="7">
        <f t="shared" si="15"/>
        <v>5</v>
      </c>
      <c r="F244" s="7">
        <f t="shared" si="16"/>
        <v>1</v>
      </c>
      <c r="G244" s="7">
        <f t="shared" si="17"/>
        <v>0</v>
      </c>
      <c r="H244" s="7">
        <f t="shared" si="18"/>
        <v>1</v>
      </c>
      <c r="I244" s="7">
        <f t="shared" si="19"/>
        <v>1</v>
      </c>
    </row>
    <row r="245" spans="1:9" x14ac:dyDescent="0.55000000000000004">
      <c r="A245" s="7">
        <v>6</v>
      </c>
      <c r="B245" s="7">
        <v>8</v>
      </c>
      <c r="C245" s="7" t="s">
        <v>413</v>
      </c>
      <c r="D245" t="s">
        <v>1126</v>
      </c>
      <c r="E245" s="7">
        <f t="shared" si="15"/>
        <v>8</v>
      </c>
      <c r="F245" s="7">
        <f t="shared" si="16"/>
        <v>1</v>
      </c>
      <c r="G245" s="7">
        <f t="shared" si="17"/>
        <v>1</v>
      </c>
      <c r="H245" s="7">
        <f t="shared" si="18"/>
        <v>0</v>
      </c>
      <c r="I245" s="7">
        <f t="shared" si="19"/>
        <v>1</v>
      </c>
    </row>
    <row r="246" spans="1:9" x14ac:dyDescent="0.55000000000000004">
      <c r="A246" s="7">
        <v>11</v>
      </c>
      <c r="B246" s="7">
        <v>14</v>
      </c>
      <c r="C246" s="7" t="s">
        <v>388</v>
      </c>
      <c r="D246" t="s">
        <v>1125</v>
      </c>
      <c r="E246" s="7">
        <f t="shared" si="15"/>
        <v>18</v>
      </c>
      <c r="F246" s="7">
        <f t="shared" si="16"/>
        <v>0</v>
      </c>
      <c r="G246" s="7">
        <f t="shared" si="17"/>
        <v>1</v>
      </c>
      <c r="H246" s="7">
        <f t="shared" si="18"/>
        <v>0</v>
      </c>
      <c r="I246" s="7">
        <f t="shared" si="19"/>
        <v>1</v>
      </c>
    </row>
    <row r="247" spans="1:9" x14ac:dyDescent="0.55000000000000004">
      <c r="A247" s="7">
        <v>11</v>
      </c>
      <c r="B247" s="7">
        <v>14</v>
      </c>
      <c r="C247" s="7" t="s">
        <v>350</v>
      </c>
      <c r="D247" t="s">
        <v>1124</v>
      </c>
      <c r="E247" s="7">
        <f t="shared" si="15"/>
        <v>12</v>
      </c>
      <c r="F247" s="7">
        <f t="shared" si="16"/>
        <v>1</v>
      </c>
      <c r="G247" s="7">
        <f t="shared" si="17"/>
        <v>1</v>
      </c>
      <c r="H247" s="7">
        <f t="shared" si="18"/>
        <v>0</v>
      </c>
      <c r="I247" s="7">
        <f t="shared" si="19"/>
        <v>1</v>
      </c>
    </row>
    <row r="248" spans="1:9" x14ac:dyDescent="0.55000000000000004">
      <c r="A248" s="7">
        <v>7</v>
      </c>
      <c r="B248" s="7">
        <v>12</v>
      </c>
      <c r="C248" s="7" t="s">
        <v>397</v>
      </c>
      <c r="D248" t="s">
        <v>1123</v>
      </c>
      <c r="E248" s="7">
        <f t="shared" si="15"/>
        <v>8</v>
      </c>
      <c r="F248" s="7">
        <f t="shared" si="16"/>
        <v>1</v>
      </c>
      <c r="G248" s="7">
        <f t="shared" si="17"/>
        <v>1</v>
      </c>
      <c r="H248" s="7">
        <f t="shared" si="18"/>
        <v>0</v>
      </c>
      <c r="I248" s="7">
        <f t="shared" si="19"/>
        <v>1</v>
      </c>
    </row>
    <row r="249" spans="1:9" x14ac:dyDescent="0.55000000000000004">
      <c r="A249" s="7">
        <v>5</v>
      </c>
      <c r="B249" s="7">
        <v>8</v>
      </c>
      <c r="C249" s="7" t="s">
        <v>356</v>
      </c>
      <c r="D249" t="s">
        <v>1122</v>
      </c>
      <c r="E249" s="7">
        <f t="shared" si="15"/>
        <v>7</v>
      </c>
      <c r="F249" s="7">
        <f t="shared" si="16"/>
        <v>1</v>
      </c>
      <c r="G249" s="7">
        <f t="shared" si="17"/>
        <v>1</v>
      </c>
      <c r="H249" s="7">
        <f t="shared" si="18"/>
        <v>0</v>
      </c>
      <c r="I249" s="7">
        <f t="shared" si="19"/>
        <v>1</v>
      </c>
    </row>
    <row r="250" spans="1:9" x14ac:dyDescent="0.55000000000000004">
      <c r="A250" s="7">
        <v>4</v>
      </c>
      <c r="B250" s="7">
        <v>6</v>
      </c>
      <c r="C250" s="7" t="s">
        <v>358</v>
      </c>
      <c r="D250" t="s">
        <v>1121</v>
      </c>
      <c r="E250" s="7">
        <f t="shared" si="15"/>
        <v>10</v>
      </c>
      <c r="F250" s="7">
        <f t="shared" si="16"/>
        <v>0</v>
      </c>
      <c r="G250" s="7">
        <f t="shared" si="17"/>
        <v>0</v>
      </c>
      <c r="H250" s="7">
        <f t="shared" si="18"/>
        <v>1</v>
      </c>
      <c r="I250" s="7">
        <f t="shared" si="19"/>
        <v>1</v>
      </c>
    </row>
    <row r="251" spans="1:9" x14ac:dyDescent="0.55000000000000004">
      <c r="A251" s="7">
        <v>4</v>
      </c>
      <c r="B251" s="7">
        <v>11</v>
      </c>
      <c r="C251" s="7" t="s">
        <v>366</v>
      </c>
      <c r="D251" t="s">
        <v>1120</v>
      </c>
      <c r="E251" s="7">
        <f t="shared" si="15"/>
        <v>4</v>
      </c>
      <c r="F251" s="7">
        <f t="shared" si="16"/>
        <v>1</v>
      </c>
      <c r="G251" s="7">
        <f t="shared" si="17"/>
        <v>1</v>
      </c>
      <c r="H251" s="7">
        <f t="shared" si="18"/>
        <v>1</v>
      </c>
      <c r="I251" s="7">
        <f t="shared" si="19"/>
        <v>0</v>
      </c>
    </row>
    <row r="252" spans="1:9" x14ac:dyDescent="0.55000000000000004">
      <c r="A252" s="7">
        <v>2</v>
      </c>
      <c r="B252" s="7">
        <v>3</v>
      </c>
      <c r="C252" s="7" t="s">
        <v>429</v>
      </c>
      <c r="D252" t="s">
        <v>1119</v>
      </c>
      <c r="E252" s="7">
        <f t="shared" si="15"/>
        <v>2</v>
      </c>
      <c r="F252" s="7">
        <f t="shared" si="16"/>
        <v>1</v>
      </c>
      <c r="G252" s="7">
        <f t="shared" si="17"/>
        <v>0</v>
      </c>
      <c r="H252" s="7">
        <f t="shared" si="18"/>
        <v>0</v>
      </c>
      <c r="I252" s="7">
        <f t="shared" si="19"/>
        <v>0</v>
      </c>
    </row>
    <row r="253" spans="1:9" x14ac:dyDescent="0.55000000000000004">
      <c r="A253" s="7">
        <v>2</v>
      </c>
      <c r="B253" s="7">
        <v>5</v>
      </c>
      <c r="C253" s="7" t="s">
        <v>366</v>
      </c>
      <c r="D253" t="s">
        <v>1118</v>
      </c>
      <c r="E253" s="7">
        <f t="shared" si="15"/>
        <v>2</v>
      </c>
      <c r="F253" s="7">
        <f t="shared" si="16"/>
        <v>1</v>
      </c>
      <c r="G253" s="7">
        <f t="shared" si="17"/>
        <v>0</v>
      </c>
      <c r="H253" s="7">
        <f t="shared" si="18"/>
        <v>1</v>
      </c>
      <c r="I253" s="7">
        <f t="shared" si="19"/>
        <v>1</v>
      </c>
    </row>
    <row r="254" spans="1:9" x14ac:dyDescent="0.55000000000000004">
      <c r="A254" s="7">
        <v>1</v>
      </c>
      <c r="B254" s="7">
        <v>2</v>
      </c>
      <c r="C254" s="7" t="s">
        <v>404</v>
      </c>
      <c r="D254" t="s">
        <v>1117</v>
      </c>
      <c r="E254" s="7">
        <f t="shared" si="15"/>
        <v>2</v>
      </c>
      <c r="F254" s="7">
        <f t="shared" si="16"/>
        <v>1</v>
      </c>
      <c r="G254" s="7">
        <f t="shared" si="17"/>
        <v>0</v>
      </c>
      <c r="H254" s="7">
        <f t="shared" si="18"/>
        <v>1</v>
      </c>
      <c r="I254" s="7">
        <f t="shared" si="19"/>
        <v>1</v>
      </c>
    </row>
    <row r="255" spans="1:9" x14ac:dyDescent="0.55000000000000004">
      <c r="A255" s="7">
        <v>10</v>
      </c>
      <c r="B255" s="7">
        <v>11</v>
      </c>
      <c r="C255" s="7" t="s">
        <v>446</v>
      </c>
      <c r="D255" t="s">
        <v>1116</v>
      </c>
      <c r="E255" s="7">
        <f t="shared" si="15"/>
        <v>8</v>
      </c>
      <c r="F255" s="7">
        <f t="shared" si="16"/>
        <v>0</v>
      </c>
      <c r="G255" s="7">
        <f t="shared" si="17"/>
        <v>0</v>
      </c>
      <c r="H255" s="7">
        <f t="shared" si="18"/>
        <v>0</v>
      </c>
      <c r="I255" s="7">
        <f t="shared" si="19"/>
        <v>0</v>
      </c>
    </row>
    <row r="256" spans="1:9" x14ac:dyDescent="0.55000000000000004">
      <c r="A256" s="7">
        <v>3</v>
      </c>
      <c r="B256" s="7">
        <v>15</v>
      </c>
      <c r="C256" s="7" t="s">
        <v>397</v>
      </c>
      <c r="D256" t="s">
        <v>1115</v>
      </c>
      <c r="E256" s="7">
        <f t="shared" si="15"/>
        <v>4</v>
      </c>
      <c r="F256" s="7">
        <f t="shared" si="16"/>
        <v>1</v>
      </c>
      <c r="G256" s="7">
        <f t="shared" si="17"/>
        <v>0</v>
      </c>
      <c r="H256" s="7">
        <f t="shared" si="18"/>
        <v>0</v>
      </c>
      <c r="I256" s="7">
        <f t="shared" si="19"/>
        <v>0</v>
      </c>
    </row>
    <row r="257" spans="1:9" x14ac:dyDescent="0.55000000000000004">
      <c r="A257" s="7">
        <v>2</v>
      </c>
      <c r="B257" s="7">
        <v>5</v>
      </c>
      <c r="C257" s="7" t="s">
        <v>380</v>
      </c>
      <c r="D257" t="s">
        <v>1114</v>
      </c>
      <c r="E257" s="7">
        <f t="shared" si="15"/>
        <v>1</v>
      </c>
      <c r="F257" s="7">
        <f t="shared" si="16"/>
        <v>0</v>
      </c>
      <c r="G257" s="7">
        <f t="shared" si="17"/>
        <v>0</v>
      </c>
      <c r="H257" s="7">
        <f t="shared" si="18"/>
        <v>0</v>
      </c>
      <c r="I257" s="7">
        <f t="shared" si="19"/>
        <v>0</v>
      </c>
    </row>
    <row r="258" spans="1:9" x14ac:dyDescent="0.55000000000000004">
      <c r="A258" s="7">
        <v>9</v>
      </c>
      <c r="B258" s="7">
        <v>11</v>
      </c>
      <c r="C258" s="7" t="s">
        <v>354</v>
      </c>
      <c r="D258" t="s">
        <v>1113</v>
      </c>
      <c r="E258" s="7">
        <f t="shared" si="15"/>
        <v>10</v>
      </c>
      <c r="F258" s="7">
        <f t="shared" si="16"/>
        <v>1</v>
      </c>
      <c r="G258" s="7">
        <f t="shared" si="17"/>
        <v>0</v>
      </c>
      <c r="H258" s="7">
        <f t="shared" si="18"/>
        <v>0</v>
      </c>
      <c r="I258" s="7">
        <f t="shared" si="19"/>
        <v>0</v>
      </c>
    </row>
    <row r="259" spans="1:9" x14ac:dyDescent="0.55000000000000004">
      <c r="A259" s="7">
        <v>9</v>
      </c>
      <c r="B259" s="7">
        <v>10</v>
      </c>
      <c r="C259" s="7" t="s">
        <v>369</v>
      </c>
      <c r="D259" t="s">
        <v>1112</v>
      </c>
      <c r="E259" s="7">
        <f t="shared" si="15"/>
        <v>4</v>
      </c>
      <c r="F259" s="7">
        <f t="shared" si="16"/>
        <v>0</v>
      </c>
      <c r="G259" s="7">
        <f t="shared" si="17"/>
        <v>0</v>
      </c>
      <c r="H259" s="7">
        <f t="shared" si="18"/>
        <v>0</v>
      </c>
      <c r="I259" s="7">
        <f t="shared" si="19"/>
        <v>0</v>
      </c>
    </row>
    <row r="260" spans="1:9" x14ac:dyDescent="0.55000000000000004">
      <c r="A260" s="7">
        <v>8</v>
      </c>
      <c r="B260" s="7">
        <v>10</v>
      </c>
      <c r="C260" s="7" t="s">
        <v>388</v>
      </c>
      <c r="D260" t="s">
        <v>1111</v>
      </c>
      <c r="E260" s="7">
        <f t="shared" si="15"/>
        <v>3</v>
      </c>
      <c r="F260" s="7">
        <f t="shared" si="16"/>
        <v>0</v>
      </c>
      <c r="G260" s="7">
        <f t="shared" si="17"/>
        <v>1</v>
      </c>
      <c r="H260" s="7">
        <f t="shared" si="18"/>
        <v>0</v>
      </c>
      <c r="I260" s="7">
        <f t="shared" si="19"/>
        <v>1</v>
      </c>
    </row>
    <row r="261" spans="1:9" x14ac:dyDescent="0.55000000000000004">
      <c r="A261" s="7">
        <v>5</v>
      </c>
      <c r="B261" s="7">
        <v>10</v>
      </c>
      <c r="C261" s="7" t="s">
        <v>362</v>
      </c>
      <c r="D261" t="s">
        <v>1110</v>
      </c>
      <c r="E261" s="7">
        <f t="shared" si="15"/>
        <v>10</v>
      </c>
      <c r="F261" s="7">
        <f t="shared" si="16"/>
        <v>1</v>
      </c>
      <c r="G261" s="7">
        <f t="shared" si="17"/>
        <v>1</v>
      </c>
      <c r="H261" s="7">
        <f t="shared" si="18"/>
        <v>0</v>
      </c>
      <c r="I261" s="7">
        <f t="shared" si="19"/>
        <v>1</v>
      </c>
    </row>
    <row r="262" spans="1:9" x14ac:dyDescent="0.55000000000000004">
      <c r="A262" s="7">
        <v>2</v>
      </c>
      <c r="B262" s="7">
        <v>6</v>
      </c>
      <c r="C262" s="7" t="s">
        <v>354</v>
      </c>
      <c r="D262" t="s">
        <v>1109</v>
      </c>
      <c r="E262" s="7">
        <f t="shared" ref="E262:E325" si="20">LEN(D262)-LEN(SUBSTITUTE(D262,C262,""))</f>
        <v>3</v>
      </c>
      <c r="F262" s="7">
        <f t="shared" ref="F262:F325" si="21">IF(AND(E262&gt;=A262,E262&lt;=B262),1,0)</f>
        <v>1</v>
      </c>
      <c r="G262" s="7">
        <f t="shared" ref="G262:G325" si="22">1*(MID($D262,A262,1)=C262)</f>
        <v>1</v>
      </c>
      <c r="H262" s="7">
        <f t="shared" ref="H262:H325" si="23">1*(MID($D262,B262,1)=C262)</f>
        <v>0</v>
      </c>
      <c r="I262" s="7">
        <f t="shared" ref="I262:I325" si="24">_xlfn.XOR(G262,H262)*1</f>
        <v>1</v>
      </c>
    </row>
    <row r="263" spans="1:9" x14ac:dyDescent="0.55000000000000004">
      <c r="A263" s="7">
        <v>3</v>
      </c>
      <c r="B263" s="7">
        <v>4</v>
      </c>
      <c r="C263" s="7" t="s">
        <v>366</v>
      </c>
      <c r="D263" t="s">
        <v>1108</v>
      </c>
      <c r="E263" s="7">
        <f t="shared" si="20"/>
        <v>0</v>
      </c>
      <c r="F263" s="7">
        <f t="shared" si="21"/>
        <v>0</v>
      </c>
      <c r="G263" s="7">
        <f t="shared" si="22"/>
        <v>0</v>
      </c>
      <c r="H263" s="7">
        <f t="shared" si="23"/>
        <v>0</v>
      </c>
      <c r="I263" s="7">
        <f t="shared" si="24"/>
        <v>0</v>
      </c>
    </row>
    <row r="264" spans="1:9" x14ac:dyDescent="0.55000000000000004">
      <c r="A264" s="7">
        <v>7</v>
      </c>
      <c r="B264" s="7">
        <v>8</v>
      </c>
      <c r="C264" s="7" t="s">
        <v>358</v>
      </c>
      <c r="D264" t="s">
        <v>1107</v>
      </c>
      <c r="E264" s="7">
        <f t="shared" si="20"/>
        <v>5</v>
      </c>
      <c r="F264" s="7">
        <f t="shared" si="21"/>
        <v>0</v>
      </c>
      <c r="G264" s="7">
        <f t="shared" si="22"/>
        <v>0</v>
      </c>
      <c r="H264" s="7">
        <f t="shared" si="23"/>
        <v>0</v>
      </c>
      <c r="I264" s="7">
        <f t="shared" si="24"/>
        <v>0</v>
      </c>
    </row>
    <row r="265" spans="1:9" x14ac:dyDescent="0.55000000000000004">
      <c r="A265" s="7">
        <v>1</v>
      </c>
      <c r="B265" s="7">
        <v>6</v>
      </c>
      <c r="C265" s="7" t="s">
        <v>376</v>
      </c>
      <c r="D265" t="s">
        <v>1106</v>
      </c>
      <c r="E265" s="7">
        <f t="shared" si="20"/>
        <v>2</v>
      </c>
      <c r="F265" s="7">
        <f t="shared" si="21"/>
        <v>1</v>
      </c>
      <c r="G265" s="7">
        <f t="shared" si="22"/>
        <v>1</v>
      </c>
      <c r="H265" s="7">
        <f t="shared" si="23"/>
        <v>0</v>
      </c>
      <c r="I265" s="7">
        <f t="shared" si="24"/>
        <v>1</v>
      </c>
    </row>
    <row r="266" spans="1:9" x14ac:dyDescent="0.55000000000000004">
      <c r="A266" s="7">
        <v>9</v>
      </c>
      <c r="B266" s="7">
        <v>11</v>
      </c>
      <c r="C266" s="7" t="s">
        <v>388</v>
      </c>
      <c r="D266" t="s">
        <v>1105</v>
      </c>
      <c r="E266" s="7">
        <f t="shared" si="20"/>
        <v>9</v>
      </c>
      <c r="F266" s="7">
        <f t="shared" si="21"/>
        <v>1</v>
      </c>
      <c r="G266" s="7">
        <f t="shared" si="22"/>
        <v>0</v>
      </c>
      <c r="H266" s="7">
        <f t="shared" si="23"/>
        <v>1</v>
      </c>
      <c r="I266" s="7">
        <f t="shared" si="24"/>
        <v>1</v>
      </c>
    </row>
    <row r="267" spans="1:9" x14ac:dyDescent="0.55000000000000004">
      <c r="A267" s="7">
        <v>15</v>
      </c>
      <c r="B267" s="7">
        <v>16</v>
      </c>
      <c r="C267" s="7" t="s">
        <v>397</v>
      </c>
      <c r="D267" t="s">
        <v>1104</v>
      </c>
      <c r="E267" s="7">
        <f t="shared" si="20"/>
        <v>3</v>
      </c>
      <c r="F267" s="7">
        <f t="shared" si="21"/>
        <v>0</v>
      </c>
      <c r="G267" s="7">
        <f t="shared" si="22"/>
        <v>0</v>
      </c>
      <c r="H267" s="7">
        <f t="shared" si="23"/>
        <v>0</v>
      </c>
      <c r="I267" s="7">
        <f t="shared" si="24"/>
        <v>0</v>
      </c>
    </row>
    <row r="268" spans="1:9" x14ac:dyDescent="0.55000000000000004">
      <c r="A268" s="7">
        <v>1</v>
      </c>
      <c r="B268" s="7">
        <v>3</v>
      </c>
      <c r="C268" s="7" t="s">
        <v>446</v>
      </c>
      <c r="D268" t="s">
        <v>1103</v>
      </c>
      <c r="E268" s="7">
        <f t="shared" si="20"/>
        <v>2</v>
      </c>
      <c r="F268" s="7">
        <f t="shared" si="21"/>
        <v>1</v>
      </c>
      <c r="G268" s="7">
        <f t="shared" si="22"/>
        <v>0</v>
      </c>
      <c r="H268" s="7">
        <f t="shared" si="23"/>
        <v>1</v>
      </c>
      <c r="I268" s="7">
        <f t="shared" si="24"/>
        <v>1</v>
      </c>
    </row>
    <row r="269" spans="1:9" x14ac:dyDescent="0.55000000000000004">
      <c r="A269" s="7">
        <v>2</v>
      </c>
      <c r="B269" s="7">
        <v>3</v>
      </c>
      <c r="C269" s="7" t="s">
        <v>413</v>
      </c>
      <c r="D269" t="s">
        <v>1102</v>
      </c>
      <c r="E269" s="7">
        <f t="shared" si="20"/>
        <v>3</v>
      </c>
      <c r="F269" s="7">
        <f t="shared" si="21"/>
        <v>1</v>
      </c>
      <c r="G269" s="7">
        <f t="shared" si="22"/>
        <v>0</v>
      </c>
      <c r="H269" s="7">
        <f t="shared" si="23"/>
        <v>1</v>
      </c>
      <c r="I269" s="7">
        <f t="shared" si="24"/>
        <v>1</v>
      </c>
    </row>
    <row r="270" spans="1:9" x14ac:dyDescent="0.55000000000000004">
      <c r="A270" s="7">
        <v>9</v>
      </c>
      <c r="B270" s="7">
        <v>12</v>
      </c>
      <c r="C270" s="7" t="s">
        <v>408</v>
      </c>
      <c r="D270" t="s">
        <v>1101</v>
      </c>
      <c r="E270" s="7">
        <f t="shared" si="20"/>
        <v>8</v>
      </c>
      <c r="F270" s="7">
        <f t="shared" si="21"/>
        <v>0</v>
      </c>
      <c r="G270" s="7">
        <f t="shared" si="22"/>
        <v>1</v>
      </c>
      <c r="H270" s="7">
        <f t="shared" si="23"/>
        <v>0</v>
      </c>
      <c r="I270" s="7">
        <f t="shared" si="24"/>
        <v>1</v>
      </c>
    </row>
    <row r="271" spans="1:9" x14ac:dyDescent="0.55000000000000004">
      <c r="A271" s="7">
        <v>10</v>
      </c>
      <c r="B271" s="7">
        <v>15</v>
      </c>
      <c r="C271" s="7" t="s">
        <v>366</v>
      </c>
      <c r="D271" t="s">
        <v>1100</v>
      </c>
      <c r="E271" s="7">
        <f t="shared" si="20"/>
        <v>9</v>
      </c>
      <c r="F271" s="7">
        <f t="shared" si="21"/>
        <v>0</v>
      </c>
      <c r="G271" s="7">
        <f t="shared" si="22"/>
        <v>1</v>
      </c>
      <c r="H271" s="7">
        <f t="shared" si="23"/>
        <v>0</v>
      </c>
      <c r="I271" s="7">
        <f t="shared" si="24"/>
        <v>1</v>
      </c>
    </row>
    <row r="272" spans="1:9" x14ac:dyDescent="0.55000000000000004">
      <c r="A272" s="7">
        <v>5</v>
      </c>
      <c r="B272" s="7">
        <v>13</v>
      </c>
      <c r="C272" s="7" t="s">
        <v>408</v>
      </c>
      <c r="D272" t="s">
        <v>1099</v>
      </c>
      <c r="E272" s="7">
        <f t="shared" si="20"/>
        <v>16</v>
      </c>
      <c r="F272" s="7">
        <f t="shared" si="21"/>
        <v>0</v>
      </c>
      <c r="G272" s="7">
        <f t="shared" si="22"/>
        <v>1</v>
      </c>
      <c r="H272" s="7">
        <f t="shared" si="23"/>
        <v>1</v>
      </c>
      <c r="I272" s="7">
        <f t="shared" si="24"/>
        <v>0</v>
      </c>
    </row>
    <row r="273" spans="1:9" x14ac:dyDescent="0.55000000000000004">
      <c r="A273" s="7">
        <v>13</v>
      </c>
      <c r="B273" s="7">
        <v>14</v>
      </c>
      <c r="C273" s="7" t="s">
        <v>446</v>
      </c>
      <c r="D273" t="s">
        <v>1098</v>
      </c>
      <c r="E273" s="7">
        <f t="shared" si="20"/>
        <v>13</v>
      </c>
      <c r="F273" s="7">
        <f t="shared" si="21"/>
        <v>1</v>
      </c>
      <c r="G273" s="7">
        <f t="shared" si="22"/>
        <v>0</v>
      </c>
      <c r="H273" s="7">
        <f t="shared" si="23"/>
        <v>1</v>
      </c>
      <c r="I273" s="7">
        <f t="shared" si="24"/>
        <v>1</v>
      </c>
    </row>
    <row r="274" spans="1:9" x14ac:dyDescent="0.55000000000000004">
      <c r="A274" s="7">
        <v>13</v>
      </c>
      <c r="B274" s="7">
        <v>18</v>
      </c>
      <c r="C274" s="7" t="s">
        <v>354</v>
      </c>
      <c r="D274" t="s">
        <v>1097</v>
      </c>
      <c r="E274" s="7">
        <f t="shared" si="20"/>
        <v>15</v>
      </c>
      <c r="F274" s="7">
        <f t="shared" si="21"/>
        <v>1</v>
      </c>
      <c r="G274" s="7">
        <f t="shared" si="22"/>
        <v>1</v>
      </c>
      <c r="H274" s="7">
        <f t="shared" si="23"/>
        <v>1</v>
      </c>
      <c r="I274" s="7">
        <f t="shared" si="24"/>
        <v>0</v>
      </c>
    </row>
    <row r="275" spans="1:9" x14ac:dyDescent="0.55000000000000004">
      <c r="A275" s="7">
        <v>4</v>
      </c>
      <c r="B275" s="7">
        <v>5</v>
      </c>
      <c r="C275" s="7" t="s">
        <v>352</v>
      </c>
      <c r="D275" t="s">
        <v>1096</v>
      </c>
      <c r="E275" s="7">
        <f t="shared" si="20"/>
        <v>5</v>
      </c>
      <c r="F275" s="7">
        <f t="shared" si="21"/>
        <v>1</v>
      </c>
      <c r="G275" s="7">
        <f t="shared" si="22"/>
        <v>1</v>
      </c>
      <c r="H275" s="7">
        <f t="shared" si="23"/>
        <v>0</v>
      </c>
      <c r="I275" s="7">
        <f t="shared" si="24"/>
        <v>1</v>
      </c>
    </row>
    <row r="276" spans="1:9" x14ac:dyDescent="0.55000000000000004">
      <c r="A276" s="7">
        <v>5</v>
      </c>
      <c r="B276" s="7">
        <v>9</v>
      </c>
      <c r="C276" s="7" t="s">
        <v>388</v>
      </c>
      <c r="D276" t="s">
        <v>1095</v>
      </c>
      <c r="E276" s="7">
        <f t="shared" si="20"/>
        <v>11</v>
      </c>
      <c r="F276" s="7">
        <f t="shared" si="21"/>
        <v>0</v>
      </c>
      <c r="G276" s="7">
        <f t="shared" si="22"/>
        <v>0</v>
      </c>
      <c r="H276" s="7">
        <f t="shared" si="23"/>
        <v>1</v>
      </c>
      <c r="I276" s="7">
        <f t="shared" si="24"/>
        <v>1</v>
      </c>
    </row>
    <row r="277" spans="1:9" x14ac:dyDescent="0.55000000000000004">
      <c r="A277" s="7">
        <v>1</v>
      </c>
      <c r="B277" s="7">
        <v>4</v>
      </c>
      <c r="C277" s="7" t="s">
        <v>394</v>
      </c>
      <c r="D277" t="s">
        <v>1094</v>
      </c>
      <c r="E277" s="7">
        <f t="shared" si="20"/>
        <v>4</v>
      </c>
      <c r="F277" s="7">
        <f t="shared" si="21"/>
        <v>1</v>
      </c>
      <c r="G277" s="7">
        <f t="shared" si="22"/>
        <v>1</v>
      </c>
      <c r="H277" s="7">
        <f t="shared" si="23"/>
        <v>1</v>
      </c>
      <c r="I277" s="7">
        <f t="shared" si="24"/>
        <v>0</v>
      </c>
    </row>
    <row r="278" spans="1:9" x14ac:dyDescent="0.55000000000000004">
      <c r="A278" s="7">
        <v>1</v>
      </c>
      <c r="B278" s="7">
        <v>13</v>
      </c>
      <c r="C278" s="7" t="s">
        <v>354</v>
      </c>
      <c r="D278" t="s">
        <v>1093</v>
      </c>
      <c r="E278" s="7">
        <f t="shared" si="20"/>
        <v>14</v>
      </c>
      <c r="F278" s="7">
        <f t="shared" si="21"/>
        <v>0</v>
      </c>
      <c r="G278" s="7">
        <f t="shared" si="22"/>
        <v>1</v>
      </c>
      <c r="H278" s="7">
        <f t="shared" si="23"/>
        <v>1</v>
      </c>
      <c r="I278" s="7">
        <f t="shared" si="24"/>
        <v>0</v>
      </c>
    </row>
    <row r="279" spans="1:9" x14ac:dyDescent="0.55000000000000004">
      <c r="A279" s="7">
        <v>14</v>
      </c>
      <c r="B279" s="7">
        <v>18</v>
      </c>
      <c r="C279" s="7" t="s">
        <v>388</v>
      </c>
      <c r="D279" t="s">
        <v>1092</v>
      </c>
      <c r="E279" s="7">
        <f t="shared" si="20"/>
        <v>13</v>
      </c>
      <c r="F279" s="7">
        <f t="shared" si="21"/>
        <v>0</v>
      </c>
      <c r="G279" s="7">
        <f t="shared" si="22"/>
        <v>0</v>
      </c>
      <c r="H279" s="7">
        <f t="shared" si="23"/>
        <v>1</v>
      </c>
      <c r="I279" s="7">
        <f t="shared" si="24"/>
        <v>1</v>
      </c>
    </row>
    <row r="280" spans="1:9" x14ac:dyDescent="0.55000000000000004">
      <c r="A280" s="7">
        <v>13</v>
      </c>
      <c r="B280" s="7">
        <v>16</v>
      </c>
      <c r="C280" s="7" t="s">
        <v>429</v>
      </c>
      <c r="D280" t="s">
        <v>1091</v>
      </c>
      <c r="E280" s="7">
        <f t="shared" si="20"/>
        <v>14</v>
      </c>
      <c r="F280" s="7">
        <f t="shared" si="21"/>
        <v>1</v>
      </c>
      <c r="G280" s="7">
        <f t="shared" si="22"/>
        <v>1</v>
      </c>
      <c r="H280" s="7">
        <f t="shared" si="23"/>
        <v>0</v>
      </c>
      <c r="I280" s="7">
        <f t="shared" si="24"/>
        <v>1</v>
      </c>
    </row>
    <row r="281" spans="1:9" x14ac:dyDescent="0.55000000000000004">
      <c r="A281" s="7">
        <v>1</v>
      </c>
      <c r="B281" s="7">
        <v>7</v>
      </c>
      <c r="C281" s="7" t="s">
        <v>358</v>
      </c>
      <c r="D281" t="s">
        <v>1090</v>
      </c>
      <c r="E281" s="7">
        <f t="shared" si="20"/>
        <v>9</v>
      </c>
      <c r="F281" s="7">
        <f t="shared" si="21"/>
        <v>0</v>
      </c>
      <c r="G281" s="7">
        <f t="shared" si="22"/>
        <v>1</v>
      </c>
      <c r="H281" s="7">
        <f t="shared" si="23"/>
        <v>0</v>
      </c>
      <c r="I281" s="7">
        <f t="shared" si="24"/>
        <v>1</v>
      </c>
    </row>
    <row r="282" spans="1:9" x14ac:dyDescent="0.55000000000000004">
      <c r="A282" s="7">
        <v>8</v>
      </c>
      <c r="B282" s="7">
        <v>9</v>
      </c>
      <c r="C282" s="7" t="s">
        <v>380</v>
      </c>
      <c r="D282" t="s">
        <v>1089</v>
      </c>
      <c r="E282" s="7">
        <f t="shared" si="20"/>
        <v>10</v>
      </c>
      <c r="F282" s="7">
        <f t="shared" si="21"/>
        <v>0</v>
      </c>
      <c r="G282" s="7">
        <f t="shared" si="22"/>
        <v>0</v>
      </c>
      <c r="H282" s="7">
        <f t="shared" si="23"/>
        <v>1</v>
      </c>
      <c r="I282" s="7">
        <f t="shared" si="24"/>
        <v>1</v>
      </c>
    </row>
    <row r="283" spans="1:9" x14ac:dyDescent="0.55000000000000004">
      <c r="A283" s="7">
        <v>8</v>
      </c>
      <c r="B283" s="7">
        <v>9</v>
      </c>
      <c r="C283" s="7" t="s">
        <v>380</v>
      </c>
      <c r="D283" t="s">
        <v>1088</v>
      </c>
      <c r="E283" s="7">
        <f t="shared" si="20"/>
        <v>6</v>
      </c>
      <c r="F283" s="7">
        <f t="shared" si="21"/>
        <v>0</v>
      </c>
      <c r="G283" s="7">
        <f t="shared" si="22"/>
        <v>1</v>
      </c>
      <c r="H283" s="7">
        <f t="shared" si="23"/>
        <v>1</v>
      </c>
      <c r="I283" s="7">
        <f t="shared" si="24"/>
        <v>0</v>
      </c>
    </row>
    <row r="284" spans="1:9" x14ac:dyDescent="0.55000000000000004">
      <c r="A284" s="7">
        <v>7</v>
      </c>
      <c r="B284" s="7">
        <v>8</v>
      </c>
      <c r="C284" s="7" t="s">
        <v>354</v>
      </c>
      <c r="D284" t="s">
        <v>1087</v>
      </c>
      <c r="E284" s="7">
        <f t="shared" si="20"/>
        <v>9</v>
      </c>
      <c r="F284" s="7">
        <f t="shared" si="21"/>
        <v>0</v>
      </c>
      <c r="G284" s="7">
        <f t="shared" si="22"/>
        <v>1</v>
      </c>
      <c r="H284" s="7">
        <f t="shared" si="23"/>
        <v>1</v>
      </c>
      <c r="I284" s="7">
        <f t="shared" si="24"/>
        <v>0</v>
      </c>
    </row>
    <row r="285" spans="1:9" x14ac:dyDescent="0.55000000000000004">
      <c r="A285" s="7">
        <v>4</v>
      </c>
      <c r="B285" s="7">
        <v>6</v>
      </c>
      <c r="C285" s="7" t="s">
        <v>356</v>
      </c>
      <c r="D285" t="s">
        <v>1086</v>
      </c>
      <c r="E285" s="7">
        <f t="shared" si="20"/>
        <v>3</v>
      </c>
      <c r="F285" s="7">
        <f t="shared" si="21"/>
        <v>0</v>
      </c>
      <c r="G285" s="7">
        <f t="shared" si="22"/>
        <v>0</v>
      </c>
      <c r="H285" s="7">
        <f t="shared" si="23"/>
        <v>1</v>
      </c>
      <c r="I285" s="7">
        <f t="shared" si="24"/>
        <v>1</v>
      </c>
    </row>
    <row r="286" spans="1:9" x14ac:dyDescent="0.55000000000000004">
      <c r="A286" s="7">
        <v>3</v>
      </c>
      <c r="B286" s="7">
        <v>11</v>
      </c>
      <c r="C286" s="7" t="s">
        <v>376</v>
      </c>
      <c r="D286" t="s">
        <v>1085</v>
      </c>
      <c r="E286" s="7">
        <f t="shared" si="20"/>
        <v>7</v>
      </c>
      <c r="F286" s="7">
        <f t="shared" si="21"/>
        <v>1</v>
      </c>
      <c r="G286" s="7">
        <f t="shared" si="22"/>
        <v>1</v>
      </c>
      <c r="H286" s="7">
        <f t="shared" si="23"/>
        <v>0</v>
      </c>
      <c r="I286" s="7">
        <f t="shared" si="24"/>
        <v>1</v>
      </c>
    </row>
    <row r="287" spans="1:9" x14ac:dyDescent="0.55000000000000004">
      <c r="A287" s="7">
        <v>4</v>
      </c>
      <c r="B287" s="7">
        <v>8</v>
      </c>
      <c r="C287" s="7" t="s">
        <v>366</v>
      </c>
      <c r="D287" t="s">
        <v>1084</v>
      </c>
      <c r="E287" s="7">
        <f t="shared" si="20"/>
        <v>6</v>
      </c>
      <c r="F287" s="7">
        <f t="shared" si="21"/>
        <v>1</v>
      </c>
      <c r="G287" s="7">
        <f t="shared" si="22"/>
        <v>0</v>
      </c>
      <c r="H287" s="7">
        <f t="shared" si="23"/>
        <v>1</v>
      </c>
      <c r="I287" s="7">
        <f t="shared" si="24"/>
        <v>1</v>
      </c>
    </row>
    <row r="288" spans="1:9" x14ac:dyDescent="0.55000000000000004">
      <c r="A288" s="7">
        <v>3</v>
      </c>
      <c r="B288" s="7">
        <v>11</v>
      </c>
      <c r="C288" s="7" t="s">
        <v>354</v>
      </c>
      <c r="D288" t="s">
        <v>1083</v>
      </c>
      <c r="E288" s="7">
        <f t="shared" si="20"/>
        <v>4</v>
      </c>
      <c r="F288" s="7">
        <f t="shared" si="21"/>
        <v>1</v>
      </c>
      <c r="G288" s="7">
        <f t="shared" si="22"/>
        <v>1</v>
      </c>
      <c r="H288" s="7">
        <f t="shared" si="23"/>
        <v>0</v>
      </c>
      <c r="I288" s="7">
        <f t="shared" si="24"/>
        <v>1</v>
      </c>
    </row>
    <row r="289" spans="1:9" x14ac:dyDescent="0.55000000000000004">
      <c r="A289" s="7">
        <v>1</v>
      </c>
      <c r="B289" s="7">
        <v>7</v>
      </c>
      <c r="C289" s="7" t="s">
        <v>364</v>
      </c>
      <c r="D289" t="s">
        <v>1082</v>
      </c>
      <c r="E289" s="7">
        <f t="shared" si="20"/>
        <v>3</v>
      </c>
      <c r="F289" s="7">
        <f t="shared" si="21"/>
        <v>1</v>
      </c>
      <c r="G289" s="7">
        <f t="shared" si="22"/>
        <v>1</v>
      </c>
      <c r="H289" s="7">
        <f t="shared" si="23"/>
        <v>1</v>
      </c>
      <c r="I289" s="7">
        <f t="shared" si="24"/>
        <v>0</v>
      </c>
    </row>
    <row r="290" spans="1:9" x14ac:dyDescent="0.55000000000000004">
      <c r="A290" s="7">
        <v>8</v>
      </c>
      <c r="B290" s="7">
        <v>12</v>
      </c>
      <c r="C290" s="7" t="s">
        <v>366</v>
      </c>
      <c r="D290" t="s">
        <v>1081</v>
      </c>
      <c r="E290" s="7">
        <f t="shared" si="20"/>
        <v>12</v>
      </c>
      <c r="F290" s="7">
        <f t="shared" si="21"/>
        <v>1</v>
      </c>
      <c r="G290" s="7">
        <f t="shared" si="22"/>
        <v>0</v>
      </c>
      <c r="H290" s="7">
        <f t="shared" si="23"/>
        <v>0</v>
      </c>
      <c r="I290" s="7">
        <f t="shared" si="24"/>
        <v>0</v>
      </c>
    </row>
    <row r="291" spans="1:9" x14ac:dyDescent="0.55000000000000004">
      <c r="A291" s="7">
        <v>2</v>
      </c>
      <c r="B291" s="7">
        <v>8</v>
      </c>
      <c r="C291" s="7" t="s">
        <v>358</v>
      </c>
      <c r="D291" t="s">
        <v>1080</v>
      </c>
      <c r="E291" s="7">
        <f t="shared" si="20"/>
        <v>3</v>
      </c>
      <c r="F291" s="7">
        <f t="shared" si="21"/>
        <v>1</v>
      </c>
      <c r="G291" s="7">
        <f t="shared" si="22"/>
        <v>0</v>
      </c>
      <c r="H291" s="7">
        <f t="shared" si="23"/>
        <v>0</v>
      </c>
      <c r="I291" s="7">
        <f t="shared" si="24"/>
        <v>0</v>
      </c>
    </row>
    <row r="292" spans="1:9" x14ac:dyDescent="0.55000000000000004">
      <c r="A292" s="7">
        <v>6</v>
      </c>
      <c r="B292" s="7">
        <v>7</v>
      </c>
      <c r="C292" s="7" t="s">
        <v>446</v>
      </c>
      <c r="D292" t="s">
        <v>1079</v>
      </c>
      <c r="E292" s="7">
        <f t="shared" si="20"/>
        <v>5</v>
      </c>
      <c r="F292" s="7">
        <f t="shared" si="21"/>
        <v>0</v>
      </c>
      <c r="G292" s="7">
        <f t="shared" si="22"/>
        <v>1</v>
      </c>
      <c r="H292" s="7">
        <f t="shared" si="23"/>
        <v>0</v>
      </c>
      <c r="I292" s="7">
        <f t="shared" si="24"/>
        <v>1</v>
      </c>
    </row>
    <row r="293" spans="1:9" x14ac:dyDescent="0.55000000000000004">
      <c r="A293" s="7">
        <v>3</v>
      </c>
      <c r="B293" s="7">
        <v>4</v>
      </c>
      <c r="C293" s="7" t="s">
        <v>406</v>
      </c>
      <c r="D293" t="s">
        <v>1078</v>
      </c>
      <c r="E293" s="7">
        <f t="shared" si="20"/>
        <v>3</v>
      </c>
      <c r="F293" s="7">
        <f t="shared" si="21"/>
        <v>1</v>
      </c>
      <c r="G293" s="7">
        <f t="shared" si="22"/>
        <v>0</v>
      </c>
      <c r="H293" s="7">
        <f t="shared" si="23"/>
        <v>1</v>
      </c>
      <c r="I293" s="7">
        <f t="shared" si="24"/>
        <v>1</v>
      </c>
    </row>
    <row r="294" spans="1:9" x14ac:dyDescent="0.55000000000000004">
      <c r="A294" s="7">
        <v>7</v>
      </c>
      <c r="B294" s="7">
        <v>8</v>
      </c>
      <c r="C294" s="7" t="s">
        <v>429</v>
      </c>
      <c r="D294" t="s">
        <v>1077</v>
      </c>
      <c r="E294" s="7">
        <f t="shared" si="20"/>
        <v>11</v>
      </c>
      <c r="F294" s="7">
        <f t="shared" si="21"/>
        <v>0</v>
      </c>
      <c r="G294" s="7">
        <f t="shared" si="22"/>
        <v>0</v>
      </c>
      <c r="H294" s="7">
        <f t="shared" si="23"/>
        <v>1</v>
      </c>
      <c r="I294" s="7">
        <f t="shared" si="24"/>
        <v>1</v>
      </c>
    </row>
    <row r="295" spans="1:9" x14ac:dyDescent="0.55000000000000004">
      <c r="A295" s="7">
        <v>8</v>
      </c>
      <c r="B295" s="7">
        <v>9</v>
      </c>
      <c r="C295" s="7" t="s">
        <v>394</v>
      </c>
      <c r="D295" t="s">
        <v>1076</v>
      </c>
      <c r="E295" s="7">
        <f t="shared" si="20"/>
        <v>4</v>
      </c>
      <c r="F295" s="7">
        <f t="shared" si="21"/>
        <v>0</v>
      </c>
      <c r="G295" s="7">
        <f t="shared" si="22"/>
        <v>0</v>
      </c>
      <c r="H295" s="7">
        <f t="shared" si="23"/>
        <v>0</v>
      </c>
      <c r="I295" s="7">
        <f t="shared" si="24"/>
        <v>0</v>
      </c>
    </row>
    <row r="296" spans="1:9" x14ac:dyDescent="0.55000000000000004">
      <c r="A296" s="7">
        <v>3</v>
      </c>
      <c r="B296" s="7">
        <v>4</v>
      </c>
      <c r="C296" s="7" t="s">
        <v>376</v>
      </c>
      <c r="D296" t="s">
        <v>1075</v>
      </c>
      <c r="E296" s="7">
        <f t="shared" si="20"/>
        <v>3</v>
      </c>
      <c r="F296" s="7">
        <f t="shared" si="21"/>
        <v>1</v>
      </c>
      <c r="G296" s="7">
        <f t="shared" si="22"/>
        <v>0</v>
      </c>
      <c r="H296" s="7">
        <f t="shared" si="23"/>
        <v>1</v>
      </c>
      <c r="I296" s="7">
        <f t="shared" si="24"/>
        <v>1</v>
      </c>
    </row>
    <row r="297" spans="1:9" x14ac:dyDescent="0.55000000000000004">
      <c r="A297" s="7">
        <v>13</v>
      </c>
      <c r="B297" s="7">
        <v>14</v>
      </c>
      <c r="C297" s="7" t="s">
        <v>358</v>
      </c>
      <c r="D297" t="s">
        <v>1074</v>
      </c>
      <c r="E297" s="7">
        <f t="shared" si="20"/>
        <v>11</v>
      </c>
      <c r="F297" s="7">
        <f t="shared" si="21"/>
        <v>0</v>
      </c>
      <c r="G297" s="7">
        <f t="shared" si="22"/>
        <v>1</v>
      </c>
      <c r="H297" s="7">
        <f t="shared" si="23"/>
        <v>1</v>
      </c>
      <c r="I297" s="7">
        <f t="shared" si="24"/>
        <v>0</v>
      </c>
    </row>
    <row r="298" spans="1:9" x14ac:dyDescent="0.55000000000000004">
      <c r="A298" s="7">
        <v>3</v>
      </c>
      <c r="B298" s="7">
        <v>14</v>
      </c>
      <c r="C298" s="7" t="s">
        <v>356</v>
      </c>
      <c r="D298" t="s">
        <v>1073</v>
      </c>
      <c r="E298" s="7">
        <f t="shared" si="20"/>
        <v>1</v>
      </c>
      <c r="F298" s="7">
        <f t="shared" si="21"/>
        <v>0</v>
      </c>
      <c r="G298" s="7">
        <f t="shared" si="22"/>
        <v>0</v>
      </c>
      <c r="H298" s="7">
        <f t="shared" si="23"/>
        <v>0</v>
      </c>
      <c r="I298" s="7">
        <f t="shared" si="24"/>
        <v>0</v>
      </c>
    </row>
    <row r="299" spans="1:9" x14ac:dyDescent="0.55000000000000004">
      <c r="A299" s="7">
        <v>12</v>
      </c>
      <c r="B299" s="7">
        <v>16</v>
      </c>
      <c r="C299" s="7" t="s">
        <v>376</v>
      </c>
      <c r="D299" t="s">
        <v>1020</v>
      </c>
      <c r="E299" s="7">
        <f t="shared" si="20"/>
        <v>15</v>
      </c>
      <c r="F299" s="7">
        <f t="shared" si="21"/>
        <v>1</v>
      </c>
      <c r="G299" s="7">
        <f t="shared" si="22"/>
        <v>0</v>
      </c>
      <c r="H299" s="7">
        <f t="shared" si="23"/>
        <v>1</v>
      </c>
      <c r="I299" s="7">
        <f t="shared" si="24"/>
        <v>1</v>
      </c>
    </row>
    <row r="300" spans="1:9" x14ac:dyDescent="0.55000000000000004">
      <c r="A300" s="7">
        <v>2</v>
      </c>
      <c r="B300" s="7">
        <v>4</v>
      </c>
      <c r="C300" s="7" t="s">
        <v>446</v>
      </c>
      <c r="D300" t="s">
        <v>1072</v>
      </c>
      <c r="E300" s="7">
        <f t="shared" si="20"/>
        <v>2</v>
      </c>
      <c r="F300" s="7">
        <f t="shared" si="21"/>
        <v>1</v>
      </c>
      <c r="G300" s="7">
        <f t="shared" si="22"/>
        <v>0</v>
      </c>
      <c r="H300" s="7">
        <f t="shared" si="23"/>
        <v>0</v>
      </c>
      <c r="I300" s="7">
        <f t="shared" si="24"/>
        <v>0</v>
      </c>
    </row>
    <row r="301" spans="1:9" x14ac:dyDescent="0.55000000000000004">
      <c r="A301" s="7">
        <v>5</v>
      </c>
      <c r="B301" s="7">
        <v>6</v>
      </c>
      <c r="C301" s="7" t="s">
        <v>408</v>
      </c>
      <c r="D301" t="s">
        <v>1071</v>
      </c>
      <c r="E301" s="7">
        <f t="shared" si="20"/>
        <v>5</v>
      </c>
      <c r="F301" s="7">
        <f t="shared" si="21"/>
        <v>1</v>
      </c>
      <c r="G301" s="7">
        <f t="shared" si="22"/>
        <v>0</v>
      </c>
      <c r="H301" s="7">
        <f t="shared" si="23"/>
        <v>1</v>
      </c>
      <c r="I301" s="7">
        <f t="shared" si="24"/>
        <v>1</v>
      </c>
    </row>
    <row r="302" spans="1:9" x14ac:dyDescent="0.55000000000000004">
      <c r="A302" s="7">
        <v>5</v>
      </c>
      <c r="B302" s="7">
        <v>10</v>
      </c>
      <c r="C302" s="7" t="s">
        <v>376</v>
      </c>
      <c r="D302" t="s">
        <v>1070</v>
      </c>
      <c r="E302" s="7">
        <f t="shared" si="20"/>
        <v>2</v>
      </c>
      <c r="F302" s="7">
        <f t="shared" si="21"/>
        <v>0</v>
      </c>
      <c r="G302" s="7">
        <f t="shared" si="22"/>
        <v>1</v>
      </c>
      <c r="H302" s="7">
        <f t="shared" si="23"/>
        <v>0</v>
      </c>
      <c r="I302" s="7">
        <f t="shared" si="24"/>
        <v>1</v>
      </c>
    </row>
    <row r="303" spans="1:9" x14ac:dyDescent="0.55000000000000004">
      <c r="A303" s="7">
        <v>4</v>
      </c>
      <c r="B303" s="7">
        <v>5</v>
      </c>
      <c r="C303" s="7" t="s">
        <v>354</v>
      </c>
      <c r="D303" t="s">
        <v>1069</v>
      </c>
      <c r="E303" s="7">
        <f t="shared" si="20"/>
        <v>4</v>
      </c>
      <c r="F303" s="7">
        <f t="shared" si="21"/>
        <v>1</v>
      </c>
      <c r="G303" s="7">
        <f t="shared" si="22"/>
        <v>0</v>
      </c>
      <c r="H303" s="7">
        <f t="shared" si="23"/>
        <v>0</v>
      </c>
      <c r="I303" s="7">
        <f t="shared" si="24"/>
        <v>0</v>
      </c>
    </row>
    <row r="304" spans="1:9" x14ac:dyDescent="0.55000000000000004">
      <c r="A304" s="7">
        <v>6</v>
      </c>
      <c r="B304" s="7">
        <v>19</v>
      </c>
      <c r="C304" s="7" t="s">
        <v>356</v>
      </c>
      <c r="D304" t="s">
        <v>1068</v>
      </c>
      <c r="E304" s="7">
        <f t="shared" si="20"/>
        <v>19</v>
      </c>
      <c r="F304" s="7">
        <f t="shared" si="21"/>
        <v>1</v>
      </c>
      <c r="G304" s="7">
        <f t="shared" si="22"/>
        <v>0</v>
      </c>
      <c r="H304" s="7">
        <f t="shared" si="23"/>
        <v>1</v>
      </c>
      <c r="I304" s="7">
        <f t="shared" si="24"/>
        <v>1</v>
      </c>
    </row>
    <row r="305" spans="1:9" x14ac:dyDescent="0.55000000000000004">
      <c r="A305" s="7">
        <v>7</v>
      </c>
      <c r="B305" s="7">
        <v>8</v>
      </c>
      <c r="C305" s="7" t="s">
        <v>388</v>
      </c>
      <c r="D305" t="s">
        <v>1067</v>
      </c>
      <c r="E305" s="7">
        <f t="shared" si="20"/>
        <v>7</v>
      </c>
      <c r="F305" s="7">
        <f t="shared" si="21"/>
        <v>1</v>
      </c>
      <c r="G305" s="7">
        <f t="shared" si="22"/>
        <v>1</v>
      </c>
      <c r="H305" s="7">
        <f t="shared" si="23"/>
        <v>0</v>
      </c>
      <c r="I305" s="7">
        <f t="shared" si="24"/>
        <v>1</v>
      </c>
    </row>
    <row r="306" spans="1:9" x14ac:dyDescent="0.55000000000000004">
      <c r="A306" s="7">
        <v>3</v>
      </c>
      <c r="B306" s="7">
        <v>5</v>
      </c>
      <c r="C306" s="7" t="s">
        <v>380</v>
      </c>
      <c r="D306" t="s">
        <v>1066</v>
      </c>
      <c r="E306" s="7">
        <f t="shared" si="20"/>
        <v>5</v>
      </c>
      <c r="F306" s="7">
        <f t="shared" si="21"/>
        <v>1</v>
      </c>
      <c r="G306" s="7">
        <f t="shared" si="22"/>
        <v>1</v>
      </c>
      <c r="H306" s="7">
        <f t="shared" si="23"/>
        <v>1</v>
      </c>
      <c r="I306" s="7">
        <f t="shared" si="24"/>
        <v>0</v>
      </c>
    </row>
    <row r="307" spans="1:9" x14ac:dyDescent="0.55000000000000004">
      <c r="A307" s="7">
        <v>8</v>
      </c>
      <c r="B307" s="7">
        <v>9</v>
      </c>
      <c r="C307" s="7" t="s">
        <v>380</v>
      </c>
      <c r="D307" t="s">
        <v>1065</v>
      </c>
      <c r="E307" s="7">
        <f t="shared" si="20"/>
        <v>9</v>
      </c>
      <c r="F307" s="7">
        <f t="shared" si="21"/>
        <v>1</v>
      </c>
      <c r="G307" s="7">
        <f t="shared" si="22"/>
        <v>1</v>
      </c>
      <c r="H307" s="7">
        <f t="shared" si="23"/>
        <v>0</v>
      </c>
      <c r="I307" s="7">
        <f t="shared" si="24"/>
        <v>1</v>
      </c>
    </row>
    <row r="308" spans="1:9" x14ac:dyDescent="0.55000000000000004">
      <c r="A308" s="7">
        <v>2</v>
      </c>
      <c r="B308" s="7">
        <v>4</v>
      </c>
      <c r="C308" s="7" t="s">
        <v>429</v>
      </c>
      <c r="D308" t="s">
        <v>1064</v>
      </c>
      <c r="E308" s="7">
        <f t="shared" si="20"/>
        <v>1</v>
      </c>
      <c r="F308" s="7">
        <f t="shared" si="21"/>
        <v>0</v>
      </c>
      <c r="G308" s="7">
        <f t="shared" si="22"/>
        <v>1</v>
      </c>
      <c r="H308" s="7">
        <f t="shared" si="23"/>
        <v>0</v>
      </c>
      <c r="I308" s="7">
        <f t="shared" si="24"/>
        <v>1</v>
      </c>
    </row>
    <row r="309" spans="1:9" x14ac:dyDescent="0.55000000000000004">
      <c r="A309" s="7">
        <v>1</v>
      </c>
      <c r="B309" s="7">
        <v>2</v>
      </c>
      <c r="C309" s="7" t="s">
        <v>388</v>
      </c>
      <c r="D309" t="s">
        <v>1063</v>
      </c>
      <c r="E309" s="7">
        <f t="shared" si="20"/>
        <v>1</v>
      </c>
      <c r="F309" s="7">
        <f t="shared" si="21"/>
        <v>1</v>
      </c>
      <c r="G309" s="7">
        <f t="shared" si="22"/>
        <v>1</v>
      </c>
      <c r="H309" s="7">
        <f t="shared" si="23"/>
        <v>0</v>
      </c>
      <c r="I309" s="7">
        <f t="shared" si="24"/>
        <v>1</v>
      </c>
    </row>
    <row r="310" spans="1:9" x14ac:dyDescent="0.55000000000000004">
      <c r="A310" s="7">
        <v>3</v>
      </c>
      <c r="B310" s="7">
        <v>4</v>
      </c>
      <c r="C310" s="7" t="s">
        <v>413</v>
      </c>
      <c r="D310" t="s">
        <v>1062</v>
      </c>
      <c r="E310" s="7">
        <f t="shared" si="20"/>
        <v>1</v>
      </c>
      <c r="F310" s="7">
        <f t="shared" si="21"/>
        <v>0</v>
      </c>
      <c r="G310" s="7">
        <f t="shared" si="22"/>
        <v>1</v>
      </c>
      <c r="H310" s="7">
        <f t="shared" si="23"/>
        <v>0</v>
      </c>
      <c r="I310" s="7">
        <f t="shared" si="24"/>
        <v>1</v>
      </c>
    </row>
    <row r="311" spans="1:9" x14ac:dyDescent="0.55000000000000004">
      <c r="A311" s="7">
        <v>8</v>
      </c>
      <c r="B311" s="7">
        <v>9</v>
      </c>
      <c r="C311" s="7" t="s">
        <v>376</v>
      </c>
      <c r="D311" t="s">
        <v>1061</v>
      </c>
      <c r="E311" s="7">
        <f t="shared" si="20"/>
        <v>2</v>
      </c>
      <c r="F311" s="7">
        <f t="shared" si="21"/>
        <v>0</v>
      </c>
      <c r="G311" s="7">
        <f t="shared" si="22"/>
        <v>0</v>
      </c>
      <c r="H311" s="7">
        <f t="shared" si="23"/>
        <v>0</v>
      </c>
      <c r="I311" s="7">
        <f t="shared" si="24"/>
        <v>0</v>
      </c>
    </row>
    <row r="312" spans="1:9" x14ac:dyDescent="0.55000000000000004">
      <c r="A312" s="7">
        <v>5</v>
      </c>
      <c r="B312" s="7">
        <v>13</v>
      </c>
      <c r="C312" s="7" t="s">
        <v>352</v>
      </c>
      <c r="D312" t="s">
        <v>1060</v>
      </c>
      <c r="E312" s="7">
        <f t="shared" si="20"/>
        <v>12</v>
      </c>
      <c r="F312" s="7">
        <f t="shared" si="21"/>
        <v>1</v>
      </c>
      <c r="G312" s="7">
        <f t="shared" si="22"/>
        <v>0</v>
      </c>
      <c r="H312" s="7">
        <f t="shared" si="23"/>
        <v>1</v>
      </c>
      <c r="I312" s="7">
        <f t="shared" si="24"/>
        <v>1</v>
      </c>
    </row>
    <row r="313" spans="1:9" x14ac:dyDescent="0.55000000000000004">
      <c r="A313" s="7">
        <v>16</v>
      </c>
      <c r="B313" s="7">
        <v>18</v>
      </c>
      <c r="C313" s="7" t="s">
        <v>446</v>
      </c>
      <c r="D313" t="s">
        <v>1059</v>
      </c>
      <c r="E313" s="7">
        <f t="shared" si="20"/>
        <v>15</v>
      </c>
      <c r="F313" s="7">
        <f t="shared" si="21"/>
        <v>0</v>
      </c>
      <c r="G313" s="7">
        <f t="shared" si="22"/>
        <v>1</v>
      </c>
      <c r="H313" s="7">
        <f t="shared" si="23"/>
        <v>1</v>
      </c>
      <c r="I313" s="7">
        <f t="shared" si="24"/>
        <v>0</v>
      </c>
    </row>
    <row r="314" spans="1:9" x14ac:dyDescent="0.55000000000000004">
      <c r="A314" s="7">
        <v>2</v>
      </c>
      <c r="B314" s="7">
        <v>4</v>
      </c>
      <c r="C314" s="7" t="s">
        <v>380</v>
      </c>
      <c r="D314" t="s">
        <v>1058</v>
      </c>
      <c r="E314" s="7">
        <f t="shared" si="20"/>
        <v>4</v>
      </c>
      <c r="F314" s="7">
        <f t="shared" si="21"/>
        <v>1</v>
      </c>
      <c r="G314" s="7">
        <f t="shared" si="22"/>
        <v>0</v>
      </c>
      <c r="H314" s="7">
        <f t="shared" si="23"/>
        <v>1</v>
      </c>
      <c r="I314" s="7">
        <f t="shared" si="24"/>
        <v>1</v>
      </c>
    </row>
    <row r="315" spans="1:9" x14ac:dyDescent="0.55000000000000004">
      <c r="A315" s="7">
        <v>3</v>
      </c>
      <c r="B315" s="7">
        <v>9</v>
      </c>
      <c r="C315" s="7" t="s">
        <v>354</v>
      </c>
      <c r="D315" t="s">
        <v>1057</v>
      </c>
      <c r="E315" s="7">
        <f t="shared" si="20"/>
        <v>2</v>
      </c>
      <c r="F315" s="7">
        <f t="shared" si="21"/>
        <v>0</v>
      </c>
      <c r="G315" s="7">
        <f t="shared" si="22"/>
        <v>1</v>
      </c>
      <c r="H315" s="7">
        <f t="shared" si="23"/>
        <v>0</v>
      </c>
      <c r="I315" s="7">
        <f t="shared" si="24"/>
        <v>1</v>
      </c>
    </row>
    <row r="316" spans="1:9" x14ac:dyDescent="0.55000000000000004">
      <c r="A316" s="7">
        <v>4</v>
      </c>
      <c r="B316" s="7">
        <v>8</v>
      </c>
      <c r="C316" s="7" t="s">
        <v>406</v>
      </c>
      <c r="D316" t="s">
        <v>1056</v>
      </c>
      <c r="E316" s="7">
        <f t="shared" si="20"/>
        <v>5</v>
      </c>
      <c r="F316" s="7">
        <f t="shared" si="21"/>
        <v>1</v>
      </c>
      <c r="G316" s="7">
        <f t="shared" si="22"/>
        <v>0</v>
      </c>
      <c r="H316" s="7">
        <f t="shared" si="23"/>
        <v>0</v>
      </c>
      <c r="I316" s="7">
        <f t="shared" si="24"/>
        <v>0</v>
      </c>
    </row>
    <row r="317" spans="1:9" x14ac:dyDescent="0.55000000000000004">
      <c r="A317" s="7">
        <v>11</v>
      </c>
      <c r="B317" s="7">
        <v>12</v>
      </c>
      <c r="C317" s="7" t="s">
        <v>376</v>
      </c>
      <c r="D317" t="s">
        <v>1055</v>
      </c>
      <c r="E317" s="7">
        <f t="shared" si="20"/>
        <v>10</v>
      </c>
      <c r="F317" s="7">
        <f t="shared" si="21"/>
        <v>0</v>
      </c>
      <c r="G317" s="7">
        <f t="shared" si="22"/>
        <v>0</v>
      </c>
      <c r="H317" s="7">
        <f t="shared" si="23"/>
        <v>0</v>
      </c>
      <c r="I317" s="7">
        <f t="shared" si="24"/>
        <v>0</v>
      </c>
    </row>
    <row r="318" spans="1:9" x14ac:dyDescent="0.55000000000000004">
      <c r="A318" s="7">
        <v>9</v>
      </c>
      <c r="B318" s="7">
        <v>10</v>
      </c>
      <c r="C318" s="7" t="s">
        <v>394</v>
      </c>
      <c r="D318" t="s">
        <v>1054</v>
      </c>
      <c r="E318" s="7">
        <f t="shared" si="20"/>
        <v>8</v>
      </c>
      <c r="F318" s="7">
        <f t="shared" si="21"/>
        <v>0</v>
      </c>
      <c r="G318" s="7">
        <f t="shared" si="22"/>
        <v>1</v>
      </c>
      <c r="H318" s="7">
        <f t="shared" si="23"/>
        <v>0</v>
      </c>
      <c r="I318" s="7">
        <f t="shared" si="24"/>
        <v>1</v>
      </c>
    </row>
    <row r="319" spans="1:9" x14ac:dyDescent="0.55000000000000004">
      <c r="A319" s="7">
        <v>1</v>
      </c>
      <c r="B319" s="7">
        <v>8</v>
      </c>
      <c r="C319" s="7" t="s">
        <v>364</v>
      </c>
      <c r="D319" t="s">
        <v>1053</v>
      </c>
      <c r="E319" s="7">
        <f t="shared" si="20"/>
        <v>10</v>
      </c>
      <c r="F319" s="7">
        <f t="shared" si="21"/>
        <v>0</v>
      </c>
      <c r="G319" s="7">
        <f t="shared" si="22"/>
        <v>0</v>
      </c>
      <c r="H319" s="7">
        <f t="shared" si="23"/>
        <v>0</v>
      </c>
      <c r="I319" s="7">
        <f t="shared" si="24"/>
        <v>0</v>
      </c>
    </row>
    <row r="320" spans="1:9" x14ac:dyDescent="0.55000000000000004">
      <c r="A320" s="7">
        <v>12</v>
      </c>
      <c r="B320" s="7">
        <v>16</v>
      </c>
      <c r="C320" s="7" t="s">
        <v>354</v>
      </c>
      <c r="D320" t="s">
        <v>1052</v>
      </c>
      <c r="E320" s="7">
        <f t="shared" si="20"/>
        <v>19</v>
      </c>
      <c r="F320" s="7">
        <f t="shared" si="21"/>
        <v>0</v>
      </c>
      <c r="G320" s="7">
        <f t="shared" si="22"/>
        <v>0</v>
      </c>
      <c r="H320" s="7">
        <f t="shared" si="23"/>
        <v>1</v>
      </c>
      <c r="I320" s="7">
        <f t="shared" si="24"/>
        <v>1</v>
      </c>
    </row>
    <row r="321" spans="1:9" x14ac:dyDescent="0.55000000000000004">
      <c r="A321" s="7">
        <v>4</v>
      </c>
      <c r="B321" s="7">
        <v>5</v>
      </c>
      <c r="C321" s="7" t="s">
        <v>408</v>
      </c>
      <c r="D321" t="s">
        <v>1051</v>
      </c>
      <c r="E321" s="7">
        <f t="shared" si="20"/>
        <v>3</v>
      </c>
      <c r="F321" s="7">
        <f t="shared" si="21"/>
        <v>0</v>
      </c>
      <c r="G321" s="7">
        <f t="shared" si="22"/>
        <v>0</v>
      </c>
      <c r="H321" s="7">
        <f t="shared" si="23"/>
        <v>0</v>
      </c>
      <c r="I321" s="7">
        <f t="shared" si="24"/>
        <v>0</v>
      </c>
    </row>
    <row r="322" spans="1:9" x14ac:dyDescent="0.55000000000000004">
      <c r="A322" s="7">
        <v>4</v>
      </c>
      <c r="B322" s="7">
        <v>6</v>
      </c>
      <c r="C322" s="7" t="s">
        <v>362</v>
      </c>
      <c r="D322" t="s">
        <v>1050</v>
      </c>
      <c r="E322" s="7">
        <f t="shared" si="20"/>
        <v>4</v>
      </c>
      <c r="F322" s="7">
        <f t="shared" si="21"/>
        <v>1</v>
      </c>
      <c r="G322" s="7">
        <f t="shared" si="22"/>
        <v>0</v>
      </c>
      <c r="H322" s="7">
        <f t="shared" si="23"/>
        <v>1</v>
      </c>
      <c r="I322" s="7">
        <f t="shared" si="24"/>
        <v>1</v>
      </c>
    </row>
    <row r="323" spans="1:9" x14ac:dyDescent="0.55000000000000004">
      <c r="A323" s="7">
        <v>5</v>
      </c>
      <c r="B323" s="7">
        <v>7</v>
      </c>
      <c r="C323" s="7" t="s">
        <v>408</v>
      </c>
      <c r="D323" t="s">
        <v>1049</v>
      </c>
      <c r="E323" s="7">
        <f t="shared" si="20"/>
        <v>8</v>
      </c>
      <c r="F323" s="7">
        <f t="shared" si="21"/>
        <v>0</v>
      </c>
      <c r="G323" s="7">
        <f t="shared" si="22"/>
        <v>1</v>
      </c>
      <c r="H323" s="7">
        <f t="shared" si="23"/>
        <v>1</v>
      </c>
      <c r="I323" s="7">
        <f t="shared" si="24"/>
        <v>0</v>
      </c>
    </row>
    <row r="324" spans="1:9" x14ac:dyDescent="0.55000000000000004">
      <c r="A324" s="7">
        <v>1</v>
      </c>
      <c r="B324" s="7">
        <v>2</v>
      </c>
      <c r="C324" s="7" t="s">
        <v>362</v>
      </c>
      <c r="D324" t="s">
        <v>1048</v>
      </c>
      <c r="E324" s="7">
        <f t="shared" si="20"/>
        <v>3</v>
      </c>
      <c r="F324" s="7">
        <f t="shared" si="21"/>
        <v>0</v>
      </c>
      <c r="G324" s="7">
        <f t="shared" si="22"/>
        <v>1</v>
      </c>
      <c r="H324" s="7">
        <f t="shared" si="23"/>
        <v>0</v>
      </c>
      <c r="I324" s="7">
        <f t="shared" si="24"/>
        <v>1</v>
      </c>
    </row>
    <row r="325" spans="1:9" x14ac:dyDescent="0.55000000000000004">
      <c r="A325" s="7">
        <v>4</v>
      </c>
      <c r="B325" s="7">
        <v>15</v>
      </c>
      <c r="C325" s="7" t="s">
        <v>446</v>
      </c>
      <c r="D325" t="s">
        <v>1047</v>
      </c>
      <c r="E325" s="7">
        <f t="shared" si="20"/>
        <v>12</v>
      </c>
      <c r="F325" s="7">
        <f t="shared" si="21"/>
        <v>1</v>
      </c>
      <c r="G325" s="7">
        <f t="shared" si="22"/>
        <v>0</v>
      </c>
      <c r="H325" s="7">
        <f t="shared" si="23"/>
        <v>1</v>
      </c>
      <c r="I325" s="7">
        <f t="shared" si="24"/>
        <v>1</v>
      </c>
    </row>
    <row r="326" spans="1:9" x14ac:dyDescent="0.55000000000000004">
      <c r="A326" s="7">
        <v>14</v>
      </c>
      <c r="B326" s="7">
        <v>15</v>
      </c>
      <c r="C326" s="7" t="s">
        <v>366</v>
      </c>
      <c r="D326" t="s">
        <v>1046</v>
      </c>
      <c r="E326" s="7">
        <f t="shared" ref="E326:E389" si="25">LEN(D326)-LEN(SUBSTITUTE(D326,C326,""))</f>
        <v>14</v>
      </c>
      <c r="F326" s="7">
        <f t="shared" ref="F326:F389" si="26">IF(AND(E326&gt;=A326,E326&lt;=B326),1,0)</f>
        <v>1</v>
      </c>
      <c r="G326" s="7">
        <f t="shared" ref="G326:G389" si="27">1*(MID($D326,A326,1)=C326)</f>
        <v>1</v>
      </c>
      <c r="H326" s="7">
        <f t="shared" ref="H326:H389" si="28">1*(MID($D326,B326,1)=C326)</f>
        <v>1</v>
      </c>
      <c r="I326" s="7">
        <f t="shared" ref="I326:I389" si="29">_xlfn.XOR(G326,H326)*1</f>
        <v>0</v>
      </c>
    </row>
    <row r="327" spans="1:9" x14ac:dyDescent="0.55000000000000004">
      <c r="A327" s="7">
        <v>8</v>
      </c>
      <c r="B327" s="7">
        <v>20</v>
      </c>
      <c r="C327" s="7" t="s">
        <v>404</v>
      </c>
      <c r="D327" t="s">
        <v>1045</v>
      </c>
      <c r="E327" s="7">
        <f t="shared" si="25"/>
        <v>5</v>
      </c>
      <c r="F327" s="7">
        <f t="shared" si="26"/>
        <v>0</v>
      </c>
      <c r="G327" s="7">
        <f t="shared" si="27"/>
        <v>0</v>
      </c>
      <c r="H327" s="7">
        <f t="shared" si="28"/>
        <v>0</v>
      </c>
      <c r="I327" s="7">
        <f t="shared" si="29"/>
        <v>0</v>
      </c>
    </row>
    <row r="328" spans="1:9" x14ac:dyDescent="0.55000000000000004">
      <c r="A328" s="7">
        <v>5</v>
      </c>
      <c r="B328" s="7">
        <v>10</v>
      </c>
      <c r="C328" s="7" t="s">
        <v>352</v>
      </c>
      <c r="D328" t="s">
        <v>1044</v>
      </c>
      <c r="E328" s="7">
        <f t="shared" si="25"/>
        <v>12</v>
      </c>
      <c r="F328" s="7">
        <f t="shared" si="26"/>
        <v>0</v>
      </c>
      <c r="G328" s="7">
        <f t="shared" si="27"/>
        <v>0</v>
      </c>
      <c r="H328" s="7">
        <f t="shared" si="28"/>
        <v>1</v>
      </c>
      <c r="I328" s="7">
        <f t="shared" si="29"/>
        <v>1</v>
      </c>
    </row>
    <row r="329" spans="1:9" x14ac:dyDescent="0.55000000000000004">
      <c r="A329" s="7">
        <v>2</v>
      </c>
      <c r="B329" s="7">
        <v>14</v>
      </c>
      <c r="C329" s="7" t="s">
        <v>358</v>
      </c>
      <c r="D329" t="s">
        <v>1043</v>
      </c>
      <c r="E329" s="7">
        <f t="shared" si="25"/>
        <v>1</v>
      </c>
      <c r="F329" s="7">
        <f t="shared" si="26"/>
        <v>0</v>
      </c>
      <c r="G329" s="7">
        <f t="shared" si="27"/>
        <v>0</v>
      </c>
      <c r="H329" s="7">
        <f t="shared" si="28"/>
        <v>0</v>
      </c>
      <c r="I329" s="7">
        <f t="shared" si="29"/>
        <v>0</v>
      </c>
    </row>
    <row r="330" spans="1:9" x14ac:dyDescent="0.55000000000000004">
      <c r="A330" s="7">
        <v>11</v>
      </c>
      <c r="B330" s="7">
        <v>13</v>
      </c>
      <c r="C330" s="7" t="s">
        <v>352</v>
      </c>
      <c r="D330" t="s">
        <v>1042</v>
      </c>
      <c r="E330" s="7">
        <f t="shared" si="25"/>
        <v>8</v>
      </c>
      <c r="F330" s="7">
        <f t="shared" si="26"/>
        <v>0</v>
      </c>
      <c r="G330" s="7">
        <f t="shared" si="27"/>
        <v>1</v>
      </c>
      <c r="H330" s="7">
        <f t="shared" si="28"/>
        <v>0</v>
      </c>
      <c r="I330" s="7">
        <f t="shared" si="29"/>
        <v>1</v>
      </c>
    </row>
    <row r="331" spans="1:9" x14ac:dyDescent="0.55000000000000004">
      <c r="A331" s="7">
        <v>3</v>
      </c>
      <c r="B331" s="7">
        <v>9</v>
      </c>
      <c r="C331" s="7" t="s">
        <v>388</v>
      </c>
      <c r="D331" t="s">
        <v>1041</v>
      </c>
      <c r="E331" s="7">
        <f t="shared" si="25"/>
        <v>3</v>
      </c>
      <c r="F331" s="7">
        <f t="shared" si="26"/>
        <v>1</v>
      </c>
      <c r="G331" s="7">
        <f t="shared" si="27"/>
        <v>0</v>
      </c>
      <c r="H331" s="7">
        <f t="shared" si="28"/>
        <v>1</v>
      </c>
      <c r="I331" s="7">
        <f t="shared" si="29"/>
        <v>1</v>
      </c>
    </row>
    <row r="332" spans="1:9" x14ac:dyDescent="0.55000000000000004">
      <c r="A332" s="7">
        <v>2</v>
      </c>
      <c r="B332" s="7">
        <v>7</v>
      </c>
      <c r="C332" s="7" t="s">
        <v>380</v>
      </c>
      <c r="D332" t="s">
        <v>1040</v>
      </c>
      <c r="E332" s="7">
        <f t="shared" si="25"/>
        <v>3</v>
      </c>
      <c r="F332" s="7">
        <f t="shared" si="26"/>
        <v>1</v>
      </c>
      <c r="G332" s="7">
        <f t="shared" si="27"/>
        <v>1</v>
      </c>
      <c r="H332" s="7">
        <f t="shared" si="28"/>
        <v>1</v>
      </c>
      <c r="I332" s="7">
        <f t="shared" si="29"/>
        <v>0</v>
      </c>
    </row>
    <row r="333" spans="1:9" x14ac:dyDescent="0.55000000000000004">
      <c r="A333" s="7">
        <v>7</v>
      </c>
      <c r="B333" s="7">
        <v>10</v>
      </c>
      <c r="C333" s="7" t="s">
        <v>350</v>
      </c>
      <c r="D333" t="s">
        <v>1039</v>
      </c>
      <c r="E333" s="7">
        <f t="shared" si="25"/>
        <v>8</v>
      </c>
      <c r="F333" s="7">
        <f t="shared" si="26"/>
        <v>1</v>
      </c>
      <c r="G333" s="7">
        <f t="shared" si="27"/>
        <v>1</v>
      </c>
      <c r="H333" s="7">
        <f t="shared" si="28"/>
        <v>1</v>
      </c>
      <c r="I333" s="7">
        <f t="shared" si="29"/>
        <v>0</v>
      </c>
    </row>
    <row r="334" spans="1:9" x14ac:dyDescent="0.55000000000000004">
      <c r="A334" s="7">
        <v>12</v>
      </c>
      <c r="B334" s="7">
        <v>13</v>
      </c>
      <c r="C334" s="7" t="s">
        <v>394</v>
      </c>
      <c r="D334" t="s">
        <v>1038</v>
      </c>
      <c r="E334" s="7">
        <f t="shared" si="25"/>
        <v>6</v>
      </c>
      <c r="F334" s="7">
        <f t="shared" si="26"/>
        <v>0</v>
      </c>
      <c r="G334" s="7">
        <f t="shared" si="27"/>
        <v>1</v>
      </c>
      <c r="H334" s="7">
        <f t="shared" si="28"/>
        <v>0</v>
      </c>
      <c r="I334" s="7">
        <f t="shared" si="29"/>
        <v>1</v>
      </c>
    </row>
    <row r="335" spans="1:9" x14ac:dyDescent="0.55000000000000004">
      <c r="A335" s="7">
        <v>18</v>
      </c>
      <c r="B335" s="7">
        <v>19</v>
      </c>
      <c r="C335" s="7" t="s">
        <v>358</v>
      </c>
      <c r="D335" t="s">
        <v>1037</v>
      </c>
      <c r="E335" s="7">
        <f t="shared" si="25"/>
        <v>19</v>
      </c>
      <c r="F335" s="7">
        <f t="shared" si="26"/>
        <v>1</v>
      </c>
      <c r="G335" s="7">
        <f t="shared" si="27"/>
        <v>1</v>
      </c>
      <c r="H335" s="7">
        <f t="shared" si="28"/>
        <v>0</v>
      </c>
      <c r="I335" s="7">
        <f t="shared" si="29"/>
        <v>1</v>
      </c>
    </row>
    <row r="336" spans="1:9" x14ac:dyDescent="0.55000000000000004">
      <c r="A336" s="7">
        <v>3</v>
      </c>
      <c r="B336" s="7">
        <v>11</v>
      </c>
      <c r="C336" s="7" t="s">
        <v>362</v>
      </c>
      <c r="D336" t="s">
        <v>1036</v>
      </c>
      <c r="E336" s="7">
        <f t="shared" si="25"/>
        <v>4</v>
      </c>
      <c r="F336" s="7">
        <f t="shared" si="26"/>
        <v>1</v>
      </c>
      <c r="G336" s="7">
        <f t="shared" si="27"/>
        <v>1</v>
      </c>
      <c r="H336" s="7">
        <f t="shared" si="28"/>
        <v>0</v>
      </c>
      <c r="I336" s="7">
        <f t="shared" si="29"/>
        <v>1</v>
      </c>
    </row>
    <row r="337" spans="1:9" x14ac:dyDescent="0.55000000000000004">
      <c r="A337" s="7">
        <v>8</v>
      </c>
      <c r="B337" s="7">
        <v>9</v>
      </c>
      <c r="C337" s="7" t="s">
        <v>350</v>
      </c>
      <c r="D337" t="s">
        <v>1035</v>
      </c>
      <c r="E337" s="7">
        <f t="shared" si="25"/>
        <v>7</v>
      </c>
      <c r="F337" s="7">
        <f t="shared" si="26"/>
        <v>0</v>
      </c>
      <c r="G337" s="7">
        <f t="shared" si="27"/>
        <v>1</v>
      </c>
      <c r="H337" s="7">
        <f t="shared" si="28"/>
        <v>0</v>
      </c>
      <c r="I337" s="7">
        <f t="shared" si="29"/>
        <v>1</v>
      </c>
    </row>
    <row r="338" spans="1:9" x14ac:dyDescent="0.55000000000000004">
      <c r="A338" s="7">
        <v>4</v>
      </c>
      <c r="B338" s="7">
        <v>8</v>
      </c>
      <c r="C338" s="7" t="s">
        <v>366</v>
      </c>
      <c r="D338" t="s">
        <v>1034</v>
      </c>
      <c r="E338" s="7">
        <f t="shared" si="25"/>
        <v>2</v>
      </c>
      <c r="F338" s="7">
        <f t="shared" si="26"/>
        <v>0</v>
      </c>
      <c r="G338" s="7">
        <f t="shared" si="27"/>
        <v>0</v>
      </c>
      <c r="H338" s="7">
        <f t="shared" si="28"/>
        <v>1</v>
      </c>
      <c r="I338" s="7">
        <f t="shared" si="29"/>
        <v>1</v>
      </c>
    </row>
    <row r="339" spans="1:9" x14ac:dyDescent="0.55000000000000004">
      <c r="A339" s="7">
        <v>11</v>
      </c>
      <c r="B339" s="7">
        <v>18</v>
      </c>
      <c r="C339" s="7" t="s">
        <v>388</v>
      </c>
      <c r="D339" t="s">
        <v>1033</v>
      </c>
      <c r="E339" s="7">
        <f t="shared" si="25"/>
        <v>16</v>
      </c>
      <c r="F339" s="7">
        <f t="shared" si="26"/>
        <v>1</v>
      </c>
      <c r="G339" s="7">
        <f t="shared" si="27"/>
        <v>0</v>
      </c>
      <c r="H339" s="7">
        <f t="shared" si="28"/>
        <v>1</v>
      </c>
      <c r="I339" s="7">
        <f t="shared" si="29"/>
        <v>1</v>
      </c>
    </row>
    <row r="340" spans="1:9" x14ac:dyDescent="0.55000000000000004">
      <c r="A340" s="7">
        <v>8</v>
      </c>
      <c r="B340" s="7">
        <v>13</v>
      </c>
      <c r="C340" s="7" t="s">
        <v>429</v>
      </c>
      <c r="D340" t="s">
        <v>1032</v>
      </c>
      <c r="E340" s="7">
        <f t="shared" si="25"/>
        <v>13</v>
      </c>
      <c r="F340" s="7">
        <f t="shared" si="26"/>
        <v>1</v>
      </c>
      <c r="G340" s="7">
        <f t="shared" si="27"/>
        <v>0</v>
      </c>
      <c r="H340" s="7">
        <f t="shared" si="28"/>
        <v>1</v>
      </c>
      <c r="I340" s="7">
        <f t="shared" si="29"/>
        <v>1</v>
      </c>
    </row>
    <row r="341" spans="1:9" x14ac:dyDescent="0.55000000000000004">
      <c r="A341" s="7">
        <v>14</v>
      </c>
      <c r="B341" s="7">
        <v>15</v>
      </c>
      <c r="C341" s="7" t="s">
        <v>356</v>
      </c>
      <c r="D341" t="s">
        <v>1031</v>
      </c>
      <c r="E341" s="7">
        <f t="shared" si="25"/>
        <v>13</v>
      </c>
      <c r="F341" s="7">
        <f t="shared" si="26"/>
        <v>0</v>
      </c>
      <c r="G341" s="7">
        <f t="shared" si="27"/>
        <v>1</v>
      </c>
      <c r="H341" s="7">
        <f t="shared" si="28"/>
        <v>0</v>
      </c>
      <c r="I341" s="7">
        <f t="shared" si="29"/>
        <v>1</v>
      </c>
    </row>
    <row r="342" spans="1:9" x14ac:dyDescent="0.55000000000000004">
      <c r="A342" s="7">
        <v>14</v>
      </c>
      <c r="B342" s="7">
        <v>17</v>
      </c>
      <c r="C342" s="7" t="s">
        <v>404</v>
      </c>
      <c r="D342" t="s">
        <v>1030</v>
      </c>
      <c r="E342" s="7">
        <f t="shared" si="25"/>
        <v>13</v>
      </c>
      <c r="F342" s="7">
        <f t="shared" si="26"/>
        <v>0</v>
      </c>
      <c r="G342" s="7">
        <f t="shared" si="27"/>
        <v>0</v>
      </c>
      <c r="H342" s="7">
        <f t="shared" si="28"/>
        <v>0</v>
      </c>
      <c r="I342" s="7">
        <f t="shared" si="29"/>
        <v>0</v>
      </c>
    </row>
    <row r="343" spans="1:9" x14ac:dyDescent="0.55000000000000004">
      <c r="A343" s="7">
        <v>3</v>
      </c>
      <c r="B343" s="7">
        <v>5</v>
      </c>
      <c r="C343" s="7" t="s">
        <v>352</v>
      </c>
      <c r="D343" t="s">
        <v>779</v>
      </c>
      <c r="E343" s="7">
        <f t="shared" si="25"/>
        <v>5</v>
      </c>
      <c r="F343" s="7">
        <f t="shared" si="26"/>
        <v>1</v>
      </c>
      <c r="G343" s="7">
        <f t="shared" si="27"/>
        <v>1</v>
      </c>
      <c r="H343" s="7">
        <f t="shared" si="28"/>
        <v>1</v>
      </c>
      <c r="I343" s="7">
        <f t="shared" si="29"/>
        <v>0</v>
      </c>
    </row>
    <row r="344" spans="1:9" x14ac:dyDescent="0.55000000000000004">
      <c r="A344" s="7">
        <v>1</v>
      </c>
      <c r="B344" s="7">
        <v>8</v>
      </c>
      <c r="C344" s="7" t="s">
        <v>397</v>
      </c>
      <c r="D344" t="s">
        <v>1029</v>
      </c>
      <c r="E344" s="7">
        <f t="shared" si="25"/>
        <v>7</v>
      </c>
      <c r="F344" s="7">
        <f t="shared" si="26"/>
        <v>1</v>
      </c>
      <c r="G344" s="7">
        <f t="shared" si="27"/>
        <v>0</v>
      </c>
      <c r="H344" s="7">
        <f t="shared" si="28"/>
        <v>0</v>
      </c>
      <c r="I344" s="7">
        <f t="shared" si="29"/>
        <v>0</v>
      </c>
    </row>
    <row r="345" spans="1:9" x14ac:dyDescent="0.55000000000000004">
      <c r="A345" s="7">
        <v>2</v>
      </c>
      <c r="B345" s="7">
        <v>5</v>
      </c>
      <c r="C345" s="7" t="s">
        <v>354</v>
      </c>
      <c r="D345" t="s">
        <v>1028</v>
      </c>
      <c r="E345" s="7">
        <f t="shared" si="25"/>
        <v>5</v>
      </c>
      <c r="F345" s="7">
        <f t="shared" si="26"/>
        <v>1</v>
      </c>
      <c r="G345" s="7">
        <f t="shared" si="27"/>
        <v>0</v>
      </c>
      <c r="H345" s="7">
        <f t="shared" si="28"/>
        <v>0</v>
      </c>
      <c r="I345" s="7">
        <f t="shared" si="29"/>
        <v>0</v>
      </c>
    </row>
    <row r="346" spans="1:9" x14ac:dyDescent="0.55000000000000004">
      <c r="A346" s="7">
        <v>17</v>
      </c>
      <c r="B346" s="7">
        <v>18</v>
      </c>
      <c r="C346" s="7" t="s">
        <v>350</v>
      </c>
      <c r="D346" t="s">
        <v>1027</v>
      </c>
      <c r="E346" s="7">
        <f t="shared" si="25"/>
        <v>18</v>
      </c>
      <c r="F346" s="7">
        <f t="shared" si="26"/>
        <v>1</v>
      </c>
      <c r="G346" s="7">
        <f t="shared" si="27"/>
        <v>1</v>
      </c>
      <c r="H346" s="7">
        <f t="shared" si="28"/>
        <v>0</v>
      </c>
      <c r="I346" s="7">
        <f t="shared" si="29"/>
        <v>1</v>
      </c>
    </row>
    <row r="347" spans="1:9" x14ac:dyDescent="0.55000000000000004">
      <c r="A347" s="7">
        <v>7</v>
      </c>
      <c r="B347" s="7">
        <v>18</v>
      </c>
      <c r="C347" s="7" t="s">
        <v>380</v>
      </c>
      <c r="D347" t="s">
        <v>1026</v>
      </c>
      <c r="E347" s="7">
        <f t="shared" si="25"/>
        <v>14</v>
      </c>
      <c r="F347" s="7">
        <f t="shared" si="26"/>
        <v>1</v>
      </c>
      <c r="G347" s="7">
        <f t="shared" si="27"/>
        <v>1</v>
      </c>
      <c r="H347" s="7">
        <f t="shared" si="28"/>
        <v>0</v>
      </c>
      <c r="I347" s="7">
        <f t="shared" si="29"/>
        <v>1</v>
      </c>
    </row>
    <row r="348" spans="1:9" x14ac:dyDescent="0.55000000000000004">
      <c r="A348" s="7">
        <v>4</v>
      </c>
      <c r="B348" s="7">
        <v>5</v>
      </c>
      <c r="C348" s="7" t="s">
        <v>413</v>
      </c>
      <c r="D348" t="s">
        <v>1025</v>
      </c>
      <c r="E348" s="7">
        <f t="shared" si="25"/>
        <v>2</v>
      </c>
      <c r="F348" s="7">
        <f t="shared" si="26"/>
        <v>0</v>
      </c>
      <c r="G348" s="7">
        <f t="shared" si="27"/>
        <v>1</v>
      </c>
      <c r="H348" s="7">
        <f t="shared" si="28"/>
        <v>0</v>
      </c>
      <c r="I348" s="7">
        <f t="shared" si="29"/>
        <v>1</v>
      </c>
    </row>
    <row r="349" spans="1:9" x14ac:dyDescent="0.55000000000000004">
      <c r="A349" s="7">
        <v>6</v>
      </c>
      <c r="B349" s="7">
        <v>8</v>
      </c>
      <c r="C349" s="7" t="s">
        <v>394</v>
      </c>
      <c r="D349" t="s">
        <v>1024</v>
      </c>
      <c r="E349" s="7">
        <f t="shared" si="25"/>
        <v>4</v>
      </c>
      <c r="F349" s="7">
        <f t="shared" si="26"/>
        <v>0</v>
      </c>
      <c r="G349" s="7">
        <f t="shared" si="27"/>
        <v>0</v>
      </c>
      <c r="H349" s="7">
        <f t="shared" si="28"/>
        <v>0</v>
      </c>
      <c r="I349" s="7">
        <f t="shared" si="29"/>
        <v>0</v>
      </c>
    </row>
    <row r="350" spans="1:9" x14ac:dyDescent="0.55000000000000004">
      <c r="A350" s="7">
        <v>8</v>
      </c>
      <c r="B350" s="7">
        <v>17</v>
      </c>
      <c r="C350" s="7" t="s">
        <v>364</v>
      </c>
      <c r="D350" t="s">
        <v>1023</v>
      </c>
      <c r="E350" s="7">
        <f t="shared" si="25"/>
        <v>5</v>
      </c>
      <c r="F350" s="7">
        <f t="shared" si="26"/>
        <v>0</v>
      </c>
      <c r="G350" s="7">
        <f t="shared" si="27"/>
        <v>1</v>
      </c>
      <c r="H350" s="7">
        <f t="shared" si="28"/>
        <v>1</v>
      </c>
      <c r="I350" s="7">
        <f t="shared" si="29"/>
        <v>0</v>
      </c>
    </row>
    <row r="351" spans="1:9" x14ac:dyDescent="0.55000000000000004">
      <c r="A351" s="7">
        <v>5</v>
      </c>
      <c r="B351" s="7">
        <v>8</v>
      </c>
      <c r="C351" s="7" t="s">
        <v>406</v>
      </c>
      <c r="D351" t="s">
        <v>1022</v>
      </c>
      <c r="E351" s="7">
        <f t="shared" si="25"/>
        <v>8</v>
      </c>
      <c r="F351" s="7">
        <f t="shared" si="26"/>
        <v>1</v>
      </c>
      <c r="G351" s="7">
        <f t="shared" si="27"/>
        <v>0</v>
      </c>
      <c r="H351" s="7">
        <f t="shared" si="28"/>
        <v>1</v>
      </c>
      <c r="I351" s="7">
        <f t="shared" si="29"/>
        <v>1</v>
      </c>
    </row>
    <row r="352" spans="1:9" x14ac:dyDescent="0.55000000000000004">
      <c r="A352" s="7">
        <v>16</v>
      </c>
      <c r="B352" s="7">
        <v>18</v>
      </c>
      <c r="C352" s="7" t="s">
        <v>358</v>
      </c>
      <c r="D352" t="s">
        <v>1021</v>
      </c>
      <c r="E352" s="7">
        <f t="shared" si="25"/>
        <v>19</v>
      </c>
      <c r="F352" s="7">
        <f t="shared" si="26"/>
        <v>0</v>
      </c>
      <c r="G352" s="7">
        <f t="shared" si="27"/>
        <v>1</v>
      </c>
      <c r="H352" s="7">
        <f t="shared" si="28"/>
        <v>1</v>
      </c>
      <c r="I352" s="7">
        <f t="shared" si="29"/>
        <v>0</v>
      </c>
    </row>
    <row r="353" spans="1:9" x14ac:dyDescent="0.55000000000000004">
      <c r="A353" s="7">
        <v>3</v>
      </c>
      <c r="B353" s="7">
        <v>12</v>
      </c>
      <c r="C353" s="7" t="s">
        <v>376</v>
      </c>
      <c r="D353" t="s">
        <v>1020</v>
      </c>
      <c r="E353" s="7">
        <f t="shared" si="25"/>
        <v>15</v>
      </c>
      <c r="F353" s="7">
        <f t="shared" si="26"/>
        <v>0</v>
      </c>
      <c r="G353" s="7">
        <f t="shared" si="27"/>
        <v>1</v>
      </c>
      <c r="H353" s="7">
        <f t="shared" si="28"/>
        <v>0</v>
      </c>
      <c r="I353" s="7">
        <f t="shared" si="29"/>
        <v>1</v>
      </c>
    </row>
    <row r="354" spans="1:9" x14ac:dyDescent="0.55000000000000004">
      <c r="A354" s="7">
        <v>10</v>
      </c>
      <c r="B354" s="7">
        <v>13</v>
      </c>
      <c r="C354" s="7" t="s">
        <v>352</v>
      </c>
      <c r="D354" t="s">
        <v>1019</v>
      </c>
      <c r="E354" s="7">
        <f t="shared" si="25"/>
        <v>10</v>
      </c>
      <c r="F354" s="7">
        <f t="shared" si="26"/>
        <v>1</v>
      </c>
      <c r="G354" s="7">
        <f t="shared" si="27"/>
        <v>1</v>
      </c>
      <c r="H354" s="7">
        <f t="shared" si="28"/>
        <v>0</v>
      </c>
      <c r="I354" s="7">
        <f t="shared" si="29"/>
        <v>1</v>
      </c>
    </row>
    <row r="355" spans="1:9" x14ac:dyDescent="0.55000000000000004">
      <c r="A355" s="7">
        <v>4</v>
      </c>
      <c r="B355" s="7">
        <v>7</v>
      </c>
      <c r="C355" s="7" t="s">
        <v>376</v>
      </c>
      <c r="D355" t="s">
        <v>1018</v>
      </c>
      <c r="E355" s="7">
        <f t="shared" si="25"/>
        <v>2</v>
      </c>
      <c r="F355" s="7">
        <f t="shared" si="26"/>
        <v>0</v>
      </c>
      <c r="G355" s="7">
        <f t="shared" si="27"/>
        <v>1</v>
      </c>
      <c r="H355" s="7">
        <f t="shared" si="28"/>
        <v>0</v>
      </c>
      <c r="I355" s="7">
        <f t="shared" si="29"/>
        <v>1</v>
      </c>
    </row>
    <row r="356" spans="1:9" x14ac:dyDescent="0.55000000000000004">
      <c r="A356" s="7">
        <v>11</v>
      </c>
      <c r="B356" s="7">
        <v>13</v>
      </c>
      <c r="C356" s="7" t="s">
        <v>429</v>
      </c>
      <c r="D356" t="s">
        <v>1017</v>
      </c>
      <c r="E356" s="7">
        <f t="shared" si="25"/>
        <v>9</v>
      </c>
      <c r="F356" s="7">
        <f t="shared" si="26"/>
        <v>0</v>
      </c>
      <c r="G356" s="7">
        <f t="shared" si="27"/>
        <v>0</v>
      </c>
      <c r="H356" s="7">
        <f t="shared" si="28"/>
        <v>0</v>
      </c>
      <c r="I356" s="7">
        <f t="shared" si="29"/>
        <v>0</v>
      </c>
    </row>
    <row r="357" spans="1:9" x14ac:dyDescent="0.55000000000000004">
      <c r="A357" s="7">
        <v>11</v>
      </c>
      <c r="B357" s="7">
        <v>12</v>
      </c>
      <c r="C357" s="7" t="s">
        <v>366</v>
      </c>
      <c r="D357" t="s">
        <v>1016</v>
      </c>
      <c r="E357" s="7">
        <f t="shared" si="25"/>
        <v>11</v>
      </c>
      <c r="F357" s="7">
        <f t="shared" si="26"/>
        <v>1</v>
      </c>
      <c r="G357" s="7">
        <f t="shared" si="27"/>
        <v>1</v>
      </c>
      <c r="H357" s="7">
        <f t="shared" si="28"/>
        <v>1</v>
      </c>
      <c r="I357" s="7">
        <f t="shared" si="29"/>
        <v>0</v>
      </c>
    </row>
    <row r="358" spans="1:9" x14ac:dyDescent="0.55000000000000004">
      <c r="A358" s="7">
        <v>3</v>
      </c>
      <c r="B358" s="7">
        <v>4</v>
      </c>
      <c r="C358" s="7" t="s">
        <v>380</v>
      </c>
      <c r="D358" t="s">
        <v>1015</v>
      </c>
      <c r="E358" s="7">
        <f t="shared" si="25"/>
        <v>5</v>
      </c>
      <c r="F358" s="7">
        <f t="shared" si="26"/>
        <v>0</v>
      </c>
      <c r="G358" s="7">
        <f t="shared" si="27"/>
        <v>0</v>
      </c>
      <c r="H358" s="7">
        <f t="shared" si="28"/>
        <v>1</v>
      </c>
      <c r="I358" s="7">
        <f t="shared" si="29"/>
        <v>1</v>
      </c>
    </row>
    <row r="359" spans="1:9" x14ac:dyDescent="0.55000000000000004">
      <c r="A359" s="7">
        <v>8</v>
      </c>
      <c r="B359" s="7">
        <v>9</v>
      </c>
      <c r="C359" s="7" t="s">
        <v>350</v>
      </c>
      <c r="D359" t="s">
        <v>1014</v>
      </c>
      <c r="E359" s="7">
        <f t="shared" si="25"/>
        <v>9</v>
      </c>
      <c r="F359" s="7">
        <f t="shared" si="26"/>
        <v>1</v>
      </c>
      <c r="G359" s="7">
        <f t="shared" si="27"/>
        <v>0</v>
      </c>
      <c r="H359" s="7">
        <f t="shared" si="28"/>
        <v>0</v>
      </c>
      <c r="I359" s="7">
        <f t="shared" si="29"/>
        <v>0</v>
      </c>
    </row>
    <row r="360" spans="1:9" x14ac:dyDescent="0.55000000000000004">
      <c r="A360" s="7">
        <v>2</v>
      </c>
      <c r="B360" s="7">
        <v>7</v>
      </c>
      <c r="C360" s="7" t="s">
        <v>364</v>
      </c>
      <c r="D360" t="s">
        <v>1013</v>
      </c>
      <c r="E360" s="7">
        <f t="shared" si="25"/>
        <v>1</v>
      </c>
      <c r="F360" s="7">
        <f t="shared" si="26"/>
        <v>0</v>
      </c>
      <c r="G360" s="7">
        <f t="shared" si="27"/>
        <v>1</v>
      </c>
      <c r="H360" s="7">
        <f t="shared" si="28"/>
        <v>0</v>
      </c>
      <c r="I360" s="7">
        <f t="shared" si="29"/>
        <v>1</v>
      </c>
    </row>
    <row r="361" spans="1:9" x14ac:dyDescent="0.55000000000000004">
      <c r="A361" s="7">
        <v>7</v>
      </c>
      <c r="B361" s="7">
        <v>18</v>
      </c>
      <c r="C361" s="7" t="s">
        <v>364</v>
      </c>
      <c r="D361" t="s">
        <v>1012</v>
      </c>
      <c r="E361" s="7">
        <f t="shared" si="25"/>
        <v>6</v>
      </c>
      <c r="F361" s="7">
        <f t="shared" si="26"/>
        <v>0</v>
      </c>
      <c r="G361" s="7">
        <f t="shared" si="27"/>
        <v>1</v>
      </c>
      <c r="H361" s="7">
        <f t="shared" si="28"/>
        <v>1</v>
      </c>
      <c r="I361" s="7">
        <f t="shared" si="29"/>
        <v>0</v>
      </c>
    </row>
    <row r="362" spans="1:9" x14ac:dyDescent="0.55000000000000004">
      <c r="A362" s="7">
        <v>8</v>
      </c>
      <c r="B362" s="7">
        <v>11</v>
      </c>
      <c r="C362" s="7" t="s">
        <v>369</v>
      </c>
      <c r="D362" t="s">
        <v>1011</v>
      </c>
      <c r="E362" s="7">
        <f t="shared" si="25"/>
        <v>4</v>
      </c>
      <c r="F362" s="7">
        <f t="shared" si="26"/>
        <v>0</v>
      </c>
      <c r="G362" s="7">
        <f t="shared" si="27"/>
        <v>1</v>
      </c>
      <c r="H362" s="7">
        <f t="shared" si="28"/>
        <v>1</v>
      </c>
      <c r="I362" s="7">
        <f t="shared" si="29"/>
        <v>0</v>
      </c>
    </row>
    <row r="363" spans="1:9" x14ac:dyDescent="0.55000000000000004">
      <c r="A363" s="7">
        <v>7</v>
      </c>
      <c r="B363" s="7">
        <v>11</v>
      </c>
      <c r="C363" s="7" t="s">
        <v>404</v>
      </c>
      <c r="D363" t="s">
        <v>1010</v>
      </c>
      <c r="E363" s="7">
        <f t="shared" si="25"/>
        <v>10</v>
      </c>
      <c r="F363" s="7">
        <f t="shared" si="26"/>
        <v>1</v>
      </c>
      <c r="G363" s="7">
        <f t="shared" si="27"/>
        <v>0</v>
      </c>
      <c r="H363" s="7">
        <f t="shared" si="28"/>
        <v>1</v>
      </c>
      <c r="I363" s="7">
        <f t="shared" si="29"/>
        <v>1</v>
      </c>
    </row>
    <row r="364" spans="1:9" x14ac:dyDescent="0.55000000000000004">
      <c r="A364" s="7">
        <v>9</v>
      </c>
      <c r="B364" s="7">
        <v>10</v>
      </c>
      <c r="C364" s="7" t="s">
        <v>358</v>
      </c>
      <c r="D364" t="s">
        <v>1009</v>
      </c>
      <c r="E364" s="7">
        <f t="shared" si="25"/>
        <v>3</v>
      </c>
      <c r="F364" s="7">
        <f t="shared" si="26"/>
        <v>0</v>
      </c>
      <c r="G364" s="7">
        <f t="shared" si="27"/>
        <v>1</v>
      </c>
      <c r="H364" s="7">
        <f t="shared" si="28"/>
        <v>0</v>
      </c>
      <c r="I364" s="7">
        <f t="shared" si="29"/>
        <v>1</v>
      </c>
    </row>
    <row r="365" spans="1:9" x14ac:dyDescent="0.55000000000000004">
      <c r="A365" s="7">
        <v>13</v>
      </c>
      <c r="B365" s="7">
        <v>15</v>
      </c>
      <c r="C365" s="7" t="s">
        <v>429</v>
      </c>
      <c r="D365" t="s">
        <v>1008</v>
      </c>
      <c r="E365" s="7">
        <f t="shared" si="25"/>
        <v>2</v>
      </c>
      <c r="F365" s="7">
        <f t="shared" si="26"/>
        <v>0</v>
      </c>
      <c r="G365" s="7">
        <f t="shared" si="27"/>
        <v>0</v>
      </c>
      <c r="H365" s="7">
        <f t="shared" si="28"/>
        <v>1</v>
      </c>
      <c r="I365" s="7">
        <f t="shared" si="29"/>
        <v>1</v>
      </c>
    </row>
    <row r="366" spans="1:9" x14ac:dyDescent="0.55000000000000004">
      <c r="A366" s="7">
        <v>2</v>
      </c>
      <c r="B366" s="7">
        <v>3</v>
      </c>
      <c r="C366" s="7" t="s">
        <v>446</v>
      </c>
      <c r="D366" t="s">
        <v>1007</v>
      </c>
      <c r="E366" s="7">
        <f t="shared" si="25"/>
        <v>2</v>
      </c>
      <c r="F366" s="7">
        <f t="shared" si="26"/>
        <v>1</v>
      </c>
      <c r="G366" s="7">
        <f t="shared" si="27"/>
        <v>1</v>
      </c>
      <c r="H366" s="7">
        <f t="shared" si="28"/>
        <v>0</v>
      </c>
      <c r="I366" s="7">
        <f t="shared" si="29"/>
        <v>1</v>
      </c>
    </row>
    <row r="367" spans="1:9" x14ac:dyDescent="0.55000000000000004">
      <c r="A367" s="7">
        <v>5</v>
      </c>
      <c r="B367" s="7">
        <v>7</v>
      </c>
      <c r="C367" s="7" t="s">
        <v>380</v>
      </c>
      <c r="D367" t="s">
        <v>1006</v>
      </c>
      <c r="E367" s="7">
        <f t="shared" si="25"/>
        <v>4</v>
      </c>
      <c r="F367" s="7">
        <f t="shared" si="26"/>
        <v>0</v>
      </c>
      <c r="G367" s="7">
        <f t="shared" si="27"/>
        <v>1</v>
      </c>
      <c r="H367" s="7">
        <f t="shared" si="28"/>
        <v>0</v>
      </c>
      <c r="I367" s="7">
        <f t="shared" si="29"/>
        <v>1</v>
      </c>
    </row>
    <row r="368" spans="1:9" x14ac:dyDescent="0.55000000000000004">
      <c r="A368" s="7">
        <v>1</v>
      </c>
      <c r="B368" s="7">
        <v>18</v>
      </c>
      <c r="C368" s="7" t="s">
        <v>366</v>
      </c>
      <c r="D368" t="s">
        <v>1005</v>
      </c>
      <c r="E368" s="7">
        <f t="shared" si="25"/>
        <v>18</v>
      </c>
      <c r="F368" s="7">
        <f t="shared" si="26"/>
        <v>1</v>
      </c>
      <c r="G368" s="7">
        <f t="shared" si="27"/>
        <v>1</v>
      </c>
      <c r="H368" s="7">
        <f t="shared" si="28"/>
        <v>0</v>
      </c>
      <c r="I368" s="7">
        <f t="shared" si="29"/>
        <v>1</v>
      </c>
    </row>
    <row r="369" spans="1:9" x14ac:dyDescent="0.55000000000000004">
      <c r="A369" s="7">
        <v>10</v>
      </c>
      <c r="B369" s="7">
        <v>15</v>
      </c>
      <c r="C369" s="7" t="s">
        <v>364</v>
      </c>
      <c r="D369" t="s">
        <v>1004</v>
      </c>
      <c r="E369" s="7">
        <f t="shared" si="25"/>
        <v>14</v>
      </c>
      <c r="F369" s="7">
        <f t="shared" si="26"/>
        <v>1</v>
      </c>
      <c r="G369" s="7">
        <f t="shared" si="27"/>
        <v>0</v>
      </c>
      <c r="H369" s="7">
        <f t="shared" si="28"/>
        <v>1</v>
      </c>
      <c r="I369" s="7">
        <f t="shared" si="29"/>
        <v>1</v>
      </c>
    </row>
    <row r="370" spans="1:9" x14ac:dyDescent="0.55000000000000004">
      <c r="A370" s="7">
        <v>6</v>
      </c>
      <c r="B370" s="7">
        <v>7</v>
      </c>
      <c r="C370" s="7" t="s">
        <v>406</v>
      </c>
      <c r="D370" t="s">
        <v>1003</v>
      </c>
      <c r="E370" s="7">
        <f t="shared" si="25"/>
        <v>5</v>
      </c>
      <c r="F370" s="7">
        <f t="shared" si="26"/>
        <v>0</v>
      </c>
      <c r="G370" s="7">
        <f t="shared" si="27"/>
        <v>1</v>
      </c>
      <c r="H370" s="7">
        <f t="shared" si="28"/>
        <v>0</v>
      </c>
      <c r="I370" s="7">
        <f t="shared" si="29"/>
        <v>1</v>
      </c>
    </row>
    <row r="371" spans="1:9" x14ac:dyDescent="0.55000000000000004">
      <c r="A371" s="7">
        <v>4</v>
      </c>
      <c r="B371" s="7">
        <v>10</v>
      </c>
      <c r="C371" s="7" t="s">
        <v>394</v>
      </c>
      <c r="D371" t="s">
        <v>1002</v>
      </c>
      <c r="E371" s="7">
        <f t="shared" si="25"/>
        <v>2</v>
      </c>
      <c r="F371" s="7">
        <f t="shared" si="26"/>
        <v>0</v>
      </c>
      <c r="G371" s="7">
        <f t="shared" si="27"/>
        <v>0</v>
      </c>
      <c r="H371" s="7">
        <f t="shared" si="28"/>
        <v>0</v>
      </c>
      <c r="I371" s="7">
        <f t="shared" si="29"/>
        <v>0</v>
      </c>
    </row>
    <row r="372" spans="1:9" x14ac:dyDescent="0.55000000000000004">
      <c r="A372" s="7">
        <v>1</v>
      </c>
      <c r="B372" s="7">
        <v>2</v>
      </c>
      <c r="C372" s="7" t="s">
        <v>366</v>
      </c>
      <c r="D372" t="s">
        <v>1001</v>
      </c>
      <c r="E372" s="7">
        <f t="shared" si="25"/>
        <v>5</v>
      </c>
      <c r="F372" s="7">
        <f t="shared" si="26"/>
        <v>0</v>
      </c>
      <c r="G372" s="7">
        <f t="shared" si="27"/>
        <v>1</v>
      </c>
      <c r="H372" s="7">
        <f t="shared" si="28"/>
        <v>1</v>
      </c>
      <c r="I372" s="7">
        <f t="shared" si="29"/>
        <v>0</v>
      </c>
    </row>
    <row r="373" spans="1:9" x14ac:dyDescent="0.55000000000000004">
      <c r="A373" s="7">
        <v>10</v>
      </c>
      <c r="B373" s="7">
        <v>12</v>
      </c>
      <c r="C373" s="7" t="s">
        <v>404</v>
      </c>
      <c r="D373" t="s">
        <v>1000</v>
      </c>
      <c r="E373" s="7">
        <f t="shared" si="25"/>
        <v>9</v>
      </c>
      <c r="F373" s="7">
        <f t="shared" si="26"/>
        <v>0</v>
      </c>
      <c r="G373" s="7">
        <f t="shared" si="27"/>
        <v>0</v>
      </c>
      <c r="H373" s="7">
        <f t="shared" si="28"/>
        <v>0</v>
      </c>
      <c r="I373" s="7">
        <f t="shared" si="29"/>
        <v>0</v>
      </c>
    </row>
    <row r="374" spans="1:9" x14ac:dyDescent="0.55000000000000004">
      <c r="A374" s="7">
        <v>3</v>
      </c>
      <c r="B374" s="7">
        <v>4</v>
      </c>
      <c r="C374" s="7" t="s">
        <v>406</v>
      </c>
      <c r="D374" t="s">
        <v>999</v>
      </c>
      <c r="E374" s="7">
        <f t="shared" si="25"/>
        <v>2</v>
      </c>
      <c r="F374" s="7">
        <f t="shared" si="26"/>
        <v>0</v>
      </c>
      <c r="G374" s="7">
        <f t="shared" si="27"/>
        <v>0</v>
      </c>
      <c r="H374" s="7">
        <f t="shared" si="28"/>
        <v>1</v>
      </c>
      <c r="I374" s="7">
        <f t="shared" si="29"/>
        <v>1</v>
      </c>
    </row>
    <row r="375" spans="1:9" x14ac:dyDescent="0.55000000000000004">
      <c r="A375" s="7">
        <v>17</v>
      </c>
      <c r="B375" s="7">
        <v>19</v>
      </c>
      <c r="C375" s="7" t="s">
        <v>350</v>
      </c>
      <c r="D375" t="s">
        <v>998</v>
      </c>
      <c r="E375" s="7">
        <f t="shared" si="25"/>
        <v>18</v>
      </c>
      <c r="F375" s="7">
        <f t="shared" si="26"/>
        <v>1</v>
      </c>
      <c r="G375" s="7">
        <f t="shared" si="27"/>
        <v>0</v>
      </c>
      <c r="H375" s="7">
        <f t="shared" si="28"/>
        <v>0</v>
      </c>
      <c r="I375" s="7">
        <f t="shared" si="29"/>
        <v>0</v>
      </c>
    </row>
    <row r="376" spans="1:9" x14ac:dyDescent="0.55000000000000004">
      <c r="A376" s="7">
        <v>1</v>
      </c>
      <c r="B376" s="7">
        <v>4</v>
      </c>
      <c r="C376" s="7" t="s">
        <v>369</v>
      </c>
      <c r="D376" t="s">
        <v>997</v>
      </c>
      <c r="E376" s="7">
        <f t="shared" si="25"/>
        <v>3</v>
      </c>
      <c r="F376" s="7">
        <f t="shared" si="26"/>
        <v>1</v>
      </c>
      <c r="G376" s="7">
        <f t="shared" si="27"/>
        <v>1</v>
      </c>
      <c r="H376" s="7">
        <f t="shared" si="28"/>
        <v>0</v>
      </c>
      <c r="I376" s="7">
        <f t="shared" si="29"/>
        <v>1</v>
      </c>
    </row>
    <row r="377" spans="1:9" x14ac:dyDescent="0.55000000000000004">
      <c r="A377" s="7">
        <v>7</v>
      </c>
      <c r="B377" s="7">
        <v>8</v>
      </c>
      <c r="C377" s="7" t="s">
        <v>376</v>
      </c>
      <c r="D377" t="s">
        <v>996</v>
      </c>
      <c r="E377" s="7">
        <f t="shared" si="25"/>
        <v>7</v>
      </c>
      <c r="F377" s="7">
        <f t="shared" si="26"/>
        <v>1</v>
      </c>
      <c r="G377" s="7">
        <f t="shared" si="27"/>
        <v>0</v>
      </c>
      <c r="H377" s="7">
        <f t="shared" si="28"/>
        <v>0</v>
      </c>
      <c r="I377" s="7">
        <f t="shared" si="29"/>
        <v>0</v>
      </c>
    </row>
    <row r="378" spans="1:9" x14ac:dyDescent="0.55000000000000004">
      <c r="A378" s="7">
        <v>13</v>
      </c>
      <c r="B378" s="7">
        <v>16</v>
      </c>
      <c r="C378" s="7" t="s">
        <v>376</v>
      </c>
      <c r="D378" t="s">
        <v>995</v>
      </c>
      <c r="E378" s="7">
        <f t="shared" si="25"/>
        <v>17</v>
      </c>
      <c r="F378" s="7">
        <f t="shared" si="26"/>
        <v>0</v>
      </c>
      <c r="G378" s="7">
        <f t="shared" si="27"/>
        <v>1</v>
      </c>
      <c r="H378" s="7">
        <f t="shared" si="28"/>
        <v>0</v>
      </c>
      <c r="I378" s="7">
        <f t="shared" si="29"/>
        <v>1</v>
      </c>
    </row>
    <row r="379" spans="1:9" x14ac:dyDescent="0.55000000000000004">
      <c r="A379" s="7">
        <v>4</v>
      </c>
      <c r="B379" s="7">
        <v>10</v>
      </c>
      <c r="C379" s="7" t="s">
        <v>369</v>
      </c>
      <c r="D379" t="s">
        <v>994</v>
      </c>
      <c r="E379" s="7">
        <f t="shared" si="25"/>
        <v>10</v>
      </c>
      <c r="F379" s="7">
        <f t="shared" si="26"/>
        <v>1</v>
      </c>
      <c r="G379" s="7">
        <f t="shared" si="27"/>
        <v>0</v>
      </c>
      <c r="H379" s="7">
        <f t="shared" si="28"/>
        <v>1</v>
      </c>
      <c r="I379" s="7">
        <f t="shared" si="29"/>
        <v>1</v>
      </c>
    </row>
    <row r="380" spans="1:9" x14ac:dyDescent="0.55000000000000004">
      <c r="A380" s="7">
        <v>4</v>
      </c>
      <c r="B380" s="7">
        <v>7</v>
      </c>
      <c r="C380" s="7" t="s">
        <v>354</v>
      </c>
      <c r="D380" t="s">
        <v>993</v>
      </c>
      <c r="E380" s="7">
        <f t="shared" si="25"/>
        <v>5</v>
      </c>
      <c r="F380" s="7">
        <f t="shared" si="26"/>
        <v>1</v>
      </c>
      <c r="G380" s="7">
        <f t="shared" si="27"/>
        <v>1</v>
      </c>
      <c r="H380" s="7">
        <f t="shared" si="28"/>
        <v>0</v>
      </c>
      <c r="I380" s="7">
        <f t="shared" si="29"/>
        <v>1</v>
      </c>
    </row>
    <row r="381" spans="1:9" x14ac:dyDescent="0.55000000000000004">
      <c r="A381" s="7">
        <v>1</v>
      </c>
      <c r="B381" s="7">
        <v>4</v>
      </c>
      <c r="C381" s="7" t="s">
        <v>364</v>
      </c>
      <c r="D381" t="s">
        <v>992</v>
      </c>
      <c r="E381" s="7">
        <f t="shared" si="25"/>
        <v>4</v>
      </c>
      <c r="F381" s="7">
        <f t="shared" si="26"/>
        <v>1</v>
      </c>
      <c r="G381" s="7">
        <f t="shared" si="27"/>
        <v>0</v>
      </c>
      <c r="H381" s="7">
        <f t="shared" si="28"/>
        <v>1</v>
      </c>
      <c r="I381" s="7">
        <f t="shared" si="29"/>
        <v>1</v>
      </c>
    </row>
    <row r="382" spans="1:9" x14ac:dyDescent="0.55000000000000004">
      <c r="A382" s="7">
        <v>5</v>
      </c>
      <c r="B382" s="7">
        <v>7</v>
      </c>
      <c r="C382" s="7" t="s">
        <v>397</v>
      </c>
      <c r="D382" t="s">
        <v>991</v>
      </c>
      <c r="E382" s="7">
        <f t="shared" si="25"/>
        <v>7</v>
      </c>
      <c r="F382" s="7">
        <f t="shared" si="26"/>
        <v>1</v>
      </c>
      <c r="G382" s="7">
        <f t="shared" si="27"/>
        <v>1</v>
      </c>
      <c r="H382" s="7">
        <f t="shared" si="28"/>
        <v>1</v>
      </c>
      <c r="I382" s="7">
        <f t="shared" si="29"/>
        <v>0</v>
      </c>
    </row>
    <row r="383" spans="1:9" x14ac:dyDescent="0.55000000000000004">
      <c r="A383" s="7">
        <v>10</v>
      </c>
      <c r="B383" s="7">
        <v>11</v>
      </c>
      <c r="C383" s="7" t="s">
        <v>397</v>
      </c>
      <c r="D383" t="s">
        <v>990</v>
      </c>
      <c r="E383" s="7">
        <f t="shared" si="25"/>
        <v>9</v>
      </c>
      <c r="F383" s="7">
        <f t="shared" si="26"/>
        <v>0</v>
      </c>
      <c r="G383" s="7">
        <f t="shared" si="27"/>
        <v>0</v>
      </c>
      <c r="H383" s="7">
        <f t="shared" si="28"/>
        <v>0</v>
      </c>
      <c r="I383" s="7">
        <f t="shared" si="29"/>
        <v>0</v>
      </c>
    </row>
    <row r="384" spans="1:9" x14ac:dyDescent="0.55000000000000004">
      <c r="A384" s="7">
        <v>5</v>
      </c>
      <c r="B384" s="7">
        <v>12</v>
      </c>
      <c r="C384" s="7" t="s">
        <v>413</v>
      </c>
      <c r="D384" t="s">
        <v>989</v>
      </c>
      <c r="E384" s="7">
        <f t="shared" si="25"/>
        <v>4</v>
      </c>
      <c r="F384" s="7">
        <f t="shared" si="26"/>
        <v>0</v>
      </c>
      <c r="G384" s="7">
        <f t="shared" si="27"/>
        <v>1</v>
      </c>
      <c r="H384" s="7">
        <f t="shared" si="28"/>
        <v>0</v>
      </c>
      <c r="I384" s="7">
        <f t="shared" si="29"/>
        <v>1</v>
      </c>
    </row>
    <row r="385" spans="1:9" x14ac:dyDescent="0.55000000000000004">
      <c r="A385" s="7">
        <v>6</v>
      </c>
      <c r="B385" s="7">
        <v>8</v>
      </c>
      <c r="C385" s="7" t="s">
        <v>350</v>
      </c>
      <c r="D385" t="s">
        <v>988</v>
      </c>
      <c r="E385" s="7">
        <f t="shared" si="25"/>
        <v>4</v>
      </c>
      <c r="F385" s="7">
        <f t="shared" si="26"/>
        <v>0</v>
      </c>
      <c r="G385" s="7">
        <f t="shared" si="27"/>
        <v>1</v>
      </c>
      <c r="H385" s="7">
        <f t="shared" si="28"/>
        <v>1</v>
      </c>
      <c r="I385" s="7">
        <f t="shared" si="29"/>
        <v>0</v>
      </c>
    </row>
    <row r="386" spans="1:9" x14ac:dyDescent="0.55000000000000004">
      <c r="A386" s="7">
        <v>7</v>
      </c>
      <c r="B386" s="7">
        <v>10</v>
      </c>
      <c r="C386" s="7" t="s">
        <v>356</v>
      </c>
      <c r="D386" t="s">
        <v>987</v>
      </c>
      <c r="E386" s="7">
        <f t="shared" si="25"/>
        <v>9</v>
      </c>
      <c r="F386" s="7">
        <f t="shared" si="26"/>
        <v>1</v>
      </c>
      <c r="G386" s="7">
        <f t="shared" si="27"/>
        <v>1</v>
      </c>
      <c r="H386" s="7">
        <f t="shared" si="28"/>
        <v>1</v>
      </c>
      <c r="I386" s="7">
        <f t="shared" si="29"/>
        <v>0</v>
      </c>
    </row>
    <row r="387" spans="1:9" x14ac:dyDescent="0.55000000000000004">
      <c r="A387" s="7">
        <v>17</v>
      </c>
      <c r="B387" s="7">
        <v>19</v>
      </c>
      <c r="C387" s="7" t="s">
        <v>397</v>
      </c>
      <c r="D387" t="s">
        <v>986</v>
      </c>
      <c r="E387" s="7">
        <f t="shared" si="25"/>
        <v>15</v>
      </c>
      <c r="F387" s="7">
        <f t="shared" si="26"/>
        <v>0</v>
      </c>
      <c r="G387" s="7">
        <f t="shared" si="27"/>
        <v>0</v>
      </c>
      <c r="H387" s="7">
        <f t="shared" si="28"/>
        <v>1</v>
      </c>
      <c r="I387" s="7">
        <f t="shared" si="29"/>
        <v>1</v>
      </c>
    </row>
    <row r="388" spans="1:9" x14ac:dyDescent="0.55000000000000004">
      <c r="A388" s="7">
        <v>1</v>
      </c>
      <c r="B388" s="7">
        <v>4</v>
      </c>
      <c r="C388" s="7" t="s">
        <v>362</v>
      </c>
      <c r="D388" t="s">
        <v>985</v>
      </c>
      <c r="E388" s="7">
        <f t="shared" si="25"/>
        <v>4</v>
      </c>
      <c r="F388" s="7">
        <f t="shared" si="26"/>
        <v>1</v>
      </c>
      <c r="G388" s="7">
        <f t="shared" si="27"/>
        <v>1</v>
      </c>
      <c r="H388" s="7">
        <f t="shared" si="28"/>
        <v>1</v>
      </c>
      <c r="I388" s="7">
        <f t="shared" si="29"/>
        <v>0</v>
      </c>
    </row>
    <row r="389" spans="1:9" x14ac:dyDescent="0.55000000000000004">
      <c r="A389" s="7">
        <v>14</v>
      </c>
      <c r="B389" s="7">
        <v>18</v>
      </c>
      <c r="C389" s="7" t="s">
        <v>364</v>
      </c>
      <c r="D389" t="s">
        <v>984</v>
      </c>
      <c r="E389" s="7">
        <f t="shared" si="25"/>
        <v>17</v>
      </c>
      <c r="F389" s="7">
        <f t="shared" si="26"/>
        <v>1</v>
      </c>
      <c r="G389" s="7">
        <f t="shared" si="27"/>
        <v>0</v>
      </c>
      <c r="H389" s="7">
        <f t="shared" si="28"/>
        <v>1</v>
      </c>
      <c r="I389" s="7">
        <f t="shared" si="29"/>
        <v>1</v>
      </c>
    </row>
    <row r="390" spans="1:9" x14ac:dyDescent="0.55000000000000004">
      <c r="A390" s="7">
        <v>3</v>
      </c>
      <c r="B390" s="7">
        <v>5</v>
      </c>
      <c r="C390" s="7" t="s">
        <v>364</v>
      </c>
      <c r="D390" t="s">
        <v>983</v>
      </c>
      <c r="E390" s="7">
        <f t="shared" ref="E390:E453" si="30">LEN(D390)-LEN(SUBSTITUTE(D390,C390,""))</f>
        <v>2</v>
      </c>
      <c r="F390" s="7">
        <f t="shared" ref="F390:F453" si="31">IF(AND(E390&gt;=A390,E390&lt;=B390),1,0)</f>
        <v>0</v>
      </c>
      <c r="G390" s="7">
        <f t="shared" ref="G390:G453" si="32">1*(MID($D390,A390,1)=C390)</f>
        <v>0</v>
      </c>
      <c r="H390" s="7">
        <f t="shared" ref="H390:H453" si="33">1*(MID($D390,B390,1)=C390)</f>
        <v>1</v>
      </c>
      <c r="I390" s="7">
        <f t="shared" ref="I390:I453" si="34">_xlfn.XOR(G390,H390)*1</f>
        <v>1</v>
      </c>
    </row>
    <row r="391" spans="1:9" x14ac:dyDescent="0.55000000000000004">
      <c r="A391" s="7">
        <v>3</v>
      </c>
      <c r="B391" s="7">
        <v>8</v>
      </c>
      <c r="C391" s="7" t="s">
        <v>413</v>
      </c>
      <c r="D391" t="s">
        <v>982</v>
      </c>
      <c r="E391" s="7">
        <f t="shared" si="30"/>
        <v>13</v>
      </c>
      <c r="F391" s="7">
        <f t="shared" si="31"/>
        <v>0</v>
      </c>
      <c r="G391" s="7">
        <f t="shared" si="32"/>
        <v>0</v>
      </c>
      <c r="H391" s="7">
        <f t="shared" si="33"/>
        <v>0</v>
      </c>
      <c r="I391" s="7">
        <f t="shared" si="34"/>
        <v>0</v>
      </c>
    </row>
    <row r="392" spans="1:9" x14ac:dyDescent="0.55000000000000004">
      <c r="A392" s="7">
        <v>8</v>
      </c>
      <c r="B392" s="7">
        <v>11</v>
      </c>
      <c r="C392" s="7" t="s">
        <v>404</v>
      </c>
      <c r="D392" t="s">
        <v>981</v>
      </c>
      <c r="E392" s="7">
        <f t="shared" si="30"/>
        <v>13</v>
      </c>
      <c r="F392" s="7">
        <f t="shared" si="31"/>
        <v>0</v>
      </c>
      <c r="G392" s="7">
        <f t="shared" si="32"/>
        <v>1</v>
      </c>
      <c r="H392" s="7">
        <f t="shared" si="33"/>
        <v>0</v>
      </c>
      <c r="I392" s="7">
        <f t="shared" si="34"/>
        <v>1</v>
      </c>
    </row>
    <row r="393" spans="1:9" x14ac:dyDescent="0.55000000000000004">
      <c r="A393" s="7">
        <v>4</v>
      </c>
      <c r="B393" s="7">
        <v>5</v>
      </c>
      <c r="C393" s="7" t="s">
        <v>364</v>
      </c>
      <c r="D393" t="s">
        <v>980</v>
      </c>
      <c r="E393" s="7">
        <f t="shared" si="30"/>
        <v>3</v>
      </c>
      <c r="F393" s="7">
        <f t="shared" si="31"/>
        <v>0</v>
      </c>
      <c r="G393" s="7">
        <f t="shared" si="32"/>
        <v>1</v>
      </c>
      <c r="H393" s="7">
        <f t="shared" si="33"/>
        <v>0</v>
      </c>
      <c r="I393" s="7">
        <f t="shared" si="34"/>
        <v>1</v>
      </c>
    </row>
    <row r="394" spans="1:9" x14ac:dyDescent="0.55000000000000004">
      <c r="A394" s="7">
        <v>7</v>
      </c>
      <c r="B394" s="7">
        <v>10</v>
      </c>
      <c r="C394" s="7" t="s">
        <v>376</v>
      </c>
      <c r="D394" t="s">
        <v>979</v>
      </c>
      <c r="E394" s="7">
        <f t="shared" si="30"/>
        <v>8</v>
      </c>
      <c r="F394" s="7">
        <f t="shared" si="31"/>
        <v>1</v>
      </c>
      <c r="G394" s="7">
        <f t="shared" si="32"/>
        <v>1</v>
      </c>
      <c r="H394" s="7">
        <f t="shared" si="33"/>
        <v>0</v>
      </c>
      <c r="I394" s="7">
        <f t="shared" si="34"/>
        <v>1</v>
      </c>
    </row>
    <row r="395" spans="1:9" x14ac:dyDescent="0.55000000000000004">
      <c r="A395" s="7">
        <v>7</v>
      </c>
      <c r="B395" s="7">
        <v>13</v>
      </c>
      <c r="C395" s="7" t="s">
        <v>446</v>
      </c>
      <c r="D395" t="s">
        <v>978</v>
      </c>
      <c r="E395" s="7">
        <f t="shared" si="30"/>
        <v>10</v>
      </c>
      <c r="F395" s="7">
        <f t="shared" si="31"/>
        <v>1</v>
      </c>
      <c r="G395" s="7">
        <f t="shared" si="32"/>
        <v>1</v>
      </c>
      <c r="H395" s="7">
        <f t="shared" si="33"/>
        <v>0</v>
      </c>
      <c r="I395" s="7">
        <f t="shared" si="34"/>
        <v>1</v>
      </c>
    </row>
    <row r="396" spans="1:9" x14ac:dyDescent="0.55000000000000004">
      <c r="A396" s="7">
        <v>3</v>
      </c>
      <c r="B396" s="7">
        <v>5</v>
      </c>
      <c r="C396" s="7" t="s">
        <v>413</v>
      </c>
      <c r="D396" t="s">
        <v>977</v>
      </c>
      <c r="E396" s="7">
        <f t="shared" si="30"/>
        <v>5</v>
      </c>
      <c r="F396" s="7">
        <f t="shared" si="31"/>
        <v>1</v>
      </c>
      <c r="G396" s="7">
        <f t="shared" si="32"/>
        <v>1</v>
      </c>
      <c r="H396" s="7">
        <f t="shared" si="33"/>
        <v>1</v>
      </c>
      <c r="I396" s="7">
        <f t="shared" si="34"/>
        <v>0</v>
      </c>
    </row>
    <row r="397" spans="1:9" x14ac:dyDescent="0.55000000000000004">
      <c r="A397" s="7">
        <v>8</v>
      </c>
      <c r="B397" s="7">
        <v>9</v>
      </c>
      <c r="C397" s="7" t="s">
        <v>406</v>
      </c>
      <c r="D397" t="s">
        <v>976</v>
      </c>
      <c r="E397" s="7">
        <f t="shared" si="30"/>
        <v>7</v>
      </c>
      <c r="F397" s="7">
        <f t="shared" si="31"/>
        <v>0</v>
      </c>
      <c r="G397" s="7">
        <f t="shared" si="32"/>
        <v>1</v>
      </c>
      <c r="H397" s="7">
        <f t="shared" si="33"/>
        <v>0</v>
      </c>
      <c r="I397" s="7">
        <f t="shared" si="34"/>
        <v>1</v>
      </c>
    </row>
    <row r="398" spans="1:9" x14ac:dyDescent="0.55000000000000004">
      <c r="A398" s="7">
        <v>3</v>
      </c>
      <c r="B398" s="7">
        <v>4</v>
      </c>
      <c r="C398" s="7" t="s">
        <v>364</v>
      </c>
      <c r="D398" t="s">
        <v>975</v>
      </c>
      <c r="E398" s="7">
        <f t="shared" si="30"/>
        <v>3</v>
      </c>
      <c r="F398" s="7">
        <f t="shared" si="31"/>
        <v>1</v>
      </c>
      <c r="G398" s="7">
        <f t="shared" si="32"/>
        <v>1</v>
      </c>
      <c r="H398" s="7">
        <f t="shared" si="33"/>
        <v>0</v>
      </c>
      <c r="I398" s="7">
        <f t="shared" si="34"/>
        <v>1</v>
      </c>
    </row>
    <row r="399" spans="1:9" x14ac:dyDescent="0.55000000000000004">
      <c r="A399" s="7">
        <v>5</v>
      </c>
      <c r="B399" s="7">
        <v>17</v>
      </c>
      <c r="C399" s="7" t="s">
        <v>397</v>
      </c>
      <c r="D399" t="s">
        <v>974</v>
      </c>
      <c r="E399" s="7">
        <f t="shared" si="30"/>
        <v>14</v>
      </c>
      <c r="F399" s="7">
        <f t="shared" si="31"/>
        <v>1</v>
      </c>
      <c r="G399" s="7">
        <f t="shared" si="32"/>
        <v>1</v>
      </c>
      <c r="H399" s="7">
        <f t="shared" si="33"/>
        <v>1</v>
      </c>
      <c r="I399" s="7">
        <f t="shared" si="34"/>
        <v>0</v>
      </c>
    </row>
    <row r="400" spans="1:9" x14ac:dyDescent="0.55000000000000004">
      <c r="A400" s="7">
        <v>11</v>
      </c>
      <c r="B400" s="7">
        <v>14</v>
      </c>
      <c r="C400" s="7" t="s">
        <v>413</v>
      </c>
      <c r="D400" t="s">
        <v>973</v>
      </c>
      <c r="E400" s="7">
        <f t="shared" si="30"/>
        <v>17</v>
      </c>
      <c r="F400" s="7">
        <f t="shared" si="31"/>
        <v>0</v>
      </c>
      <c r="G400" s="7">
        <f t="shared" si="32"/>
        <v>0</v>
      </c>
      <c r="H400" s="7">
        <f t="shared" si="33"/>
        <v>1</v>
      </c>
      <c r="I400" s="7">
        <f t="shared" si="34"/>
        <v>1</v>
      </c>
    </row>
    <row r="401" spans="1:9" x14ac:dyDescent="0.55000000000000004">
      <c r="A401" s="7">
        <v>4</v>
      </c>
      <c r="B401" s="7">
        <v>7</v>
      </c>
      <c r="C401" s="7" t="s">
        <v>394</v>
      </c>
      <c r="D401" t="s">
        <v>972</v>
      </c>
      <c r="E401" s="7">
        <f t="shared" si="30"/>
        <v>9</v>
      </c>
      <c r="F401" s="7">
        <f t="shared" si="31"/>
        <v>0</v>
      </c>
      <c r="G401" s="7">
        <f t="shared" si="32"/>
        <v>0</v>
      </c>
      <c r="H401" s="7">
        <f t="shared" si="33"/>
        <v>1</v>
      </c>
      <c r="I401" s="7">
        <f t="shared" si="34"/>
        <v>1</v>
      </c>
    </row>
    <row r="402" spans="1:9" x14ac:dyDescent="0.55000000000000004">
      <c r="A402" s="7">
        <v>3</v>
      </c>
      <c r="B402" s="7">
        <v>4</v>
      </c>
      <c r="C402" s="7" t="s">
        <v>413</v>
      </c>
      <c r="D402" t="s">
        <v>971</v>
      </c>
      <c r="E402" s="7">
        <f t="shared" si="30"/>
        <v>3</v>
      </c>
      <c r="F402" s="7">
        <f t="shared" si="31"/>
        <v>1</v>
      </c>
      <c r="G402" s="7">
        <f t="shared" si="32"/>
        <v>1</v>
      </c>
      <c r="H402" s="7">
        <f t="shared" si="33"/>
        <v>1</v>
      </c>
      <c r="I402" s="7">
        <f t="shared" si="34"/>
        <v>0</v>
      </c>
    </row>
    <row r="403" spans="1:9" x14ac:dyDescent="0.55000000000000004">
      <c r="A403" s="7">
        <v>11</v>
      </c>
      <c r="B403" s="7">
        <v>17</v>
      </c>
      <c r="C403" s="7" t="s">
        <v>380</v>
      </c>
      <c r="D403" t="s">
        <v>970</v>
      </c>
      <c r="E403" s="7">
        <f t="shared" si="30"/>
        <v>13</v>
      </c>
      <c r="F403" s="7">
        <f t="shared" si="31"/>
        <v>1</v>
      </c>
      <c r="G403" s="7">
        <f t="shared" si="32"/>
        <v>0</v>
      </c>
      <c r="H403" s="7">
        <f t="shared" si="33"/>
        <v>1</v>
      </c>
      <c r="I403" s="7">
        <f t="shared" si="34"/>
        <v>1</v>
      </c>
    </row>
    <row r="404" spans="1:9" x14ac:dyDescent="0.55000000000000004">
      <c r="A404" s="7">
        <v>6</v>
      </c>
      <c r="B404" s="7">
        <v>17</v>
      </c>
      <c r="C404" s="7" t="s">
        <v>397</v>
      </c>
      <c r="D404" t="s">
        <v>969</v>
      </c>
      <c r="E404" s="7">
        <f t="shared" si="30"/>
        <v>4</v>
      </c>
      <c r="F404" s="7">
        <f t="shared" si="31"/>
        <v>0</v>
      </c>
      <c r="G404" s="7">
        <f t="shared" si="32"/>
        <v>1</v>
      </c>
      <c r="H404" s="7">
        <f t="shared" si="33"/>
        <v>0</v>
      </c>
      <c r="I404" s="7">
        <f t="shared" si="34"/>
        <v>1</v>
      </c>
    </row>
    <row r="405" spans="1:9" x14ac:dyDescent="0.55000000000000004">
      <c r="A405" s="7">
        <v>1</v>
      </c>
      <c r="B405" s="7">
        <v>5</v>
      </c>
      <c r="C405" s="7" t="s">
        <v>354</v>
      </c>
      <c r="D405" t="s">
        <v>968</v>
      </c>
      <c r="E405" s="7">
        <f t="shared" si="30"/>
        <v>5</v>
      </c>
      <c r="F405" s="7">
        <f t="shared" si="31"/>
        <v>1</v>
      </c>
      <c r="G405" s="7">
        <f t="shared" si="32"/>
        <v>0</v>
      </c>
      <c r="H405" s="7">
        <f t="shared" si="33"/>
        <v>1</v>
      </c>
      <c r="I405" s="7">
        <f t="shared" si="34"/>
        <v>1</v>
      </c>
    </row>
    <row r="406" spans="1:9" x14ac:dyDescent="0.55000000000000004">
      <c r="A406" s="7">
        <v>1</v>
      </c>
      <c r="B406" s="7">
        <v>5</v>
      </c>
      <c r="C406" s="7" t="s">
        <v>413</v>
      </c>
      <c r="D406" t="s">
        <v>967</v>
      </c>
      <c r="E406" s="7">
        <f t="shared" si="30"/>
        <v>4</v>
      </c>
      <c r="F406" s="7">
        <f t="shared" si="31"/>
        <v>1</v>
      </c>
      <c r="G406" s="7">
        <f t="shared" si="32"/>
        <v>1</v>
      </c>
      <c r="H406" s="7">
        <f t="shared" si="33"/>
        <v>1</v>
      </c>
      <c r="I406" s="7">
        <f t="shared" si="34"/>
        <v>0</v>
      </c>
    </row>
    <row r="407" spans="1:9" x14ac:dyDescent="0.55000000000000004">
      <c r="A407" s="7">
        <v>9</v>
      </c>
      <c r="B407" s="7">
        <v>15</v>
      </c>
      <c r="C407" s="7" t="s">
        <v>376</v>
      </c>
      <c r="D407" t="s">
        <v>966</v>
      </c>
      <c r="E407" s="7">
        <f t="shared" si="30"/>
        <v>9</v>
      </c>
      <c r="F407" s="7">
        <f t="shared" si="31"/>
        <v>1</v>
      </c>
      <c r="G407" s="7">
        <f t="shared" si="32"/>
        <v>0</v>
      </c>
      <c r="H407" s="7">
        <f t="shared" si="33"/>
        <v>0</v>
      </c>
      <c r="I407" s="7">
        <f t="shared" si="34"/>
        <v>0</v>
      </c>
    </row>
    <row r="408" spans="1:9" x14ac:dyDescent="0.55000000000000004">
      <c r="A408" s="7">
        <v>1</v>
      </c>
      <c r="B408" s="7">
        <v>2</v>
      </c>
      <c r="C408" s="7" t="s">
        <v>380</v>
      </c>
      <c r="D408" t="s">
        <v>965</v>
      </c>
      <c r="E408" s="7">
        <f t="shared" si="30"/>
        <v>5</v>
      </c>
      <c r="F408" s="7">
        <f t="shared" si="31"/>
        <v>0</v>
      </c>
      <c r="G408" s="7">
        <f t="shared" si="32"/>
        <v>0</v>
      </c>
      <c r="H408" s="7">
        <f t="shared" si="33"/>
        <v>1</v>
      </c>
      <c r="I408" s="7">
        <f t="shared" si="34"/>
        <v>1</v>
      </c>
    </row>
    <row r="409" spans="1:9" x14ac:dyDescent="0.55000000000000004">
      <c r="A409" s="7">
        <v>1</v>
      </c>
      <c r="B409" s="7">
        <v>4</v>
      </c>
      <c r="C409" s="7" t="s">
        <v>358</v>
      </c>
      <c r="D409" t="s">
        <v>964</v>
      </c>
      <c r="E409" s="7">
        <f t="shared" si="30"/>
        <v>2</v>
      </c>
      <c r="F409" s="7">
        <f t="shared" si="31"/>
        <v>1</v>
      </c>
      <c r="G409" s="7">
        <f t="shared" si="32"/>
        <v>1</v>
      </c>
      <c r="H409" s="7">
        <f t="shared" si="33"/>
        <v>0</v>
      </c>
      <c r="I409" s="7">
        <f t="shared" si="34"/>
        <v>1</v>
      </c>
    </row>
    <row r="410" spans="1:9" x14ac:dyDescent="0.55000000000000004">
      <c r="A410" s="7">
        <v>1</v>
      </c>
      <c r="B410" s="7">
        <v>7</v>
      </c>
      <c r="C410" s="7" t="s">
        <v>356</v>
      </c>
      <c r="D410" t="s">
        <v>963</v>
      </c>
      <c r="E410" s="7">
        <f t="shared" si="30"/>
        <v>10</v>
      </c>
      <c r="F410" s="7">
        <f t="shared" si="31"/>
        <v>0</v>
      </c>
      <c r="G410" s="7">
        <f t="shared" si="32"/>
        <v>0</v>
      </c>
      <c r="H410" s="7">
        <f t="shared" si="33"/>
        <v>1</v>
      </c>
      <c r="I410" s="7">
        <f t="shared" si="34"/>
        <v>1</v>
      </c>
    </row>
    <row r="411" spans="1:9" x14ac:dyDescent="0.55000000000000004">
      <c r="A411" s="7">
        <v>10</v>
      </c>
      <c r="B411" s="7">
        <v>12</v>
      </c>
      <c r="C411" s="7" t="s">
        <v>356</v>
      </c>
      <c r="D411" t="s">
        <v>962</v>
      </c>
      <c r="E411" s="7">
        <f t="shared" si="30"/>
        <v>12</v>
      </c>
      <c r="F411" s="7">
        <f t="shared" si="31"/>
        <v>1</v>
      </c>
      <c r="G411" s="7">
        <f t="shared" si="32"/>
        <v>1</v>
      </c>
      <c r="H411" s="7">
        <f t="shared" si="33"/>
        <v>0</v>
      </c>
      <c r="I411" s="7">
        <f t="shared" si="34"/>
        <v>1</v>
      </c>
    </row>
    <row r="412" spans="1:9" x14ac:dyDescent="0.55000000000000004">
      <c r="A412" s="7">
        <v>9</v>
      </c>
      <c r="B412" s="7">
        <v>15</v>
      </c>
      <c r="C412" s="7" t="s">
        <v>394</v>
      </c>
      <c r="D412" t="s">
        <v>961</v>
      </c>
      <c r="E412" s="7">
        <f t="shared" si="30"/>
        <v>13</v>
      </c>
      <c r="F412" s="7">
        <f t="shared" si="31"/>
        <v>1</v>
      </c>
      <c r="G412" s="7">
        <f t="shared" si="32"/>
        <v>1</v>
      </c>
      <c r="H412" s="7">
        <f t="shared" si="33"/>
        <v>1</v>
      </c>
      <c r="I412" s="7">
        <f t="shared" si="34"/>
        <v>0</v>
      </c>
    </row>
    <row r="413" spans="1:9" x14ac:dyDescent="0.55000000000000004">
      <c r="A413" s="7">
        <v>4</v>
      </c>
      <c r="B413" s="7">
        <v>5</v>
      </c>
      <c r="C413" s="7" t="s">
        <v>358</v>
      </c>
      <c r="D413" t="s">
        <v>960</v>
      </c>
      <c r="E413" s="7">
        <f t="shared" si="30"/>
        <v>3</v>
      </c>
      <c r="F413" s="7">
        <f t="shared" si="31"/>
        <v>0</v>
      </c>
      <c r="G413" s="7">
        <f t="shared" si="32"/>
        <v>1</v>
      </c>
      <c r="H413" s="7">
        <f t="shared" si="33"/>
        <v>1</v>
      </c>
      <c r="I413" s="7">
        <f t="shared" si="34"/>
        <v>0</v>
      </c>
    </row>
    <row r="414" spans="1:9" x14ac:dyDescent="0.55000000000000004">
      <c r="A414" s="7">
        <v>5</v>
      </c>
      <c r="B414" s="7">
        <v>6</v>
      </c>
      <c r="C414" s="7" t="s">
        <v>429</v>
      </c>
      <c r="D414" t="s">
        <v>959</v>
      </c>
      <c r="E414" s="7">
        <f t="shared" si="30"/>
        <v>7</v>
      </c>
      <c r="F414" s="7">
        <f t="shared" si="31"/>
        <v>0</v>
      </c>
      <c r="G414" s="7">
        <f t="shared" si="32"/>
        <v>1</v>
      </c>
      <c r="H414" s="7">
        <f t="shared" si="33"/>
        <v>0</v>
      </c>
      <c r="I414" s="7">
        <f t="shared" si="34"/>
        <v>1</v>
      </c>
    </row>
    <row r="415" spans="1:9" x14ac:dyDescent="0.55000000000000004">
      <c r="A415" s="7">
        <v>12</v>
      </c>
      <c r="B415" s="7">
        <v>14</v>
      </c>
      <c r="C415" s="7" t="s">
        <v>429</v>
      </c>
      <c r="D415" t="s">
        <v>958</v>
      </c>
      <c r="E415" s="7">
        <f t="shared" si="30"/>
        <v>14</v>
      </c>
      <c r="F415" s="7">
        <f t="shared" si="31"/>
        <v>1</v>
      </c>
      <c r="G415" s="7">
        <f t="shared" si="32"/>
        <v>0</v>
      </c>
      <c r="H415" s="7">
        <f t="shared" si="33"/>
        <v>1</v>
      </c>
      <c r="I415" s="7">
        <f t="shared" si="34"/>
        <v>1</v>
      </c>
    </row>
    <row r="416" spans="1:9" x14ac:dyDescent="0.55000000000000004">
      <c r="A416" s="7">
        <v>2</v>
      </c>
      <c r="B416" s="7">
        <v>8</v>
      </c>
      <c r="C416" s="7" t="s">
        <v>364</v>
      </c>
      <c r="D416" t="s">
        <v>957</v>
      </c>
      <c r="E416" s="7">
        <f t="shared" si="30"/>
        <v>3</v>
      </c>
      <c r="F416" s="7">
        <f t="shared" si="31"/>
        <v>1</v>
      </c>
      <c r="G416" s="7">
        <f t="shared" si="32"/>
        <v>1</v>
      </c>
      <c r="H416" s="7">
        <f t="shared" si="33"/>
        <v>1</v>
      </c>
      <c r="I416" s="7">
        <f t="shared" si="34"/>
        <v>0</v>
      </c>
    </row>
    <row r="417" spans="1:9" x14ac:dyDescent="0.55000000000000004">
      <c r="A417" s="7">
        <v>1</v>
      </c>
      <c r="B417" s="7">
        <v>2</v>
      </c>
      <c r="C417" s="7" t="s">
        <v>404</v>
      </c>
      <c r="D417" t="s">
        <v>956</v>
      </c>
      <c r="E417" s="7">
        <f t="shared" si="30"/>
        <v>2</v>
      </c>
      <c r="F417" s="7">
        <f t="shared" si="31"/>
        <v>1</v>
      </c>
      <c r="G417" s="7">
        <f t="shared" si="32"/>
        <v>1</v>
      </c>
      <c r="H417" s="7">
        <f t="shared" si="33"/>
        <v>0</v>
      </c>
      <c r="I417" s="7">
        <f t="shared" si="34"/>
        <v>1</v>
      </c>
    </row>
    <row r="418" spans="1:9" x14ac:dyDescent="0.55000000000000004">
      <c r="A418" s="7">
        <v>9</v>
      </c>
      <c r="B418" s="7">
        <v>10</v>
      </c>
      <c r="C418" s="7" t="s">
        <v>446</v>
      </c>
      <c r="D418" t="s">
        <v>955</v>
      </c>
      <c r="E418" s="7">
        <f t="shared" si="30"/>
        <v>9</v>
      </c>
      <c r="F418" s="7">
        <f t="shared" si="31"/>
        <v>1</v>
      </c>
      <c r="G418" s="7">
        <f t="shared" si="32"/>
        <v>1</v>
      </c>
      <c r="H418" s="7">
        <f t="shared" si="33"/>
        <v>0</v>
      </c>
      <c r="I418" s="7">
        <f t="shared" si="34"/>
        <v>1</v>
      </c>
    </row>
    <row r="419" spans="1:9" x14ac:dyDescent="0.55000000000000004">
      <c r="A419" s="7">
        <v>6</v>
      </c>
      <c r="B419" s="7">
        <v>15</v>
      </c>
      <c r="C419" s="7" t="s">
        <v>406</v>
      </c>
      <c r="D419" t="s">
        <v>954</v>
      </c>
      <c r="E419" s="7">
        <f t="shared" si="30"/>
        <v>15</v>
      </c>
      <c r="F419" s="7">
        <f t="shared" si="31"/>
        <v>1</v>
      </c>
      <c r="G419" s="7">
        <f t="shared" si="32"/>
        <v>1</v>
      </c>
      <c r="H419" s="7">
        <f t="shared" si="33"/>
        <v>1</v>
      </c>
      <c r="I419" s="7">
        <f t="shared" si="34"/>
        <v>0</v>
      </c>
    </row>
    <row r="420" spans="1:9" x14ac:dyDescent="0.55000000000000004">
      <c r="A420" s="7">
        <v>2</v>
      </c>
      <c r="B420" s="7">
        <v>7</v>
      </c>
      <c r="C420" s="7" t="s">
        <v>369</v>
      </c>
      <c r="D420" t="s">
        <v>953</v>
      </c>
      <c r="E420" s="7">
        <f t="shared" si="30"/>
        <v>3</v>
      </c>
      <c r="F420" s="7">
        <f t="shared" si="31"/>
        <v>1</v>
      </c>
      <c r="G420" s="7">
        <f t="shared" si="32"/>
        <v>0</v>
      </c>
      <c r="H420" s="7">
        <f t="shared" si="33"/>
        <v>0</v>
      </c>
      <c r="I420" s="7">
        <f t="shared" si="34"/>
        <v>0</v>
      </c>
    </row>
    <row r="421" spans="1:9" x14ac:dyDescent="0.55000000000000004">
      <c r="A421" s="7">
        <v>7</v>
      </c>
      <c r="B421" s="7">
        <v>9</v>
      </c>
      <c r="C421" s="7" t="s">
        <v>352</v>
      </c>
      <c r="D421" t="s">
        <v>952</v>
      </c>
      <c r="E421" s="7">
        <f t="shared" si="30"/>
        <v>1</v>
      </c>
      <c r="F421" s="7">
        <f t="shared" si="31"/>
        <v>0</v>
      </c>
      <c r="G421" s="7">
        <f t="shared" si="32"/>
        <v>1</v>
      </c>
      <c r="H421" s="7">
        <f t="shared" si="33"/>
        <v>0</v>
      </c>
      <c r="I421" s="7">
        <f t="shared" si="34"/>
        <v>1</v>
      </c>
    </row>
    <row r="422" spans="1:9" x14ac:dyDescent="0.55000000000000004">
      <c r="A422" s="7">
        <v>5</v>
      </c>
      <c r="B422" s="7">
        <v>7</v>
      </c>
      <c r="C422" s="7" t="s">
        <v>358</v>
      </c>
      <c r="D422" t="s">
        <v>951</v>
      </c>
      <c r="E422" s="7">
        <f t="shared" si="30"/>
        <v>6</v>
      </c>
      <c r="F422" s="7">
        <f t="shared" si="31"/>
        <v>1</v>
      </c>
      <c r="G422" s="7">
        <f t="shared" si="32"/>
        <v>0</v>
      </c>
      <c r="H422" s="7">
        <f t="shared" si="33"/>
        <v>1</v>
      </c>
      <c r="I422" s="7">
        <f t="shared" si="34"/>
        <v>1</v>
      </c>
    </row>
    <row r="423" spans="1:9" x14ac:dyDescent="0.55000000000000004">
      <c r="A423" s="7">
        <v>14</v>
      </c>
      <c r="B423" s="7">
        <v>15</v>
      </c>
      <c r="C423" s="7" t="s">
        <v>397</v>
      </c>
      <c r="D423" t="s">
        <v>950</v>
      </c>
      <c r="E423" s="7">
        <f t="shared" si="30"/>
        <v>15</v>
      </c>
      <c r="F423" s="7">
        <f t="shared" si="31"/>
        <v>1</v>
      </c>
      <c r="G423" s="7">
        <f t="shared" si="32"/>
        <v>1</v>
      </c>
      <c r="H423" s="7">
        <f t="shared" si="33"/>
        <v>1</v>
      </c>
      <c r="I423" s="7">
        <f t="shared" si="34"/>
        <v>0</v>
      </c>
    </row>
    <row r="424" spans="1:9" x14ac:dyDescent="0.55000000000000004">
      <c r="A424" s="7">
        <v>2</v>
      </c>
      <c r="B424" s="7">
        <v>11</v>
      </c>
      <c r="C424" s="7" t="s">
        <v>394</v>
      </c>
      <c r="D424" t="s">
        <v>949</v>
      </c>
      <c r="E424" s="7">
        <f t="shared" si="30"/>
        <v>8</v>
      </c>
      <c r="F424" s="7">
        <f t="shared" si="31"/>
        <v>1</v>
      </c>
      <c r="G424" s="7">
        <f t="shared" si="32"/>
        <v>1</v>
      </c>
      <c r="H424" s="7">
        <f t="shared" si="33"/>
        <v>0</v>
      </c>
      <c r="I424" s="7">
        <f t="shared" si="34"/>
        <v>1</v>
      </c>
    </row>
    <row r="425" spans="1:9" x14ac:dyDescent="0.55000000000000004">
      <c r="A425" s="7">
        <v>7</v>
      </c>
      <c r="B425" s="7">
        <v>8</v>
      </c>
      <c r="C425" s="7" t="s">
        <v>364</v>
      </c>
      <c r="D425" t="s">
        <v>948</v>
      </c>
      <c r="E425" s="7">
        <f t="shared" si="30"/>
        <v>6</v>
      </c>
      <c r="F425" s="7">
        <f t="shared" si="31"/>
        <v>0</v>
      </c>
      <c r="G425" s="7">
        <f t="shared" si="32"/>
        <v>0</v>
      </c>
      <c r="H425" s="7">
        <f t="shared" si="33"/>
        <v>1</v>
      </c>
      <c r="I425" s="7">
        <f t="shared" si="34"/>
        <v>1</v>
      </c>
    </row>
    <row r="426" spans="1:9" x14ac:dyDescent="0.55000000000000004">
      <c r="A426" s="7">
        <v>2</v>
      </c>
      <c r="B426" s="7">
        <v>9</v>
      </c>
      <c r="C426" s="7" t="s">
        <v>362</v>
      </c>
      <c r="D426" t="s">
        <v>947</v>
      </c>
      <c r="E426" s="7">
        <f t="shared" si="30"/>
        <v>3</v>
      </c>
      <c r="F426" s="7">
        <f t="shared" si="31"/>
        <v>1</v>
      </c>
      <c r="G426" s="7">
        <f t="shared" si="32"/>
        <v>1</v>
      </c>
      <c r="H426" s="7">
        <f t="shared" si="33"/>
        <v>0</v>
      </c>
      <c r="I426" s="7">
        <f t="shared" si="34"/>
        <v>1</v>
      </c>
    </row>
    <row r="427" spans="1:9" x14ac:dyDescent="0.55000000000000004">
      <c r="A427" s="7">
        <v>10</v>
      </c>
      <c r="B427" s="7">
        <v>12</v>
      </c>
      <c r="C427" s="7" t="s">
        <v>376</v>
      </c>
      <c r="D427" t="s">
        <v>946</v>
      </c>
      <c r="E427" s="7">
        <f t="shared" si="30"/>
        <v>3</v>
      </c>
      <c r="F427" s="7">
        <f t="shared" si="31"/>
        <v>0</v>
      </c>
      <c r="G427" s="7">
        <f t="shared" si="32"/>
        <v>1</v>
      </c>
      <c r="H427" s="7">
        <f t="shared" si="33"/>
        <v>1</v>
      </c>
      <c r="I427" s="7">
        <f t="shared" si="34"/>
        <v>0</v>
      </c>
    </row>
    <row r="428" spans="1:9" x14ac:dyDescent="0.55000000000000004">
      <c r="A428" s="7">
        <v>2</v>
      </c>
      <c r="B428" s="7">
        <v>3</v>
      </c>
      <c r="C428" s="7" t="s">
        <v>394</v>
      </c>
      <c r="D428" t="s">
        <v>945</v>
      </c>
      <c r="E428" s="7">
        <f t="shared" si="30"/>
        <v>3</v>
      </c>
      <c r="F428" s="7">
        <f t="shared" si="31"/>
        <v>1</v>
      </c>
      <c r="G428" s="7">
        <f t="shared" si="32"/>
        <v>0</v>
      </c>
      <c r="H428" s="7">
        <f t="shared" si="33"/>
        <v>1</v>
      </c>
      <c r="I428" s="7">
        <f t="shared" si="34"/>
        <v>1</v>
      </c>
    </row>
    <row r="429" spans="1:9" x14ac:dyDescent="0.55000000000000004">
      <c r="A429" s="7">
        <v>2</v>
      </c>
      <c r="B429" s="7">
        <v>6</v>
      </c>
      <c r="C429" s="7" t="s">
        <v>397</v>
      </c>
      <c r="D429" t="s">
        <v>944</v>
      </c>
      <c r="E429" s="7">
        <f t="shared" si="30"/>
        <v>2</v>
      </c>
      <c r="F429" s="7">
        <f t="shared" si="31"/>
        <v>1</v>
      </c>
      <c r="G429" s="7">
        <f t="shared" si="32"/>
        <v>1</v>
      </c>
      <c r="H429" s="7">
        <f t="shared" si="33"/>
        <v>0</v>
      </c>
      <c r="I429" s="7">
        <f t="shared" si="34"/>
        <v>1</v>
      </c>
    </row>
    <row r="430" spans="1:9" x14ac:dyDescent="0.55000000000000004">
      <c r="A430" s="7">
        <v>4</v>
      </c>
      <c r="B430" s="7">
        <v>6</v>
      </c>
      <c r="C430" s="7" t="s">
        <v>369</v>
      </c>
      <c r="D430" t="s">
        <v>943</v>
      </c>
      <c r="E430" s="7">
        <f t="shared" si="30"/>
        <v>5</v>
      </c>
      <c r="F430" s="7">
        <f t="shared" si="31"/>
        <v>1</v>
      </c>
      <c r="G430" s="7">
        <f t="shared" si="32"/>
        <v>1</v>
      </c>
      <c r="H430" s="7">
        <f t="shared" si="33"/>
        <v>0</v>
      </c>
      <c r="I430" s="7">
        <f t="shared" si="34"/>
        <v>1</v>
      </c>
    </row>
    <row r="431" spans="1:9" x14ac:dyDescent="0.55000000000000004">
      <c r="A431" s="7">
        <v>8</v>
      </c>
      <c r="B431" s="7">
        <v>9</v>
      </c>
      <c r="C431" s="7" t="s">
        <v>376</v>
      </c>
      <c r="D431" t="s">
        <v>942</v>
      </c>
      <c r="E431" s="7">
        <f t="shared" si="30"/>
        <v>7</v>
      </c>
      <c r="F431" s="7">
        <f t="shared" si="31"/>
        <v>0</v>
      </c>
      <c r="G431" s="7">
        <f t="shared" si="32"/>
        <v>1</v>
      </c>
      <c r="H431" s="7">
        <f t="shared" si="33"/>
        <v>1</v>
      </c>
      <c r="I431" s="7">
        <f t="shared" si="34"/>
        <v>0</v>
      </c>
    </row>
    <row r="432" spans="1:9" x14ac:dyDescent="0.55000000000000004">
      <c r="A432" s="7">
        <v>1</v>
      </c>
      <c r="B432" s="7">
        <v>14</v>
      </c>
      <c r="C432" s="7" t="s">
        <v>394</v>
      </c>
      <c r="D432" t="s">
        <v>941</v>
      </c>
      <c r="E432" s="7">
        <f t="shared" si="30"/>
        <v>10</v>
      </c>
      <c r="F432" s="7">
        <f t="shared" si="31"/>
        <v>1</v>
      </c>
      <c r="G432" s="7">
        <f t="shared" si="32"/>
        <v>0</v>
      </c>
      <c r="H432" s="7">
        <f t="shared" si="33"/>
        <v>1</v>
      </c>
      <c r="I432" s="7">
        <f t="shared" si="34"/>
        <v>1</v>
      </c>
    </row>
    <row r="433" spans="1:9" x14ac:dyDescent="0.55000000000000004">
      <c r="A433" s="7">
        <v>1</v>
      </c>
      <c r="B433" s="7">
        <v>5</v>
      </c>
      <c r="C433" s="7" t="s">
        <v>388</v>
      </c>
      <c r="D433" t="s">
        <v>940</v>
      </c>
      <c r="E433" s="7">
        <f t="shared" si="30"/>
        <v>4</v>
      </c>
      <c r="F433" s="7">
        <f t="shared" si="31"/>
        <v>1</v>
      </c>
      <c r="G433" s="7">
        <f t="shared" si="32"/>
        <v>1</v>
      </c>
      <c r="H433" s="7">
        <f t="shared" si="33"/>
        <v>1</v>
      </c>
      <c r="I433" s="7">
        <f t="shared" si="34"/>
        <v>0</v>
      </c>
    </row>
    <row r="434" spans="1:9" x14ac:dyDescent="0.55000000000000004">
      <c r="A434" s="7">
        <v>4</v>
      </c>
      <c r="B434" s="7">
        <v>6</v>
      </c>
      <c r="C434" s="7" t="s">
        <v>364</v>
      </c>
      <c r="D434" t="s">
        <v>939</v>
      </c>
      <c r="E434" s="7">
        <f t="shared" si="30"/>
        <v>6</v>
      </c>
      <c r="F434" s="7">
        <f t="shared" si="31"/>
        <v>1</v>
      </c>
      <c r="G434" s="7">
        <f t="shared" si="32"/>
        <v>1</v>
      </c>
      <c r="H434" s="7">
        <f t="shared" si="33"/>
        <v>1</v>
      </c>
      <c r="I434" s="7">
        <f t="shared" si="34"/>
        <v>0</v>
      </c>
    </row>
    <row r="435" spans="1:9" x14ac:dyDescent="0.55000000000000004">
      <c r="A435" s="7">
        <v>3</v>
      </c>
      <c r="B435" s="7">
        <v>7</v>
      </c>
      <c r="C435" s="7" t="s">
        <v>406</v>
      </c>
      <c r="D435" t="s">
        <v>938</v>
      </c>
      <c r="E435" s="7">
        <f t="shared" si="30"/>
        <v>6</v>
      </c>
      <c r="F435" s="7">
        <f t="shared" si="31"/>
        <v>1</v>
      </c>
      <c r="G435" s="7">
        <f t="shared" si="32"/>
        <v>0</v>
      </c>
      <c r="H435" s="7">
        <f t="shared" si="33"/>
        <v>1</v>
      </c>
      <c r="I435" s="7">
        <f t="shared" si="34"/>
        <v>1</v>
      </c>
    </row>
    <row r="436" spans="1:9" x14ac:dyDescent="0.55000000000000004">
      <c r="A436" s="7">
        <v>4</v>
      </c>
      <c r="B436" s="7">
        <v>6</v>
      </c>
      <c r="C436" s="7" t="s">
        <v>404</v>
      </c>
      <c r="D436" t="s">
        <v>937</v>
      </c>
      <c r="E436" s="7">
        <f t="shared" si="30"/>
        <v>3</v>
      </c>
      <c r="F436" s="7">
        <f t="shared" si="31"/>
        <v>0</v>
      </c>
      <c r="G436" s="7">
        <f t="shared" si="32"/>
        <v>1</v>
      </c>
      <c r="H436" s="7">
        <f t="shared" si="33"/>
        <v>0</v>
      </c>
      <c r="I436" s="7">
        <f t="shared" si="34"/>
        <v>1</v>
      </c>
    </row>
    <row r="437" spans="1:9" x14ac:dyDescent="0.55000000000000004">
      <c r="A437" s="7">
        <v>4</v>
      </c>
      <c r="B437" s="7">
        <v>6</v>
      </c>
      <c r="C437" s="7" t="s">
        <v>397</v>
      </c>
      <c r="D437" t="s">
        <v>936</v>
      </c>
      <c r="E437" s="7">
        <f t="shared" si="30"/>
        <v>2</v>
      </c>
      <c r="F437" s="7">
        <f t="shared" si="31"/>
        <v>0</v>
      </c>
      <c r="G437" s="7">
        <f t="shared" si="32"/>
        <v>1</v>
      </c>
      <c r="H437" s="7">
        <f t="shared" si="33"/>
        <v>0</v>
      </c>
      <c r="I437" s="7">
        <f t="shared" si="34"/>
        <v>1</v>
      </c>
    </row>
    <row r="438" spans="1:9" x14ac:dyDescent="0.55000000000000004">
      <c r="A438" s="7">
        <v>14</v>
      </c>
      <c r="B438" s="7">
        <v>20</v>
      </c>
      <c r="C438" s="7" t="s">
        <v>362</v>
      </c>
      <c r="D438" t="s">
        <v>935</v>
      </c>
      <c r="E438" s="7">
        <f t="shared" si="30"/>
        <v>11</v>
      </c>
      <c r="F438" s="7">
        <f t="shared" si="31"/>
        <v>0</v>
      </c>
      <c r="G438" s="7">
        <f t="shared" si="32"/>
        <v>0</v>
      </c>
      <c r="H438" s="7">
        <f t="shared" si="33"/>
        <v>1</v>
      </c>
      <c r="I438" s="7">
        <f t="shared" si="34"/>
        <v>1</v>
      </c>
    </row>
    <row r="439" spans="1:9" x14ac:dyDescent="0.55000000000000004">
      <c r="A439" s="7">
        <v>17</v>
      </c>
      <c r="B439" s="7">
        <v>18</v>
      </c>
      <c r="C439" s="7" t="s">
        <v>352</v>
      </c>
      <c r="D439" t="s">
        <v>934</v>
      </c>
      <c r="E439" s="7">
        <f t="shared" si="30"/>
        <v>9</v>
      </c>
      <c r="F439" s="7">
        <f t="shared" si="31"/>
        <v>0</v>
      </c>
      <c r="G439" s="7">
        <f t="shared" si="32"/>
        <v>1</v>
      </c>
      <c r="H439" s="7">
        <f t="shared" si="33"/>
        <v>0</v>
      </c>
      <c r="I439" s="7">
        <f t="shared" si="34"/>
        <v>1</v>
      </c>
    </row>
    <row r="440" spans="1:9" x14ac:dyDescent="0.55000000000000004">
      <c r="A440" s="7">
        <v>4</v>
      </c>
      <c r="B440" s="7">
        <v>9</v>
      </c>
      <c r="C440" s="7" t="s">
        <v>397</v>
      </c>
      <c r="D440" t="s">
        <v>933</v>
      </c>
      <c r="E440" s="7">
        <f t="shared" si="30"/>
        <v>9</v>
      </c>
      <c r="F440" s="7">
        <f t="shared" si="31"/>
        <v>1</v>
      </c>
      <c r="G440" s="7">
        <f t="shared" si="32"/>
        <v>1</v>
      </c>
      <c r="H440" s="7">
        <f t="shared" si="33"/>
        <v>0</v>
      </c>
      <c r="I440" s="7">
        <f t="shared" si="34"/>
        <v>1</v>
      </c>
    </row>
    <row r="441" spans="1:9" x14ac:dyDescent="0.55000000000000004">
      <c r="A441" s="7">
        <v>8</v>
      </c>
      <c r="B441" s="7">
        <v>10</v>
      </c>
      <c r="C441" s="7" t="s">
        <v>366</v>
      </c>
      <c r="D441" t="s">
        <v>932</v>
      </c>
      <c r="E441" s="7">
        <f t="shared" si="30"/>
        <v>9</v>
      </c>
      <c r="F441" s="7">
        <f t="shared" si="31"/>
        <v>1</v>
      </c>
      <c r="G441" s="7">
        <f t="shared" si="32"/>
        <v>0</v>
      </c>
      <c r="H441" s="7">
        <f t="shared" si="33"/>
        <v>1</v>
      </c>
      <c r="I441" s="7">
        <f t="shared" si="34"/>
        <v>1</v>
      </c>
    </row>
    <row r="442" spans="1:9" x14ac:dyDescent="0.55000000000000004">
      <c r="A442" s="7">
        <v>1</v>
      </c>
      <c r="B442" s="7">
        <v>12</v>
      </c>
      <c r="C442" s="7" t="s">
        <v>446</v>
      </c>
      <c r="D442" t="s">
        <v>931</v>
      </c>
      <c r="E442" s="7">
        <f t="shared" si="30"/>
        <v>16</v>
      </c>
      <c r="F442" s="7">
        <f t="shared" si="31"/>
        <v>0</v>
      </c>
      <c r="G442" s="7">
        <f t="shared" si="32"/>
        <v>1</v>
      </c>
      <c r="H442" s="7">
        <f t="shared" si="33"/>
        <v>1</v>
      </c>
      <c r="I442" s="7">
        <f t="shared" si="34"/>
        <v>0</v>
      </c>
    </row>
    <row r="443" spans="1:9" x14ac:dyDescent="0.55000000000000004">
      <c r="A443" s="7">
        <v>4</v>
      </c>
      <c r="B443" s="7">
        <v>8</v>
      </c>
      <c r="C443" s="7" t="s">
        <v>362</v>
      </c>
      <c r="D443" t="s">
        <v>930</v>
      </c>
      <c r="E443" s="7">
        <f t="shared" si="30"/>
        <v>7</v>
      </c>
      <c r="F443" s="7">
        <f t="shared" si="31"/>
        <v>1</v>
      </c>
      <c r="G443" s="7">
        <f t="shared" si="32"/>
        <v>0</v>
      </c>
      <c r="H443" s="7">
        <f t="shared" si="33"/>
        <v>0</v>
      </c>
      <c r="I443" s="7">
        <f t="shared" si="34"/>
        <v>0</v>
      </c>
    </row>
    <row r="444" spans="1:9" x14ac:dyDescent="0.55000000000000004">
      <c r="A444" s="7">
        <v>4</v>
      </c>
      <c r="B444" s="7">
        <v>6</v>
      </c>
      <c r="C444" s="7" t="s">
        <v>352</v>
      </c>
      <c r="D444" t="s">
        <v>929</v>
      </c>
      <c r="E444" s="7">
        <f t="shared" si="30"/>
        <v>5</v>
      </c>
      <c r="F444" s="7">
        <f t="shared" si="31"/>
        <v>1</v>
      </c>
      <c r="G444" s="7">
        <f t="shared" si="32"/>
        <v>1</v>
      </c>
      <c r="H444" s="7">
        <f t="shared" si="33"/>
        <v>1</v>
      </c>
      <c r="I444" s="7">
        <f t="shared" si="34"/>
        <v>0</v>
      </c>
    </row>
    <row r="445" spans="1:9" x14ac:dyDescent="0.55000000000000004">
      <c r="A445" s="7">
        <v>6</v>
      </c>
      <c r="B445" s="7">
        <v>9</v>
      </c>
      <c r="C445" s="7" t="s">
        <v>408</v>
      </c>
      <c r="D445" t="s">
        <v>928</v>
      </c>
      <c r="E445" s="7">
        <f t="shared" si="30"/>
        <v>7</v>
      </c>
      <c r="F445" s="7">
        <f t="shared" si="31"/>
        <v>1</v>
      </c>
      <c r="G445" s="7">
        <f t="shared" si="32"/>
        <v>1</v>
      </c>
      <c r="H445" s="7">
        <f t="shared" si="33"/>
        <v>0</v>
      </c>
      <c r="I445" s="7">
        <f t="shared" si="34"/>
        <v>1</v>
      </c>
    </row>
    <row r="446" spans="1:9" x14ac:dyDescent="0.55000000000000004">
      <c r="A446" s="7">
        <v>4</v>
      </c>
      <c r="B446" s="7">
        <v>6</v>
      </c>
      <c r="C446" s="7" t="s">
        <v>394</v>
      </c>
      <c r="D446" t="s">
        <v>927</v>
      </c>
      <c r="E446" s="7">
        <f t="shared" si="30"/>
        <v>4</v>
      </c>
      <c r="F446" s="7">
        <f t="shared" si="31"/>
        <v>1</v>
      </c>
      <c r="G446" s="7">
        <f t="shared" si="32"/>
        <v>0</v>
      </c>
      <c r="H446" s="7">
        <f t="shared" si="33"/>
        <v>1</v>
      </c>
      <c r="I446" s="7">
        <f t="shared" si="34"/>
        <v>1</v>
      </c>
    </row>
    <row r="447" spans="1:9" x14ac:dyDescent="0.55000000000000004">
      <c r="A447" s="7">
        <v>8</v>
      </c>
      <c r="B447" s="7">
        <v>9</v>
      </c>
      <c r="C447" s="7" t="s">
        <v>388</v>
      </c>
      <c r="D447" t="s">
        <v>926</v>
      </c>
      <c r="E447" s="7">
        <f t="shared" si="30"/>
        <v>3</v>
      </c>
      <c r="F447" s="7">
        <f t="shared" si="31"/>
        <v>0</v>
      </c>
      <c r="G447" s="7">
        <f t="shared" si="32"/>
        <v>0</v>
      </c>
      <c r="H447" s="7">
        <f t="shared" si="33"/>
        <v>1</v>
      </c>
      <c r="I447" s="7">
        <f t="shared" si="34"/>
        <v>1</v>
      </c>
    </row>
    <row r="448" spans="1:9" x14ac:dyDescent="0.55000000000000004">
      <c r="A448" s="7">
        <v>6</v>
      </c>
      <c r="B448" s="7">
        <v>9</v>
      </c>
      <c r="C448" s="7" t="s">
        <v>352</v>
      </c>
      <c r="D448" t="s">
        <v>925</v>
      </c>
      <c r="E448" s="7">
        <f t="shared" si="30"/>
        <v>3</v>
      </c>
      <c r="F448" s="7">
        <f t="shared" si="31"/>
        <v>0</v>
      </c>
      <c r="G448" s="7">
        <f t="shared" si="32"/>
        <v>1</v>
      </c>
      <c r="H448" s="7">
        <f t="shared" si="33"/>
        <v>0</v>
      </c>
      <c r="I448" s="7">
        <f t="shared" si="34"/>
        <v>1</v>
      </c>
    </row>
    <row r="449" spans="1:9" x14ac:dyDescent="0.55000000000000004">
      <c r="A449" s="7">
        <v>3</v>
      </c>
      <c r="B449" s="7">
        <v>9</v>
      </c>
      <c r="C449" s="7" t="s">
        <v>380</v>
      </c>
      <c r="D449" t="s">
        <v>924</v>
      </c>
      <c r="E449" s="7">
        <f t="shared" si="30"/>
        <v>4</v>
      </c>
      <c r="F449" s="7">
        <f t="shared" si="31"/>
        <v>1</v>
      </c>
      <c r="G449" s="7">
        <f t="shared" si="32"/>
        <v>1</v>
      </c>
      <c r="H449" s="7">
        <f t="shared" si="33"/>
        <v>1</v>
      </c>
      <c r="I449" s="7">
        <f t="shared" si="34"/>
        <v>0</v>
      </c>
    </row>
    <row r="450" spans="1:9" x14ac:dyDescent="0.55000000000000004">
      <c r="A450" s="7">
        <v>4</v>
      </c>
      <c r="B450" s="7">
        <v>11</v>
      </c>
      <c r="C450" s="7" t="s">
        <v>366</v>
      </c>
      <c r="D450" t="s">
        <v>923</v>
      </c>
      <c r="E450" s="7">
        <f t="shared" si="30"/>
        <v>9</v>
      </c>
      <c r="F450" s="7">
        <f t="shared" si="31"/>
        <v>1</v>
      </c>
      <c r="G450" s="7">
        <f t="shared" si="32"/>
        <v>0</v>
      </c>
      <c r="H450" s="7">
        <f t="shared" si="33"/>
        <v>1</v>
      </c>
      <c r="I450" s="7">
        <f t="shared" si="34"/>
        <v>1</v>
      </c>
    </row>
    <row r="451" spans="1:9" x14ac:dyDescent="0.55000000000000004">
      <c r="A451" s="7">
        <v>3</v>
      </c>
      <c r="B451" s="7">
        <v>4</v>
      </c>
      <c r="C451" s="7" t="s">
        <v>429</v>
      </c>
      <c r="D451" t="s">
        <v>922</v>
      </c>
      <c r="E451" s="7">
        <f t="shared" si="30"/>
        <v>2</v>
      </c>
      <c r="F451" s="7">
        <f t="shared" si="31"/>
        <v>0</v>
      </c>
      <c r="G451" s="7">
        <f t="shared" si="32"/>
        <v>0</v>
      </c>
      <c r="H451" s="7">
        <f t="shared" si="33"/>
        <v>0</v>
      </c>
      <c r="I451" s="7">
        <f t="shared" si="34"/>
        <v>0</v>
      </c>
    </row>
    <row r="452" spans="1:9" x14ac:dyDescent="0.55000000000000004">
      <c r="A452" s="7">
        <v>5</v>
      </c>
      <c r="B452" s="7">
        <v>8</v>
      </c>
      <c r="C452" s="7" t="s">
        <v>358</v>
      </c>
      <c r="D452" t="s">
        <v>921</v>
      </c>
      <c r="E452" s="7">
        <f t="shared" si="30"/>
        <v>5</v>
      </c>
      <c r="F452" s="7">
        <f t="shared" si="31"/>
        <v>1</v>
      </c>
      <c r="G452" s="7">
        <f t="shared" si="32"/>
        <v>0</v>
      </c>
      <c r="H452" s="7">
        <f t="shared" si="33"/>
        <v>0</v>
      </c>
      <c r="I452" s="7">
        <f t="shared" si="34"/>
        <v>0</v>
      </c>
    </row>
    <row r="453" spans="1:9" x14ac:dyDescent="0.55000000000000004">
      <c r="A453" s="7">
        <v>9</v>
      </c>
      <c r="B453" s="7">
        <v>13</v>
      </c>
      <c r="C453" s="7" t="s">
        <v>446</v>
      </c>
      <c r="D453" t="s">
        <v>920</v>
      </c>
      <c r="E453" s="7">
        <f t="shared" si="30"/>
        <v>8</v>
      </c>
      <c r="F453" s="7">
        <f t="shared" si="31"/>
        <v>0</v>
      </c>
      <c r="G453" s="7">
        <f t="shared" si="32"/>
        <v>0</v>
      </c>
      <c r="H453" s="7">
        <f t="shared" si="33"/>
        <v>1</v>
      </c>
      <c r="I453" s="7">
        <f t="shared" si="34"/>
        <v>1</v>
      </c>
    </row>
    <row r="454" spans="1:9" x14ac:dyDescent="0.55000000000000004">
      <c r="A454" s="7">
        <v>4</v>
      </c>
      <c r="B454" s="7">
        <v>9</v>
      </c>
      <c r="C454" s="7" t="s">
        <v>429</v>
      </c>
      <c r="D454" t="s">
        <v>919</v>
      </c>
      <c r="E454" s="7">
        <f t="shared" ref="E454:E517" si="35">LEN(D454)-LEN(SUBSTITUTE(D454,C454,""))</f>
        <v>8</v>
      </c>
      <c r="F454" s="7">
        <f t="shared" ref="F454:F517" si="36">IF(AND(E454&gt;=A454,E454&lt;=B454),1,0)</f>
        <v>1</v>
      </c>
      <c r="G454" s="7">
        <f t="shared" ref="G454:G517" si="37">1*(MID($D454,A454,1)=C454)</f>
        <v>1</v>
      </c>
      <c r="H454" s="7">
        <f t="shared" ref="H454:H517" si="38">1*(MID($D454,B454,1)=C454)</f>
        <v>1</v>
      </c>
      <c r="I454" s="7">
        <f t="shared" ref="I454:I517" si="39">_xlfn.XOR(G454,H454)*1</f>
        <v>0</v>
      </c>
    </row>
    <row r="455" spans="1:9" x14ac:dyDescent="0.55000000000000004">
      <c r="A455" s="7">
        <v>7</v>
      </c>
      <c r="B455" s="7">
        <v>17</v>
      </c>
      <c r="C455" s="7" t="s">
        <v>380</v>
      </c>
      <c r="D455" t="s">
        <v>918</v>
      </c>
      <c r="E455" s="7">
        <f t="shared" si="35"/>
        <v>12</v>
      </c>
      <c r="F455" s="7">
        <f t="shared" si="36"/>
        <v>1</v>
      </c>
      <c r="G455" s="7">
        <f t="shared" si="37"/>
        <v>0</v>
      </c>
      <c r="H455" s="7">
        <f t="shared" si="38"/>
        <v>0</v>
      </c>
      <c r="I455" s="7">
        <f t="shared" si="39"/>
        <v>0</v>
      </c>
    </row>
    <row r="456" spans="1:9" x14ac:dyDescent="0.55000000000000004">
      <c r="A456" s="7">
        <v>10</v>
      </c>
      <c r="B456" s="7">
        <v>12</v>
      </c>
      <c r="C456" s="7" t="s">
        <v>352</v>
      </c>
      <c r="D456" t="s">
        <v>917</v>
      </c>
      <c r="E456" s="7">
        <f t="shared" si="35"/>
        <v>14</v>
      </c>
      <c r="F456" s="7">
        <f t="shared" si="36"/>
        <v>0</v>
      </c>
      <c r="G456" s="7">
        <f t="shared" si="37"/>
        <v>1</v>
      </c>
      <c r="H456" s="7">
        <f t="shared" si="38"/>
        <v>0</v>
      </c>
      <c r="I456" s="7">
        <f t="shared" si="39"/>
        <v>1</v>
      </c>
    </row>
    <row r="457" spans="1:9" x14ac:dyDescent="0.55000000000000004">
      <c r="A457" s="7">
        <v>6</v>
      </c>
      <c r="B457" s="7">
        <v>13</v>
      </c>
      <c r="C457" s="7" t="s">
        <v>364</v>
      </c>
      <c r="D457" t="s">
        <v>916</v>
      </c>
      <c r="E457" s="7">
        <f t="shared" si="35"/>
        <v>11</v>
      </c>
      <c r="F457" s="7">
        <f t="shared" si="36"/>
        <v>1</v>
      </c>
      <c r="G457" s="7">
        <f t="shared" si="37"/>
        <v>1</v>
      </c>
      <c r="H457" s="7">
        <f t="shared" si="38"/>
        <v>0</v>
      </c>
      <c r="I457" s="7">
        <f t="shared" si="39"/>
        <v>1</v>
      </c>
    </row>
    <row r="458" spans="1:9" x14ac:dyDescent="0.55000000000000004">
      <c r="A458" s="7">
        <v>9</v>
      </c>
      <c r="B458" s="7">
        <v>10</v>
      </c>
      <c r="C458" s="7" t="s">
        <v>356</v>
      </c>
      <c r="D458" t="s">
        <v>915</v>
      </c>
      <c r="E458" s="7">
        <f t="shared" si="35"/>
        <v>11</v>
      </c>
      <c r="F458" s="7">
        <f t="shared" si="36"/>
        <v>0</v>
      </c>
      <c r="G458" s="7">
        <f t="shared" si="37"/>
        <v>1</v>
      </c>
      <c r="H458" s="7">
        <f t="shared" si="38"/>
        <v>1</v>
      </c>
      <c r="I458" s="7">
        <f t="shared" si="39"/>
        <v>0</v>
      </c>
    </row>
    <row r="459" spans="1:9" x14ac:dyDescent="0.55000000000000004">
      <c r="A459" s="7">
        <v>6</v>
      </c>
      <c r="B459" s="7">
        <v>10</v>
      </c>
      <c r="C459" s="7" t="s">
        <v>376</v>
      </c>
      <c r="D459" t="s">
        <v>914</v>
      </c>
      <c r="E459" s="7">
        <f t="shared" si="35"/>
        <v>3</v>
      </c>
      <c r="F459" s="7">
        <f t="shared" si="36"/>
        <v>0</v>
      </c>
      <c r="G459" s="7">
        <f t="shared" si="37"/>
        <v>0</v>
      </c>
      <c r="H459" s="7">
        <f t="shared" si="38"/>
        <v>0</v>
      </c>
      <c r="I459" s="7">
        <f t="shared" si="39"/>
        <v>0</v>
      </c>
    </row>
    <row r="460" spans="1:9" x14ac:dyDescent="0.55000000000000004">
      <c r="A460" s="7">
        <v>2</v>
      </c>
      <c r="B460" s="7">
        <v>4</v>
      </c>
      <c r="C460" s="7" t="s">
        <v>362</v>
      </c>
      <c r="D460" t="s">
        <v>913</v>
      </c>
      <c r="E460" s="7">
        <f t="shared" si="35"/>
        <v>3</v>
      </c>
      <c r="F460" s="7">
        <f t="shared" si="36"/>
        <v>1</v>
      </c>
      <c r="G460" s="7">
        <f t="shared" si="37"/>
        <v>1</v>
      </c>
      <c r="H460" s="7">
        <f t="shared" si="38"/>
        <v>0</v>
      </c>
      <c r="I460" s="7">
        <f t="shared" si="39"/>
        <v>1</v>
      </c>
    </row>
    <row r="461" spans="1:9" x14ac:dyDescent="0.55000000000000004">
      <c r="A461" s="7">
        <v>5</v>
      </c>
      <c r="B461" s="7">
        <v>8</v>
      </c>
      <c r="C461" s="7" t="s">
        <v>404</v>
      </c>
      <c r="D461" t="s">
        <v>912</v>
      </c>
      <c r="E461" s="7">
        <f t="shared" si="35"/>
        <v>4</v>
      </c>
      <c r="F461" s="7">
        <f t="shared" si="36"/>
        <v>0</v>
      </c>
      <c r="G461" s="7">
        <f t="shared" si="37"/>
        <v>1</v>
      </c>
      <c r="H461" s="7">
        <f t="shared" si="38"/>
        <v>0</v>
      </c>
      <c r="I461" s="7">
        <f t="shared" si="39"/>
        <v>1</v>
      </c>
    </row>
    <row r="462" spans="1:9" x14ac:dyDescent="0.55000000000000004">
      <c r="A462" s="7">
        <v>7</v>
      </c>
      <c r="B462" s="7">
        <v>8</v>
      </c>
      <c r="C462" s="7" t="s">
        <v>397</v>
      </c>
      <c r="D462" t="s">
        <v>911</v>
      </c>
      <c r="E462" s="7">
        <f t="shared" si="35"/>
        <v>6</v>
      </c>
      <c r="F462" s="7">
        <f t="shared" si="36"/>
        <v>0</v>
      </c>
      <c r="G462" s="7">
        <f t="shared" si="37"/>
        <v>1</v>
      </c>
      <c r="H462" s="7">
        <f t="shared" si="38"/>
        <v>0</v>
      </c>
      <c r="I462" s="7">
        <f t="shared" si="39"/>
        <v>1</v>
      </c>
    </row>
    <row r="463" spans="1:9" x14ac:dyDescent="0.55000000000000004">
      <c r="A463" s="7">
        <v>2</v>
      </c>
      <c r="B463" s="7">
        <v>4</v>
      </c>
      <c r="C463" s="7" t="s">
        <v>352</v>
      </c>
      <c r="D463" t="s">
        <v>779</v>
      </c>
      <c r="E463" s="7">
        <f t="shared" si="35"/>
        <v>5</v>
      </c>
      <c r="F463" s="7">
        <f t="shared" si="36"/>
        <v>0</v>
      </c>
      <c r="G463" s="7">
        <f t="shared" si="37"/>
        <v>1</v>
      </c>
      <c r="H463" s="7">
        <f t="shared" si="38"/>
        <v>1</v>
      </c>
      <c r="I463" s="7">
        <f t="shared" si="39"/>
        <v>0</v>
      </c>
    </row>
    <row r="464" spans="1:9" x14ac:dyDescent="0.55000000000000004">
      <c r="A464" s="7">
        <v>3</v>
      </c>
      <c r="B464" s="7">
        <v>7</v>
      </c>
      <c r="C464" s="7" t="s">
        <v>408</v>
      </c>
      <c r="D464" t="s">
        <v>910</v>
      </c>
      <c r="E464" s="7">
        <f t="shared" si="35"/>
        <v>7</v>
      </c>
      <c r="F464" s="7">
        <f t="shared" si="36"/>
        <v>1</v>
      </c>
      <c r="G464" s="7">
        <f t="shared" si="37"/>
        <v>0</v>
      </c>
      <c r="H464" s="7">
        <f t="shared" si="38"/>
        <v>1</v>
      </c>
      <c r="I464" s="7">
        <f t="shared" si="39"/>
        <v>1</v>
      </c>
    </row>
    <row r="465" spans="1:9" x14ac:dyDescent="0.55000000000000004">
      <c r="A465" s="7">
        <v>5</v>
      </c>
      <c r="B465" s="7">
        <v>6</v>
      </c>
      <c r="C465" s="7" t="s">
        <v>364</v>
      </c>
      <c r="D465" t="s">
        <v>909</v>
      </c>
      <c r="E465" s="7">
        <f t="shared" si="35"/>
        <v>5</v>
      </c>
      <c r="F465" s="7">
        <f t="shared" si="36"/>
        <v>1</v>
      </c>
      <c r="G465" s="7">
        <f t="shared" si="37"/>
        <v>1</v>
      </c>
      <c r="H465" s="7">
        <f t="shared" si="38"/>
        <v>0</v>
      </c>
      <c r="I465" s="7">
        <f t="shared" si="39"/>
        <v>1</v>
      </c>
    </row>
    <row r="466" spans="1:9" x14ac:dyDescent="0.55000000000000004">
      <c r="A466" s="7">
        <v>5</v>
      </c>
      <c r="B466" s="7">
        <v>6</v>
      </c>
      <c r="C466" s="7" t="s">
        <v>364</v>
      </c>
      <c r="D466" t="s">
        <v>908</v>
      </c>
      <c r="E466" s="7">
        <f t="shared" si="35"/>
        <v>6</v>
      </c>
      <c r="F466" s="7">
        <f t="shared" si="36"/>
        <v>1</v>
      </c>
      <c r="G466" s="7">
        <f t="shared" si="37"/>
        <v>1</v>
      </c>
      <c r="H466" s="7">
        <f t="shared" si="38"/>
        <v>0</v>
      </c>
      <c r="I466" s="7">
        <f t="shared" si="39"/>
        <v>1</v>
      </c>
    </row>
    <row r="467" spans="1:9" x14ac:dyDescent="0.55000000000000004">
      <c r="A467" s="7">
        <v>5</v>
      </c>
      <c r="B467" s="7">
        <v>13</v>
      </c>
      <c r="C467" s="7" t="s">
        <v>369</v>
      </c>
      <c r="D467" t="s">
        <v>907</v>
      </c>
      <c r="E467" s="7">
        <f t="shared" si="35"/>
        <v>16</v>
      </c>
      <c r="F467" s="7">
        <f t="shared" si="36"/>
        <v>0</v>
      </c>
      <c r="G467" s="7">
        <f t="shared" si="37"/>
        <v>1</v>
      </c>
      <c r="H467" s="7">
        <f t="shared" si="38"/>
        <v>0</v>
      </c>
      <c r="I467" s="7">
        <f t="shared" si="39"/>
        <v>1</v>
      </c>
    </row>
    <row r="468" spans="1:9" x14ac:dyDescent="0.55000000000000004">
      <c r="A468" s="7">
        <v>15</v>
      </c>
      <c r="B468" s="7">
        <v>16</v>
      </c>
      <c r="C468" s="7" t="s">
        <v>366</v>
      </c>
      <c r="D468" t="s">
        <v>906</v>
      </c>
      <c r="E468" s="7">
        <f t="shared" si="35"/>
        <v>2</v>
      </c>
      <c r="F468" s="7">
        <f t="shared" si="36"/>
        <v>0</v>
      </c>
      <c r="G468" s="7">
        <f t="shared" si="37"/>
        <v>0</v>
      </c>
      <c r="H468" s="7">
        <f t="shared" si="38"/>
        <v>0</v>
      </c>
      <c r="I468" s="7">
        <f t="shared" si="39"/>
        <v>0</v>
      </c>
    </row>
    <row r="469" spans="1:9" x14ac:dyDescent="0.55000000000000004">
      <c r="A469" s="7">
        <v>14</v>
      </c>
      <c r="B469" s="7">
        <v>15</v>
      </c>
      <c r="C469" s="7" t="s">
        <v>408</v>
      </c>
      <c r="D469" t="s">
        <v>905</v>
      </c>
      <c r="E469" s="7">
        <f t="shared" si="35"/>
        <v>14</v>
      </c>
      <c r="F469" s="7">
        <f t="shared" si="36"/>
        <v>1</v>
      </c>
      <c r="G469" s="7">
        <f t="shared" si="37"/>
        <v>1</v>
      </c>
      <c r="H469" s="7">
        <f t="shared" si="38"/>
        <v>0</v>
      </c>
      <c r="I469" s="7">
        <f t="shared" si="39"/>
        <v>1</v>
      </c>
    </row>
    <row r="470" spans="1:9" x14ac:dyDescent="0.55000000000000004">
      <c r="A470" s="7">
        <v>4</v>
      </c>
      <c r="B470" s="7">
        <v>6</v>
      </c>
      <c r="C470" s="7" t="s">
        <v>376</v>
      </c>
      <c r="D470" t="s">
        <v>904</v>
      </c>
      <c r="E470" s="7">
        <f t="shared" si="35"/>
        <v>1</v>
      </c>
      <c r="F470" s="7">
        <f t="shared" si="36"/>
        <v>0</v>
      </c>
      <c r="G470" s="7">
        <f t="shared" si="37"/>
        <v>0</v>
      </c>
      <c r="H470" s="7">
        <f t="shared" si="38"/>
        <v>1</v>
      </c>
      <c r="I470" s="7">
        <f t="shared" si="39"/>
        <v>1</v>
      </c>
    </row>
    <row r="471" spans="1:9" x14ac:dyDescent="0.55000000000000004">
      <c r="A471" s="7">
        <v>9</v>
      </c>
      <c r="B471" s="7">
        <v>10</v>
      </c>
      <c r="C471" s="7" t="s">
        <v>364</v>
      </c>
      <c r="D471" t="s">
        <v>903</v>
      </c>
      <c r="E471" s="7">
        <f t="shared" si="35"/>
        <v>6</v>
      </c>
      <c r="F471" s="7">
        <f t="shared" si="36"/>
        <v>0</v>
      </c>
      <c r="G471" s="7">
        <f t="shared" si="37"/>
        <v>1</v>
      </c>
      <c r="H471" s="7">
        <f t="shared" si="38"/>
        <v>0</v>
      </c>
      <c r="I471" s="7">
        <f t="shared" si="39"/>
        <v>1</v>
      </c>
    </row>
    <row r="472" spans="1:9" x14ac:dyDescent="0.55000000000000004">
      <c r="A472" s="7">
        <v>3</v>
      </c>
      <c r="B472" s="7">
        <v>6</v>
      </c>
      <c r="C472" s="7" t="s">
        <v>404</v>
      </c>
      <c r="D472" t="s">
        <v>902</v>
      </c>
      <c r="E472" s="7">
        <f t="shared" si="35"/>
        <v>6</v>
      </c>
      <c r="F472" s="7">
        <f t="shared" si="36"/>
        <v>1</v>
      </c>
      <c r="G472" s="7">
        <f t="shared" si="37"/>
        <v>1</v>
      </c>
      <c r="H472" s="7">
        <f t="shared" si="38"/>
        <v>0</v>
      </c>
      <c r="I472" s="7">
        <f t="shared" si="39"/>
        <v>1</v>
      </c>
    </row>
    <row r="473" spans="1:9" x14ac:dyDescent="0.55000000000000004">
      <c r="A473" s="7">
        <v>3</v>
      </c>
      <c r="B473" s="7">
        <v>8</v>
      </c>
      <c r="C473" s="7" t="s">
        <v>446</v>
      </c>
      <c r="D473" t="s">
        <v>901</v>
      </c>
      <c r="E473" s="7">
        <f t="shared" si="35"/>
        <v>3</v>
      </c>
      <c r="F473" s="7">
        <f t="shared" si="36"/>
        <v>1</v>
      </c>
      <c r="G473" s="7">
        <f t="shared" si="37"/>
        <v>0</v>
      </c>
      <c r="H473" s="7">
        <f t="shared" si="38"/>
        <v>1</v>
      </c>
      <c r="I473" s="7">
        <f t="shared" si="39"/>
        <v>1</v>
      </c>
    </row>
    <row r="474" spans="1:9" x14ac:dyDescent="0.55000000000000004">
      <c r="A474" s="7">
        <v>9</v>
      </c>
      <c r="B474" s="7">
        <v>12</v>
      </c>
      <c r="C474" s="7" t="s">
        <v>350</v>
      </c>
      <c r="D474" t="s">
        <v>900</v>
      </c>
      <c r="E474" s="7">
        <f t="shared" si="35"/>
        <v>11</v>
      </c>
      <c r="F474" s="7">
        <f t="shared" si="36"/>
        <v>1</v>
      </c>
      <c r="G474" s="7">
        <f t="shared" si="37"/>
        <v>0</v>
      </c>
      <c r="H474" s="7">
        <f t="shared" si="38"/>
        <v>1</v>
      </c>
      <c r="I474" s="7">
        <f t="shared" si="39"/>
        <v>1</v>
      </c>
    </row>
    <row r="475" spans="1:9" x14ac:dyDescent="0.55000000000000004">
      <c r="A475" s="7">
        <v>1</v>
      </c>
      <c r="B475" s="7">
        <v>2</v>
      </c>
      <c r="C475" s="7" t="s">
        <v>397</v>
      </c>
      <c r="D475" t="s">
        <v>899</v>
      </c>
      <c r="E475" s="7">
        <f t="shared" si="35"/>
        <v>2</v>
      </c>
      <c r="F475" s="7">
        <f t="shared" si="36"/>
        <v>1</v>
      </c>
      <c r="G475" s="7">
        <f t="shared" si="37"/>
        <v>0</v>
      </c>
      <c r="H475" s="7">
        <f t="shared" si="38"/>
        <v>0</v>
      </c>
      <c r="I475" s="7">
        <f t="shared" si="39"/>
        <v>0</v>
      </c>
    </row>
    <row r="476" spans="1:9" x14ac:dyDescent="0.55000000000000004">
      <c r="A476" s="7">
        <v>3</v>
      </c>
      <c r="B476" s="7">
        <v>9</v>
      </c>
      <c r="C476" s="7" t="s">
        <v>354</v>
      </c>
      <c r="D476" t="s">
        <v>898</v>
      </c>
      <c r="E476" s="7">
        <f t="shared" si="35"/>
        <v>2</v>
      </c>
      <c r="F476" s="7">
        <f t="shared" si="36"/>
        <v>0</v>
      </c>
      <c r="G476" s="7">
        <f t="shared" si="37"/>
        <v>0</v>
      </c>
      <c r="H476" s="7">
        <f t="shared" si="38"/>
        <v>1</v>
      </c>
      <c r="I476" s="7">
        <f t="shared" si="39"/>
        <v>1</v>
      </c>
    </row>
    <row r="477" spans="1:9" x14ac:dyDescent="0.55000000000000004">
      <c r="A477" s="7">
        <v>2</v>
      </c>
      <c r="B477" s="7">
        <v>7</v>
      </c>
      <c r="C477" s="7" t="s">
        <v>413</v>
      </c>
      <c r="D477" t="s">
        <v>897</v>
      </c>
      <c r="E477" s="7">
        <f t="shared" si="35"/>
        <v>2</v>
      </c>
      <c r="F477" s="7">
        <f t="shared" si="36"/>
        <v>1</v>
      </c>
      <c r="G477" s="7">
        <f t="shared" si="37"/>
        <v>1</v>
      </c>
      <c r="H477" s="7">
        <f t="shared" si="38"/>
        <v>0</v>
      </c>
      <c r="I477" s="7">
        <f t="shared" si="39"/>
        <v>1</v>
      </c>
    </row>
    <row r="478" spans="1:9" x14ac:dyDescent="0.55000000000000004">
      <c r="A478" s="7">
        <v>2</v>
      </c>
      <c r="B478" s="7">
        <v>12</v>
      </c>
      <c r="C478" s="7" t="s">
        <v>356</v>
      </c>
      <c r="D478" t="s">
        <v>896</v>
      </c>
      <c r="E478" s="7">
        <f t="shared" si="35"/>
        <v>14</v>
      </c>
      <c r="F478" s="7">
        <f t="shared" si="36"/>
        <v>0</v>
      </c>
      <c r="G478" s="7">
        <f t="shared" si="37"/>
        <v>1</v>
      </c>
      <c r="H478" s="7">
        <f t="shared" si="38"/>
        <v>1</v>
      </c>
      <c r="I478" s="7">
        <f t="shared" si="39"/>
        <v>0</v>
      </c>
    </row>
    <row r="479" spans="1:9" x14ac:dyDescent="0.55000000000000004">
      <c r="A479" s="7">
        <v>5</v>
      </c>
      <c r="B479" s="7">
        <v>14</v>
      </c>
      <c r="C479" s="7" t="s">
        <v>404</v>
      </c>
      <c r="D479" t="s">
        <v>895</v>
      </c>
      <c r="E479" s="7">
        <f t="shared" si="35"/>
        <v>6</v>
      </c>
      <c r="F479" s="7">
        <f t="shared" si="36"/>
        <v>1</v>
      </c>
      <c r="G479" s="7">
        <f t="shared" si="37"/>
        <v>1</v>
      </c>
      <c r="H479" s="7">
        <f t="shared" si="38"/>
        <v>1</v>
      </c>
      <c r="I479" s="7">
        <f t="shared" si="39"/>
        <v>0</v>
      </c>
    </row>
    <row r="480" spans="1:9" x14ac:dyDescent="0.55000000000000004">
      <c r="A480" s="7">
        <v>1</v>
      </c>
      <c r="B480" s="7">
        <v>4</v>
      </c>
      <c r="C480" s="7" t="s">
        <v>429</v>
      </c>
      <c r="D480" t="s">
        <v>894</v>
      </c>
      <c r="E480" s="7">
        <f t="shared" si="35"/>
        <v>2</v>
      </c>
      <c r="F480" s="7">
        <f t="shared" si="36"/>
        <v>1</v>
      </c>
      <c r="G480" s="7">
        <f t="shared" si="37"/>
        <v>1</v>
      </c>
      <c r="H480" s="7">
        <f t="shared" si="38"/>
        <v>0</v>
      </c>
      <c r="I480" s="7">
        <f t="shared" si="39"/>
        <v>1</v>
      </c>
    </row>
    <row r="481" spans="1:9" x14ac:dyDescent="0.55000000000000004">
      <c r="A481" s="7">
        <v>9</v>
      </c>
      <c r="B481" s="7">
        <v>14</v>
      </c>
      <c r="C481" s="7" t="s">
        <v>413</v>
      </c>
      <c r="D481" t="s">
        <v>893</v>
      </c>
      <c r="E481" s="7">
        <f t="shared" si="35"/>
        <v>10</v>
      </c>
      <c r="F481" s="7">
        <f t="shared" si="36"/>
        <v>1</v>
      </c>
      <c r="G481" s="7">
        <f t="shared" si="37"/>
        <v>0</v>
      </c>
      <c r="H481" s="7">
        <f t="shared" si="38"/>
        <v>0</v>
      </c>
      <c r="I481" s="7">
        <f t="shared" si="39"/>
        <v>0</v>
      </c>
    </row>
    <row r="482" spans="1:9" x14ac:dyDescent="0.55000000000000004">
      <c r="A482" s="7">
        <v>5</v>
      </c>
      <c r="B482" s="7">
        <v>6</v>
      </c>
      <c r="C482" s="7" t="s">
        <v>362</v>
      </c>
      <c r="D482" t="s">
        <v>892</v>
      </c>
      <c r="E482" s="7">
        <f t="shared" si="35"/>
        <v>7</v>
      </c>
      <c r="F482" s="7">
        <f t="shared" si="36"/>
        <v>0</v>
      </c>
      <c r="G482" s="7">
        <f t="shared" si="37"/>
        <v>0</v>
      </c>
      <c r="H482" s="7">
        <f t="shared" si="38"/>
        <v>1</v>
      </c>
      <c r="I482" s="7">
        <f t="shared" si="39"/>
        <v>1</v>
      </c>
    </row>
    <row r="483" spans="1:9" x14ac:dyDescent="0.55000000000000004">
      <c r="A483" s="7">
        <v>14</v>
      </c>
      <c r="B483" s="7">
        <v>17</v>
      </c>
      <c r="C483" s="7" t="s">
        <v>397</v>
      </c>
      <c r="D483" t="s">
        <v>891</v>
      </c>
      <c r="E483" s="7">
        <f t="shared" si="35"/>
        <v>16</v>
      </c>
      <c r="F483" s="7">
        <f t="shared" si="36"/>
        <v>1</v>
      </c>
      <c r="G483" s="7">
        <f t="shared" si="37"/>
        <v>1</v>
      </c>
      <c r="H483" s="7">
        <f t="shared" si="38"/>
        <v>0</v>
      </c>
      <c r="I483" s="7">
        <f t="shared" si="39"/>
        <v>1</v>
      </c>
    </row>
    <row r="484" spans="1:9" x14ac:dyDescent="0.55000000000000004">
      <c r="A484" s="7">
        <v>9</v>
      </c>
      <c r="B484" s="7">
        <v>13</v>
      </c>
      <c r="C484" s="7" t="s">
        <v>369</v>
      </c>
      <c r="D484" t="s">
        <v>890</v>
      </c>
      <c r="E484" s="7">
        <f t="shared" si="35"/>
        <v>6</v>
      </c>
      <c r="F484" s="7">
        <f t="shared" si="36"/>
        <v>0</v>
      </c>
      <c r="G484" s="7">
        <f t="shared" si="37"/>
        <v>0</v>
      </c>
      <c r="H484" s="7">
        <f t="shared" si="38"/>
        <v>0</v>
      </c>
      <c r="I484" s="7">
        <f t="shared" si="39"/>
        <v>0</v>
      </c>
    </row>
    <row r="485" spans="1:9" x14ac:dyDescent="0.55000000000000004">
      <c r="A485" s="7">
        <v>5</v>
      </c>
      <c r="B485" s="7">
        <v>6</v>
      </c>
      <c r="C485" s="7" t="s">
        <v>366</v>
      </c>
      <c r="D485" t="s">
        <v>889</v>
      </c>
      <c r="E485" s="7">
        <f t="shared" si="35"/>
        <v>6</v>
      </c>
      <c r="F485" s="7">
        <f t="shared" si="36"/>
        <v>1</v>
      </c>
      <c r="G485" s="7">
        <f t="shared" si="37"/>
        <v>1</v>
      </c>
      <c r="H485" s="7">
        <f t="shared" si="38"/>
        <v>0</v>
      </c>
      <c r="I485" s="7">
        <f t="shared" si="39"/>
        <v>1</v>
      </c>
    </row>
    <row r="486" spans="1:9" x14ac:dyDescent="0.55000000000000004">
      <c r="A486" s="7">
        <v>16</v>
      </c>
      <c r="B486" s="7">
        <v>18</v>
      </c>
      <c r="C486" s="7" t="s">
        <v>364</v>
      </c>
      <c r="D486" t="s">
        <v>888</v>
      </c>
      <c r="E486" s="7">
        <f t="shared" si="35"/>
        <v>19</v>
      </c>
      <c r="F486" s="7">
        <f t="shared" si="36"/>
        <v>0</v>
      </c>
      <c r="G486" s="7">
        <f t="shared" si="37"/>
        <v>1</v>
      </c>
      <c r="H486" s="7">
        <f t="shared" si="38"/>
        <v>1</v>
      </c>
      <c r="I486" s="7">
        <f t="shared" si="39"/>
        <v>0</v>
      </c>
    </row>
    <row r="487" spans="1:9" x14ac:dyDescent="0.55000000000000004">
      <c r="A487" s="7">
        <v>15</v>
      </c>
      <c r="B487" s="7">
        <v>16</v>
      </c>
      <c r="C487" s="7" t="s">
        <v>362</v>
      </c>
      <c r="D487" t="s">
        <v>887</v>
      </c>
      <c r="E487" s="7">
        <f t="shared" si="35"/>
        <v>15</v>
      </c>
      <c r="F487" s="7">
        <f t="shared" si="36"/>
        <v>1</v>
      </c>
      <c r="G487" s="7">
        <f t="shared" si="37"/>
        <v>0</v>
      </c>
      <c r="H487" s="7">
        <f t="shared" si="38"/>
        <v>1</v>
      </c>
      <c r="I487" s="7">
        <f t="shared" si="39"/>
        <v>1</v>
      </c>
    </row>
    <row r="488" spans="1:9" x14ac:dyDescent="0.55000000000000004">
      <c r="A488" s="7">
        <v>3</v>
      </c>
      <c r="B488" s="7">
        <v>6</v>
      </c>
      <c r="C488" s="7" t="s">
        <v>388</v>
      </c>
      <c r="D488" t="s">
        <v>886</v>
      </c>
      <c r="E488" s="7">
        <f t="shared" si="35"/>
        <v>2</v>
      </c>
      <c r="F488" s="7">
        <f t="shared" si="36"/>
        <v>0</v>
      </c>
      <c r="G488" s="7">
        <f t="shared" si="37"/>
        <v>1</v>
      </c>
      <c r="H488" s="7">
        <f t="shared" si="38"/>
        <v>0</v>
      </c>
      <c r="I488" s="7">
        <f t="shared" si="39"/>
        <v>1</v>
      </c>
    </row>
    <row r="489" spans="1:9" x14ac:dyDescent="0.55000000000000004">
      <c r="A489" s="7">
        <v>18</v>
      </c>
      <c r="B489" s="7">
        <v>19</v>
      </c>
      <c r="C489" s="7" t="s">
        <v>388</v>
      </c>
      <c r="D489" t="s">
        <v>885</v>
      </c>
      <c r="E489" s="7">
        <f t="shared" si="35"/>
        <v>13</v>
      </c>
      <c r="F489" s="7">
        <f t="shared" si="36"/>
        <v>0</v>
      </c>
      <c r="G489" s="7">
        <f t="shared" si="37"/>
        <v>1</v>
      </c>
      <c r="H489" s="7">
        <f t="shared" si="38"/>
        <v>0</v>
      </c>
      <c r="I489" s="7">
        <f t="shared" si="39"/>
        <v>1</v>
      </c>
    </row>
    <row r="490" spans="1:9" x14ac:dyDescent="0.55000000000000004">
      <c r="A490" s="7">
        <v>7</v>
      </c>
      <c r="B490" s="7">
        <v>10</v>
      </c>
      <c r="C490" s="7" t="s">
        <v>408</v>
      </c>
      <c r="D490" t="s">
        <v>884</v>
      </c>
      <c r="E490" s="7">
        <f t="shared" si="35"/>
        <v>11</v>
      </c>
      <c r="F490" s="7">
        <f t="shared" si="36"/>
        <v>0</v>
      </c>
      <c r="G490" s="7">
        <f t="shared" si="37"/>
        <v>0</v>
      </c>
      <c r="H490" s="7">
        <f t="shared" si="38"/>
        <v>1</v>
      </c>
      <c r="I490" s="7">
        <f t="shared" si="39"/>
        <v>1</v>
      </c>
    </row>
    <row r="491" spans="1:9" x14ac:dyDescent="0.55000000000000004">
      <c r="A491" s="7">
        <v>7</v>
      </c>
      <c r="B491" s="7">
        <v>8</v>
      </c>
      <c r="C491" s="7" t="s">
        <v>358</v>
      </c>
      <c r="D491" t="s">
        <v>883</v>
      </c>
      <c r="E491" s="7">
        <f t="shared" si="35"/>
        <v>1</v>
      </c>
      <c r="F491" s="7">
        <f t="shared" si="36"/>
        <v>0</v>
      </c>
      <c r="G491" s="7">
        <f t="shared" si="37"/>
        <v>1</v>
      </c>
      <c r="H491" s="7">
        <f t="shared" si="38"/>
        <v>0</v>
      </c>
      <c r="I491" s="7">
        <f t="shared" si="39"/>
        <v>1</v>
      </c>
    </row>
    <row r="492" spans="1:9" x14ac:dyDescent="0.55000000000000004">
      <c r="A492" s="7">
        <v>2</v>
      </c>
      <c r="B492" s="7">
        <v>4</v>
      </c>
      <c r="C492" s="7" t="s">
        <v>388</v>
      </c>
      <c r="D492" t="s">
        <v>882</v>
      </c>
      <c r="E492" s="7">
        <f t="shared" si="35"/>
        <v>3</v>
      </c>
      <c r="F492" s="7">
        <f t="shared" si="36"/>
        <v>1</v>
      </c>
      <c r="G492" s="7">
        <f t="shared" si="37"/>
        <v>0</v>
      </c>
      <c r="H492" s="7">
        <f t="shared" si="38"/>
        <v>0</v>
      </c>
      <c r="I492" s="7">
        <f t="shared" si="39"/>
        <v>0</v>
      </c>
    </row>
    <row r="493" spans="1:9" x14ac:dyDescent="0.55000000000000004">
      <c r="A493" s="7">
        <v>5</v>
      </c>
      <c r="B493" s="7">
        <v>7</v>
      </c>
      <c r="C493" s="7" t="s">
        <v>413</v>
      </c>
      <c r="D493" t="s">
        <v>881</v>
      </c>
      <c r="E493" s="7">
        <f t="shared" si="35"/>
        <v>6</v>
      </c>
      <c r="F493" s="7">
        <f t="shared" si="36"/>
        <v>1</v>
      </c>
      <c r="G493" s="7">
        <f t="shared" si="37"/>
        <v>0</v>
      </c>
      <c r="H493" s="7">
        <f t="shared" si="38"/>
        <v>0</v>
      </c>
      <c r="I493" s="7">
        <f t="shared" si="39"/>
        <v>0</v>
      </c>
    </row>
    <row r="494" spans="1:9" x14ac:dyDescent="0.55000000000000004">
      <c r="A494" s="7">
        <v>8</v>
      </c>
      <c r="B494" s="7">
        <v>10</v>
      </c>
      <c r="C494" s="7" t="s">
        <v>394</v>
      </c>
      <c r="D494" t="s">
        <v>880</v>
      </c>
      <c r="E494" s="7">
        <f t="shared" si="35"/>
        <v>3</v>
      </c>
      <c r="F494" s="7">
        <f t="shared" si="36"/>
        <v>0</v>
      </c>
      <c r="G494" s="7">
        <f t="shared" si="37"/>
        <v>1</v>
      </c>
      <c r="H494" s="7">
        <f t="shared" si="38"/>
        <v>1</v>
      </c>
      <c r="I494" s="7">
        <f t="shared" si="39"/>
        <v>0</v>
      </c>
    </row>
    <row r="495" spans="1:9" x14ac:dyDescent="0.55000000000000004">
      <c r="A495" s="7">
        <v>5</v>
      </c>
      <c r="B495" s="7">
        <v>7</v>
      </c>
      <c r="C495" s="7" t="s">
        <v>369</v>
      </c>
      <c r="D495" t="s">
        <v>879</v>
      </c>
      <c r="E495" s="7">
        <f t="shared" si="35"/>
        <v>2</v>
      </c>
      <c r="F495" s="7">
        <f t="shared" si="36"/>
        <v>0</v>
      </c>
      <c r="G495" s="7">
        <f t="shared" si="37"/>
        <v>0</v>
      </c>
      <c r="H495" s="7">
        <f t="shared" si="38"/>
        <v>1</v>
      </c>
      <c r="I495" s="7">
        <f t="shared" si="39"/>
        <v>1</v>
      </c>
    </row>
    <row r="496" spans="1:9" x14ac:dyDescent="0.55000000000000004">
      <c r="A496" s="7">
        <v>8</v>
      </c>
      <c r="B496" s="7">
        <v>11</v>
      </c>
      <c r="C496" s="7" t="s">
        <v>413</v>
      </c>
      <c r="D496" t="s">
        <v>878</v>
      </c>
      <c r="E496" s="7">
        <f t="shared" si="35"/>
        <v>3</v>
      </c>
      <c r="F496" s="7">
        <f t="shared" si="36"/>
        <v>0</v>
      </c>
      <c r="G496" s="7">
        <f t="shared" si="37"/>
        <v>0</v>
      </c>
      <c r="H496" s="7">
        <f t="shared" si="38"/>
        <v>1</v>
      </c>
      <c r="I496" s="7">
        <f t="shared" si="39"/>
        <v>1</v>
      </c>
    </row>
    <row r="497" spans="1:9" x14ac:dyDescent="0.55000000000000004">
      <c r="A497" s="7">
        <v>3</v>
      </c>
      <c r="B497" s="7">
        <v>4</v>
      </c>
      <c r="C497" s="7" t="s">
        <v>380</v>
      </c>
      <c r="D497" t="s">
        <v>877</v>
      </c>
      <c r="E497" s="7">
        <f t="shared" si="35"/>
        <v>2</v>
      </c>
      <c r="F497" s="7">
        <f t="shared" si="36"/>
        <v>0</v>
      </c>
      <c r="G497" s="7">
        <f t="shared" si="37"/>
        <v>0</v>
      </c>
      <c r="H497" s="7">
        <f t="shared" si="38"/>
        <v>1</v>
      </c>
      <c r="I497" s="7">
        <f t="shared" si="39"/>
        <v>1</v>
      </c>
    </row>
    <row r="498" spans="1:9" x14ac:dyDescent="0.55000000000000004">
      <c r="A498" s="7">
        <v>3</v>
      </c>
      <c r="B498" s="7">
        <v>6</v>
      </c>
      <c r="C498" s="7" t="s">
        <v>352</v>
      </c>
      <c r="D498" t="s">
        <v>876</v>
      </c>
      <c r="E498" s="7">
        <f t="shared" si="35"/>
        <v>7</v>
      </c>
      <c r="F498" s="7">
        <f t="shared" si="36"/>
        <v>0</v>
      </c>
      <c r="G498" s="7">
        <f t="shared" si="37"/>
        <v>0</v>
      </c>
      <c r="H498" s="7">
        <f t="shared" si="38"/>
        <v>1</v>
      </c>
      <c r="I498" s="7">
        <f t="shared" si="39"/>
        <v>1</v>
      </c>
    </row>
    <row r="499" spans="1:9" x14ac:dyDescent="0.55000000000000004">
      <c r="A499" s="7">
        <v>6</v>
      </c>
      <c r="B499" s="7">
        <v>7</v>
      </c>
      <c r="C499" s="7" t="s">
        <v>394</v>
      </c>
      <c r="D499" t="s">
        <v>875</v>
      </c>
      <c r="E499" s="7">
        <f t="shared" si="35"/>
        <v>1</v>
      </c>
      <c r="F499" s="7">
        <f t="shared" si="36"/>
        <v>0</v>
      </c>
      <c r="G499" s="7">
        <f t="shared" si="37"/>
        <v>1</v>
      </c>
      <c r="H499" s="7">
        <f t="shared" si="38"/>
        <v>0</v>
      </c>
      <c r="I499" s="7">
        <f t="shared" si="39"/>
        <v>1</v>
      </c>
    </row>
    <row r="500" spans="1:9" x14ac:dyDescent="0.55000000000000004">
      <c r="A500" s="7">
        <v>6</v>
      </c>
      <c r="B500" s="7">
        <v>7</v>
      </c>
      <c r="C500" s="7" t="s">
        <v>362</v>
      </c>
      <c r="D500" t="s">
        <v>874</v>
      </c>
      <c r="E500" s="7">
        <f t="shared" si="35"/>
        <v>6</v>
      </c>
      <c r="F500" s="7">
        <f t="shared" si="36"/>
        <v>1</v>
      </c>
      <c r="G500" s="7">
        <f t="shared" si="37"/>
        <v>0</v>
      </c>
      <c r="H500" s="7">
        <f t="shared" si="38"/>
        <v>1</v>
      </c>
      <c r="I500" s="7">
        <f t="shared" si="39"/>
        <v>1</v>
      </c>
    </row>
    <row r="501" spans="1:9" x14ac:dyDescent="0.55000000000000004">
      <c r="A501" s="7">
        <v>7</v>
      </c>
      <c r="B501" s="7">
        <v>14</v>
      </c>
      <c r="C501" s="7" t="s">
        <v>397</v>
      </c>
      <c r="D501" t="s">
        <v>873</v>
      </c>
      <c r="E501" s="7">
        <f t="shared" si="35"/>
        <v>11</v>
      </c>
      <c r="F501" s="7">
        <f t="shared" si="36"/>
        <v>1</v>
      </c>
      <c r="G501" s="7">
        <f t="shared" si="37"/>
        <v>0</v>
      </c>
      <c r="H501" s="7">
        <f t="shared" si="38"/>
        <v>1</v>
      </c>
      <c r="I501" s="7">
        <f t="shared" si="39"/>
        <v>1</v>
      </c>
    </row>
    <row r="502" spans="1:9" x14ac:dyDescent="0.55000000000000004">
      <c r="A502" s="7">
        <v>8</v>
      </c>
      <c r="B502" s="7">
        <v>12</v>
      </c>
      <c r="C502" s="7" t="s">
        <v>369</v>
      </c>
      <c r="D502" t="s">
        <v>872</v>
      </c>
      <c r="E502" s="7">
        <f t="shared" si="35"/>
        <v>6</v>
      </c>
      <c r="F502" s="7">
        <f t="shared" si="36"/>
        <v>0</v>
      </c>
      <c r="G502" s="7">
        <f t="shared" si="37"/>
        <v>0</v>
      </c>
      <c r="H502" s="7">
        <f t="shared" si="38"/>
        <v>1</v>
      </c>
      <c r="I502" s="7">
        <f t="shared" si="39"/>
        <v>1</v>
      </c>
    </row>
    <row r="503" spans="1:9" x14ac:dyDescent="0.55000000000000004">
      <c r="A503" s="7">
        <v>8</v>
      </c>
      <c r="B503" s="7">
        <v>11</v>
      </c>
      <c r="C503" s="7" t="s">
        <v>388</v>
      </c>
      <c r="D503" t="s">
        <v>871</v>
      </c>
      <c r="E503" s="7">
        <f t="shared" si="35"/>
        <v>3</v>
      </c>
      <c r="F503" s="7">
        <f t="shared" si="36"/>
        <v>0</v>
      </c>
      <c r="G503" s="7">
        <f t="shared" si="37"/>
        <v>1</v>
      </c>
      <c r="H503" s="7">
        <f t="shared" si="38"/>
        <v>0</v>
      </c>
      <c r="I503" s="7">
        <f t="shared" si="39"/>
        <v>1</v>
      </c>
    </row>
    <row r="504" spans="1:9" x14ac:dyDescent="0.55000000000000004">
      <c r="A504" s="7">
        <v>12</v>
      </c>
      <c r="B504" s="7">
        <v>13</v>
      </c>
      <c r="C504" s="7" t="s">
        <v>446</v>
      </c>
      <c r="D504" t="s">
        <v>870</v>
      </c>
      <c r="E504" s="7">
        <f t="shared" si="35"/>
        <v>11</v>
      </c>
      <c r="F504" s="7">
        <f t="shared" si="36"/>
        <v>0</v>
      </c>
      <c r="G504" s="7">
        <f t="shared" si="37"/>
        <v>0</v>
      </c>
      <c r="H504" s="7">
        <f t="shared" si="38"/>
        <v>0</v>
      </c>
      <c r="I504" s="7">
        <f t="shared" si="39"/>
        <v>0</v>
      </c>
    </row>
    <row r="505" spans="1:9" x14ac:dyDescent="0.55000000000000004">
      <c r="A505" s="7">
        <v>7</v>
      </c>
      <c r="B505" s="7">
        <v>9</v>
      </c>
      <c r="C505" s="7" t="s">
        <v>406</v>
      </c>
      <c r="D505" t="s">
        <v>869</v>
      </c>
      <c r="E505" s="7">
        <f t="shared" si="35"/>
        <v>7</v>
      </c>
      <c r="F505" s="7">
        <f t="shared" si="36"/>
        <v>1</v>
      </c>
      <c r="G505" s="7">
        <f t="shared" si="37"/>
        <v>1</v>
      </c>
      <c r="H505" s="7">
        <f t="shared" si="38"/>
        <v>0</v>
      </c>
      <c r="I505" s="7">
        <f t="shared" si="39"/>
        <v>1</v>
      </c>
    </row>
    <row r="506" spans="1:9" x14ac:dyDescent="0.55000000000000004">
      <c r="A506" s="7">
        <v>14</v>
      </c>
      <c r="B506" s="7">
        <v>15</v>
      </c>
      <c r="C506" s="7" t="s">
        <v>394</v>
      </c>
      <c r="D506" t="s">
        <v>868</v>
      </c>
      <c r="E506" s="7">
        <f t="shared" si="35"/>
        <v>14</v>
      </c>
      <c r="F506" s="7">
        <f t="shared" si="36"/>
        <v>1</v>
      </c>
      <c r="G506" s="7">
        <f t="shared" si="37"/>
        <v>0</v>
      </c>
      <c r="H506" s="7">
        <f t="shared" si="38"/>
        <v>1</v>
      </c>
      <c r="I506" s="7">
        <f t="shared" si="39"/>
        <v>1</v>
      </c>
    </row>
    <row r="507" spans="1:9" x14ac:dyDescent="0.55000000000000004">
      <c r="A507" s="7">
        <v>8</v>
      </c>
      <c r="B507" s="7">
        <v>11</v>
      </c>
      <c r="C507" s="7" t="s">
        <v>394</v>
      </c>
      <c r="D507" t="s">
        <v>867</v>
      </c>
      <c r="E507" s="7">
        <f t="shared" si="35"/>
        <v>3</v>
      </c>
      <c r="F507" s="7">
        <f t="shared" si="36"/>
        <v>0</v>
      </c>
      <c r="G507" s="7">
        <f t="shared" si="37"/>
        <v>0</v>
      </c>
      <c r="H507" s="7">
        <f t="shared" si="38"/>
        <v>1</v>
      </c>
      <c r="I507" s="7">
        <f t="shared" si="39"/>
        <v>1</v>
      </c>
    </row>
    <row r="508" spans="1:9" x14ac:dyDescent="0.55000000000000004">
      <c r="A508" s="7">
        <v>4</v>
      </c>
      <c r="B508" s="7">
        <v>5</v>
      </c>
      <c r="C508" s="7" t="s">
        <v>413</v>
      </c>
      <c r="D508" t="s">
        <v>866</v>
      </c>
      <c r="E508" s="7">
        <f t="shared" si="35"/>
        <v>2</v>
      </c>
      <c r="F508" s="7">
        <f t="shared" si="36"/>
        <v>0</v>
      </c>
      <c r="G508" s="7">
        <f t="shared" si="37"/>
        <v>0</v>
      </c>
      <c r="H508" s="7">
        <f t="shared" si="38"/>
        <v>0</v>
      </c>
      <c r="I508" s="7">
        <f t="shared" si="39"/>
        <v>0</v>
      </c>
    </row>
    <row r="509" spans="1:9" x14ac:dyDescent="0.55000000000000004">
      <c r="A509" s="7">
        <v>2</v>
      </c>
      <c r="B509" s="7">
        <v>6</v>
      </c>
      <c r="C509" s="7" t="s">
        <v>354</v>
      </c>
      <c r="D509" t="s">
        <v>865</v>
      </c>
      <c r="E509" s="7">
        <f t="shared" si="35"/>
        <v>7</v>
      </c>
      <c r="F509" s="7">
        <f t="shared" si="36"/>
        <v>0</v>
      </c>
      <c r="G509" s="7">
        <f t="shared" si="37"/>
        <v>0</v>
      </c>
      <c r="H509" s="7">
        <f t="shared" si="38"/>
        <v>1</v>
      </c>
      <c r="I509" s="7">
        <f t="shared" si="39"/>
        <v>1</v>
      </c>
    </row>
    <row r="510" spans="1:9" x14ac:dyDescent="0.55000000000000004">
      <c r="A510" s="7">
        <v>2</v>
      </c>
      <c r="B510" s="7">
        <v>9</v>
      </c>
      <c r="C510" s="7" t="s">
        <v>380</v>
      </c>
      <c r="D510" t="s">
        <v>864</v>
      </c>
      <c r="E510" s="7">
        <f t="shared" si="35"/>
        <v>0</v>
      </c>
      <c r="F510" s="7">
        <f t="shared" si="36"/>
        <v>0</v>
      </c>
      <c r="G510" s="7">
        <f t="shared" si="37"/>
        <v>0</v>
      </c>
      <c r="H510" s="7">
        <f t="shared" si="38"/>
        <v>0</v>
      </c>
      <c r="I510" s="7">
        <f t="shared" si="39"/>
        <v>0</v>
      </c>
    </row>
    <row r="511" spans="1:9" x14ac:dyDescent="0.55000000000000004">
      <c r="A511" s="7">
        <v>8</v>
      </c>
      <c r="B511" s="7">
        <v>14</v>
      </c>
      <c r="C511" s="7" t="s">
        <v>364</v>
      </c>
      <c r="D511" t="s">
        <v>863</v>
      </c>
      <c r="E511" s="7">
        <f t="shared" si="35"/>
        <v>11</v>
      </c>
      <c r="F511" s="7">
        <f t="shared" si="36"/>
        <v>1</v>
      </c>
      <c r="G511" s="7">
        <f t="shared" si="37"/>
        <v>0</v>
      </c>
      <c r="H511" s="7">
        <f t="shared" si="38"/>
        <v>1</v>
      </c>
      <c r="I511" s="7">
        <f t="shared" si="39"/>
        <v>1</v>
      </c>
    </row>
    <row r="512" spans="1:9" x14ac:dyDescent="0.55000000000000004">
      <c r="A512" s="7">
        <v>3</v>
      </c>
      <c r="B512" s="7">
        <v>11</v>
      </c>
      <c r="C512" s="7" t="s">
        <v>388</v>
      </c>
      <c r="D512" t="s">
        <v>862</v>
      </c>
      <c r="E512" s="7">
        <f t="shared" si="35"/>
        <v>13</v>
      </c>
      <c r="F512" s="7">
        <f t="shared" si="36"/>
        <v>0</v>
      </c>
      <c r="G512" s="7">
        <f t="shared" si="37"/>
        <v>1</v>
      </c>
      <c r="H512" s="7">
        <f t="shared" si="38"/>
        <v>1</v>
      </c>
      <c r="I512" s="7">
        <f t="shared" si="39"/>
        <v>0</v>
      </c>
    </row>
    <row r="513" spans="1:9" x14ac:dyDescent="0.55000000000000004">
      <c r="A513" s="7">
        <v>9</v>
      </c>
      <c r="B513" s="7">
        <v>11</v>
      </c>
      <c r="C513" s="7" t="s">
        <v>446</v>
      </c>
      <c r="D513" t="s">
        <v>861</v>
      </c>
      <c r="E513" s="7">
        <f t="shared" si="35"/>
        <v>9</v>
      </c>
      <c r="F513" s="7">
        <f t="shared" si="36"/>
        <v>1</v>
      </c>
      <c r="G513" s="7">
        <f t="shared" si="37"/>
        <v>1</v>
      </c>
      <c r="H513" s="7">
        <f t="shared" si="38"/>
        <v>0</v>
      </c>
      <c r="I513" s="7">
        <f t="shared" si="39"/>
        <v>1</v>
      </c>
    </row>
    <row r="514" spans="1:9" x14ac:dyDescent="0.55000000000000004">
      <c r="A514" s="7">
        <v>5</v>
      </c>
      <c r="B514" s="7">
        <v>13</v>
      </c>
      <c r="C514" s="7" t="s">
        <v>376</v>
      </c>
      <c r="D514" t="s">
        <v>860</v>
      </c>
      <c r="E514" s="7">
        <f t="shared" si="35"/>
        <v>12</v>
      </c>
      <c r="F514" s="7">
        <f t="shared" si="36"/>
        <v>1</v>
      </c>
      <c r="G514" s="7">
        <f t="shared" si="37"/>
        <v>0</v>
      </c>
      <c r="H514" s="7">
        <f t="shared" si="38"/>
        <v>1</v>
      </c>
      <c r="I514" s="7">
        <f t="shared" si="39"/>
        <v>1</v>
      </c>
    </row>
    <row r="515" spans="1:9" x14ac:dyDescent="0.55000000000000004">
      <c r="A515" s="7">
        <v>1</v>
      </c>
      <c r="B515" s="7">
        <v>10</v>
      </c>
      <c r="C515" s="7" t="s">
        <v>446</v>
      </c>
      <c r="D515" t="s">
        <v>859</v>
      </c>
      <c r="E515" s="7">
        <f t="shared" si="35"/>
        <v>4</v>
      </c>
      <c r="F515" s="7">
        <f t="shared" si="36"/>
        <v>1</v>
      </c>
      <c r="G515" s="7">
        <f t="shared" si="37"/>
        <v>1</v>
      </c>
      <c r="H515" s="7">
        <f t="shared" si="38"/>
        <v>1</v>
      </c>
      <c r="I515" s="7">
        <f t="shared" si="39"/>
        <v>0</v>
      </c>
    </row>
    <row r="516" spans="1:9" x14ac:dyDescent="0.55000000000000004">
      <c r="A516" s="7">
        <v>3</v>
      </c>
      <c r="B516" s="7">
        <v>6</v>
      </c>
      <c r="C516" s="7" t="s">
        <v>406</v>
      </c>
      <c r="D516" t="s">
        <v>858</v>
      </c>
      <c r="E516" s="7">
        <f t="shared" si="35"/>
        <v>3</v>
      </c>
      <c r="F516" s="7">
        <f t="shared" si="36"/>
        <v>1</v>
      </c>
      <c r="G516" s="7">
        <f t="shared" si="37"/>
        <v>0</v>
      </c>
      <c r="H516" s="7">
        <f t="shared" si="38"/>
        <v>1</v>
      </c>
      <c r="I516" s="7">
        <f t="shared" si="39"/>
        <v>1</v>
      </c>
    </row>
    <row r="517" spans="1:9" x14ac:dyDescent="0.55000000000000004">
      <c r="A517" s="7">
        <v>2</v>
      </c>
      <c r="B517" s="7">
        <v>4</v>
      </c>
      <c r="C517" s="7" t="s">
        <v>380</v>
      </c>
      <c r="D517" t="s">
        <v>857</v>
      </c>
      <c r="E517" s="7">
        <f t="shared" si="35"/>
        <v>3</v>
      </c>
      <c r="F517" s="7">
        <f t="shared" si="36"/>
        <v>1</v>
      </c>
      <c r="G517" s="7">
        <f t="shared" si="37"/>
        <v>0</v>
      </c>
      <c r="H517" s="7">
        <f t="shared" si="38"/>
        <v>1</v>
      </c>
      <c r="I517" s="7">
        <f t="shared" si="39"/>
        <v>1</v>
      </c>
    </row>
    <row r="518" spans="1:9" x14ac:dyDescent="0.55000000000000004">
      <c r="A518" s="7">
        <v>4</v>
      </c>
      <c r="B518" s="7">
        <v>5</v>
      </c>
      <c r="C518" s="7" t="s">
        <v>394</v>
      </c>
      <c r="D518" t="s">
        <v>856</v>
      </c>
      <c r="E518" s="7">
        <f t="shared" ref="E518:E581" si="40">LEN(D518)-LEN(SUBSTITUTE(D518,C518,""))</f>
        <v>3</v>
      </c>
      <c r="F518" s="7">
        <f t="shared" ref="F518:F581" si="41">IF(AND(E518&gt;=A518,E518&lt;=B518),1,0)</f>
        <v>0</v>
      </c>
      <c r="G518" s="7">
        <f t="shared" ref="G518:G581" si="42">1*(MID($D518,A518,1)=C518)</f>
        <v>1</v>
      </c>
      <c r="H518" s="7">
        <f t="shared" ref="H518:H581" si="43">1*(MID($D518,B518,1)=C518)</f>
        <v>0</v>
      </c>
      <c r="I518" s="7">
        <f t="shared" ref="I518:I581" si="44">_xlfn.XOR(G518,H518)*1</f>
        <v>1</v>
      </c>
    </row>
    <row r="519" spans="1:9" x14ac:dyDescent="0.55000000000000004">
      <c r="A519" s="7">
        <v>12</v>
      </c>
      <c r="B519" s="7">
        <v>15</v>
      </c>
      <c r="C519" s="7" t="s">
        <v>446</v>
      </c>
      <c r="D519" t="s">
        <v>855</v>
      </c>
      <c r="E519" s="7">
        <f t="shared" si="40"/>
        <v>11</v>
      </c>
      <c r="F519" s="7">
        <f t="shared" si="41"/>
        <v>0</v>
      </c>
      <c r="G519" s="7">
        <f t="shared" si="42"/>
        <v>0</v>
      </c>
      <c r="H519" s="7">
        <f t="shared" si="43"/>
        <v>0</v>
      </c>
      <c r="I519" s="7">
        <f t="shared" si="44"/>
        <v>0</v>
      </c>
    </row>
    <row r="520" spans="1:9" x14ac:dyDescent="0.55000000000000004">
      <c r="A520" s="7">
        <v>3</v>
      </c>
      <c r="B520" s="7">
        <v>4</v>
      </c>
      <c r="C520" s="7" t="s">
        <v>369</v>
      </c>
      <c r="D520" t="s">
        <v>854</v>
      </c>
      <c r="E520" s="7">
        <f t="shared" si="40"/>
        <v>2</v>
      </c>
      <c r="F520" s="7">
        <f t="shared" si="41"/>
        <v>0</v>
      </c>
      <c r="G520" s="7">
        <f t="shared" si="42"/>
        <v>0</v>
      </c>
      <c r="H520" s="7">
        <f t="shared" si="43"/>
        <v>1</v>
      </c>
      <c r="I520" s="7">
        <f t="shared" si="44"/>
        <v>1</v>
      </c>
    </row>
    <row r="521" spans="1:9" x14ac:dyDescent="0.55000000000000004">
      <c r="A521" s="7">
        <v>5</v>
      </c>
      <c r="B521" s="7">
        <v>6</v>
      </c>
      <c r="C521" s="7" t="s">
        <v>413</v>
      </c>
      <c r="D521" t="s">
        <v>853</v>
      </c>
      <c r="E521" s="7">
        <f t="shared" si="40"/>
        <v>3</v>
      </c>
      <c r="F521" s="7">
        <f t="shared" si="41"/>
        <v>0</v>
      </c>
      <c r="G521" s="7">
        <f t="shared" si="42"/>
        <v>1</v>
      </c>
      <c r="H521" s="7">
        <f t="shared" si="43"/>
        <v>0</v>
      </c>
      <c r="I521" s="7">
        <f t="shared" si="44"/>
        <v>1</v>
      </c>
    </row>
    <row r="522" spans="1:9" x14ac:dyDescent="0.55000000000000004">
      <c r="A522" s="7">
        <v>2</v>
      </c>
      <c r="B522" s="7">
        <v>4</v>
      </c>
      <c r="C522" s="7" t="s">
        <v>429</v>
      </c>
      <c r="D522" t="s">
        <v>852</v>
      </c>
      <c r="E522" s="7">
        <f t="shared" si="40"/>
        <v>2</v>
      </c>
      <c r="F522" s="7">
        <f t="shared" si="41"/>
        <v>1</v>
      </c>
      <c r="G522" s="7">
        <f t="shared" si="42"/>
        <v>1</v>
      </c>
      <c r="H522" s="7">
        <f t="shared" si="43"/>
        <v>0</v>
      </c>
      <c r="I522" s="7">
        <f t="shared" si="44"/>
        <v>1</v>
      </c>
    </row>
    <row r="523" spans="1:9" x14ac:dyDescent="0.55000000000000004">
      <c r="A523" s="7">
        <v>2</v>
      </c>
      <c r="B523" s="7">
        <v>6</v>
      </c>
      <c r="C523" s="7" t="s">
        <v>369</v>
      </c>
      <c r="D523" t="s">
        <v>851</v>
      </c>
      <c r="E523" s="7">
        <f t="shared" si="40"/>
        <v>4</v>
      </c>
      <c r="F523" s="7">
        <f t="shared" si="41"/>
        <v>1</v>
      </c>
      <c r="G523" s="7">
        <f t="shared" si="42"/>
        <v>0</v>
      </c>
      <c r="H523" s="7">
        <f t="shared" si="43"/>
        <v>1</v>
      </c>
      <c r="I523" s="7">
        <f t="shared" si="44"/>
        <v>1</v>
      </c>
    </row>
    <row r="524" spans="1:9" x14ac:dyDescent="0.55000000000000004">
      <c r="A524" s="7">
        <v>7</v>
      </c>
      <c r="B524" s="7">
        <v>10</v>
      </c>
      <c r="C524" s="7" t="s">
        <v>350</v>
      </c>
      <c r="D524" t="s">
        <v>850</v>
      </c>
      <c r="E524" s="7">
        <f t="shared" si="40"/>
        <v>4</v>
      </c>
      <c r="F524" s="7">
        <f t="shared" si="41"/>
        <v>0</v>
      </c>
      <c r="G524" s="7">
        <f t="shared" si="42"/>
        <v>1</v>
      </c>
      <c r="H524" s="7">
        <f t="shared" si="43"/>
        <v>1</v>
      </c>
      <c r="I524" s="7">
        <f t="shared" si="44"/>
        <v>0</v>
      </c>
    </row>
    <row r="525" spans="1:9" x14ac:dyDescent="0.55000000000000004">
      <c r="A525" s="7">
        <v>1</v>
      </c>
      <c r="B525" s="7">
        <v>3</v>
      </c>
      <c r="C525" s="7" t="s">
        <v>446</v>
      </c>
      <c r="D525" t="s">
        <v>849</v>
      </c>
      <c r="E525" s="7">
        <f t="shared" si="40"/>
        <v>2</v>
      </c>
      <c r="F525" s="7">
        <f t="shared" si="41"/>
        <v>1</v>
      </c>
      <c r="G525" s="7">
        <f t="shared" si="42"/>
        <v>0</v>
      </c>
      <c r="H525" s="7">
        <f t="shared" si="43"/>
        <v>0</v>
      </c>
      <c r="I525" s="7">
        <f t="shared" si="44"/>
        <v>0</v>
      </c>
    </row>
    <row r="526" spans="1:9" x14ac:dyDescent="0.55000000000000004">
      <c r="A526" s="7">
        <v>7</v>
      </c>
      <c r="B526" s="7">
        <v>8</v>
      </c>
      <c r="C526" s="7" t="s">
        <v>358</v>
      </c>
      <c r="D526" t="s">
        <v>848</v>
      </c>
      <c r="E526" s="7">
        <f t="shared" si="40"/>
        <v>7</v>
      </c>
      <c r="F526" s="7">
        <f t="shared" si="41"/>
        <v>1</v>
      </c>
      <c r="G526" s="7">
        <f t="shared" si="42"/>
        <v>0</v>
      </c>
      <c r="H526" s="7">
        <f t="shared" si="43"/>
        <v>1</v>
      </c>
      <c r="I526" s="7">
        <f t="shared" si="44"/>
        <v>1</v>
      </c>
    </row>
    <row r="527" spans="1:9" x14ac:dyDescent="0.55000000000000004">
      <c r="A527" s="7">
        <v>11</v>
      </c>
      <c r="B527" s="7">
        <v>13</v>
      </c>
      <c r="C527" s="7" t="s">
        <v>356</v>
      </c>
      <c r="D527" t="s">
        <v>847</v>
      </c>
      <c r="E527" s="7">
        <f t="shared" si="40"/>
        <v>12</v>
      </c>
      <c r="F527" s="7">
        <f t="shared" si="41"/>
        <v>1</v>
      </c>
      <c r="G527" s="7">
        <f t="shared" si="42"/>
        <v>1</v>
      </c>
      <c r="H527" s="7">
        <f t="shared" si="43"/>
        <v>0</v>
      </c>
      <c r="I527" s="7">
        <f t="shared" si="44"/>
        <v>1</v>
      </c>
    </row>
    <row r="528" spans="1:9" x14ac:dyDescent="0.55000000000000004">
      <c r="A528" s="7">
        <v>14</v>
      </c>
      <c r="B528" s="7">
        <v>18</v>
      </c>
      <c r="C528" s="7" t="s">
        <v>364</v>
      </c>
      <c r="D528" t="s">
        <v>846</v>
      </c>
      <c r="E528" s="7">
        <f t="shared" si="40"/>
        <v>14</v>
      </c>
      <c r="F528" s="7">
        <f t="shared" si="41"/>
        <v>1</v>
      </c>
      <c r="G528" s="7">
        <f t="shared" si="42"/>
        <v>0</v>
      </c>
      <c r="H528" s="7">
        <f t="shared" si="43"/>
        <v>0</v>
      </c>
      <c r="I528" s="7">
        <f t="shared" si="44"/>
        <v>0</v>
      </c>
    </row>
    <row r="529" spans="1:9" x14ac:dyDescent="0.55000000000000004">
      <c r="A529" s="7">
        <v>8</v>
      </c>
      <c r="B529" s="7">
        <v>10</v>
      </c>
      <c r="C529" s="7" t="s">
        <v>413</v>
      </c>
      <c r="D529" t="s">
        <v>845</v>
      </c>
      <c r="E529" s="7">
        <f t="shared" si="40"/>
        <v>9</v>
      </c>
      <c r="F529" s="7">
        <f t="shared" si="41"/>
        <v>1</v>
      </c>
      <c r="G529" s="7">
        <f t="shared" si="42"/>
        <v>0</v>
      </c>
      <c r="H529" s="7">
        <f t="shared" si="43"/>
        <v>0</v>
      </c>
      <c r="I529" s="7">
        <f t="shared" si="44"/>
        <v>0</v>
      </c>
    </row>
    <row r="530" spans="1:9" x14ac:dyDescent="0.55000000000000004">
      <c r="A530" s="7">
        <v>2</v>
      </c>
      <c r="B530" s="7">
        <v>4</v>
      </c>
      <c r="C530" s="7" t="s">
        <v>404</v>
      </c>
      <c r="D530" t="s">
        <v>844</v>
      </c>
      <c r="E530" s="7">
        <f t="shared" si="40"/>
        <v>3</v>
      </c>
      <c r="F530" s="7">
        <f t="shared" si="41"/>
        <v>1</v>
      </c>
      <c r="G530" s="7">
        <f t="shared" si="42"/>
        <v>0</v>
      </c>
      <c r="H530" s="7">
        <f t="shared" si="43"/>
        <v>1</v>
      </c>
      <c r="I530" s="7">
        <f t="shared" si="44"/>
        <v>1</v>
      </c>
    </row>
    <row r="531" spans="1:9" x14ac:dyDescent="0.55000000000000004">
      <c r="A531" s="7">
        <v>10</v>
      </c>
      <c r="B531" s="7">
        <v>13</v>
      </c>
      <c r="C531" s="7" t="s">
        <v>352</v>
      </c>
      <c r="D531" t="s">
        <v>843</v>
      </c>
      <c r="E531" s="7">
        <f t="shared" si="40"/>
        <v>7</v>
      </c>
      <c r="F531" s="7">
        <f t="shared" si="41"/>
        <v>0</v>
      </c>
      <c r="G531" s="7">
        <f t="shared" si="42"/>
        <v>0</v>
      </c>
      <c r="H531" s="7">
        <f t="shared" si="43"/>
        <v>0</v>
      </c>
      <c r="I531" s="7">
        <f t="shared" si="44"/>
        <v>0</v>
      </c>
    </row>
    <row r="532" spans="1:9" x14ac:dyDescent="0.55000000000000004">
      <c r="A532" s="7">
        <v>1</v>
      </c>
      <c r="B532" s="7">
        <v>2</v>
      </c>
      <c r="C532" s="7" t="s">
        <v>376</v>
      </c>
      <c r="D532" t="s">
        <v>842</v>
      </c>
      <c r="E532" s="7">
        <f t="shared" si="40"/>
        <v>4</v>
      </c>
      <c r="F532" s="7">
        <f t="shared" si="41"/>
        <v>0</v>
      </c>
      <c r="G532" s="7">
        <f t="shared" si="42"/>
        <v>1</v>
      </c>
      <c r="H532" s="7">
        <f t="shared" si="43"/>
        <v>1</v>
      </c>
      <c r="I532" s="7">
        <f t="shared" si="44"/>
        <v>0</v>
      </c>
    </row>
    <row r="533" spans="1:9" x14ac:dyDescent="0.55000000000000004">
      <c r="A533" s="7">
        <v>4</v>
      </c>
      <c r="B533" s="7">
        <v>5</v>
      </c>
      <c r="C533" s="7" t="s">
        <v>429</v>
      </c>
      <c r="D533" t="s">
        <v>841</v>
      </c>
      <c r="E533" s="7">
        <f t="shared" si="40"/>
        <v>3</v>
      </c>
      <c r="F533" s="7">
        <f t="shared" si="41"/>
        <v>0</v>
      </c>
      <c r="G533" s="7">
        <f t="shared" si="42"/>
        <v>0</v>
      </c>
      <c r="H533" s="7">
        <f t="shared" si="43"/>
        <v>0</v>
      </c>
      <c r="I533" s="7">
        <f t="shared" si="44"/>
        <v>0</v>
      </c>
    </row>
    <row r="534" spans="1:9" x14ac:dyDescent="0.55000000000000004">
      <c r="A534" s="7">
        <v>2</v>
      </c>
      <c r="B534" s="7">
        <v>4</v>
      </c>
      <c r="C534" s="7" t="s">
        <v>394</v>
      </c>
      <c r="D534" t="s">
        <v>840</v>
      </c>
      <c r="E534" s="7">
        <f t="shared" si="40"/>
        <v>1</v>
      </c>
      <c r="F534" s="7">
        <f t="shared" si="41"/>
        <v>0</v>
      </c>
      <c r="G534" s="7">
        <f t="shared" si="42"/>
        <v>0</v>
      </c>
      <c r="H534" s="7">
        <f t="shared" si="43"/>
        <v>0</v>
      </c>
      <c r="I534" s="7">
        <f t="shared" si="44"/>
        <v>0</v>
      </c>
    </row>
    <row r="535" spans="1:9" x14ac:dyDescent="0.55000000000000004">
      <c r="A535" s="7">
        <v>9</v>
      </c>
      <c r="B535" s="7">
        <v>11</v>
      </c>
      <c r="C535" s="7" t="s">
        <v>358</v>
      </c>
      <c r="D535" t="s">
        <v>839</v>
      </c>
      <c r="E535" s="7">
        <f t="shared" si="40"/>
        <v>10</v>
      </c>
      <c r="F535" s="7">
        <f t="shared" si="41"/>
        <v>1</v>
      </c>
      <c r="G535" s="7">
        <f t="shared" si="42"/>
        <v>0</v>
      </c>
      <c r="H535" s="7">
        <f t="shared" si="43"/>
        <v>1</v>
      </c>
      <c r="I535" s="7">
        <f t="shared" si="44"/>
        <v>1</v>
      </c>
    </row>
    <row r="536" spans="1:9" x14ac:dyDescent="0.55000000000000004">
      <c r="A536" s="7">
        <v>8</v>
      </c>
      <c r="B536" s="7">
        <v>9</v>
      </c>
      <c r="C536" s="7" t="s">
        <v>364</v>
      </c>
      <c r="D536" t="s">
        <v>838</v>
      </c>
      <c r="E536" s="7">
        <f t="shared" si="40"/>
        <v>7</v>
      </c>
      <c r="F536" s="7">
        <f t="shared" si="41"/>
        <v>0</v>
      </c>
      <c r="G536" s="7">
        <f t="shared" si="42"/>
        <v>0</v>
      </c>
      <c r="H536" s="7">
        <f t="shared" si="43"/>
        <v>1</v>
      </c>
      <c r="I536" s="7">
        <f t="shared" si="44"/>
        <v>1</v>
      </c>
    </row>
    <row r="537" spans="1:9" x14ac:dyDescent="0.55000000000000004">
      <c r="A537" s="7">
        <v>8</v>
      </c>
      <c r="B537" s="7">
        <v>14</v>
      </c>
      <c r="C537" s="7" t="s">
        <v>376</v>
      </c>
      <c r="D537" t="s">
        <v>837</v>
      </c>
      <c r="E537" s="7">
        <f t="shared" si="40"/>
        <v>14</v>
      </c>
      <c r="F537" s="7">
        <f t="shared" si="41"/>
        <v>1</v>
      </c>
      <c r="G537" s="7">
        <f t="shared" si="42"/>
        <v>1</v>
      </c>
      <c r="H537" s="7">
        <f t="shared" si="43"/>
        <v>1</v>
      </c>
      <c r="I537" s="7">
        <f t="shared" si="44"/>
        <v>0</v>
      </c>
    </row>
    <row r="538" spans="1:9" x14ac:dyDescent="0.55000000000000004">
      <c r="A538" s="7">
        <v>9</v>
      </c>
      <c r="B538" s="7">
        <v>11</v>
      </c>
      <c r="C538" s="7" t="s">
        <v>350</v>
      </c>
      <c r="D538" t="s">
        <v>836</v>
      </c>
      <c r="E538" s="7">
        <f t="shared" si="40"/>
        <v>9</v>
      </c>
      <c r="F538" s="7">
        <f t="shared" si="41"/>
        <v>1</v>
      </c>
      <c r="G538" s="7">
        <f t="shared" si="42"/>
        <v>1</v>
      </c>
      <c r="H538" s="7">
        <f t="shared" si="43"/>
        <v>0</v>
      </c>
      <c r="I538" s="7">
        <f t="shared" si="44"/>
        <v>1</v>
      </c>
    </row>
    <row r="539" spans="1:9" x14ac:dyDescent="0.55000000000000004">
      <c r="A539" s="7">
        <v>3</v>
      </c>
      <c r="B539" s="7">
        <v>4</v>
      </c>
      <c r="C539" s="7" t="s">
        <v>380</v>
      </c>
      <c r="D539" t="s">
        <v>835</v>
      </c>
      <c r="E539" s="7">
        <f t="shared" si="40"/>
        <v>4</v>
      </c>
      <c r="F539" s="7">
        <f t="shared" si="41"/>
        <v>1</v>
      </c>
      <c r="G539" s="7">
        <f t="shared" si="42"/>
        <v>0</v>
      </c>
      <c r="H539" s="7">
        <f t="shared" si="43"/>
        <v>1</v>
      </c>
      <c r="I539" s="7">
        <f t="shared" si="44"/>
        <v>1</v>
      </c>
    </row>
    <row r="540" spans="1:9" x14ac:dyDescent="0.55000000000000004">
      <c r="A540" s="7">
        <v>8</v>
      </c>
      <c r="B540" s="7">
        <v>12</v>
      </c>
      <c r="C540" s="7" t="s">
        <v>380</v>
      </c>
      <c r="D540" t="s">
        <v>834</v>
      </c>
      <c r="E540" s="7">
        <f t="shared" si="40"/>
        <v>3</v>
      </c>
      <c r="F540" s="7">
        <f t="shared" si="41"/>
        <v>0</v>
      </c>
      <c r="G540" s="7">
        <f t="shared" si="42"/>
        <v>0</v>
      </c>
      <c r="H540" s="7">
        <f t="shared" si="43"/>
        <v>1</v>
      </c>
      <c r="I540" s="7">
        <f t="shared" si="44"/>
        <v>1</v>
      </c>
    </row>
    <row r="541" spans="1:9" x14ac:dyDescent="0.55000000000000004">
      <c r="A541" s="7">
        <v>11</v>
      </c>
      <c r="B541" s="7">
        <v>12</v>
      </c>
      <c r="C541" s="7" t="s">
        <v>362</v>
      </c>
      <c r="D541" t="s">
        <v>833</v>
      </c>
      <c r="E541" s="7">
        <f t="shared" si="40"/>
        <v>6</v>
      </c>
      <c r="F541" s="7">
        <f t="shared" si="41"/>
        <v>0</v>
      </c>
      <c r="G541" s="7">
        <f t="shared" si="42"/>
        <v>0</v>
      </c>
      <c r="H541" s="7">
        <f t="shared" si="43"/>
        <v>0</v>
      </c>
      <c r="I541" s="7">
        <f t="shared" si="44"/>
        <v>0</v>
      </c>
    </row>
    <row r="542" spans="1:9" x14ac:dyDescent="0.55000000000000004">
      <c r="A542" s="7">
        <v>4</v>
      </c>
      <c r="B542" s="7">
        <v>5</v>
      </c>
      <c r="C542" s="7" t="s">
        <v>366</v>
      </c>
      <c r="D542" t="s">
        <v>832</v>
      </c>
      <c r="E542" s="7">
        <f t="shared" si="40"/>
        <v>6</v>
      </c>
      <c r="F542" s="7">
        <f t="shared" si="41"/>
        <v>0</v>
      </c>
      <c r="G542" s="7">
        <f t="shared" si="42"/>
        <v>1</v>
      </c>
      <c r="H542" s="7">
        <f t="shared" si="43"/>
        <v>0</v>
      </c>
      <c r="I542" s="7">
        <f t="shared" si="44"/>
        <v>1</v>
      </c>
    </row>
    <row r="543" spans="1:9" x14ac:dyDescent="0.55000000000000004">
      <c r="A543" s="7">
        <v>1</v>
      </c>
      <c r="B543" s="7">
        <v>2</v>
      </c>
      <c r="C543" s="7" t="s">
        <v>369</v>
      </c>
      <c r="D543" t="s">
        <v>831</v>
      </c>
      <c r="E543" s="7">
        <f t="shared" si="40"/>
        <v>3</v>
      </c>
      <c r="F543" s="7">
        <f t="shared" si="41"/>
        <v>0</v>
      </c>
      <c r="G543" s="7">
        <f t="shared" si="42"/>
        <v>1</v>
      </c>
      <c r="H543" s="7">
        <f t="shared" si="43"/>
        <v>1</v>
      </c>
      <c r="I543" s="7">
        <f t="shared" si="44"/>
        <v>0</v>
      </c>
    </row>
    <row r="544" spans="1:9" x14ac:dyDescent="0.55000000000000004">
      <c r="A544" s="7">
        <v>10</v>
      </c>
      <c r="B544" s="7">
        <v>13</v>
      </c>
      <c r="C544" s="7" t="s">
        <v>397</v>
      </c>
      <c r="D544" t="s">
        <v>830</v>
      </c>
      <c r="E544" s="7">
        <f t="shared" si="40"/>
        <v>10</v>
      </c>
      <c r="F544" s="7">
        <f t="shared" si="41"/>
        <v>1</v>
      </c>
      <c r="G544" s="7">
        <f t="shared" si="42"/>
        <v>0</v>
      </c>
      <c r="H544" s="7">
        <f t="shared" si="43"/>
        <v>1</v>
      </c>
      <c r="I544" s="7">
        <f t="shared" si="44"/>
        <v>1</v>
      </c>
    </row>
    <row r="545" spans="1:9" x14ac:dyDescent="0.55000000000000004">
      <c r="A545" s="7">
        <v>7</v>
      </c>
      <c r="B545" s="7">
        <v>8</v>
      </c>
      <c r="C545" s="7" t="s">
        <v>376</v>
      </c>
      <c r="D545" t="s">
        <v>829</v>
      </c>
      <c r="E545" s="7">
        <f t="shared" si="40"/>
        <v>6</v>
      </c>
      <c r="F545" s="7">
        <f t="shared" si="41"/>
        <v>0</v>
      </c>
      <c r="G545" s="7">
        <f t="shared" si="42"/>
        <v>0</v>
      </c>
      <c r="H545" s="7">
        <f t="shared" si="43"/>
        <v>1</v>
      </c>
      <c r="I545" s="7">
        <f t="shared" si="44"/>
        <v>1</v>
      </c>
    </row>
    <row r="546" spans="1:9" x14ac:dyDescent="0.55000000000000004">
      <c r="A546" s="7">
        <v>2</v>
      </c>
      <c r="B546" s="7">
        <v>3</v>
      </c>
      <c r="C546" s="7" t="s">
        <v>397</v>
      </c>
      <c r="D546" t="s">
        <v>828</v>
      </c>
      <c r="E546" s="7">
        <f t="shared" si="40"/>
        <v>9</v>
      </c>
      <c r="F546" s="7">
        <f t="shared" si="41"/>
        <v>0</v>
      </c>
      <c r="G546" s="7">
        <f t="shared" si="42"/>
        <v>1</v>
      </c>
      <c r="H546" s="7">
        <f t="shared" si="43"/>
        <v>0</v>
      </c>
      <c r="I546" s="7">
        <f t="shared" si="44"/>
        <v>1</v>
      </c>
    </row>
    <row r="547" spans="1:9" x14ac:dyDescent="0.55000000000000004">
      <c r="A547" s="7">
        <v>4</v>
      </c>
      <c r="B547" s="7">
        <v>5</v>
      </c>
      <c r="C547" s="7" t="s">
        <v>394</v>
      </c>
      <c r="D547" t="s">
        <v>827</v>
      </c>
      <c r="E547" s="7">
        <f t="shared" si="40"/>
        <v>4</v>
      </c>
      <c r="F547" s="7">
        <f t="shared" si="41"/>
        <v>1</v>
      </c>
      <c r="G547" s="7">
        <f t="shared" si="42"/>
        <v>0</v>
      </c>
      <c r="H547" s="7">
        <f t="shared" si="43"/>
        <v>1</v>
      </c>
      <c r="I547" s="7">
        <f t="shared" si="44"/>
        <v>1</v>
      </c>
    </row>
    <row r="548" spans="1:9" x14ac:dyDescent="0.55000000000000004">
      <c r="A548" s="7">
        <v>6</v>
      </c>
      <c r="B548" s="7">
        <v>9</v>
      </c>
      <c r="C548" s="7" t="s">
        <v>380</v>
      </c>
      <c r="D548" t="s">
        <v>826</v>
      </c>
      <c r="E548" s="7">
        <f t="shared" si="40"/>
        <v>8</v>
      </c>
      <c r="F548" s="7">
        <f t="shared" si="41"/>
        <v>1</v>
      </c>
      <c r="G548" s="7">
        <f t="shared" si="42"/>
        <v>1</v>
      </c>
      <c r="H548" s="7">
        <f t="shared" si="43"/>
        <v>0</v>
      </c>
      <c r="I548" s="7">
        <f t="shared" si="44"/>
        <v>1</v>
      </c>
    </row>
    <row r="549" spans="1:9" x14ac:dyDescent="0.55000000000000004">
      <c r="A549" s="7">
        <v>9</v>
      </c>
      <c r="B549" s="7">
        <v>11</v>
      </c>
      <c r="C549" s="7" t="s">
        <v>408</v>
      </c>
      <c r="D549" t="s">
        <v>825</v>
      </c>
      <c r="E549" s="7">
        <f t="shared" si="40"/>
        <v>10</v>
      </c>
      <c r="F549" s="7">
        <f t="shared" si="41"/>
        <v>1</v>
      </c>
      <c r="G549" s="7">
        <f t="shared" si="42"/>
        <v>0</v>
      </c>
      <c r="H549" s="7">
        <f t="shared" si="43"/>
        <v>1</v>
      </c>
      <c r="I549" s="7">
        <f t="shared" si="44"/>
        <v>1</v>
      </c>
    </row>
    <row r="550" spans="1:9" x14ac:dyDescent="0.55000000000000004">
      <c r="A550" s="7">
        <v>3</v>
      </c>
      <c r="B550" s="7">
        <v>4</v>
      </c>
      <c r="C550" s="7" t="s">
        <v>369</v>
      </c>
      <c r="D550" t="s">
        <v>824</v>
      </c>
      <c r="E550" s="7">
        <f t="shared" si="40"/>
        <v>2</v>
      </c>
      <c r="F550" s="7">
        <f t="shared" si="41"/>
        <v>0</v>
      </c>
      <c r="G550" s="7">
        <f t="shared" si="42"/>
        <v>1</v>
      </c>
      <c r="H550" s="7">
        <f t="shared" si="43"/>
        <v>1</v>
      </c>
      <c r="I550" s="7">
        <f t="shared" si="44"/>
        <v>0</v>
      </c>
    </row>
    <row r="551" spans="1:9" x14ac:dyDescent="0.55000000000000004">
      <c r="A551" s="7">
        <v>3</v>
      </c>
      <c r="B551" s="7">
        <v>6</v>
      </c>
      <c r="C551" s="7" t="s">
        <v>366</v>
      </c>
      <c r="D551" t="s">
        <v>823</v>
      </c>
      <c r="E551" s="7">
        <f t="shared" si="40"/>
        <v>7</v>
      </c>
      <c r="F551" s="7">
        <f t="shared" si="41"/>
        <v>0</v>
      </c>
      <c r="G551" s="7">
        <f t="shared" si="42"/>
        <v>1</v>
      </c>
      <c r="H551" s="7">
        <f t="shared" si="43"/>
        <v>0</v>
      </c>
      <c r="I551" s="7">
        <f t="shared" si="44"/>
        <v>1</v>
      </c>
    </row>
    <row r="552" spans="1:9" x14ac:dyDescent="0.55000000000000004">
      <c r="A552" s="7">
        <v>7</v>
      </c>
      <c r="B552" s="7">
        <v>8</v>
      </c>
      <c r="C552" s="7" t="s">
        <v>394</v>
      </c>
      <c r="D552" t="s">
        <v>822</v>
      </c>
      <c r="E552" s="7">
        <f t="shared" si="40"/>
        <v>9</v>
      </c>
      <c r="F552" s="7">
        <f t="shared" si="41"/>
        <v>0</v>
      </c>
      <c r="G552" s="7">
        <f t="shared" si="42"/>
        <v>0</v>
      </c>
      <c r="H552" s="7">
        <f t="shared" si="43"/>
        <v>1</v>
      </c>
      <c r="I552" s="7">
        <f t="shared" si="44"/>
        <v>1</v>
      </c>
    </row>
    <row r="553" spans="1:9" x14ac:dyDescent="0.55000000000000004">
      <c r="A553" s="7">
        <v>17</v>
      </c>
      <c r="B553" s="7">
        <v>18</v>
      </c>
      <c r="C553" s="7" t="s">
        <v>376</v>
      </c>
      <c r="D553" t="s">
        <v>821</v>
      </c>
      <c r="E553" s="7">
        <f t="shared" si="40"/>
        <v>5</v>
      </c>
      <c r="F553" s="7">
        <f t="shared" si="41"/>
        <v>0</v>
      </c>
      <c r="G553" s="7">
        <f t="shared" si="42"/>
        <v>0</v>
      </c>
      <c r="H553" s="7">
        <f t="shared" si="43"/>
        <v>1</v>
      </c>
      <c r="I553" s="7">
        <f t="shared" si="44"/>
        <v>1</v>
      </c>
    </row>
    <row r="554" spans="1:9" x14ac:dyDescent="0.55000000000000004">
      <c r="A554" s="7">
        <v>4</v>
      </c>
      <c r="B554" s="7">
        <v>7</v>
      </c>
      <c r="C554" s="7" t="s">
        <v>352</v>
      </c>
      <c r="D554" t="s">
        <v>820</v>
      </c>
      <c r="E554" s="7">
        <f t="shared" si="40"/>
        <v>3</v>
      </c>
      <c r="F554" s="7">
        <f t="shared" si="41"/>
        <v>0</v>
      </c>
      <c r="G554" s="7">
        <f t="shared" si="42"/>
        <v>0</v>
      </c>
      <c r="H554" s="7">
        <f t="shared" si="43"/>
        <v>0</v>
      </c>
      <c r="I554" s="7">
        <f t="shared" si="44"/>
        <v>0</v>
      </c>
    </row>
    <row r="555" spans="1:9" x14ac:dyDescent="0.55000000000000004">
      <c r="A555" s="7">
        <v>14</v>
      </c>
      <c r="B555" s="7">
        <v>17</v>
      </c>
      <c r="C555" s="7" t="s">
        <v>376</v>
      </c>
      <c r="D555" t="s">
        <v>819</v>
      </c>
      <c r="E555" s="7">
        <f t="shared" si="40"/>
        <v>18</v>
      </c>
      <c r="F555" s="7">
        <f t="shared" si="41"/>
        <v>0</v>
      </c>
      <c r="G555" s="7">
        <f t="shared" si="42"/>
        <v>1</v>
      </c>
      <c r="H555" s="7">
        <f t="shared" si="43"/>
        <v>0</v>
      </c>
      <c r="I555" s="7">
        <f t="shared" si="44"/>
        <v>1</v>
      </c>
    </row>
    <row r="556" spans="1:9" x14ac:dyDescent="0.55000000000000004">
      <c r="A556" s="7">
        <v>12</v>
      </c>
      <c r="B556" s="7">
        <v>14</v>
      </c>
      <c r="C556" s="7" t="s">
        <v>413</v>
      </c>
      <c r="D556" t="s">
        <v>818</v>
      </c>
      <c r="E556" s="7">
        <f t="shared" si="40"/>
        <v>10</v>
      </c>
      <c r="F556" s="7">
        <f t="shared" si="41"/>
        <v>0</v>
      </c>
      <c r="G556" s="7">
        <f t="shared" si="42"/>
        <v>0</v>
      </c>
      <c r="H556" s="7">
        <f t="shared" si="43"/>
        <v>0</v>
      </c>
      <c r="I556" s="7">
        <f t="shared" si="44"/>
        <v>0</v>
      </c>
    </row>
    <row r="557" spans="1:9" x14ac:dyDescent="0.55000000000000004">
      <c r="A557" s="7">
        <v>1</v>
      </c>
      <c r="B557" s="7">
        <v>3</v>
      </c>
      <c r="C557" s="7" t="s">
        <v>376</v>
      </c>
      <c r="D557" t="s">
        <v>817</v>
      </c>
      <c r="E557" s="7">
        <f t="shared" si="40"/>
        <v>3</v>
      </c>
      <c r="F557" s="7">
        <f t="shared" si="41"/>
        <v>1</v>
      </c>
      <c r="G557" s="7">
        <f t="shared" si="42"/>
        <v>1</v>
      </c>
      <c r="H557" s="7">
        <f t="shared" si="43"/>
        <v>0</v>
      </c>
      <c r="I557" s="7">
        <f t="shared" si="44"/>
        <v>1</v>
      </c>
    </row>
    <row r="558" spans="1:9" x14ac:dyDescent="0.55000000000000004">
      <c r="A558" s="7">
        <v>2</v>
      </c>
      <c r="B558" s="7">
        <v>7</v>
      </c>
      <c r="C558" s="7" t="s">
        <v>362</v>
      </c>
      <c r="D558" t="s">
        <v>816</v>
      </c>
      <c r="E558" s="7">
        <f t="shared" si="40"/>
        <v>5</v>
      </c>
      <c r="F558" s="7">
        <f t="shared" si="41"/>
        <v>1</v>
      </c>
      <c r="G558" s="7">
        <f t="shared" si="42"/>
        <v>1</v>
      </c>
      <c r="H558" s="7">
        <f t="shared" si="43"/>
        <v>0</v>
      </c>
      <c r="I558" s="7">
        <f t="shared" si="44"/>
        <v>1</v>
      </c>
    </row>
    <row r="559" spans="1:9" x14ac:dyDescent="0.55000000000000004">
      <c r="A559" s="7">
        <v>14</v>
      </c>
      <c r="B559" s="7">
        <v>16</v>
      </c>
      <c r="C559" s="7" t="s">
        <v>350</v>
      </c>
      <c r="D559" t="s">
        <v>815</v>
      </c>
      <c r="E559" s="7">
        <f t="shared" si="40"/>
        <v>14</v>
      </c>
      <c r="F559" s="7">
        <f t="shared" si="41"/>
        <v>1</v>
      </c>
      <c r="G559" s="7">
        <f t="shared" si="42"/>
        <v>0</v>
      </c>
      <c r="H559" s="7">
        <f t="shared" si="43"/>
        <v>1</v>
      </c>
      <c r="I559" s="7">
        <f t="shared" si="44"/>
        <v>1</v>
      </c>
    </row>
    <row r="560" spans="1:9" x14ac:dyDescent="0.55000000000000004">
      <c r="A560" s="7">
        <v>15</v>
      </c>
      <c r="B560" s="7">
        <v>18</v>
      </c>
      <c r="C560" s="7" t="s">
        <v>404</v>
      </c>
      <c r="D560" t="s">
        <v>814</v>
      </c>
      <c r="E560" s="7">
        <f t="shared" si="40"/>
        <v>15</v>
      </c>
      <c r="F560" s="7">
        <f t="shared" si="41"/>
        <v>1</v>
      </c>
      <c r="G560" s="7">
        <f t="shared" si="42"/>
        <v>1</v>
      </c>
      <c r="H560" s="7">
        <f t="shared" si="43"/>
        <v>0</v>
      </c>
      <c r="I560" s="7">
        <f t="shared" si="44"/>
        <v>1</v>
      </c>
    </row>
    <row r="561" spans="1:9" x14ac:dyDescent="0.55000000000000004">
      <c r="A561" s="7">
        <v>1</v>
      </c>
      <c r="B561" s="7">
        <v>2</v>
      </c>
      <c r="C561" s="7" t="s">
        <v>376</v>
      </c>
      <c r="D561" t="s">
        <v>813</v>
      </c>
      <c r="E561" s="7">
        <f t="shared" si="40"/>
        <v>3</v>
      </c>
      <c r="F561" s="7">
        <f t="shared" si="41"/>
        <v>0</v>
      </c>
      <c r="G561" s="7">
        <f t="shared" si="42"/>
        <v>0</v>
      </c>
      <c r="H561" s="7">
        <f t="shared" si="43"/>
        <v>1</v>
      </c>
      <c r="I561" s="7">
        <f t="shared" si="44"/>
        <v>1</v>
      </c>
    </row>
    <row r="562" spans="1:9" x14ac:dyDescent="0.55000000000000004">
      <c r="A562" s="7">
        <v>5</v>
      </c>
      <c r="B562" s="7">
        <v>6</v>
      </c>
      <c r="C562" s="7" t="s">
        <v>366</v>
      </c>
      <c r="D562" t="s">
        <v>812</v>
      </c>
      <c r="E562" s="7">
        <f t="shared" si="40"/>
        <v>4</v>
      </c>
      <c r="F562" s="7">
        <f t="shared" si="41"/>
        <v>0</v>
      </c>
      <c r="G562" s="7">
        <f t="shared" si="42"/>
        <v>0</v>
      </c>
      <c r="H562" s="7">
        <f t="shared" si="43"/>
        <v>1</v>
      </c>
      <c r="I562" s="7">
        <f t="shared" si="44"/>
        <v>1</v>
      </c>
    </row>
    <row r="563" spans="1:9" x14ac:dyDescent="0.55000000000000004">
      <c r="A563" s="7">
        <v>6</v>
      </c>
      <c r="B563" s="7">
        <v>10</v>
      </c>
      <c r="C563" s="7" t="s">
        <v>376</v>
      </c>
      <c r="D563" t="s">
        <v>811</v>
      </c>
      <c r="E563" s="7">
        <f t="shared" si="40"/>
        <v>2</v>
      </c>
      <c r="F563" s="7">
        <f t="shared" si="41"/>
        <v>0</v>
      </c>
      <c r="G563" s="7">
        <f t="shared" si="42"/>
        <v>1</v>
      </c>
      <c r="H563" s="7">
        <f t="shared" si="43"/>
        <v>0</v>
      </c>
      <c r="I563" s="7">
        <f t="shared" si="44"/>
        <v>1</v>
      </c>
    </row>
    <row r="564" spans="1:9" x14ac:dyDescent="0.55000000000000004">
      <c r="A564" s="7">
        <v>3</v>
      </c>
      <c r="B564" s="7">
        <v>4</v>
      </c>
      <c r="C564" s="7" t="s">
        <v>406</v>
      </c>
      <c r="D564" t="s">
        <v>810</v>
      </c>
      <c r="E564" s="7">
        <f t="shared" si="40"/>
        <v>3</v>
      </c>
      <c r="F564" s="7">
        <f t="shared" si="41"/>
        <v>1</v>
      </c>
      <c r="G564" s="7">
        <f t="shared" si="42"/>
        <v>1</v>
      </c>
      <c r="H564" s="7">
        <f t="shared" si="43"/>
        <v>0</v>
      </c>
      <c r="I564" s="7">
        <f t="shared" si="44"/>
        <v>1</v>
      </c>
    </row>
    <row r="565" spans="1:9" x14ac:dyDescent="0.55000000000000004">
      <c r="A565" s="7">
        <v>6</v>
      </c>
      <c r="B565" s="7">
        <v>10</v>
      </c>
      <c r="C565" s="7" t="s">
        <v>406</v>
      </c>
      <c r="D565" t="s">
        <v>809</v>
      </c>
      <c r="E565" s="7">
        <f t="shared" si="40"/>
        <v>5</v>
      </c>
      <c r="F565" s="7">
        <f t="shared" si="41"/>
        <v>0</v>
      </c>
      <c r="G565" s="7">
        <f t="shared" si="42"/>
        <v>1</v>
      </c>
      <c r="H565" s="7">
        <f t="shared" si="43"/>
        <v>0</v>
      </c>
      <c r="I565" s="7">
        <f t="shared" si="44"/>
        <v>1</v>
      </c>
    </row>
    <row r="566" spans="1:9" x14ac:dyDescent="0.55000000000000004">
      <c r="A566" s="7">
        <v>9</v>
      </c>
      <c r="B566" s="7">
        <v>10</v>
      </c>
      <c r="C566" s="7" t="s">
        <v>376</v>
      </c>
      <c r="D566" t="s">
        <v>808</v>
      </c>
      <c r="E566" s="7">
        <f t="shared" si="40"/>
        <v>9</v>
      </c>
      <c r="F566" s="7">
        <f t="shared" si="41"/>
        <v>1</v>
      </c>
      <c r="G566" s="7">
        <f t="shared" si="42"/>
        <v>1</v>
      </c>
      <c r="H566" s="7">
        <f t="shared" si="43"/>
        <v>0</v>
      </c>
      <c r="I566" s="7">
        <f t="shared" si="44"/>
        <v>1</v>
      </c>
    </row>
    <row r="567" spans="1:9" x14ac:dyDescent="0.55000000000000004">
      <c r="A567" s="7">
        <v>6</v>
      </c>
      <c r="B567" s="7">
        <v>7</v>
      </c>
      <c r="C567" s="7" t="s">
        <v>408</v>
      </c>
      <c r="D567" t="s">
        <v>807</v>
      </c>
      <c r="E567" s="7">
        <f t="shared" si="40"/>
        <v>5</v>
      </c>
      <c r="F567" s="7">
        <f t="shared" si="41"/>
        <v>0</v>
      </c>
      <c r="G567" s="7">
        <f t="shared" si="42"/>
        <v>0</v>
      </c>
      <c r="H567" s="7">
        <f t="shared" si="43"/>
        <v>0</v>
      </c>
      <c r="I567" s="7">
        <f t="shared" si="44"/>
        <v>0</v>
      </c>
    </row>
    <row r="568" spans="1:9" x14ac:dyDescent="0.55000000000000004">
      <c r="A568" s="7">
        <v>9</v>
      </c>
      <c r="B568" s="7">
        <v>11</v>
      </c>
      <c r="C568" s="7" t="s">
        <v>413</v>
      </c>
      <c r="D568" t="s">
        <v>806</v>
      </c>
      <c r="E568" s="7">
        <f t="shared" si="40"/>
        <v>7</v>
      </c>
      <c r="F568" s="7">
        <f t="shared" si="41"/>
        <v>0</v>
      </c>
      <c r="G568" s="7">
        <f t="shared" si="42"/>
        <v>1</v>
      </c>
      <c r="H568" s="7">
        <f t="shared" si="43"/>
        <v>1</v>
      </c>
      <c r="I568" s="7">
        <f t="shared" si="44"/>
        <v>0</v>
      </c>
    </row>
    <row r="569" spans="1:9" x14ac:dyDescent="0.55000000000000004">
      <c r="A569" s="7">
        <v>11</v>
      </c>
      <c r="B569" s="7">
        <v>16</v>
      </c>
      <c r="C569" s="7" t="s">
        <v>369</v>
      </c>
      <c r="D569" t="s">
        <v>805</v>
      </c>
      <c r="E569" s="7">
        <f t="shared" si="40"/>
        <v>11</v>
      </c>
      <c r="F569" s="7">
        <f t="shared" si="41"/>
        <v>1</v>
      </c>
      <c r="G569" s="7">
        <f t="shared" si="42"/>
        <v>1</v>
      </c>
      <c r="H569" s="7">
        <f t="shared" si="43"/>
        <v>1</v>
      </c>
      <c r="I569" s="7">
        <f t="shared" si="44"/>
        <v>0</v>
      </c>
    </row>
    <row r="570" spans="1:9" x14ac:dyDescent="0.55000000000000004">
      <c r="A570" s="7">
        <v>6</v>
      </c>
      <c r="B570" s="7">
        <v>9</v>
      </c>
      <c r="C570" s="7" t="s">
        <v>362</v>
      </c>
      <c r="D570" t="s">
        <v>804</v>
      </c>
      <c r="E570" s="7">
        <f t="shared" si="40"/>
        <v>2</v>
      </c>
      <c r="F570" s="7">
        <f t="shared" si="41"/>
        <v>0</v>
      </c>
      <c r="G570" s="7">
        <f t="shared" si="42"/>
        <v>0</v>
      </c>
      <c r="H570" s="7">
        <f t="shared" si="43"/>
        <v>1</v>
      </c>
      <c r="I570" s="7">
        <f t="shared" si="44"/>
        <v>1</v>
      </c>
    </row>
    <row r="571" spans="1:9" x14ac:dyDescent="0.55000000000000004">
      <c r="A571" s="7">
        <v>3</v>
      </c>
      <c r="B571" s="7">
        <v>4</v>
      </c>
      <c r="C571" s="7" t="s">
        <v>350</v>
      </c>
      <c r="D571" t="s">
        <v>803</v>
      </c>
      <c r="E571" s="7">
        <f t="shared" si="40"/>
        <v>3</v>
      </c>
      <c r="F571" s="7">
        <f t="shared" si="41"/>
        <v>1</v>
      </c>
      <c r="G571" s="7">
        <f t="shared" si="42"/>
        <v>1</v>
      </c>
      <c r="H571" s="7">
        <f t="shared" si="43"/>
        <v>0</v>
      </c>
      <c r="I571" s="7">
        <f t="shared" si="44"/>
        <v>1</v>
      </c>
    </row>
    <row r="572" spans="1:9" x14ac:dyDescent="0.55000000000000004">
      <c r="A572" s="7">
        <v>3</v>
      </c>
      <c r="B572" s="7">
        <v>4</v>
      </c>
      <c r="C572" s="7" t="s">
        <v>394</v>
      </c>
      <c r="D572" t="s">
        <v>802</v>
      </c>
      <c r="E572" s="7">
        <f t="shared" si="40"/>
        <v>3</v>
      </c>
      <c r="F572" s="7">
        <f t="shared" si="41"/>
        <v>1</v>
      </c>
      <c r="G572" s="7">
        <f t="shared" si="42"/>
        <v>1</v>
      </c>
      <c r="H572" s="7">
        <f t="shared" si="43"/>
        <v>1</v>
      </c>
      <c r="I572" s="7">
        <f t="shared" si="44"/>
        <v>0</v>
      </c>
    </row>
    <row r="573" spans="1:9" x14ac:dyDescent="0.55000000000000004">
      <c r="A573" s="7">
        <v>4</v>
      </c>
      <c r="B573" s="7">
        <v>15</v>
      </c>
      <c r="C573" s="7" t="s">
        <v>404</v>
      </c>
      <c r="D573" t="s">
        <v>801</v>
      </c>
      <c r="E573" s="7">
        <f t="shared" si="40"/>
        <v>15</v>
      </c>
      <c r="F573" s="7">
        <f t="shared" si="41"/>
        <v>1</v>
      </c>
      <c r="G573" s="7">
        <f t="shared" si="42"/>
        <v>0</v>
      </c>
      <c r="H573" s="7">
        <f t="shared" si="43"/>
        <v>1</v>
      </c>
      <c r="I573" s="7">
        <f t="shared" si="44"/>
        <v>1</v>
      </c>
    </row>
    <row r="574" spans="1:9" x14ac:dyDescent="0.55000000000000004">
      <c r="A574" s="7">
        <v>3</v>
      </c>
      <c r="B574" s="7">
        <v>11</v>
      </c>
      <c r="C574" s="7" t="s">
        <v>446</v>
      </c>
      <c r="D574" t="s">
        <v>800</v>
      </c>
      <c r="E574" s="7">
        <f t="shared" si="40"/>
        <v>5</v>
      </c>
      <c r="F574" s="7">
        <f t="shared" si="41"/>
        <v>1</v>
      </c>
      <c r="G574" s="7">
        <f t="shared" si="42"/>
        <v>1</v>
      </c>
      <c r="H574" s="7">
        <f t="shared" si="43"/>
        <v>1</v>
      </c>
      <c r="I574" s="7">
        <f t="shared" si="44"/>
        <v>0</v>
      </c>
    </row>
    <row r="575" spans="1:9" x14ac:dyDescent="0.55000000000000004">
      <c r="A575" s="7">
        <v>2</v>
      </c>
      <c r="B575" s="7">
        <v>3</v>
      </c>
      <c r="C575" s="7" t="s">
        <v>446</v>
      </c>
      <c r="D575" t="s">
        <v>799</v>
      </c>
      <c r="E575" s="7">
        <f t="shared" si="40"/>
        <v>3</v>
      </c>
      <c r="F575" s="7">
        <f t="shared" si="41"/>
        <v>1</v>
      </c>
      <c r="G575" s="7">
        <f t="shared" si="42"/>
        <v>1</v>
      </c>
      <c r="H575" s="7">
        <f t="shared" si="43"/>
        <v>0</v>
      </c>
      <c r="I575" s="7">
        <f t="shared" si="44"/>
        <v>1</v>
      </c>
    </row>
    <row r="576" spans="1:9" x14ac:dyDescent="0.55000000000000004">
      <c r="A576" s="7">
        <v>4</v>
      </c>
      <c r="B576" s="7">
        <v>5</v>
      </c>
      <c r="C576" s="7" t="s">
        <v>429</v>
      </c>
      <c r="D576" t="s">
        <v>798</v>
      </c>
      <c r="E576" s="7">
        <f t="shared" si="40"/>
        <v>4</v>
      </c>
      <c r="F576" s="7">
        <f t="shared" si="41"/>
        <v>1</v>
      </c>
      <c r="G576" s="7">
        <f t="shared" si="42"/>
        <v>1</v>
      </c>
      <c r="H576" s="7">
        <f t="shared" si="43"/>
        <v>0</v>
      </c>
      <c r="I576" s="7">
        <f t="shared" si="44"/>
        <v>1</v>
      </c>
    </row>
    <row r="577" spans="1:9" x14ac:dyDescent="0.55000000000000004">
      <c r="A577" s="7">
        <v>2</v>
      </c>
      <c r="B577" s="7">
        <v>5</v>
      </c>
      <c r="C577" s="7" t="s">
        <v>394</v>
      </c>
      <c r="D577" t="s">
        <v>797</v>
      </c>
      <c r="E577" s="7">
        <f t="shared" si="40"/>
        <v>4</v>
      </c>
      <c r="F577" s="7">
        <f t="shared" si="41"/>
        <v>1</v>
      </c>
      <c r="G577" s="7">
        <f t="shared" si="42"/>
        <v>1</v>
      </c>
      <c r="H577" s="7">
        <f t="shared" si="43"/>
        <v>1</v>
      </c>
      <c r="I577" s="7">
        <f t="shared" si="44"/>
        <v>0</v>
      </c>
    </row>
    <row r="578" spans="1:9" x14ac:dyDescent="0.55000000000000004">
      <c r="A578" s="7">
        <v>6</v>
      </c>
      <c r="B578" s="7">
        <v>7</v>
      </c>
      <c r="C578" s="7" t="s">
        <v>380</v>
      </c>
      <c r="D578" t="s">
        <v>796</v>
      </c>
      <c r="E578" s="7">
        <f t="shared" si="40"/>
        <v>5</v>
      </c>
      <c r="F578" s="7">
        <f t="shared" si="41"/>
        <v>0</v>
      </c>
      <c r="G578" s="7">
        <f t="shared" si="42"/>
        <v>0</v>
      </c>
      <c r="H578" s="7">
        <f t="shared" si="43"/>
        <v>0</v>
      </c>
      <c r="I578" s="7">
        <f t="shared" si="44"/>
        <v>0</v>
      </c>
    </row>
    <row r="579" spans="1:9" x14ac:dyDescent="0.55000000000000004">
      <c r="A579" s="7">
        <v>1</v>
      </c>
      <c r="B579" s="7">
        <v>5</v>
      </c>
      <c r="C579" s="7" t="s">
        <v>408</v>
      </c>
      <c r="D579" t="s">
        <v>795</v>
      </c>
      <c r="E579" s="7">
        <f t="shared" si="40"/>
        <v>5</v>
      </c>
      <c r="F579" s="7">
        <f t="shared" si="41"/>
        <v>1</v>
      </c>
      <c r="G579" s="7">
        <f t="shared" si="42"/>
        <v>1</v>
      </c>
      <c r="H579" s="7">
        <f t="shared" si="43"/>
        <v>1</v>
      </c>
      <c r="I579" s="7">
        <f t="shared" si="44"/>
        <v>0</v>
      </c>
    </row>
    <row r="580" spans="1:9" x14ac:dyDescent="0.55000000000000004">
      <c r="A580" s="7">
        <v>3</v>
      </c>
      <c r="B580" s="7">
        <v>4</v>
      </c>
      <c r="C580" s="7" t="s">
        <v>406</v>
      </c>
      <c r="D580" t="s">
        <v>794</v>
      </c>
      <c r="E580" s="7">
        <f t="shared" si="40"/>
        <v>3</v>
      </c>
      <c r="F580" s="7">
        <f t="shared" si="41"/>
        <v>1</v>
      </c>
      <c r="G580" s="7">
        <f t="shared" si="42"/>
        <v>1</v>
      </c>
      <c r="H580" s="7">
        <f t="shared" si="43"/>
        <v>0</v>
      </c>
      <c r="I580" s="7">
        <f t="shared" si="44"/>
        <v>1</v>
      </c>
    </row>
    <row r="581" spans="1:9" x14ac:dyDescent="0.55000000000000004">
      <c r="A581" s="7">
        <v>2</v>
      </c>
      <c r="B581" s="7">
        <v>8</v>
      </c>
      <c r="C581" s="7" t="s">
        <v>364</v>
      </c>
      <c r="D581" t="s">
        <v>793</v>
      </c>
      <c r="E581" s="7">
        <f t="shared" si="40"/>
        <v>7</v>
      </c>
      <c r="F581" s="7">
        <f t="shared" si="41"/>
        <v>1</v>
      </c>
      <c r="G581" s="7">
        <f t="shared" si="42"/>
        <v>1</v>
      </c>
      <c r="H581" s="7">
        <f t="shared" si="43"/>
        <v>1</v>
      </c>
      <c r="I581" s="7">
        <f t="shared" si="44"/>
        <v>0</v>
      </c>
    </row>
    <row r="582" spans="1:9" x14ac:dyDescent="0.55000000000000004">
      <c r="A582" s="7">
        <v>9</v>
      </c>
      <c r="B582" s="7">
        <v>10</v>
      </c>
      <c r="C582" s="7" t="s">
        <v>366</v>
      </c>
      <c r="D582" t="s">
        <v>792</v>
      </c>
      <c r="E582" s="7">
        <f t="shared" ref="E582:E645" si="45">LEN(D582)-LEN(SUBSTITUTE(D582,C582,""))</f>
        <v>8</v>
      </c>
      <c r="F582" s="7">
        <f t="shared" ref="F582:F645" si="46">IF(AND(E582&gt;=A582,E582&lt;=B582),1,0)</f>
        <v>0</v>
      </c>
      <c r="G582" s="7">
        <f t="shared" ref="G582:G645" si="47">1*(MID($D582,A582,1)=C582)</f>
        <v>1</v>
      </c>
      <c r="H582" s="7">
        <f t="shared" ref="H582:H645" si="48">1*(MID($D582,B582,1)=C582)</f>
        <v>1</v>
      </c>
      <c r="I582" s="7">
        <f t="shared" ref="I582:I645" si="49">_xlfn.XOR(G582,H582)*1</f>
        <v>0</v>
      </c>
    </row>
    <row r="583" spans="1:9" x14ac:dyDescent="0.55000000000000004">
      <c r="A583" s="7">
        <v>2</v>
      </c>
      <c r="B583" s="7">
        <v>10</v>
      </c>
      <c r="C583" s="7" t="s">
        <v>408</v>
      </c>
      <c r="D583" t="s">
        <v>791</v>
      </c>
      <c r="E583" s="7">
        <f t="shared" si="45"/>
        <v>4</v>
      </c>
      <c r="F583" s="7">
        <f t="shared" si="46"/>
        <v>1</v>
      </c>
      <c r="G583" s="7">
        <f t="shared" si="47"/>
        <v>1</v>
      </c>
      <c r="H583" s="7">
        <f t="shared" si="48"/>
        <v>0</v>
      </c>
      <c r="I583" s="7">
        <f t="shared" si="49"/>
        <v>1</v>
      </c>
    </row>
    <row r="584" spans="1:9" x14ac:dyDescent="0.55000000000000004">
      <c r="A584" s="7">
        <v>7</v>
      </c>
      <c r="B584" s="7">
        <v>16</v>
      </c>
      <c r="C584" s="7" t="s">
        <v>366</v>
      </c>
      <c r="D584" t="s">
        <v>790</v>
      </c>
      <c r="E584" s="7">
        <f t="shared" si="45"/>
        <v>6</v>
      </c>
      <c r="F584" s="7">
        <f t="shared" si="46"/>
        <v>0</v>
      </c>
      <c r="G584" s="7">
        <f t="shared" si="47"/>
        <v>1</v>
      </c>
      <c r="H584" s="7">
        <f t="shared" si="48"/>
        <v>0</v>
      </c>
      <c r="I584" s="7">
        <f t="shared" si="49"/>
        <v>1</v>
      </c>
    </row>
    <row r="585" spans="1:9" x14ac:dyDescent="0.55000000000000004">
      <c r="A585" s="7">
        <v>7</v>
      </c>
      <c r="B585" s="7">
        <v>14</v>
      </c>
      <c r="C585" s="7" t="s">
        <v>429</v>
      </c>
      <c r="D585" t="s">
        <v>789</v>
      </c>
      <c r="E585" s="7">
        <f t="shared" si="45"/>
        <v>17</v>
      </c>
      <c r="F585" s="7">
        <f t="shared" si="46"/>
        <v>0</v>
      </c>
      <c r="G585" s="7">
        <f t="shared" si="47"/>
        <v>1</v>
      </c>
      <c r="H585" s="7">
        <f t="shared" si="48"/>
        <v>0</v>
      </c>
      <c r="I585" s="7">
        <f t="shared" si="49"/>
        <v>1</v>
      </c>
    </row>
    <row r="586" spans="1:9" x14ac:dyDescent="0.55000000000000004">
      <c r="A586" s="7">
        <v>1</v>
      </c>
      <c r="B586" s="7">
        <v>3</v>
      </c>
      <c r="C586" s="7" t="s">
        <v>380</v>
      </c>
      <c r="D586" t="s">
        <v>788</v>
      </c>
      <c r="E586" s="7">
        <f t="shared" si="45"/>
        <v>3</v>
      </c>
      <c r="F586" s="7">
        <f t="shared" si="46"/>
        <v>1</v>
      </c>
      <c r="G586" s="7">
        <f t="shared" si="47"/>
        <v>1</v>
      </c>
      <c r="H586" s="7">
        <f t="shared" si="48"/>
        <v>0</v>
      </c>
      <c r="I586" s="7">
        <f t="shared" si="49"/>
        <v>1</v>
      </c>
    </row>
    <row r="587" spans="1:9" x14ac:dyDescent="0.55000000000000004">
      <c r="A587" s="7">
        <v>1</v>
      </c>
      <c r="B587" s="7">
        <v>3</v>
      </c>
      <c r="C587" s="7" t="s">
        <v>369</v>
      </c>
      <c r="D587" t="s">
        <v>787</v>
      </c>
      <c r="E587" s="7">
        <f t="shared" si="45"/>
        <v>2</v>
      </c>
      <c r="F587" s="7">
        <f t="shared" si="46"/>
        <v>1</v>
      </c>
      <c r="G587" s="7">
        <f t="shared" si="47"/>
        <v>0</v>
      </c>
      <c r="H587" s="7">
        <f t="shared" si="48"/>
        <v>1</v>
      </c>
      <c r="I587" s="7">
        <f t="shared" si="49"/>
        <v>1</v>
      </c>
    </row>
    <row r="588" spans="1:9" x14ac:dyDescent="0.55000000000000004">
      <c r="A588" s="7">
        <v>5</v>
      </c>
      <c r="B588" s="7">
        <v>14</v>
      </c>
      <c r="C588" s="7" t="s">
        <v>397</v>
      </c>
      <c r="D588" t="s">
        <v>786</v>
      </c>
      <c r="E588" s="7">
        <f t="shared" si="45"/>
        <v>3</v>
      </c>
      <c r="F588" s="7">
        <f t="shared" si="46"/>
        <v>0</v>
      </c>
      <c r="G588" s="7">
        <f t="shared" si="47"/>
        <v>1</v>
      </c>
      <c r="H588" s="7">
        <f t="shared" si="48"/>
        <v>0</v>
      </c>
      <c r="I588" s="7">
        <f t="shared" si="49"/>
        <v>1</v>
      </c>
    </row>
    <row r="589" spans="1:9" x14ac:dyDescent="0.55000000000000004">
      <c r="A589" s="7">
        <v>15</v>
      </c>
      <c r="B589" s="7">
        <v>17</v>
      </c>
      <c r="C589" s="7" t="s">
        <v>350</v>
      </c>
      <c r="D589" t="s">
        <v>785</v>
      </c>
      <c r="E589" s="7">
        <f t="shared" si="45"/>
        <v>15</v>
      </c>
      <c r="F589" s="7">
        <f t="shared" si="46"/>
        <v>1</v>
      </c>
      <c r="G589" s="7">
        <f t="shared" si="47"/>
        <v>1</v>
      </c>
      <c r="H589" s="7">
        <f t="shared" si="48"/>
        <v>0</v>
      </c>
      <c r="I589" s="7">
        <f t="shared" si="49"/>
        <v>1</v>
      </c>
    </row>
    <row r="590" spans="1:9" x14ac:dyDescent="0.55000000000000004">
      <c r="A590" s="7">
        <v>4</v>
      </c>
      <c r="B590" s="7">
        <v>7</v>
      </c>
      <c r="C590" s="7" t="s">
        <v>354</v>
      </c>
      <c r="D590" t="s">
        <v>784</v>
      </c>
      <c r="E590" s="7">
        <f t="shared" si="45"/>
        <v>5</v>
      </c>
      <c r="F590" s="7">
        <f t="shared" si="46"/>
        <v>1</v>
      </c>
      <c r="G590" s="7">
        <f t="shared" si="47"/>
        <v>1</v>
      </c>
      <c r="H590" s="7">
        <f t="shared" si="48"/>
        <v>1</v>
      </c>
      <c r="I590" s="7">
        <f t="shared" si="49"/>
        <v>0</v>
      </c>
    </row>
    <row r="591" spans="1:9" x14ac:dyDescent="0.55000000000000004">
      <c r="A591" s="7">
        <v>5</v>
      </c>
      <c r="B591" s="7">
        <v>8</v>
      </c>
      <c r="C591" s="7" t="s">
        <v>366</v>
      </c>
      <c r="D591" t="s">
        <v>783</v>
      </c>
      <c r="E591" s="7">
        <f t="shared" si="45"/>
        <v>3</v>
      </c>
      <c r="F591" s="7">
        <f t="shared" si="46"/>
        <v>0</v>
      </c>
      <c r="G591" s="7">
        <f t="shared" si="47"/>
        <v>0</v>
      </c>
      <c r="H591" s="7">
        <f t="shared" si="48"/>
        <v>0</v>
      </c>
      <c r="I591" s="7">
        <f t="shared" si="49"/>
        <v>0</v>
      </c>
    </row>
    <row r="592" spans="1:9" x14ac:dyDescent="0.55000000000000004">
      <c r="A592" s="7">
        <v>3</v>
      </c>
      <c r="B592" s="7">
        <v>14</v>
      </c>
      <c r="C592" s="7" t="s">
        <v>394</v>
      </c>
      <c r="D592" t="s">
        <v>782</v>
      </c>
      <c r="E592" s="7">
        <f t="shared" si="45"/>
        <v>6</v>
      </c>
      <c r="F592" s="7">
        <f t="shared" si="46"/>
        <v>1</v>
      </c>
      <c r="G592" s="7">
        <f t="shared" si="47"/>
        <v>1</v>
      </c>
      <c r="H592" s="7">
        <f t="shared" si="48"/>
        <v>0</v>
      </c>
      <c r="I592" s="7">
        <f t="shared" si="49"/>
        <v>1</v>
      </c>
    </row>
    <row r="593" spans="1:9" x14ac:dyDescent="0.55000000000000004">
      <c r="A593" s="7">
        <v>7</v>
      </c>
      <c r="B593" s="7">
        <v>11</v>
      </c>
      <c r="C593" s="7" t="s">
        <v>352</v>
      </c>
      <c r="D593" t="s">
        <v>781</v>
      </c>
      <c r="E593" s="7">
        <f t="shared" si="45"/>
        <v>10</v>
      </c>
      <c r="F593" s="7">
        <f t="shared" si="46"/>
        <v>1</v>
      </c>
      <c r="G593" s="7">
        <f t="shared" si="47"/>
        <v>1</v>
      </c>
      <c r="H593" s="7">
        <f t="shared" si="48"/>
        <v>0</v>
      </c>
      <c r="I593" s="7">
        <f t="shared" si="49"/>
        <v>1</v>
      </c>
    </row>
    <row r="594" spans="1:9" x14ac:dyDescent="0.55000000000000004">
      <c r="A594" s="7">
        <v>10</v>
      </c>
      <c r="B594" s="7">
        <v>13</v>
      </c>
      <c r="C594" s="7" t="s">
        <v>364</v>
      </c>
      <c r="D594" t="s">
        <v>780</v>
      </c>
      <c r="E594" s="7">
        <f t="shared" si="45"/>
        <v>14</v>
      </c>
      <c r="F594" s="7">
        <f t="shared" si="46"/>
        <v>0</v>
      </c>
      <c r="G594" s="7">
        <f t="shared" si="47"/>
        <v>0</v>
      </c>
      <c r="H594" s="7">
        <f t="shared" si="48"/>
        <v>1</v>
      </c>
      <c r="I594" s="7">
        <f t="shared" si="49"/>
        <v>1</v>
      </c>
    </row>
    <row r="595" spans="1:9" x14ac:dyDescent="0.55000000000000004">
      <c r="A595" s="7">
        <v>1</v>
      </c>
      <c r="B595" s="7">
        <v>4</v>
      </c>
      <c r="C595" s="7" t="s">
        <v>352</v>
      </c>
      <c r="D595" t="s">
        <v>779</v>
      </c>
      <c r="E595" s="7">
        <f t="shared" si="45"/>
        <v>5</v>
      </c>
      <c r="F595" s="7">
        <f t="shared" si="46"/>
        <v>0</v>
      </c>
      <c r="G595" s="7">
        <f t="shared" si="47"/>
        <v>1</v>
      </c>
      <c r="H595" s="7">
        <f t="shared" si="48"/>
        <v>1</v>
      </c>
      <c r="I595" s="7">
        <f t="shared" si="49"/>
        <v>0</v>
      </c>
    </row>
    <row r="596" spans="1:9" x14ac:dyDescent="0.55000000000000004">
      <c r="A596" s="7">
        <v>1</v>
      </c>
      <c r="B596" s="7">
        <v>4</v>
      </c>
      <c r="C596" s="7" t="s">
        <v>408</v>
      </c>
      <c r="D596" t="s">
        <v>778</v>
      </c>
      <c r="E596" s="7">
        <f t="shared" si="45"/>
        <v>2</v>
      </c>
      <c r="F596" s="7">
        <f t="shared" si="46"/>
        <v>1</v>
      </c>
      <c r="G596" s="7">
        <f t="shared" si="47"/>
        <v>0</v>
      </c>
      <c r="H596" s="7">
        <f t="shared" si="48"/>
        <v>1</v>
      </c>
      <c r="I596" s="7">
        <f t="shared" si="49"/>
        <v>1</v>
      </c>
    </row>
    <row r="597" spans="1:9" x14ac:dyDescent="0.55000000000000004">
      <c r="A597" s="7">
        <v>10</v>
      </c>
      <c r="B597" s="7">
        <v>11</v>
      </c>
      <c r="C597" s="7" t="s">
        <v>380</v>
      </c>
      <c r="D597" t="s">
        <v>777</v>
      </c>
      <c r="E597" s="7">
        <f t="shared" si="45"/>
        <v>8</v>
      </c>
      <c r="F597" s="7">
        <f t="shared" si="46"/>
        <v>0</v>
      </c>
      <c r="G597" s="7">
        <f t="shared" si="47"/>
        <v>0</v>
      </c>
      <c r="H597" s="7">
        <f t="shared" si="48"/>
        <v>0</v>
      </c>
      <c r="I597" s="7">
        <f t="shared" si="49"/>
        <v>0</v>
      </c>
    </row>
    <row r="598" spans="1:9" x14ac:dyDescent="0.55000000000000004">
      <c r="A598" s="7">
        <v>9</v>
      </c>
      <c r="B598" s="7">
        <v>10</v>
      </c>
      <c r="C598" s="7" t="s">
        <v>388</v>
      </c>
      <c r="D598" t="s">
        <v>776</v>
      </c>
      <c r="E598" s="7">
        <f t="shared" si="45"/>
        <v>1</v>
      </c>
      <c r="F598" s="7">
        <f t="shared" si="46"/>
        <v>0</v>
      </c>
      <c r="G598" s="7">
        <f t="shared" si="47"/>
        <v>0</v>
      </c>
      <c r="H598" s="7">
        <f t="shared" si="48"/>
        <v>0</v>
      </c>
      <c r="I598" s="7">
        <f t="shared" si="49"/>
        <v>0</v>
      </c>
    </row>
    <row r="599" spans="1:9" x14ac:dyDescent="0.55000000000000004">
      <c r="A599" s="7">
        <v>4</v>
      </c>
      <c r="B599" s="7">
        <v>10</v>
      </c>
      <c r="C599" s="7" t="s">
        <v>356</v>
      </c>
      <c r="D599" t="s">
        <v>775</v>
      </c>
      <c r="E599" s="7">
        <f t="shared" si="45"/>
        <v>9</v>
      </c>
      <c r="F599" s="7">
        <f t="shared" si="46"/>
        <v>1</v>
      </c>
      <c r="G599" s="7">
        <f t="shared" si="47"/>
        <v>1</v>
      </c>
      <c r="H599" s="7">
        <f t="shared" si="48"/>
        <v>0</v>
      </c>
      <c r="I599" s="7">
        <f t="shared" si="49"/>
        <v>1</v>
      </c>
    </row>
    <row r="600" spans="1:9" x14ac:dyDescent="0.55000000000000004">
      <c r="A600" s="7">
        <v>8</v>
      </c>
      <c r="B600" s="7">
        <v>18</v>
      </c>
      <c r="C600" s="7" t="s">
        <v>413</v>
      </c>
      <c r="D600" t="s">
        <v>774</v>
      </c>
      <c r="E600" s="7">
        <f t="shared" si="45"/>
        <v>1</v>
      </c>
      <c r="F600" s="7">
        <f t="shared" si="46"/>
        <v>0</v>
      </c>
      <c r="G600" s="7">
        <f t="shared" si="47"/>
        <v>0</v>
      </c>
      <c r="H600" s="7">
        <f t="shared" si="48"/>
        <v>0</v>
      </c>
      <c r="I600" s="7">
        <f t="shared" si="49"/>
        <v>0</v>
      </c>
    </row>
    <row r="601" spans="1:9" x14ac:dyDescent="0.55000000000000004">
      <c r="A601" s="7">
        <v>9</v>
      </c>
      <c r="B601" s="7">
        <v>11</v>
      </c>
      <c r="C601" s="7" t="s">
        <v>380</v>
      </c>
      <c r="D601" t="s">
        <v>773</v>
      </c>
      <c r="E601" s="7">
        <f t="shared" si="45"/>
        <v>9</v>
      </c>
      <c r="F601" s="7">
        <f t="shared" si="46"/>
        <v>1</v>
      </c>
      <c r="G601" s="7">
        <f t="shared" si="47"/>
        <v>1</v>
      </c>
      <c r="H601" s="7">
        <f t="shared" si="48"/>
        <v>1</v>
      </c>
      <c r="I601" s="7">
        <f t="shared" si="49"/>
        <v>0</v>
      </c>
    </row>
    <row r="602" spans="1:9" x14ac:dyDescent="0.55000000000000004">
      <c r="A602" s="7">
        <v>10</v>
      </c>
      <c r="B602" s="7">
        <v>13</v>
      </c>
      <c r="C602" s="7" t="s">
        <v>380</v>
      </c>
      <c r="D602" t="s">
        <v>772</v>
      </c>
      <c r="E602" s="7">
        <f t="shared" si="45"/>
        <v>7</v>
      </c>
      <c r="F602" s="7">
        <f t="shared" si="46"/>
        <v>0</v>
      </c>
      <c r="G602" s="7">
        <f t="shared" si="47"/>
        <v>0</v>
      </c>
      <c r="H602" s="7">
        <f t="shared" si="48"/>
        <v>1</v>
      </c>
      <c r="I602" s="7">
        <f t="shared" si="49"/>
        <v>1</v>
      </c>
    </row>
    <row r="603" spans="1:9" x14ac:dyDescent="0.55000000000000004">
      <c r="A603" s="7">
        <v>2</v>
      </c>
      <c r="B603" s="7">
        <v>17</v>
      </c>
      <c r="C603" s="7" t="s">
        <v>354</v>
      </c>
      <c r="D603" t="s">
        <v>771</v>
      </c>
      <c r="E603" s="7">
        <f t="shared" si="45"/>
        <v>9</v>
      </c>
      <c r="F603" s="7">
        <f t="shared" si="46"/>
        <v>1</v>
      </c>
      <c r="G603" s="7">
        <f t="shared" si="47"/>
        <v>0</v>
      </c>
      <c r="H603" s="7">
        <f t="shared" si="48"/>
        <v>1</v>
      </c>
      <c r="I603" s="7">
        <f t="shared" si="49"/>
        <v>1</v>
      </c>
    </row>
    <row r="604" spans="1:9" x14ac:dyDescent="0.55000000000000004">
      <c r="A604" s="7">
        <v>13</v>
      </c>
      <c r="B604" s="7">
        <v>15</v>
      </c>
      <c r="C604" s="7" t="s">
        <v>388</v>
      </c>
      <c r="D604" t="s">
        <v>770</v>
      </c>
      <c r="E604" s="7">
        <f t="shared" si="45"/>
        <v>14</v>
      </c>
      <c r="F604" s="7">
        <f t="shared" si="46"/>
        <v>1</v>
      </c>
      <c r="G604" s="7">
        <f t="shared" si="47"/>
        <v>0</v>
      </c>
      <c r="H604" s="7">
        <f t="shared" si="48"/>
        <v>0</v>
      </c>
      <c r="I604" s="7">
        <f t="shared" si="49"/>
        <v>0</v>
      </c>
    </row>
    <row r="605" spans="1:9" x14ac:dyDescent="0.55000000000000004">
      <c r="A605" s="7">
        <v>4</v>
      </c>
      <c r="B605" s="7">
        <v>6</v>
      </c>
      <c r="C605" s="7" t="s">
        <v>362</v>
      </c>
      <c r="D605" t="s">
        <v>769</v>
      </c>
      <c r="E605" s="7">
        <f t="shared" si="45"/>
        <v>6</v>
      </c>
      <c r="F605" s="7">
        <f t="shared" si="46"/>
        <v>1</v>
      </c>
      <c r="G605" s="7">
        <f t="shared" si="47"/>
        <v>1</v>
      </c>
      <c r="H605" s="7">
        <f t="shared" si="48"/>
        <v>1</v>
      </c>
      <c r="I605" s="7">
        <f t="shared" si="49"/>
        <v>0</v>
      </c>
    </row>
    <row r="606" spans="1:9" x14ac:dyDescent="0.55000000000000004">
      <c r="A606" s="7">
        <v>4</v>
      </c>
      <c r="B606" s="7">
        <v>5</v>
      </c>
      <c r="C606" s="7" t="s">
        <v>350</v>
      </c>
      <c r="D606" t="s">
        <v>768</v>
      </c>
      <c r="E606" s="7">
        <f t="shared" si="45"/>
        <v>2</v>
      </c>
      <c r="F606" s="7">
        <f t="shared" si="46"/>
        <v>0</v>
      </c>
      <c r="G606" s="7">
        <f t="shared" si="47"/>
        <v>0</v>
      </c>
      <c r="H606" s="7">
        <f t="shared" si="48"/>
        <v>0</v>
      </c>
      <c r="I606" s="7">
        <f t="shared" si="49"/>
        <v>0</v>
      </c>
    </row>
    <row r="607" spans="1:9" x14ac:dyDescent="0.55000000000000004">
      <c r="A607" s="7">
        <v>2</v>
      </c>
      <c r="B607" s="7">
        <v>9</v>
      </c>
      <c r="C607" s="7" t="s">
        <v>397</v>
      </c>
      <c r="D607" t="s">
        <v>767</v>
      </c>
      <c r="E607" s="7">
        <f t="shared" si="45"/>
        <v>7</v>
      </c>
      <c r="F607" s="7">
        <f t="shared" si="46"/>
        <v>1</v>
      </c>
      <c r="G607" s="7">
        <f t="shared" si="47"/>
        <v>1</v>
      </c>
      <c r="H607" s="7">
        <f t="shared" si="48"/>
        <v>0</v>
      </c>
      <c r="I607" s="7">
        <f t="shared" si="49"/>
        <v>1</v>
      </c>
    </row>
    <row r="608" spans="1:9" x14ac:dyDescent="0.55000000000000004">
      <c r="A608" s="7">
        <v>2</v>
      </c>
      <c r="B608" s="7">
        <v>9</v>
      </c>
      <c r="C608" s="7" t="s">
        <v>366</v>
      </c>
      <c r="D608" t="s">
        <v>766</v>
      </c>
      <c r="E608" s="7">
        <f t="shared" si="45"/>
        <v>3</v>
      </c>
      <c r="F608" s="7">
        <f t="shared" si="46"/>
        <v>1</v>
      </c>
      <c r="G608" s="7">
        <f t="shared" si="47"/>
        <v>0</v>
      </c>
      <c r="H608" s="7">
        <f t="shared" si="48"/>
        <v>1</v>
      </c>
      <c r="I608" s="7">
        <f t="shared" si="49"/>
        <v>1</v>
      </c>
    </row>
    <row r="609" spans="1:9" x14ac:dyDescent="0.55000000000000004">
      <c r="A609" s="7">
        <v>4</v>
      </c>
      <c r="B609" s="7">
        <v>6</v>
      </c>
      <c r="C609" s="7" t="s">
        <v>397</v>
      </c>
      <c r="D609" t="s">
        <v>765</v>
      </c>
      <c r="E609" s="7">
        <f t="shared" si="45"/>
        <v>7</v>
      </c>
      <c r="F609" s="7">
        <f t="shared" si="46"/>
        <v>0</v>
      </c>
      <c r="G609" s="7">
        <f t="shared" si="47"/>
        <v>0</v>
      </c>
      <c r="H609" s="7">
        <f t="shared" si="48"/>
        <v>0</v>
      </c>
      <c r="I609" s="7">
        <f t="shared" si="49"/>
        <v>0</v>
      </c>
    </row>
    <row r="610" spans="1:9" x14ac:dyDescent="0.55000000000000004">
      <c r="A610" s="7">
        <v>2</v>
      </c>
      <c r="B610" s="7">
        <v>5</v>
      </c>
      <c r="C610" s="7" t="s">
        <v>354</v>
      </c>
      <c r="D610" t="s">
        <v>764</v>
      </c>
      <c r="E610" s="7">
        <f t="shared" si="45"/>
        <v>7</v>
      </c>
      <c r="F610" s="7">
        <f t="shared" si="46"/>
        <v>0</v>
      </c>
      <c r="G610" s="7">
        <f t="shared" si="47"/>
        <v>0</v>
      </c>
      <c r="H610" s="7">
        <f t="shared" si="48"/>
        <v>1</v>
      </c>
      <c r="I610" s="7">
        <f t="shared" si="49"/>
        <v>1</v>
      </c>
    </row>
    <row r="611" spans="1:9" x14ac:dyDescent="0.55000000000000004">
      <c r="A611" s="7">
        <v>6</v>
      </c>
      <c r="B611" s="7">
        <v>10</v>
      </c>
      <c r="C611" s="7" t="s">
        <v>413</v>
      </c>
      <c r="D611" t="s">
        <v>763</v>
      </c>
      <c r="E611" s="7">
        <f t="shared" si="45"/>
        <v>6</v>
      </c>
      <c r="F611" s="7">
        <f t="shared" si="46"/>
        <v>1</v>
      </c>
      <c r="G611" s="7">
        <f t="shared" si="47"/>
        <v>1</v>
      </c>
      <c r="H611" s="7">
        <f t="shared" si="48"/>
        <v>1</v>
      </c>
      <c r="I611" s="7">
        <f t="shared" si="49"/>
        <v>0</v>
      </c>
    </row>
    <row r="612" spans="1:9" x14ac:dyDescent="0.55000000000000004">
      <c r="A612" s="7">
        <v>3</v>
      </c>
      <c r="B612" s="7">
        <v>4</v>
      </c>
      <c r="C612" s="7" t="s">
        <v>404</v>
      </c>
      <c r="D612" t="s">
        <v>762</v>
      </c>
      <c r="E612" s="7">
        <f t="shared" si="45"/>
        <v>4</v>
      </c>
      <c r="F612" s="7">
        <f t="shared" si="46"/>
        <v>1</v>
      </c>
      <c r="G612" s="7">
        <f t="shared" si="47"/>
        <v>1</v>
      </c>
      <c r="H612" s="7">
        <f t="shared" si="48"/>
        <v>0</v>
      </c>
      <c r="I612" s="7">
        <f t="shared" si="49"/>
        <v>1</v>
      </c>
    </row>
    <row r="613" spans="1:9" x14ac:dyDescent="0.55000000000000004">
      <c r="A613" s="7">
        <v>3</v>
      </c>
      <c r="B613" s="7">
        <v>15</v>
      </c>
      <c r="C613" s="7" t="s">
        <v>413</v>
      </c>
      <c r="D613" t="s">
        <v>761</v>
      </c>
      <c r="E613" s="7">
        <f t="shared" si="45"/>
        <v>11</v>
      </c>
      <c r="F613" s="7">
        <f t="shared" si="46"/>
        <v>1</v>
      </c>
      <c r="G613" s="7">
        <f t="shared" si="47"/>
        <v>1</v>
      </c>
      <c r="H613" s="7">
        <f t="shared" si="48"/>
        <v>0</v>
      </c>
      <c r="I613" s="7">
        <f t="shared" si="49"/>
        <v>1</v>
      </c>
    </row>
    <row r="614" spans="1:9" x14ac:dyDescent="0.55000000000000004">
      <c r="A614" s="7">
        <v>4</v>
      </c>
      <c r="B614" s="7">
        <v>7</v>
      </c>
      <c r="C614" s="7" t="s">
        <v>413</v>
      </c>
      <c r="D614" t="s">
        <v>760</v>
      </c>
      <c r="E614" s="7">
        <f t="shared" si="45"/>
        <v>3</v>
      </c>
      <c r="F614" s="7">
        <f t="shared" si="46"/>
        <v>0</v>
      </c>
      <c r="G614" s="7">
        <f t="shared" si="47"/>
        <v>1</v>
      </c>
      <c r="H614" s="7">
        <f t="shared" si="48"/>
        <v>0</v>
      </c>
      <c r="I614" s="7">
        <f t="shared" si="49"/>
        <v>1</v>
      </c>
    </row>
    <row r="615" spans="1:9" x14ac:dyDescent="0.55000000000000004">
      <c r="A615" s="7">
        <v>4</v>
      </c>
      <c r="B615" s="7">
        <v>8</v>
      </c>
      <c r="C615" s="7" t="s">
        <v>404</v>
      </c>
      <c r="D615" t="s">
        <v>759</v>
      </c>
      <c r="E615" s="7">
        <f t="shared" si="45"/>
        <v>5</v>
      </c>
      <c r="F615" s="7">
        <f t="shared" si="46"/>
        <v>1</v>
      </c>
      <c r="G615" s="7">
        <f t="shared" si="47"/>
        <v>1</v>
      </c>
      <c r="H615" s="7">
        <f t="shared" si="48"/>
        <v>0</v>
      </c>
      <c r="I615" s="7">
        <f t="shared" si="49"/>
        <v>1</v>
      </c>
    </row>
    <row r="616" spans="1:9" x14ac:dyDescent="0.55000000000000004">
      <c r="A616" s="7">
        <v>9</v>
      </c>
      <c r="B616" s="7">
        <v>11</v>
      </c>
      <c r="C616" s="7" t="s">
        <v>350</v>
      </c>
      <c r="D616" t="s">
        <v>758</v>
      </c>
      <c r="E616" s="7">
        <f t="shared" si="45"/>
        <v>10</v>
      </c>
      <c r="F616" s="7">
        <f t="shared" si="46"/>
        <v>1</v>
      </c>
      <c r="G616" s="7">
        <f t="shared" si="47"/>
        <v>1</v>
      </c>
      <c r="H616" s="7">
        <f t="shared" si="48"/>
        <v>0</v>
      </c>
      <c r="I616" s="7">
        <f t="shared" si="49"/>
        <v>1</v>
      </c>
    </row>
    <row r="617" spans="1:9" x14ac:dyDescent="0.55000000000000004">
      <c r="A617" s="7">
        <v>3</v>
      </c>
      <c r="B617" s="7">
        <v>6</v>
      </c>
      <c r="C617" s="7" t="s">
        <v>380</v>
      </c>
      <c r="D617" t="s">
        <v>757</v>
      </c>
      <c r="E617" s="7">
        <f t="shared" si="45"/>
        <v>2</v>
      </c>
      <c r="F617" s="7">
        <f t="shared" si="46"/>
        <v>0</v>
      </c>
      <c r="G617" s="7">
        <f t="shared" si="47"/>
        <v>0</v>
      </c>
      <c r="H617" s="7">
        <f t="shared" si="48"/>
        <v>1</v>
      </c>
      <c r="I617" s="7">
        <f t="shared" si="49"/>
        <v>1</v>
      </c>
    </row>
    <row r="618" spans="1:9" x14ac:dyDescent="0.55000000000000004">
      <c r="A618" s="7">
        <v>3</v>
      </c>
      <c r="B618" s="7">
        <v>7</v>
      </c>
      <c r="C618" s="7" t="s">
        <v>362</v>
      </c>
      <c r="D618" t="s">
        <v>756</v>
      </c>
      <c r="E618" s="7">
        <f t="shared" si="45"/>
        <v>8</v>
      </c>
      <c r="F618" s="7">
        <f t="shared" si="46"/>
        <v>0</v>
      </c>
      <c r="G618" s="7">
        <f t="shared" si="47"/>
        <v>0</v>
      </c>
      <c r="H618" s="7">
        <f t="shared" si="48"/>
        <v>1</v>
      </c>
      <c r="I618" s="7">
        <f t="shared" si="49"/>
        <v>1</v>
      </c>
    </row>
    <row r="619" spans="1:9" x14ac:dyDescent="0.55000000000000004">
      <c r="A619" s="7">
        <v>11</v>
      </c>
      <c r="B619" s="7">
        <v>12</v>
      </c>
      <c r="C619" s="7" t="s">
        <v>380</v>
      </c>
      <c r="D619" t="s">
        <v>755</v>
      </c>
      <c r="E619" s="7">
        <f t="shared" si="45"/>
        <v>2</v>
      </c>
      <c r="F619" s="7">
        <f t="shared" si="46"/>
        <v>0</v>
      </c>
      <c r="G619" s="7">
        <f t="shared" si="47"/>
        <v>0</v>
      </c>
      <c r="H619" s="7">
        <f t="shared" si="48"/>
        <v>1</v>
      </c>
      <c r="I619" s="7">
        <f t="shared" si="49"/>
        <v>1</v>
      </c>
    </row>
    <row r="620" spans="1:9" x14ac:dyDescent="0.55000000000000004">
      <c r="A620" s="7">
        <v>3</v>
      </c>
      <c r="B620" s="7">
        <v>4</v>
      </c>
      <c r="C620" s="7" t="s">
        <v>362</v>
      </c>
      <c r="D620" t="s">
        <v>754</v>
      </c>
      <c r="E620" s="7">
        <f t="shared" si="45"/>
        <v>3</v>
      </c>
      <c r="F620" s="7">
        <f t="shared" si="46"/>
        <v>1</v>
      </c>
      <c r="G620" s="7">
        <f t="shared" si="47"/>
        <v>1</v>
      </c>
      <c r="H620" s="7">
        <f t="shared" si="48"/>
        <v>1</v>
      </c>
      <c r="I620" s="7">
        <f t="shared" si="49"/>
        <v>0</v>
      </c>
    </row>
    <row r="621" spans="1:9" x14ac:dyDescent="0.55000000000000004">
      <c r="A621" s="7">
        <v>15</v>
      </c>
      <c r="B621" s="7">
        <v>16</v>
      </c>
      <c r="C621" s="7" t="s">
        <v>356</v>
      </c>
      <c r="D621" t="s">
        <v>753</v>
      </c>
      <c r="E621" s="7">
        <f t="shared" si="45"/>
        <v>15</v>
      </c>
      <c r="F621" s="7">
        <f t="shared" si="46"/>
        <v>1</v>
      </c>
      <c r="G621" s="7">
        <f t="shared" si="47"/>
        <v>1</v>
      </c>
      <c r="H621" s="7">
        <f t="shared" si="48"/>
        <v>0</v>
      </c>
      <c r="I621" s="7">
        <f t="shared" si="49"/>
        <v>1</v>
      </c>
    </row>
    <row r="622" spans="1:9" x14ac:dyDescent="0.55000000000000004">
      <c r="A622" s="7">
        <v>8</v>
      </c>
      <c r="B622" s="7">
        <v>13</v>
      </c>
      <c r="C622" s="7" t="s">
        <v>446</v>
      </c>
      <c r="D622" t="s">
        <v>752</v>
      </c>
      <c r="E622" s="7">
        <f t="shared" si="45"/>
        <v>11</v>
      </c>
      <c r="F622" s="7">
        <f t="shared" si="46"/>
        <v>1</v>
      </c>
      <c r="G622" s="7">
        <f t="shared" si="47"/>
        <v>0</v>
      </c>
      <c r="H622" s="7">
        <f t="shared" si="48"/>
        <v>1</v>
      </c>
      <c r="I622" s="7">
        <f t="shared" si="49"/>
        <v>1</v>
      </c>
    </row>
    <row r="623" spans="1:9" x14ac:dyDescent="0.55000000000000004">
      <c r="A623" s="7">
        <v>9</v>
      </c>
      <c r="B623" s="7">
        <v>12</v>
      </c>
      <c r="C623" s="7" t="s">
        <v>380</v>
      </c>
      <c r="D623" t="s">
        <v>751</v>
      </c>
      <c r="E623" s="7">
        <f t="shared" si="45"/>
        <v>6</v>
      </c>
      <c r="F623" s="7">
        <f t="shared" si="46"/>
        <v>0</v>
      </c>
      <c r="G623" s="7">
        <f t="shared" si="47"/>
        <v>1</v>
      </c>
      <c r="H623" s="7">
        <f t="shared" si="48"/>
        <v>0</v>
      </c>
      <c r="I623" s="7">
        <f t="shared" si="49"/>
        <v>1</v>
      </c>
    </row>
    <row r="624" spans="1:9" x14ac:dyDescent="0.55000000000000004">
      <c r="A624" s="7">
        <v>3</v>
      </c>
      <c r="B624" s="7">
        <v>13</v>
      </c>
      <c r="C624" s="7" t="s">
        <v>350</v>
      </c>
      <c r="D624" t="s">
        <v>750</v>
      </c>
      <c r="E624" s="7">
        <f t="shared" si="45"/>
        <v>5</v>
      </c>
      <c r="F624" s="7">
        <f t="shared" si="46"/>
        <v>1</v>
      </c>
      <c r="G624" s="7">
        <f t="shared" si="47"/>
        <v>0</v>
      </c>
      <c r="H624" s="7">
        <f t="shared" si="48"/>
        <v>1</v>
      </c>
      <c r="I624" s="7">
        <f t="shared" si="49"/>
        <v>1</v>
      </c>
    </row>
    <row r="625" spans="1:9" x14ac:dyDescent="0.55000000000000004">
      <c r="A625" s="7">
        <v>2</v>
      </c>
      <c r="B625" s="7">
        <v>6</v>
      </c>
      <c r="C625" s="7" t="s">
        <v>408</v>
      </c>
      <c r="D625" t="s">
        <v>749</v>
      </c>
      <c r="E625" s="7">
        <f t="shared" si="45"/>
        <v>5</v>
      </c>
      <c r="F625" s="7">
        <f t="shared" si="46"/>
        <v>1</v>
      </c>
      <c r="G625" s="7">
        <f t="shared" si="47"/>
        <v>1</v>
      </c>
      <c r="H625" s="7">
        <f t="shared" si="48"/>
        <v>0</v>
      </c>
      <c r="I625" s="7">
        <f t="shared" si="49"/>
        <v>1</v>
      </c>
    </row>
    <row r="626" spans="1:9" x14ac:dyDescent="0.55000000000000004">
      <c r="A626" s="7">
        <v>10</v>
      </c>
      <c r="B626" s="7">
        <v>11</v>
      </c>
      <c r="C626" s="7" t="s">
        <v>380</v>
      </c>
      <c r="D626" t="s">
        <v>748</v>
      </c>
      <c r="E626" s="7">
        <f t="shared" si="45"/>
        <v>11</v>
      </c>
      <c r="F626" s="7">
        <f t="shared" si="46"/>
        <v>1</v>
      </c>
      <c r="G626" s="7">
        <f t="shared" si="47"/>
        <v>1</v>
      </c>
      <c r="H626" s="7">
        <f t="shared" si="48"/>
        <v>1</v>
      </c>
      <c r="I626" s="7">
        <f t="shared" si="49"/>
        <v>0</v>
      </c>
    </row>
    <row r="627" spans="1:9" x14ac:dyDescent="0.55000000000000004">
      <c r="A627" s="7">
        <v>1</v>
      </c>
      <c r="B627" s="7">
        <v>6</v>
      </c>
      <c r="C627" s="7" t="s">
        <v>358</v>
      </c>
      <c r="D627" t="s">
        <v>747</v>
      </c>
      <c r="E627" s="7">
        <f t="shared" si="45"/>
        <v>0</v>
      </c>
      <c r="F627" s="7">
        <f t="shared" si="46"/>
        <v>0</v>
      </c>
      <c r="G627" s="7">
        <f t="shared" si="47"/>
        <v>0</v>
      </c>
      <c r="H627" s="7">
        <f t="shared" si="48"/>
        <v>0</v>
      </c>
      <c r="I627" s="7">
        <f t="shared" si="49"/>
        <v>0</v>
      </c>
    </row>
    <row r="628" spans="1:9" x14ac:dyDescent="0.55000000000000004">
      <c r="A628" s="7">
        <v>3</v>
      </c>
      <c r="B628" s="7">
        <v>10</v>
      </c>
      <c r="C628" s="7" t="s">
        <v>354</v>
      </c>
      <c r="D628" t="s">
        <v>746</v>
      </c>
      <c r="E628" s="7">
        <f t="shared" si="45"/>
        <v>2</v>
      </c>
      <c r="F628" s="7">
        <f t="shared" si="46"/>
        <v>0</v>
      </c>
      <c r="G628" s="7">
        <f t="shared" si="47"/>
        <v>1</v>
      </c>
      <c r="H628" s="7">
        <f t="shared" si="48"/>
        <v>0</v>
      </c>
      <c r="I628" s="7">
        <f t="shared" si="49"/>
        <v>1</v>
      </c>
    </row>
    <row r="629" spans="1:9" x14ac:dyDescent="0.55000000000000004">
      <c r="A629" s="7">
        <v>2</v>
      </c>
      <c r="B629" s="7">
        <v>3</v>
      </c>
      <c r="C629" s="7" t="s">
        <v>404</v>
      </c>
      <c r="D629" t="s">
        <v>745</v>
      </c>
      <c r="E629" s="7">
        <f t="shared" si="45"/>
        <v>4</v>
      </c>
      <c r="F629" s="7">
        <f t="shared" si="46"/>
        <v>0</v>
      </c>
      <c r="G629" s="7">
        <f t="shared" si="47"/>
        <v>0</v>
      </c>
      <c r="H629" s="7">
        <f t="shared" si="48"/>
        <v>1</v>
      </c>
      <c r="I629" s="7">
        <f t="shared" si="49"/>
        <v>1</v>
      </c>
    </row>
    <row r="630" spans="1:9" x14ac:dyDescent="0.55000000000000004">
      <c r="A630" s="7">
        <v>3</v>
      </c>
      <c r="B630" s="7">
        <v>5</v>
      </c>
      <c r="C630" s="7" t="s">
        <v>397</v>
      </c>
      <c r="D630" t="s">
        <v>744</v>
      </c>
      <c r="E630" s="7">
        <f t="shared" si="45"/>
        <v>3</v>
      </c>
      <c r="F630" s="7">
        <f t="shared" si="46"/>
        <v>1</v>
      </c>
      <c r="G630" s="7">
        <f t="shared" si="47"/>
        <v>0</v>
      </c>
      <c r="H630" s="7">
        <f t="shared" si="48"/>
        <v>1</v>
      </c>
      <c r="I630" s="7">
        <f t="shared" si="49"/>
        <v>1</v>
      </c>
    </row>
    <row r="631" spans="1:9" x14ac:dyDescent="0.55000000000000004">
      <c r="A631" s="7">
        <v>1</v>
      </c>
      <c r="B631" s="7">
        <v>3</v>
      </c>
      <c r="C631" s="7" t="s">
        <v>376</v>
      </c>
      <c r="D631" t="s">
        <v>743</v>
      </c>
      <c r="E631" s="7">
        <f t="shared" si="45"/>
        <v>4</v>
      </c>
      <c r="F631" s="7">
        <f t="shared" si="46"/>
        <v>0</v>
      </c>
      <c r="G631" s="7">
        <f t="shared" si="47"/>
        <v>0</v>
      </c>
      <c r="H631" s="7">
        <f t="shared" si="48"/>
        <v>0</v>
      </c>
      <c r="I631" s="7">
        <f t="shared" si="49"/>
        <v>0</v>
      </c>
    </row>
    <row r="632" spans="1:9" x14ac:dyDescent="0.55000000000000004">
      <c r="A632" s="7">
        <v>16</v>
      </c>
      <c r="B632" s="7">
        <v>19</v>
      </c>
      <c r="C632" s="7" t="s">
        <v>429</v>
      </c>
      <c r="D632" t="s">
        <v>742</v>
      </c>
      <c r="E632" s="7">
        <f t="shared" si="45"/>
        <v>18</v>
      </c>
      <c r="F632" s="7">
        <f t="shared" si="46"/>
        <v>1</v>
      </c>
      <c r="G632" s="7">
        <f t="shared" si="47"/>
        <v>1</v>
      </c>
      <c r="H632" s="7">
        <f t="shared" si="48"/>
        <v>0</v>
      </c>
      <c r="I632" s="7">
        <f t="shared" si="49"/>
        <v>1</v>
      </c>
    </row>
    <row r="633" spans="1:9" x14ac:dyDescent="0.55000000000000004">
      <c r="A633" s="7">
        <v>5</v>
      </c>
      <c r="B633" s="7">
        <v>11</v>
      </c>
      <c r="C633" s="7" t="s">
        <v>369</v>
      </c>
      <c r="D633" t="s">
        <v>741</v>
      </c>
      <c r="E633" s="7">
        <f t="shared" si="45"/>
        <v>8</v>
      </c>
      <c r="F633" s="7">
        <f t="shared" si="46"/>
        <v>1</v>
      </c>
      <c r="G633" s="7">
        <f t="shared" si="47"/>
        <v>0</v>
      </c>
      <c r="H633" s="7">
        <f t="shared" si="48"/>
        <v>1</v>
      </c>
      <c r="I633" s="7">
        <f t="shared" si="49"/>
        <v>1</v>
      </c>
    </row>
    <row r="634" spans="1:9" x14ac:dyDescent="0.55000000000000004">
      <c r="A634" s="7">
        <v>6</v>
      </c>
      <c r="B634" s="7">
        <v>7</v>
      </c>
      <c r="C634" s="7" t="s">
        <v>380</v>
      </c>
      <c r="D634" t="s">
        <v>740</v>
      </c>
      <c r="E634" s="7">
        <f t="shared" si="45"/>
        <v>5</v>
      </c>
      <c r="F634" s="7">
        <f t="shared" si="46"/>
        <v>0</v>
      </c>
      <c r="G634" s="7">
        <f t="shared" si="47"/>
        <v>0</v>
      </c>
      <c r="H634" s="7">
        <f t="shared" si="48"/>
        <v>0</v>
      </c>
      <c r="I634" s="7">
        <f t="shared" si="49"/>
        <v>0</v>
      </c>
    </row>
    <row r="635" spans="1:9" x14ac:dyDescent="0.55000000000000004">
      <c r="A635" s="7">
        <v>1</v>
      </c>
      <c r="B635" s="7">
        <v>7</v>
      </c>
      <c r="C635" s="7" t="s">
        <v>408</v>
      </c>
      <c r="D635" t="s">
        <v>739</v>
      </c>
      <c r="E635" s="7">
        <f t="shared" si="45"/>
        <v>4</v>
      </c>
      <c r="F635" s="7">
        <f t="shared" si="46"/>
        <v>1</v>
      </c>
      <c r="G635" s="7">
        <f t="shared" si="47"/>
        <v>0</v>
      </c>
      <c r="H635" s="7">
        <f t="shared" si="48"/>
        <v>1</v>
      </c>
      <c r="I635" s="7">
        <f t="shared" si="49"/>
        <v>1</v>
      </c>
    </row>
    <row r="636" spans="1:9" x14ac:dyDescent="0.55000000000000004">
      <c r="A636" s="7">
        <v>2</v>
      </c>
      <c r="B636" s="7">
        <v>9</v>
      </c>
      <c r="C636" s="7" t="s">
        <v>376</v>
      </c>
      <c r="D636" t="s">
        <v>738</v>
      </c>
      <c r="E636" s="7">
        <f t="shared" si="45"/>
        <v>7</v>
      </c>
      <c r="F636" s="7">
        <f t="shared" si="46"/>
        <v>1</v>
      </c>
      <c r="G636" s="7">
        <f t="shared" si="47"/>
        <v>0</v>
      </c>
      <c r="H636" s="7">
        <f t="shared" si="48"/>
        <v>1</v>
      </c>
      <c r="I636" s="7">
        <f t="shared" si="49"/>
        <v>1</v>
      </c>
    </row>
    <row r="637" spans="1:9" x14ac:dyDescent="0.55000000000000004">
      <c r="A637" s="7">
        <v>3</v>
      </c>
      <c r="B637" s="7">
        <v>4</v>
      </c>
      <c r="C637" s="7" t="s">
        <v>366</v>
      </c>
      <c r="D637" t="s">
        <v>737</v>
      </c>
      <c r="E637" s="7">
        <f t="shared" si="45"/>
        <v>1</v>
      </c>
      <c r="F637" s="7">
        <f t="shared" si="46"/>
        <v>0</v>
      </c>
      <c r="G637" s="7">
        <f t="shared" si="47"/>
        <v>0</v>
      </c>
      <c r="H637" s="7">
        <f t="shared" si="48"/>
        <v>0</v>
      </c>
      <c r="I637" s="7">
        <f t="shared" si="49"/>
        <v>0</v>
      </c>
    </row>
    <row r="638" spans="1:9" x14ac:dyDescent="0.55000000000000004">
      <c r="A638" s="7">
        <v>5</v>
      </c>
      <c r="B638" s="7">
        <v>13</v>
      </c>
      <c r="C638" s="7" t="s">
        <v>366</v>
      </c>
      <c r="D638" t="s">
        <v>736</v>
      </c>
      <c r="E638" s="7">
        <f t="shared" si="45"/>
        <v>10</v>
      </c>
      <c r="F638" s="7">
        <f t="shared" si="46"/>
        <v>1</v>
      </c>
      <c r="G638" s="7">
        <f t="shared" si="47"/>
        <v>1</v>
      </c>
      <c r="H638" s="7">
        <f t="shared" si="48"/>
        <v>1</v>
      </c>
      <c r="I638" s="7">
        <f t="shared" si="49"/>
        <v>0</v>
      </c>
    </row>
    <row r="639" spans="1:9" x14ac:dyDescent="0.55000000000000004">
      <c r="A639" s="7">
        <v>7</v>
      </c>
      <c r="B639" s="7">
        <v>8</v>
      </c>
      <c r="C639" s="7" t="s">
        <v>354</v>
      </c>
      <c r="D639" t="s">
        <v>735</v>
      </c>
      <c r="E639" s="7">
        <f t="shared" si="45"/>
        <v>6</v>
      </c>
      <c r="F639" s="7">
        <f t="shared" si="46"/>
        <v>0</v>
      </c>
      <c r="G639" s="7">
        <f t="shared" si="47"/>
        <v>0</v>
      </c>
      <c r="H639" s="7">
        <f t="shared" si="48"/>
        <v>0</v>
      </c>
      <c r="I639" s="7">
        <f t="shared" si="49"/>
        <v>0</v>
      </c>
    </row>
    <row r="640" spans="1:9" x14ac:dyDescent="0.55000000000000004">
      <c r="A640" s="7">
        <v>3</v>
      </c>
      <c r="B640" s="7">
        <v>11</v>
      </c>
      <c r="C640" s="7" t="s">
        <v>394</v>
      </c>
      <c r="D640" t="s">
        <v>734</v>
      </c>
      <c r="E640" s="7">
        <f t="shared" si="45"/>
        <v>6</v>
      </c>
      <c r="F640" s="7">
        <f t="shared" si="46"/>
        <v>1</v>
      </c>
      <c r="G640" s="7">
        <f t="shared" si="47"/>
        <v>0</v>
      </c>
      <c r="H640" s="7">
        <f t="shared" si="48"/>
        <v>1</v>
      </c>
      <c r="I640" s="7">
        <f t="shared" si="49"/>
        <v>1</v>
      </c>
    </row>
    <row r="641" spans="1:9" x14ac:dyDescent="0.55000000000000004">
      <c r="A641" s="7">
        <v>2</v>
      </c>
      <c r="B641" s="7">
        <v>14</v>
      </c>
      <c r="C641" s="7" t="s">
        <v>408</v>
      </c>
      <c r="D641" t="s">
        <v>733</v>
      </c>
      <c r="E641" s="7">
        <f t="shared" si="45"/>
        <v>5</v>
      </c>
      <c r="F641" s="7">
        <f t="shared" si="46"/>
        <v>1</v>
      </c>
      <c r="G641" s="7">
        <f t="shared" si="47"/>
        <v>0</v>
      </c>
      <c r="H641" s="7">
        <f t="shared" si="48"/>
        <v>1</v>
      </c>
      <c r="I641" s="7">
        <f t="shared" si="49"/>
        <v>1</v>
      </c>
    </row>
    <row r="642" spans="1:9" x14ac:dyDescent="0.55000000000000004">
      <c r="A642" s="7">
        <v>2</v>
      </c>
      <c r="B642" s="7">
        <v>10</v>
      </c>
      <c r="C642" s="7" t="s">
        <v>362</v>
      </c>
      <c r="D642" t="s">
        <v>732</v>
      </c>
      <c r="E642" s="7">
        <f t="shared" si="45"/>
        <v>3</v>
      </c>
      <c r="F642" s="7">
        <f t="shared" si="46"/>
        <v>1</v>
      </c>
      <c r="G642" s="7">
        <f t="shared" si="47"/>
        <v>1</v>
      </c>
      <c r="H642" s="7">
        <f t="shared" si="48"/>
        <v>0</v>
      </c>
      <c r="I642" s="7">
        <f t="shared" si="49"/>
        <v>1</v>
      </c>
    </row>
    <row r="643" spans="1:9" x14ac:dyDescent="0.55000000000000004">
      <c r="A643" s="7">
        <v>2</v>
      </c>
      <c r="B643" s="7">
        <v>3</v>
      </c>
      <c r="C643" s="7" t="s">
        <v>394</v>
      </c>
      <c r="D643" t="s">
        <v>731</v>
      </c>
      <c r="E643" s="7">
        <f t="shared" si="45"/>
        <v>4</v>
      </c>
      <c r="F643" s="7">
        <f t="shared" si="46"/>
        <v>0</v>
      </c>
      <c r="G643" s="7">
        <f t="shared" si="47"/>
        <v>0</v>
      </c>
      <c r="H643" s="7">
        <f t="shared" si="48"/>
        <v>1</v>
      </c>
      <c r="I643" s="7">
        <f t="shared" si="49"/>
        <v>1</v>
      </c>
    </row>
    <row r="644" spans="1:9" x14ac:dyDescent="0.55000000000000004">
      <c r="A644" s="7">
        <v>16</v>
      </c>
      <c r="B644" s="7">
        <v>18</v>
      </c>
      <c r="C644" s="7" t="s">
        <v>413</v>
      </c>
      <c r="D644" t="s">
        <v>730</v>
      </c>
      <c r="E644" s="7">
        <f t="shared" si="45"/>
        <v>12</v>
      </c>
      <c r="F644" s="7">
        <f t="shared" si="46"/>
        <v>0</v>
      </c>
      <c r="G644" s="7">
        <f t="shared" si="47"/>
        <v>0</v>
      </c>
      <c r="H644" s="7">
        <f t="shared" si="48"/>
        <v>0</v>
      </c>
      <c r="I644" s="7">
        <f t="shared" si="49"/>
        <v>0</v>
      </c>
    </row>
    <row r="645" spans="1:9" x14ac:dyDescent="0.55000000000000004">
      <c r="A645" s="7">
        <v>8</v>
      </c>
      <c r="B645" s="7">
        <v>17</v>
      </c>
      <c r="C645" s="7" t="s">
        <v>413</v>
      </c>
      <c r="D645" t="s">
        <v>729</v>
      </c>
      <c r="E645" s="7">
        <f t="shared" si="45"/>
        <v>5</v>
      </c>
      <c r="F645" s="7">
        <f t="shared" si="46"/>
        <v>0</v>
      </c>
      <c r="G645" s="7">
        <f t="shared" si="47"/>
        <v>0</v>
      </c>
      <c r="H645" s="7">
        <f t="shared" si="48"/>
        <v>1</v>
      </c>
      <c r="I645" s="7">
        <f t="shared" si="49"/>
        <v>1</v>
      </c>
    </row>
    <row r="646" spans="1:9" x14ac:dyDescent="0.55000000000000004">
      <c r="A646" s="7">
        <v>6</v>
      </c>
      <c r="B646" s="7">
        <v>7</v>
      </c>
      <c r="C646" s="7" t="s">
        <v>358</v>
      </c>
      <c r="D646" t="s">
        <v>728</v>
      </c>
      <c r="E646" s="7">
        <f t="shared" ref="E646:E709" si="50">LEN(D646)-LEN(SUBSTITUTE(D646,C646,""))</f>
        <v>7</v>
      </c>
      <c r="F646" s="7">
        <f t="shared" ref="F646:F709" si="51">IF(AND(E646&gt;=A646,E646&lt;=B646),1,0)</f>
        <v>1</v>
      </c>
      <c r="G646" s="7">
        <f t="shared" ref="G646:G709" si="52">1*(MID($D646,A646,1)=C646)</f>
        <v>0</v>
      </c>
      <c r="H646" s="7">
        <f t="shared" ref="H646:H709" si="53">1*(MID($D646,B646,1)=C646)</f>
        <v>1</v>
      </c>
      <c r="I646" s="7">
        <f t="shared" ref="I646:I709" si="54">_xlfn.XOR(G646,H646)*1</f>
        <v>1</v>
      </c>
    </row>
    <row r="647" spans="1:9" x14ac:dyDescent="0.55000000000000004">
      <c r="A647" s="7">
        <v>3</v>
      </c>
      <c r="B647" s="7">
        <v>7</v>
      </c>
      <c r="C647" s="7" t="s">
        <v>429</v>
      </c>
      <c r="D647" t="s">
        <v>727</v>
      </c>
      <c r="E647" s="7">
        <f t="shared" si="50"/>
        <v>6</v>
      </c>
      <c r="F647" s="7">
        <f t="shared" si="51"/>
        <v>1</v>
      </c>
      <c r="G647" s="7">
        <f t="shared" si="52"/>
        <v>1</v>
      </c>
      <c r="H647" s="7">
        <f t="shared" si="53"/>
        <v>1</v>
      </c>
      <c r="I647" s="7">
        <f t="shared" si="54"/>
        <v>0</v>
      </c>
    </row>
    <row r="648" spans="1:9" x14ac:dyDescent="0.55000000000000004">
      <c r="A648" s="7">
        <v>6</v>
      </c>
      <c r="B648" s="7">
        <v>8</v>
      </c>
      <c r="C648" s="7" t="s">
        <v>406</v>
      </c>
      <c r="D648" t="s">
        <v>726</v>
      </c>
      <c r="E648" s="7">
        <f t="shared" si="50"/>
        <v>8</v>
      </c>
      <c r="F648" s="7">
        <f t="shared" si="51"/>
        <v>1</v>
      </c>
      <c r="G648" s="7">
        <f t="shared" si="52"/>
        <v>1</v>
      </c>
      <c r="H648" s="7">
        <f t="shared" si="53"/>
        <v>0</v>
      </c>
      <c r="I648" s="7">
        <f t="shared" si="54"/>
        <v>1</v>
      </c>
    </row>
    <row r="649" spans="1:9" x14ac:dyDescent="0.55000000000000004">
      <c r="A649" s="7">
        <v>3</v>
      </c>
      <c r="B649" s="7">
        <v>4</v>
      </c>
      <c r="C649" s="7" t="s">
        <v>404</v>
      </c>
      <c r="D649" t="s">
        <v>725</v>
      </c>
      <c r="E649" s="7">
        <f t="shared" si="50"/>
        <v>3</v>
      </c>
      <c r="F649" s="7">
        <f t="shared" si="51"/>
        <v>1</v>
      </c>
      <c r="G649" s="7">
        <f t="shared" si="52"/>
        <v>0</v>
      </c>
      <c r="H649" s="7">
        <f t="shared" si="53"/>
        <v>1</v>
      </c>
      <c r="I649" s="7">
        <f t="shared" si="54"/>
        <v>1</v>
      </c>
    </row>
    <row r="650" spans="1:9" x14ac:dyDescent="0.55000000000000004">
      <c r="A650" s="7">
        <v>2</v>
      </c>
      <c r="B650" s="7">
        <v>5</v>
      </c>
      <c r="C650" s="7" t="s">
        <v>404</v>
      </c>
      <c r="D650" t="s">
        <v>724</v>
      </c>
      <c r="E650" s="7">
        <f t="shared" si="50"/>
        <v>3</v>
      </c>
      <c r="F650" s="7">
        <f t="shared" si="51"/>
        <v>1</v>
      </c>
      <c r="G650" s="7">
        <f t="shared" si="52"/>
        <v>1</v>
      </c>
      <c r="H650" s="7">
        <f t="shared" si="53"/>
        <v>0</v>
      </c>
      <c r="I650" s="7">
        <f t="shared" si="54"/>
        <v>1</v>
      </c>
    </row>
    <row r="651" spans="1:9" x14ac:dyDescent="0.55000000000000004">
      <c r="A651" s="7">
        <v>3</v>
      </c>
      <c r="B651" s="7">
        <v>19</v>
      </c>
      <c r="C651" s="7" t="s">
        <v>446</v>
      </c>
      <c r="D651" t="s">
        <v>723</v>
      </c>
      <c r="E651" s="7">
        <f t="shared" si="50"/>
        <v>3</v>
      </c>
      <c r="F651" s="7">
        <f t="shared" si="51"/>
        <v>1</v>
      </c>
      <c r="G651" s="7">
        <f t="shared" si="52"/>
        <v>0</v>
      </c>
      <c r="H651" s="7">
        <f t="shared" si="53"/>
        <v>1</v>
      </c>
      <c r="I651" s="7">
        <f t="shared" si="54"/>
        <v>1</v>
      </c>
    </row>
    <row r="652" spans="1:9" x14ac:dyDescent="0.55000000000000004">
      <c r="A652" s="7">
        <v>14</v>
      </c>
      <c r="B652" s="7">
        <v>20</v>
      </c>
      <c r="C652" s="7" t="s">
        <v>406</v>
      </c>
      <c r="D652" t="s">
        <v>722</v>
      </c>
      <c r="E652" s="7">
        <f t="shared" si="50"/>
        <v>15</v>
      </c>
      <c r="F652" s="7">
        <f t="shared" si="51"/>
        <v>1</v>
      </c>
      <c r="G652" s="7">
        <f t="shared" si="52"/>
        <v>1</v>
      </c>
      <c r="H652" s="7">
        <f t="shared" si="53"/>
        <v>0</v>
      </c>
      <c r="I652" s="7">
        <f t="shared" si="54"/>
        <v>1</v>
      </c>
    </row>
    <row r="653" spans="1:9" x14ac:dyDescent="0.55000000000000004">
      <c r="A653" s="7">
        <v>5</v>
      </c>
      <c r="B653" s="7">
        <v>6</v>
      </c>
      <c r="C653" s="7" t="s">
        <v>376</v>
      </c>
      <c r="D653" t="s">
        <v>721</v>
      </c>
      <c r="E653" s="7">
        <f t="shared" si="50"/>
        <v>5</v>
      </c>
      <c r="F653" s="7">
        <f t="shared" si="51"/>
        <v>1</v>
      </c>
      <c r="G653" s="7">
        <f t="shared" si="52"/>
        <v>0</v>
      </c>
      <c r="H653" s="7">
        <f t="shared" si="53"/>
        <v>1</v>
      </c>
      <c r="I653" s="7">
        <f t="shared" si="54"/>
        <v>1</v>
      </c>
    </row>
    <row r="654" spans="1:9" x14ac:dyDescent="0.55000000000000004">
      <c r="A654" s="7">
        <v>2</v>
      </c>
      <c r="B654" s="7">
        <v>5</v>
      </c>
      <c r="C654" s="7" t="s">
        <v>364</v>
      </c>
      <c r="D654" t="s">
        <v>720</v>
      </c>
      <c r="E654" s="7">
        <f t="shared" si="50"/>
        <v>4</v>
      </c>
      <c r="F654" s="7">
        <f t="shared" si="51"/>
        <v>1</v>
      </c>
      <c r="G654" s="7">
        <f t="shared" si="52"/>
        <v>1</v>
      </c>
      <c r="H654" s="7">
        <f t="shared" si="53"/>
        <v>0</v>
      </c>
      <c r="I654" s="7">
        <f t="shared" si="54"/>
        <v>1</v>
      </c>
    </row>
    <row r="655" spans="1:9" x14ac:dyDescent="0.55000000000000004">
      <c r="A655" s="7">
        <v>15</v>
      </c>
      <c r="B655" s="7">
        <v>17</v>
      </c>
      <c r="C655" s="7" t="s">
        <v>358</v>
      </c>
      <c r="D655" t="s">
        <v>719</v>
      </c>
      <c r="E655" s="7">
        <f t="shared" si="50"/>
        <v>10</v>
      </c>
      <c r="F655" s="7">
        <f t="shared" si="51"/>
        <v>0</v>
      </c>
      <c r="G655" s="7">
        <f t="shared" si="52"/>
        <v>1</v>
      </c>
      <c r="H655" s="7">
        <f t="shared" si="53"/>
        <v>0</v>
      </c>
      <c r="I655" s="7">
        <f t="shared" si="54"/>
        <v>1</v>
      </c>
    </row>
    <row r="656" spans="1:9" x14ac:dyDescent="0.55000000000000004">
      <c r="A656" s="7">
        <v>1</v>
      </c>
      <c r="B656" s="7">
        <v>6</v>
      </c>
      <c r="C656" s="7" t="s">
        <v>352</v>
      </c>
      <c r="D656" t="s">
        <v>718</v>
      </c>
      <c r="E656" s="7">
        <f t="shared" si="50"/>
        <v>9</v>
      </c>
      <c r="F656" s="7">
        <f t="shared" si="51"/>
        <v>0</v>
      </c>
      <c r="G656" s="7">
        <f t="shared" si="52"/>
        <v>1</v>
      </c>
      <c r="H656" s="7">
        <f t="shared" si="53"/>
        <v>0</v>
      </c>
      <c r="I656" s="7">
        <f t="shared" si="54"/>
        <v>1</v>
      </c>
    </row>
    <row r="657" spans="1:9" x14ac:dyDescent="0.55000000000000004">
      <c r="A657" s="7">
        <v>6</v>
      </c>
      <c r="B657" s="7">
        <v>11</v>
      </c>
      <c r="C657" s="7" t="s">
        <v>358</v>
      </c>
      <c r="D657" t="s">
        <v>717</v>
      </c>
      <c r="E657" s="7">
        <f t="shared" si="50"/>
        <v>2</v>
      </c>
      <c r="F657" s="7">
        <f t="shared" si="51"/>
        <v>0</v>
      </c>
      <c r="G657" s="7">
        <f t="shared" si="52"/>
        <v>1</v>
      </c>
      <c r="H657" s="7">
        <f t="shared" si="53"/>
        <v>1</v>
      </c>
      <c r="I657" s="7">
        <f t="shared" si="54"/>
        <v>0</v>
      </c>
    </row>
    <row r="658" spans="1:9" x14ac:dyDescent="0.55000000000000004">
      <c r="A658" s="7">
        <v>1</v>
      </c>
      <c r="B658" s="7">
        <v>16</v>
      </c>
      <c r="C658" s="7" t="s">
        <v>354</v>
      </c>
      <c r="D658" t="s">
        <v>716</v>
      </c>
      <c r="E658" s="7">
        <f t="shared" si="50"/>
        <v>4</v>
      </c>
      <c r="F658" s="7">
        <f t="shared" si="51"/>
        <v>1</v>
      </c>
      <c r="G658" s="7">
        <f t="shared" si="52"/>
        <v>0</v>
      </c>
      <c r="H658" s="7">
        <f t="shared" si="53"/>
        <v>1</v>
      </c>
      <c r="I658" s="7">
        <f t="shared" si="54"/>
        <v>1</v>
      </c>
    </row>
    <row r="659" spans="1:9" x14ac:dyDescent="0.55000000000000004">
      <c r="A659" s="7">
        <v>14</v>
      </c>
      <c r="B659" s="7">
        <v>15</v>
      </c>
      <c r="C659" s="7" t="s">
        <v>364</v>
      </c>
      <c r="D659" t="s">
        <v>715</v>
      </c>
      <c r="E659" s="7">
        <f t="shared" si="50"/>
        <v>13</v>
      </c>
      <c r="F659" s="7">
        <f t="shared" si="51"/>
        <v>0</v>
      </c>
      <c r="G659" s="7">
        <f t="shared" si="52"/>
        <v>1</v>
      </c>
      <c r="H659" s="7">
        <f t="shared" si="53"/>
        <v>0</v>
      </c>
      <c r="I659" s="7">
        <f t="shared" si="54"/>
        <v>1</v>
      </c>
    </row>
    <row r="660" spans="1:9" x14ac:dyDescent="0.55000000000000004">
      <c r="A660" s="7">
        <v>7</v>
      </c>
      <c r="B660" s="7">
        <v>10</v>
      </c>
      <c r="C660" s="7" t="s">
        <v>394</v>
      </c>
      <c r="D660" t="s">
        <v>714</v>
      </c>
      <c r="E660" s="7">
        <f t="shared" si="50"/>
        <v>7</v>
      </c>
      <c r="F660" s="7">
        <f t="shared" si="51"/>
        <v>1</v>
      </c>
      <c r="G660" s="7">
        <f t="shared" si="52"/>
        <v>1</v>
      </c>
      <c r="H660" s="7">
        <f t="shared" si="53"/>
        <v>0</v>
      </c>
      <c r="I660" s="7">
        <f t="shared" si="54"/>
        <v>1</v>
      </c>
    </row>
    <row r="661" spans="1:9" x14ac:dyDescent="0.55000000000000004">
      <c r="A661" s="7">
        <v>5</v>
      </c>
      <c r="B661" s="7">
        <v>8</v>
      </c>
      <c r="C661" s="7" t="s">
        <v>362</v>
      </c>
      <c r="D661" t="s">
        <v>713</v>
      </c>
      <c r="E661" s="7">
        <f t="shared" si="50"/>
        <v>9</v>
      </c>
      <c r="F661" s="7">
        <f t="shared" si="51"/>
        <v>0</v>
      </c>
      <c r="G661" s="7">
        <f t="shared" si="52"/>
        <v>0</v>
      </c>
      <c r="H661" s="7">
        <f t="shared" si="53"/>
        <v>1</v>
      </c>
      <c r="I661" s="7">
        <f t="shared" si="54"/>
        <v>1</v>
      </c>
    </row>
    <row r="662" spans="1:9" x14ac:dyDescent="0.55000000000000004">
      <c r="A662" s="7">
        <v>6</v>
      </c>
      <c r="B662" s="7">
        <v>7</v>
      </c>
      <c r="C662" s="7" t="s">
        <v>364</v>
      </c>
      <c r="D662" t="s">
        <v>712</v>
      </c>
      <c r="E662" s="7">
        <f t="shared" si="50"/>
        <v>7</v>
      </c>
      <c r="F662" s="7">
        <f t="shared" si="51"/>
        <v>1</v>
      </c>
      <c r="G662" s="7">
        <f t="shared" si="52"/>
        <v>0</v>
      </c>
      <c r="H662" s="7">
        <f t="shared" si="53"/>
        <v>1</v>
      </c>
      <c r="I662" s="7">
        <f t="shared" si="54"/>
        <v>1</v>
      </c>
    </row>
    <row r="663" spans="1:9" x14ac:dyDescent="0.55000000000000004">
      <c r="A663" s="7">
        <v>7</v>
      </c>
      <c r="B663" s="7">
        <v>10</v>
      </c>
      <c r="C663" s="7" t="s">
        <v>354</v>
      </c>
      <c r="D663" t="s">
        <v>711</v>
      </c>
      <c r="E663" s="7">
        <f t="shared" si="50"/>
        <v>8</v>
      </c>
      <c r="F663" s="7">
        <f t="shared" si="51"/>
        <v>1</v>
      </c>
      <c r="G663" s="7">
        <f t="shared" si="52"/>
        <v>0</v>
      </c>
      <c r="H663" s="7">
        <f t="shared" si="53"/>
        <v>1</v>
      </c>
      <c r="I663" s="7">
        <f t="shared" si="54"/>
        <v>1</v>
      </c>
    </row>
    <row r="664" spans="1:9" x14ac:dyDescent="0.55000000000000004">
      <c r="A664" s="7">
        <v>10</v>
      </c>
      <c r="B664" s="7">
        <v>11</v>
      </c>
      <c r="C664" s="7" t="s">
        <v>366</v>
      </c>
      <c r="D664" t="s">
        <v>710</v>
      </c>
      <c r="E664" s="7">
        <f t="shared" si="50"/>
        <v>8</v>
      </c>
      <c r="F664" s="7">
        <f t="shared" si="51"/>
        <v>0</v>
      </c>
      <c r="G664" s="7">
        <f t="shared" si="52"/>
        <v>0</v>
      </c>
      <c r="H664" s="7">
        <f t="shared" si="53"/>
        <v>0</v>
      </c>
      <c r="I664" s="7">
        <f t="shared" si="54"/>
        <v>0</v>
      </c>
    </row>
    <row r="665" spans="1:9" x14ac:dyDescent="0.55000000000000004">
      <c r="A665" s="7">
        <v>3</v>
      </c>
      <c r="B665" s="7">
        <v>6</v>
      </c>
      <c r="C665" s="7" t="s">
        <v>388</v>
      </c>
      <c r="D665" t="s">
        <v>709</v>
      </c>
      <c r="E665" s="7">
        <f t="shared" si="50"/>
        <v>4</v>
      </c>
      <c r="F665" s="7">
        <f t="shared" si="51"/>
        <v>1</v>
      </c>
      <c r="G665" s="7">
        <f t="shared" si="52"/>
        <v>0</v>
      </c>
      <c r="H665" s="7">
        <f t="shared" si="53"/>
        <v>1</v>
      </c>
      <c r="I665" s="7">
        <f t="shared" si="54"/>
        <v>1</v>
      </c>
    </row>
    <row r="666" spans="1:9" x14ac:dyDescent="0.55000000000000004">
      <c r="A666" s="7">
        <v>16</v>
      </c>
      <c r="B666" s="7">
        <v>18</v>
      </c>
      <c r="C666" s="7" t="s">
        <v>366</v>
      </c>
      <c r="D666" t="s">
        <v>708</v>
      </c>
      <c r="E666" s="7">
        <f t="shared" si="50"/>
        <v>14</v>
      </c>
      <c r="F666" s="7">
        <f t="shared" si="51"/>
        <v>0</v>
      </c>
      <c r="G666" s="7">
        <f t="shared" si="52"/>
        <v>1</v>
      </c>
      <c r="H666" s="7">
        <f t="shared" si="53"/>
        <v>1</v>
      </c>
      <c r="I666" s="7">
        <f t="shared" si="54"/>
        <v>0</v>
      </c>
    </row>
    <row r="667" spans="1:9" x14ac:dyDescent="0.55000000000000004">
      <c r="A667" s="7">
        <v>7</v>
      </c>
      <c r="B667" s="7">
        <v>9</v>
      </c>
      <c r="C667" s="7" t="s">
        <v>362</v>
      </c>
      <c r="D667" t="s">
        <v>707</v>
      </c>
      <c r="E667" s="7">
        <f t="shared" si="50"/>
        <v>8</v>
      </c>
      <c r="F667" s="7">
        <f t="shared" si="51"/>
        <v>1</v>
      </c>
      <c r="G667" s="7">
        <f t="shared" si="52"/>
        <v>1</v>
      </c>
      <c r="H667" s="7">
        <f t="shared" si="53"/>
        <v>0</v>
      </c>
      <c r="I667" s="7">
        <f t="shared" si="54"/>
        <v>1</v>
      </c>
    </row>
    <row r="668" spans="1:9" x14ac:dyDescent="0.55000000000000004">
      <c r="A668" s="7">
        <v>11</v>
      </c>
      <c r="B668" s="7">
        <v>18</v>
      </c>
      <c r="C668" s="7" t="s">
        <v>356</v>
      </c>
      <c r="D668" t="s">
        <v>706</v>
      </c>
      <c r="E668" s="7">
        <f t="shared" si="50"/>
        <v>10</v>
      </c>
      <c r="F668" s="7">
        <f t="shared" si="51"/>
        <v>0</v>
      </c>
      <c r="G668" s="7">
        <f t="shared" si="52"/>
        <v>1</v>
      </c>
      <c r="H668" s="7">
        <f t="shared" si="53"/>
        <v>1</v>
      </c>
      <c r="I668" s="7">
        <f t="shared" si="54"/>
        <v>0</v>
      </c>
    </row>
    <row r="669" spans="1:9" x14ac:dyDescent="0.55000000000000004">
      <c r="A669" s="7">
        <v>8</v>
      </c>
      <c r="B669" s="7">
        <v>10</v>
      </c>
      <c r="C669" s="7" t="s">
        <v>429</v>
      </c>
      <c r="D669" t="s">
        <v>705</v>
      </c>
      <c r="E669" s="7">
        <f t="shared" si="50"/>
        <v>8</v>
      </c>
      <c r="F669" s="7">
        <f t="shared" si="51"/>
        <v>1</v>
      </c>
      <c r="G669" s="7">
        <f t="shared" si="52"/>
        <v>0</v>
      </c>
      <c r="H669" s="7">
        <f t="shared" si="53"/>
        <v>1</v>
      </c>
      <c r="I669" s="7">
        <f t="shared" si="54"/>
        <v>1</v>
      </c>
    </row>
    <row r="670" spans="1:9" x14ac:dyDescent="0.55000000000000004">
      <c r="A670" s="7">
        <v>9</v>
      </c>
      <c r="B670" s="7">
        <v>10</v>
      </c>
      <c r="C670" s="7" t="s">
        <v>388</v>
      </c>
      <c r="D670" t="s">
        <v>704</v>
      </c>
      <c r="E670" s="7">
        <f t="shared" si="50"/>
        <v>8</v>
      </c>
      <c r="F670" s="7">
        <f t="shared" si="51"/>
        <v>0</v>
      </c>
      <c r="G670" s="7">
        <f t="shared" si="52"/>
        <v>1</v>
      </c>
      <c r="H670" s="7">
        <f t="shared" si="53"/>
        <v>0</v>
      </c>
      <c r="I670" s="7">
        <f t="shared" si="54"/>
        <v>1</v>
      </c>
    </row>
    <row r="671" spans="1:9" x14ac:dyDescent="0.55000000000000004">
      <c r="A671" s="7">
        <v>13</v>
      </c>
      <c r="B671" s="7">
        <v>20</v>
      </c>
      <c r="C671" s="7" t="s">
        <v>358</v>
      </c>
      <c r="D671" t="s">
        <v>703</v>
      </c>
      <c r="E671" s="7">
        <f t="shared" si="50"/>
        <v>17</v>
      </c>
      <c r="F671" s="7">
        <f t="shared" si="51"/>
        <v>1</v>
      </c>
      <c r="G671" s="7">
        <f t="shared" si="52"/>
        <v>1</v>
      </c>
      <c r="H671" s="7">
        <f t="shared" si="53"/>
        <v>0</v>
      </c>
      <c r="I671" s="7">
        <f t="shared" si="54"/>
        <v>1</v>
      </c>
    </row>
    <row r="672" spans="1:9" x14ac:dyDescent="0.55000000000000004">
      <c r="A672" s="7">
        <v>12</v>
      </c>
      <c r="B672" s="7">
        <v>19</v>
      </c>
      <c r="C672" s="7" t="s">
        <v>352</v>
      </c>
      <c r="D672" t="s">
        <v>702</v>
      </c>
      <c r="E672" s="7">
        <f t="shared" si="50"/>
        <v>8</v>
      </c>
      <c r="F672" s="7">
        <f t="shared" si="51"/>
        <v>0</v>
      </c>
      <c r="G672" s="7">
        <f t="shared" si="52"/>
        <v>1</v>
      </c>
      <c r="H672" s="7">
        <f t="shared" si="53"/>
        <v>1</v>
      </c>
      <c r="I672" s="7">
        <f t="shared" si="54"/>
        <v>0</v>
      </c>
    </row>
    <row r="673" spans="1:9" x14ac:dyDescent="0.55000000000000004">
      <c r="A673" s="7">
        <v>1</v>
      </c>
      <c r="B673" s="7">
        <v>7</v>
      </c>
      <c r="C673" s="7" t="s">
        <v>388</v>
      </c>
      <c r="D673" t="s">
        <v>701</v>
      </c>
      <c r="E673" s="7">
        <f t="shared" si="50"/>
        <v>7</v>
      </c>
      <c r="F673" s="7">
        <f t="shared" si="51"/>
        <v>1</v>
      </c>
      <c r="G673" s="7">
        <f t="shared" si="52"/>
        <v>0</v>
      </c>
      <c r="H673" s="7">
        <f t="shared" si="53"/>
        <v>0</v>
      </c>
      <c r="I673" s="7">
        <f t="shared" si="54"/>
        <v>0</v>
      </c>
    </row>
    <row r="674" spans="1:9" x14ac:dyDescent="0.55000000000000004">
      <c r="A674" s="7">
        <v>1</v>
      </c>
      <c r="B674" s="7">
        <v>8</v>
      </c>
      <c r="C674" s="7" t="s">
        <v>406</v>
      </c>
      <c r="D674" t="s">
        <v>700</v>
      </c>
      <c r="E674" s="7">
        <f t="shared" si="50"/>
        <v>4</v>
      </c>
      <c r="F674" s="7">
        <f t="shared" si="51"/>
        <v>1</v>
      </c>
      <c r="G674" s="7">
        <f t="shared" si="52"/>
        <v>1</v>
      </c>
      <c r="H674" s="7">
        <f t="shared" si="53"/>
        <v>1</v>
      </c>
      <c r="I674" s="7">
        <f t="shared" si="54"/>
        <v>0</v>
      </c>
    </row>
    <row r="675" spans="1:9" x14ac:dyDescent="0.55000000000000004">
      <c r="A675" s="7">
        <v>2</v>
      </c>
      <c r="B675" s="7">
        <v>3</v>
      </c>
      <c r="C675" s="7" t="s">
        <v>376</v>
      </c>
      <c r="D675" t="s">
        <v>699</v>
      </c>
      <c r="E675" s="7">
        <f t="shared" si="50"/>
        <v>2</v>
      </c>
      <c r="F675" s="7">
        <f t="shared" si="51"/>
        <v>1</v>
      </c>
      <c r="G675" s="7">
        <f t="shared" si="52"/>
        <v>0</v>
      </c>
      <c r="H675" s="7">
        <f t="shared" si="53"/>
        <v>1</v>
      </c>
      <c r="I675" s="7">
        <f t="shared" si="54"/>
        <v>1</v>
      </c>
    </row>
    <row r="676" spans="1:9" x14ac:dyDescent="0.55000000000000004">
      <c r="A676" s="7">
        <v>9</v>
      </c>
      <c r="B676" s="7">
        <v>11</v>
      </c>
      <c r="C676" s="7" t="s">
        <v>406</v>
      </c>
      <c r="D676" t="s">
        <v>698</v>
      </c>
      <c r="E676" s="7">
        <f t="shared" si="50"/>
        <v>10</v>
      </c>
      <c r="F676" s="7">
        <f t="shared" si="51"/>
        <v>1</v>
      </c>
      <c r="G676" s="7">
        <f t="shared" si="52"/>
        <v>1</v>
      </c>
      <c r="H676" s="7">
        <f t="shared" si="53"/>
        <v>1</v>
      </c>
      <c r="I676" s="7">
        <f t="shared" si="54"/>
        <v>0</v>
      </c>
    </row>
    <row r="677" spans="1:9" x14ac:dyDescent="0.55000000000000004">
      <c r="A677" s="7">
        <v>5</v>
      </c>
      <c r="B677" s="7">
        <v>6</v>
      </c>
      <c r="C677" s="7" t="s">
        <v>406</v>
      </c>
      <c r="D677" t="s">
        <v>697</v>
      </c>
      <c r="E677" s="7">
        <f t="shared" si="50"/>
        <v>5</v>
      </c>
      <c r="F677" s="7">
        <f t="shared" si="51"/>
        <v>1</v>
      </c>
      <c r="G677" s="7">
        <f t="shared" si="52"/>
        <v>0</v>
      </c>
      <c r="H677" s="7">
        <f t="shared" si="53"/>
        <v>1</v>
      </c>
      <c r="I677" s="7">
        <f t="shared" si="54"/>
        <v>1</v>
      </c>
    </row>
    <row r="678" spans="1:9" x14ac:dyDescent="0.55000000000000004">
      <c r="A678" s="7">
        <v>4</v>
      </c>
      <c r="B678" s="7">
        <v>5</v>
      </c>
      <c r="C678" s="7" t="s">
        <v>380</v>
      </c>
      <c r="D678" t="s">
        <v>696</v>
      </c>
      <c r="E678" s="7">
        <f t="shared" si="50"/>
        <v>3</v>
      </c>
      <c r="F678" s="7">
        <f t="shared" si="51"/>
        <v>0</v>
      </c>
      <c r="G678" s="7">
        <f t="shared" si="52"/>
        <v>1</v>
      </c>
      <c r="H678" s="7">
        <f t="shared" si="53"/>
        <v>0</v>
      </c>
      <c r="I678" s="7">
        <f t="shared" si="54"/>
        <v>1</v>
      </c>
    </row>
    <row r="679" spans="1:9" x14ac:dyDescent="0.55000000000000004">
      <c r="A679" s="7">
        <v>5</v>
      </c>
      <c r="B679" s="7">
        <v>6</v>
      </c>
      <c r="C679" s="7" t="s">
        <v>397</v>
      </c>
      <c r="D679" t="s">
        <v>695</v>
      </c>
      <c r="E679" s="7">
        <f t="shared" si="50"/>
        <v>5</v>
      </c>
      <c r="F679" s="7">
        <f t="shared" si="51"/>
        <v>1</v>
      </c>
      <c r="G679" s="7">
        <f t="shared" si="52"/>
        <v>0</v>
      </c>
      <c r="H679" s="7">
        <f t="shared" si="53"/>
        <v>1</v>
      </c>
      <c r="I679" s="7">
        <f t="shared" si="54"/>
        <v>1</v>
      </c>
    </row>
    <row r="680" spans="1:9" x14ac:dyDescent="0.55000000000000004">
      <c r="A680" s="7">
        <v>6</v>
      </c>
      <c r="B680" s="7">
        <v>14</v>
      </c>
      <c r="C680" s="7" t="s">
        <v>388</v>
      </c>
      <c r="D680" t="s">
        <v>694</v>
      </c>
      <c r="E680" s="7">
        <f t="shared" si="50"/>
        <v>7</v>
      </c>
      <c r="F680" s="7">
        <f t="shared" si="51"/>
        <v>1</v>
      </c>
      <c r="G680" s="7">
        <f t="shared" si="52"/>
        <v>1</v>
      </c>
      <c r="H680" s="7">
        <f t="shared" si="53"/>
        <v>0</v>
      </c>
      <c r="I680" s="7">
        <f t="shared" si="54"/>
        <v>1</v>
      </c>
    </row>
    <row r="681" spans="1:9" x14ac:dyDescent="0.55000000000000004">
      <c r="A681" s="7">
        <v>1</v>
      </c>
      <c r="B681" s="7">
        <v>3</v>
      </c>
      <c r="C681" s="7" t="s">
        <v>356</v>
      </c>
      <c r="D681" t="s">
        <v>693</v>
      </c>
      <c r="E681" s="7">
        <f t="shared" si="50"/>
        <v>4</v>
      </c>
      <c r="F681" s="7">
        <f t="shared" si="51"/>
        <v>0</v>
      </c>
      <c r="G681" s="7">
        <f t="shared" si="52"/>
        <v>1</v>
      </c>
      <c r="H681" s="7">
        <f t="shared" si="53"/>
        <v>1</v>
      </c>
      <c r="I681" s="7">
        <f t="shared" si="54"/>
        <v>0</v>
      </c>
    </row>
    <row r="682" spans="1:9" x14ac:dyDescent="0.55000000000000004">
      <c r="A682" s="7">
        <v>9</v>
      </c>
      <c r="B682" s="7">
        <v>10</v>
      </c>
      <c r="C682" s="7" t="s">
        <v>362</v>
      </c>
      <c r="D682" t="s">
        <v>692</v>
      </c>
      <c r="E682" s="7">
        <f t="shared" si="50"/>
        <v>12</v>
      </c>
      <c r="F682" s="7">
        <f t="shared" si="51"/>
        <v>0</v>
      </c>
      <c r="G682" s="7">
        <f t="shared" si="52"/>
        <v>1</v>
      </c>
      <c r="H682" s="7">
        <f t="shared" si="53"/>
        <v>0</v>
      </c>
      <c r="I682" s="7">
        <f t="shared" si="54"/>
        <v>1</v>
      </c>
    </row>
    <row r="683" spans="1:9" x14ac:dyDescent="0.55000000000000004">
      <c r="A683" s="7">
        <v>3</v>
      </c>
      <c r="B683" s="7">
        <v>4</v>
      </c>
      <c r="C683" s="7" t="s">
        <v>369</v>
      </c>
      <c r="D683" t="s">
        <v>691</v>
      </c>
      <c r="E683" s="7">
        <f t="shared" si="50"/>
        <v>2</v>
      </c>
      <c r="F683" s="7">
        <f t="shared" si="51"/>
        <v>0</v>
      </c>
      <c r="G683" s="7">
        <f t="shared" si="52"/>
        <v>0</v>
      </c>
      <c r="H683" s="7">
        <f t="shared" si="53"/>
        <v>0</v>
      </c>
      <c r="I683" s="7">
        <f t="shared" si="54"/>
        <v>0</v>
      </c>
    </row>
    <row r="684" spans="1:9" x14ac:dyDescent="0.55000000000000004">
      <c r="A684" s="7">
        <v>10</v>
      </c>
      <c r="B684" s="7">
        <v>11</v>
      </c>
      <c r="C684" s="7" t="s">
        <v>364</v>
      </c>
      <c r="D684" t="s">
        <v>690</v>
      </c>
      <c r="E684" s="7">
        <f t="shared" si="50"/>
        <v>7</v>
      </c>
      <c r="F684" s="7">
        <f t="shared" si="51"/>
        <v>0</v>
      </c>
      <c r="G684" s="7">
        <f t="shared" si="52"/>
        <v>0</v>
      </c>
      <c r="H684" s="7">
        <f t="shared" si="53"/>
        <v>1</v>
      </c>
      <c r="I684" s="7">
        <f t="shared" si="54"/>
        <v>1</v>
      </c>
    </row>
    <row r="685" spans="1:9" x14ac:dyDescent="0.55000000000000004">
      <c r="A685" s="7">
        <v>19</v>
      </c>
      <c r="B685" s="7">
        <v>20</v>
      </c>
      <c r="C685" s="7" t="s">
        <v>366</v>
      </c>
      <c r="D685" t="s">
        <v>689</v>
      </c>
      <c r="E685" s="7">
        <f t="shared" si="50"/>
        <v>6</v>
      </c>
      <c r="F685" s="7">
        <f t="shared" si="51"/>
        <v>0</v>
      </c>
      <c r="G685" s="7">
        <f t="shared" si="52"/>
        <v>1</v>
      </c>
      <c r="H685" s="7">
        <f t="shared" si="53"/>
        <v>1</v>
      </c>
      <c r="I685" s="7">
        <f t="shared" si="54"/>
        <v>0</v>
      </c>
    </row>
    <row r="686" spans="1:9" x14ac:dyDescent="0.55000000000000004">
      <c r="A686" s="7">
        <v>7</v>
      </c>
      <c r="B686" s="7">
        <v>8</v>
      </c>
      <c r="C686" s="7" t="s">
        <v>397</v>
      </c>
      <c r="D686" t="s">
        <v>688</v>
      </c>
      <c r="E686" s="7">
        <f t="shared" si="50"/>
        <v>7</v>
      </c>
      <c r="F686" s="7">
        <f t="shared" si="51"/>
        <v>1</v>
      </c>
      <c r="G686" s="7">
        <f t="shared" si="52"/>
        <v>0</v>
      </c>
      <c r="H686" s="7">
        <f t="shared" si="53"/>
        <v>0</v>
      </c>
      <c r="I686" s="7">
        <f t="shared" si="54"/>
        <v>0</v>
      </c>
    </row>
    <row r="687" spans="1:9" x14ac:dyDescent="0.55000000000000004">
      <c r="A687" s="7">
        <v>3</v>
      </c>
      <c r="B687" s="7">
        <v>8</v>
      </c>
      <c r="C687" s="7" t="s">
        <v>413</v>
      </c>
      <c r="D687" t="s">
        <v>687</v>
      </c>
      <c r="E687" s="7">
        <f t="shared" si="50"/>
        <v>6</v>
      </c>
      <c r="F687" s="7">
        <f t="shared" si="51"/>
        <v>1</v>
      </c>
      <c r="G687" s="7">
        <f t="shared" si="52"/>
        <v>0</v>
      </c>
      <c r="H687" s="7">
        <f t="shared" si="53"/>
        <v>1</v>
      </c>
      <c r="I687" s="7">
        <f t="shared" si="54"/>
        <v>1</v>
      </c>
    </row>
    <row r="688" spans="1:9" x14ac:dyDescent="0.55000000000000004">
      <c r="A688" s="7">
        <v>9</v>
      </c>
      <c r="B688" s="7">
        <v>10</v>
      </c>
      <c r="C688" s="7" t="s">
        <v>376</v>
      </c>
      <c r="D688" t="s">
        <v>686</v>
      </c>
      <c r="E688" s="7">
        <f t="shared" si="50"/>
        <v>10</v>
      </c>
      <c r="F688" s="7">
        <f t="shared" si="51"/>
        <v>1</v>
      </c>
      <c r="G688" s="7">
        <f t="shared" si="52"/>
        <v>1</v>
      </c>
      <c r="H688" s="7">
        <f t="shared" si="53"/>
        <v>0</v>
      </c>
      <c r="I688" s="7">
        <f t="shared" si="54"/>
        <v>1</v>
      </c>
    </row>
    <row r="689" spans="1:9" x14ac:dyDescent="0.55000000000000004">
      <c r="A689" s="7">
        <v>1</v>
      </c>
      <c r="B689" s="7">
        <v>2</v>
      </c>
      <c r="C689" s="7" t="s">
        <v>413</v>
      </c>
      <c r="D689" t="s">
        <v>685</v>
      </c>
      <c r="E689" s="7">
        <f t="shared" si="50"/>
        <v>2</v>
      </c>
      <c r="F689" s="7">
        <f t="shared" si="51"/>
        <v>1</v>
      </c>
      <c r="G689" s="7">
        <f t="shared" si="52"/>
        <v>0</v>
      </c>
      <c r="H689" s="7">
        <f t="shared" si="53"/>
        <v>0</v>
      </c>
      <c r="I689" s="7">
        <f t="shared" si="54"/>
        <v>0</v>
      </c>
    </row>
    <row r="690" spans="1:9" x14ac:dyDescent="0.55000000000000004">
      <c r="A690" s="7">
        <v>2</v>
      </c>
      <c r="B690" s="7">
        <v>3</v>
      </c>
      <c r="C690" s="7" t="s">
        <v>413</v>
      </c>
      <c r="D690" t="s">
        <v>684</v>
      </c>
      <c r="E690" s="7">
        <f t="shared" si="50"/>
        <v>2</v>
      </c>
      <c r="F690" s="7">
        <f t="shared" si="51"/>
        <v>1</v>
      </c>
      <c r="G690" s="7">
        <f t="shared" si="52"/>
        <v>0</v>
      </c>
      <c r="H690" s="7">
        <f t="shared" si="53"/>
        <v>1</v>
      </c>
      <c r="I690" s="7">
        <f t="shared" si="54"/>
        <v>1</v>
      </c>
    </row>
    <row r="691" spans="1:9" x14ac:dyDescent="0.55000000000000004">
      <c r="A691" s="7">
        <v>12</v>
      </c>
      <c r="B691" s="7">
        <v>13</v>
      </c>
      <c r="C691" s="7" t="s">
        <v>413</v>
      </c>
      <c r="D691" t="s">
        <v>683</v>
      </c>
      <c r="E691" s="7">
        <f t="shared" si="50"/>
        <v>11</v>
      </c>
      <c r="F691" s="7">
        <f t="shared" si="51"/>
        <v>0</v>
      </c>
      <c r="G691" s="7">
        <f t="shared" si="52"/>
        <v>1</v>
      </c>
      <c r="H691" s="7">
        <f t="shared" si="53"/>
        <v>0</v>
      </c>
      <c r="I691" s="7">
        <f t="shared" si="54"/>
        <v>1</v>
      </c>
    </row>
    <row r="692" spans="1:9" x14ac:dyDescent="0.55000000000000004">
      <c r="A692" s="7">
        <v>10</v>
      </c>
      <c r="B692" s="7">
        <v>13</v>
      </c>
      <c r="C692" s="7" t="s">
        <v>388</v>
      </c>
      <c r="D692" t="s">
        <v>682</v>
      </c>
      <c r="E692" s="7">
        <f t="shared" si="50"/>
        <v>5</v>
      </c>
      <c r="F692" s="7">
        <f t="shared" si="51"/>
        <v>0</v>
      </c>
      <c r="G692" s="7">
        <f t="shared" si="52"/>
        <v>1</v>
      </c>
      <c r="H692" s="7">
        <f t="shared" si="53"/>
        <v>0</v>
      </c>
      <c r="I692" s="7">
        <f t="shared" si="54"/>
        <v>1</v>
      </c>
    </row>
    <row r="693" spans="1:9" x14ac:dyDescent="0.55000000000000004">
      <c r="A693" s="7">
        <v>4</v>
      </c>
      <c r="B693" s="7">
        <v>6</v>
      </c>
      <c r="C693" s="7" t="s">
        <v>413</v>
      </c>
      <c r="D693" t="s">
        <v>681</v>
      </c>
      <c r="E693" s="7">
        <f t="shared" si="50"/>
        <v>5</v>
      </c>
      <c r="F693" s="7">
        <f t="shared" si="51"/>
        <v>1</v>
      </c>
      <c r="G693" s="7">
        <f t="shared" si="52"/>
        <v>0</v>
      </c>
      <c r="H693" s="7">
        <f t="shared" si="53"/>
        <v>1</v>
      </c>
      <c r="I693" s="7">
        <f t="shared" si="54"/>
        <v>1</v>
      </c>
    </row>
    <row r="694" spans="1:9" x14ac:dyDescent="0.55000000000000004">
      <c r="A694" s="7">
        <v>3</v>
      </c>
      <c r="B694" s="7">
        <v>12</v>
      </c>
      <c r="C694" s="7" t="s">
        <v>406</v>
      </c>
      <c r="D694" t="s">
        <v>680</v>
      </c>
      <c r="E694" s="7">
        <f t="shared" si="50"/>
        <v>2</v>
      </c>
      <c r="F694" s="7">
        <f t="shared" si="51"/>
        <v>0</v>
      </c>
      <c r="G694" s="7">
        <f t="shared" si="52"/>
        <v>0</v>
      </c>
      <c r="H694" s="7">
        <f t="shared" si="53"/>
        <v>1</v>
      </c>
      <c r="I694" s="7">
        <f t="shared" si="54"/>
        <v>1</v>
      </c>
    </row>
    <row r="695" spans="1:9" x14ac:dyDescent="0.55000000000000004">
      <c r="A695" s="7">
        <v>1</v>
      </c>
      <c r="B695" s="7">
        <v>6</v>
      </c>
      <c r="C695" s="7" t="s">
        <v>356</v>
      </c>
      <c r="D695" t="s">
        <v>679</v>
      </c>
      <c r="E695" s="7">
        <f t="shared" si="50"/>
        <v>3</v>
      </c>
      <c r="F695" s="7">
        <f t="shared" si="51"/>
        <v>1</v>
      </c>
      <c r="G695" s="7">
        <f t="shared" si="52"/>
        <v>0</v>
      </c>
      <c r="H695" s="7">
        <f t="shared" si="53"/>
        <v>0</v>
      </c>
      <c r="I695" s="7">
        <f t="shared" si="54"/>
        <v>0</v>
      </c>
    </row>
    <row r="696" spans="1:9" x14ac:dyDescent="0.55000000000000004">
      <c r="A696" s="7">
        <v>14</v>
      </c>
      <c r="B696" s="7">
        <v>15</v>
      </c>
      <c r="C696" s="7" t="s">
        <v>406</v>
      </c>
      <c r="D696" t="s">
        <v>678</v>
      </c>
      <c r="E696" s="7">
        <f t="shared" si="50"/>
        <v>13</v>
      </c>
      <c r="F696" s="7">
        <f t="shared" si="51"/>
        <v>0</v>
      </c>
      <c r="G696" s="7">
        <f t="shared" si="52"/>
        <v>0</v>
      </c>
      <c r="H696" s="7">
        <f t="shared" si="53"/>
        <v>0</v>
      </c>
      <c r="I696" s="7">
        <f t="shared" si="54"/>
        <v>0</v>
      </c>
    </row>
    <row r="697" spans="1:9" x14ac:dyDescent="0.55000000000000004">
      <c r="A697" s="7">
        <v>2</v>
      </c>
      <c r="B697" s="7">
        <v>5</v>
      </c>
      <c r="C697" s="7" t="s">
        <v>446</v>
      </c>
      <c r="D697" t="s">
        <v>677</v>
      </c>
      <c r="E697" s="7">
        <f t="shared" si="50"/>
        <v>3</v>
      </c>
      <c r="F697" s="7">
        <f t="shared" si="51"/>
        <v>1</v>
      </c>
      <c r="G697" s="7">
        <f t="shared" si="52"/>
        <v>1</v>
      </c>
      <c r="H697" s="7">
        <f t="shared" si="53"/>
        <v>0</v>
      </c>
      <c r="I697" s="7">
        <f t="shared" si="54"/>
        <v>1</v>
      </c>
    </row>
    <row r="698" spans="1:9" x14ac:dyDescent="0.55000000000000004">
      <c r="A698" s="7">
        <v>11</v>
      </c>
      <c r="B698" s="7">
        <v>12</v>
      </c>
      <c r="C698" s="7" t="s">
        <v>352</v>
      </c>
      <c r="D698" t="s">
        <v>676</v>
      </c>
      <c r="E698" s="7">
        <f t="shared" si="50"/>
        <v>9</v>
      </c>
      <c r="F698" s="7">
        <f t="shared" si="51"/>
        <v>0</v>
      </c>
      <c r="G698" s="7">
        <f t="shared" si="52"/>
        <v>0</v>
      </c>
      <c r="H698" s="7">
        <f t="shared" si="53"/>
        <v>0</v>
      </c>
      <c r="I698" s="7">
        <f t="shared" si="54"/>
        <v>0</v>
      </c>
    </row>
    <row r="699" spans="1:9" x14ac:dyDescent="0.55000000000000004">
      <c r="A699" s="7">
        <v>10</v>
      </c>
      <c r="B699" s="7">
        <v>11</v>
      </c>
      <c r="C699" s="7" t="s">
        <v>356</v>
      </c>
      <c r="D699" t="s">
        <v>675</v>
      </c>
      <c r="E699" s="7">
        <f t="shared" si="50"/>
        <v>12</v>
      </c>
      <c r="F699" s="7">
        <f t="shared" si="51"/>
        <v>0</v>
      </c>
      <c r="G699" s="7">
        <f t="shared" si="52"/>
        <v>0</v>
      </c>
      <c r="H699" s="7">
        <f t="shared" si="53"/>
        <v>1</v>
      </c>
      <c r="I699" s="7">
        <f t="shared" si="54"/>
        <v>1</v>
      </c>
    </row>
    <row r="700" spans="1:9" x14ac:dyDescent="0.55000000000000004">
      <c r="A700" s="7">
        <v>6</v>
      </c>
      <c r="B700" s="7">
        <v>7</v>
      </c>
      <c r="C700" s="7" t="s">
        <v>362</v>
      </c>
      <c r="D700" t="s">
        <v>674</v>
      </c>
      <c r="E700" s="7">
        <f t="shared" si="50"/>
        <v>7</v>
      </c>
      <c r="F700" s="7">
        <f t="shared" si="51"/>
        <v>1</v>
      </c>
      <c r="G700" s="7">
        <f t="shared" si="52"/>
        <v>1</v>
      </c>
      <c r="H700" s="7">
        <f t="shared" si="53"/>
        <v>0</v>
      </c>
      <c r="I700" s="7">
        <f t="shared" si="54"/>
        <v>1</v>
      </c>
    </row>
    <row r="701" spans="1:9" x14ac:dyDescent="0.55000000000000004">
      <c r="A701" s="7">
        <v>8</v>
      </c>
      <c r="B701" s="7">
        <v>16</v>
      </c>
      <c r="C701" s="7" t="s">
        <v>446</v>
      </c>
      <c r="D701" t="s">
        <v>673</v>
      </c>
      <c r="E701" s="7">
        <f t="shared" si="50"/>
        <v>11</v>
      </c>
      <c r="F701" s="7">
        <f t="shared" si="51"/>
        <v>1</v>
      </c>
      <c r="G701" s="7">
        <f t="shared" si="52"/>
        <v>0</v>
      </c>
      <c r="H701" s="7">
        <f t="shared" si="53"/>
        <v>0</v>
      </c>
      <c r="I701" s="7">
        <f t="shared" si="54"/>
        <v>0</v>
      </c>
    </row>
    <row r="702" spans="1:9" x14ac:dyDescent="0.55000000000000004">
      <c r="A702" s="7">
        <v>3</v>
      </c>
      <c r="B702" s="7">
        <v>5</v>
      </c>
      <c r="C702" s="7" t="s">
        <v>358</v>
      </c>
      <c r="D702" t="s">
        <v>672</v>
      </c>
      <c r="E702" s="7">
        <f t="shared" si="50"/>
        <v>5</v>
      </c>
      <c r="F702" s="7">
        <f t="shared" si="51"/>
        <v>1</v>
      </c>
      <c r="G702" s="7">
        <f t="shared" si="52"/>
        <v>1</v>
      </c>
      <c r="H702" s="7">
        <f t="shared" si="53"/>
        <v>1</v>
      </c>
      <c r="I702" s="7">
        <f t="shared" si="54"/>
        <v>0</v>
      </c>
    </row>
    <row r="703" spans="1:9" x14ac:dyDescent="0.55000000000000004">
      <c r="A703" s="7">
        <v>10</v>
      </c>
      <c r="B703" s="7">
        <v>13</v>
      </c>
      <c r="C703" s="7" t="s">
        <v>356</v>
      </c>
      <c r="D703" t="s">
        <v>671</v>
      </c>
      <c r="E703" s="7">
        <f t="shared" si="50"/>
        <v>10</v>
      </c>
      <c r="F703" s="7">
        <f t="shared" si="51"/>
        <v>1</v>
      </c>
      <c r="G703" s="7">
        <f t="shared" si="52"/>
        <v>1</v>
      </c>
      <c r="H703" s="7">
        <f t="shared" si="53"/>
        <v>0</v>
      </c>
      <c r="I703" s="7">
        <f t="shared" si="54"/>
        <v>1</v>
      </c>
    </row>
    <row r="704" spans="1:9" x14ac:dyDescent="0.55000000000000004">
      <c r="A704" s="7">
        <v>10</v>
      </c>
      <c r="B704" s="7">
        <v>12</v>
      </c>
      <c r="C704" s="7" t="s">
        <v>366</v>
      </c>
      <c r="D704" t="s">
        <v>670</v>
      </c>
      <c r="E704" s="7">
        <f t="shared" si="50"/>
        <v>11</v>
      </c>
      <c r="F704" s="7">
        <f t="shared" si="51"/>
        <v>1</v>
      </c>
      <c r="G704" s="7">
        <f t="shared" si="52"/>
        <v>1</v>
      </c>
      <c r="H704" s="7">
        <f t="shared" si="53"/>
        <v>1</v>
      </c>
      <c r="I704" s="7">
        <f t="shared" si="54"/>
        <v>0</v>
      </c>
    </row>
    <row r="705" spans="1:9" x14ac:dyDescent="0.55000000000000004">
      <c r="A705" s="7">
        <v>6</v>
      </c>
      <c r="B705" s="7">
        <v>13</v>
      </c>
      <c r="C705" s="7" t="s">
        <v>358</v>
      </c>
      <c r="D705" t="s">
        <v>669</v>
      </c>
      <c r="E705" s="7">
        <f t="shared" si="50"/>
        <v>14</v>
      </c>
      <c r="F705" s="7">
        <f t="shared" si="51"/>
        <v>0</v>
      </c>
      <c r="G705" s="7">
        <f t="shared" si="52"/>
        <v>0</v>
      </c>
      <c r="H705" s="7">
        <f t="shared" si="53"/>
        <v>1</v>
      </c>
      <c r="I705" s="7">
        <f t="shared" si="54"/>
        <v>1</v>
      </c>
    </row>
    <row r="706" spans="1:9" x14ac:dyDescent="0.55000000000000004">
      <c r="A706" s="7">
        <v>9</v>
      </c>
      <c r="B706" s="7">
        <v>17</v>
      </c>
      <c r="C706" s="7" t="s">
        <v>413</v>
      </c>
      <c r="D706" t="s">
        <v>668</v>
      </c>
      <c r="E706" s="7">
        <f t="shared" si="50"/>
        <v>15</v>
      </c>
      <c r="F706" s="7">
        <f t="shared" si="51"/>
        <v>1</v>
      </c>
      <c r="G706" s="7">
        <f t="shared" si="52"/>
        <v>0</v>
      </c>
      <c r="H706" s="7">
        <f t="shared" si="53"/>
        <v>0</v>
      </c>
      <c r="I706" s="7">
        <f t="shared" si="54"/>
        <v>0</v>
      </c>
    </row>
    <row r="707" spans="1:9" x14ac:dyDescent="0.55000000000000004">
      <c r="A707" s="7">
        <v>6</v>
      </c>
      <c r="B707" s="7">
        <v>9</v>
      </c>
      <c r="C707" s="7" t="s">
        <v>413</v>
      </c>
      <c r="D707" t="s">
        <v>667</v>
      </c>
      <c r="E707" s="7">
        <f t="shared" si="50"/>
        <v>15</v>
      </c>
      <c r="F707" s="7">
        <f t="shared" si="51"/>
        <v>0</v>
      </c>
      <c r="G707" s="7">
        <f t="shared" si="52"/>
        <v>1</v>
      </c>
      <c r="H707" s="7">
        <f t="shared" si="53"/>
        <v>0</v>
      </c>
      <c r="I707" s="7">
        <f t="shared" si="54"/>
        <v>1</v>
      </c>
    </row>
    <row r="708" spans="1:9" x14ac:dyDescent="0.55000000000000004">
      <c r="A708" s="7">
        <v>7</v>
      </c>
      <c r="B708" s="7">
        <v>8</v>
      </c>
      <c r="C708" s="7" t="s">
        <v>388</v>
      </c>
      <c r="D708" t="s">
        <v>666</v>
      </c>
      <c r="E708" s="7">
        <f t="shared" si="50"/>
        <v>7</v>
      </c>
      <c r="F708" s="7">
        <f t="shared" si="51"/>
        <v>1</v>
      </c>
      <c r="G708" s="7">
        <f t="shared" si="52"/>
        <v>1</v>
      </c>
      <c r="H708" s="7">
        <f t="shared" si="53"/>
        <v>0</v>
      </c>
      <c r="I708" s="7">
        <f t="shared" si="54"/>
        <v>1</v>
      </c>
    </row>
    <row r="709" spans="1:9" x14ac:dyDescent="0.55000000000000004">
      <c r="A709" s="7">
        <v>7</v>
      </c>
      <c r="B709" s="7">
        <v>8</v>
      </c>
      <c r="C709" s="7" t="s">
        <v>354</v>
      </c>
      <c r="D709" t="s">
        <v>665</v>
      </c>
      <c r="E709" s="7">
        <f t="shared" si="50"/>
        <v>7</v>
      </c>
      <c r="F709" s="7">
        <f t="shared" si="51"/>
        <v>1</v>
      </c>
      <c r="G709" s="7">
        <f t="shared" si="52"/>
        <v>1</v>
      </c>
      <c r="H709" s="7">
        <f t="shared" si="53"/>
        <v>0</v>
      </c>
      <c r="I709" s="7">
        <f t="shared" si="54"/>
        <v>1</v>
      </c>
    </row>
    <row r="710" spans="1:9" x14ac:dyDescent="0.55000000000000004">
      <c r="A710" s="7">
        <v>6</v>
      </c>
      <c r="B710" s="7">
        <v>12</v>
      </c>
      <c r="C710" s="7" t="s">
        <v>380</v>
      </c>
      <c r="D710" t="s">
        <v>664</v>
      </c>
      <c r="E710" s="7">
        <f t="shared" ref="E710:E773" si="55">LEN(D710)-LEN(SUBSTITUTE(D710,C710,""))</f>
        <v>10</v>
      </c>
      <c r="F710" s="7">
        <f t="shared" ref="F710:F773" si="56">IF(AND(E710&gt;=A710,E710&lt;=B710),1,0)</f>
        <v>1</v>
      </c>
      <c r="G710" s="7">
        <f t="shared" ref="G710:G773" si="57">1*(MID($D710,A710,1)=C710)</f>
        <v>0</v>
      </c>
      <c r="H710" s="7">
        <f t="shared" ref="H710:H773" si="58">1*(MID($D710,B710,1)=C710)</f>
        <v>1</v>
      </c>
      <c r="I710" s="7">
        <f t="shared" ref="I710:I773" si="59">_xlfn.XOR(G710,H710)*1</f>
        <v>1</v>
      </c>
    </row>
    <row r="711" spans="1:9" x14ac:dyDescent="0.55000000000000004">
      <c r="A711" s="7">
        <v>7</v>
      </c>
      <c r="B711" s="7">
        <v>8</v>
      </c>
      <c r="C711" s="7" t="s">
        <v>369</v>
      </c>
      <c r="D711" t="s">
        <v>663</v>
      </c>
      <c r="E711" s="7">
        <f t="shared" si="55"/>
        <v>9</v>
      </c>
      <c r="F711" s="7">
        <f t="shared" si="56"/>
        <v>0</v>
      </c>
      <c r="G711" s="7">
        <f t="shared" si="57"/>
        <v>1</v>
      </c>
      <c r="H711" s="7">
        <f t="shared" si="58"/>
        <v>0</v>
      </c>
      <c r="I711" s="7">
        <f t="shared" si="59"/>
        <v>1</v>
      </c>
    </row>
    <row r="712" spans="1:9" x14ac:dyDescent="0.55000000000000004">
      <c r="A712" s="7">
        <v>6</v>
      </c>
      <c r="B712" s="7">
        <v>11</v>
      </c>
      <c r="C712" s="7" t="s">
        <v>388</v>
      </c>
      <c r="D712" t="s">
        <v>662</v>
      </c>
      <c r="E712" s="7">
        <f t="shared" si="55"/>
        <v>8</v>
      </c>
      <c r="F712" s="7">
        <f t="shared" si="56"/>
        <v>1</v>
      </c>
      <c r="G712" s="7">
        <f t="shared" si="57"/>
        <v>1</v>
      </c>
      <c r="H712" s="7">
        <f t="shared" si="58"/>
        <v>1</v>
      </c>
      <c r="I712" s="7">
        <f t="shared" si="59"/>
        <v>0</v>
      </c>
    </row>
    <row r="713" spans="1:9" x14ac:dyDescent="0.55000000000000004">
      <c r="A713" s="7">
        <v>2</v>
      </c>
      <c r="B713" s="7">
        <v>3</v>
      </c>
      <c r="C713" s="7" t="s">
        <v>380</v>
      </c>
      <c r="D713" t="s">
        <v>661</v>
      </c>
      <c r="E713" s="7">
        <f t="shared" si="55"/>
        <v>7</v>
      </c>
      <c r="F713" s="7">
        <f t="shared" si="56"/>
        <v>0</v>
      </c>
      <c r="G713" s="7">
        <f t="shared" si="57"/>
        <v>1</v>
      </c>
      <c r="H713" s="7">
        <f t="shared" si="58"/>
        <v>0</v>
      </c>
      <c r="I713" s="7">
        <f t="shared" si="59"/>
        <v>1</v>
      </c>
    </row>
    <row r="714" spans="1:9" x14ac:dyDescent="0.55000000000000004">
      <c r="A714" s="7">
        <v>15</v>
      </c>
      <c r="B714" s="7">
        <v>16</v>
      </c>
      <c r="C714" s="7" t="s">
        <v>446</v>
      </c>
      <c r="D714" t="s">
        <v>660</v>
      </c>
      <c r="E714" s="7">
        <f t="shared" si="55"/>
        <v>14</v>
      </c>
      <c r="F714" s="7">
        <f t="shared" si="56"/>
        <v>0</v>
      </c>
      <c r="G714" s="7">
        <f t="shared" si="57"/>
        <v>0</v>
      </c>
      <c r="H714" s="7">
        <f t="shared" si="58"/>
        <v>0</v>
      </c>
      <c r="I714" s="7">
        <f t="shared" si="59"/>
        <v>0</v>
      </c>
    </row>
    <row r="715" spans="1:9" x14ac:dyDescent="0.55000000000000004">
      <c r="A715" s="7">
        <v>13</v>
      </c>
      <c r="B715" s="7">
        <v>14</v>
      </c>
      <c r="C715" s="7" t="s">
        <v>376</v>
      </c>
      <c r="D715" t="s">
        <v>659</v>
      </c>
      <c r="E715" s="7">
        <f t="shared" si="55"/>
        <v>2</v>
      </c>
      <c r="F715" s="7">
        <f t="shared" si="56"/>
        <v>0</v>
      </c>
      <c r="G715" s="7">
        <f t="shared" si="57"/>
        <v>0</v>
      </c>
      <c r="H715" s="7">
        <f t="shared" si="58"/>
        <v>1</v>
      </c>
      <c r="I715" s="7">
        <f t="shared" si="59"/>
        <v>1</v>
      </c>
    </row>
    <row r="716" spans="1:9" x14ac:dyDescent="0.55000000000000004">
      <c r="A716" s="7">
        <v>3</v>
      </c>
      <c r="B716" s="7">
        <v>5</v>
      </c>
      <c r="C716" s="7" t="s">
        <v>408</v>
      </c>
      <c r="D716" t="s">
        <v>658</v>
      </c>
      <c r="E716" s="7">
        <f t="shared" si="55"/>
        <v>4</v>
      </c>
      <c r="F716" s="7">
        <f t="shared" si="56"/>
        <v>1</v>
      </c>
      <c r="G716" s="7">
        <f t="shared" si="57"/>
        <v>0</v>
      </c>
      <c r="H716" s="7">
        <f t="shared" si="58"/>
        <v>1</v>
      </c>
      <c r="I716" s="7">
        <f t="shared" si="59"/>
        <v>1</v>
      </c>
    </row>
    <row r="717" spans="1:9" x14ac:dyDescent="0.55000000000000004">
      <c r="A717" s="7">
        <v>10</v>
      </c>
      <c r="B717" s="7">
        <v>15</v>
      </c>
      <c r="C717" s="7" t="s">
        <v>429</v>
      </c>
      <c r="D717" t="s">
        <v>657</v>
      </c>
      <c r="E717" s="7">
        <f t="shared" si="55"/>
        <v>12</v>
      </c>
      <c r="F717" s="7">
        <f t="shared" si="56"/>
        <v>1</v>
      </c>
      <c r="G717" s="7">
        <f t="shared" si="57"/>
        <v>1</v>
      </c>
      <c r="H717" s="7">
        <f t="shared" si="58"/>
        <v>1</v>
      </c>
      <c r="I717" s="7">
        <f t="shared" si="59"/>
        <v>0</v>
      </c>
    </row>
    <row r="718" spans="1:9" x14ac:dyDescent="0.55000000000000004">
      <c r="A718" s="7">
        <v>2</v>
      </c>
      <c r="B718" s="7">
        <v>4</v>
      </c>
      <c r="C718" s="7" t="s">
        <v>350</v>
      </c>
      <c r="D718" t="s">
        <v>656</v>
      </c>
      <c r="E718" s="7">
        <f t="shared" si="55"/>
        <v>3</v>
      </c>
      <c r="F718" s="7">
        <f t="shared" si="56"/>
        <v>1</v>
      </c>
      <c r="G718" s="7">
        <f t="shared" si="57"/>
        <v>0</v>
      </c>
      <c r="H718" s="7">
        <f t="shared" si="58"/>
        <v>1</v>
      </c>
      <c r="I718" s="7">
        <f t="shared" si="59"/>
        <v>1</v>
      </c>
    </row>
    <row r="719" spans="1:9" x14ac:dyDescent="0.55000000000000004">
      <c r="A719" s="7">
        <v>3</v>
      </c>
      <c r="B719" s="7">
        <v>5</v>
      </c>
      <c r="C719" s="7" t="s">
        <v>352</v>
      </c>
      <c r="D719" t="s">
        <v>655</v>
      </c>
      <c r="E719" s="7">
        <f t="shared" si="55"/>
        <v>3</v>
      </c>
      <c r="F719" s="7">
        <f t="shared" si="56"/>
        <v>1</v>
      </c>
      <c r="G719" s="7">
        <f t="shared" si="57"/>
        <v>1</v>
      </c>
      <c r="H719" s="7">
        <f t="shared" si="58"/>
        <v>0</v>
      </c>
      <c r="I719" s="7">
        <f t="shared" si="59"/>
        <v>1</v>
      </c>
    </row>
    <row r="720" spans="1:9" x14ac:dyDescent="0.55000000000000004">
      <c r="A720" s="7">
        <v>6</v>
      </c>
      <c r="B720" s="7">
        <v>7</v>
      </c>
      <c r="C720" s="7" t="s">
        <v>413</v>
      </c>
      <c r="D720" t="s">
        <v>654</v>
      </c>
      <c r="E720" s="7">
        <f t="shared" si="55"/>
        <v>2</v>
      </c>
      <c r="F720" s="7">
        <f t="shared" si="56"/>
        <v>0</v>
      </c>
      <c r="G720" s="7">
        <f t="shared" si="57"/>
        <v>0</v>
      </c>
      <c r="H720" s="7">
        <f t="shared" si="58"/>
        <v>0</v>
      </c>
      <c r="I720" s="7">
        <f t="shared" si="59"/>
        <v>0</v>
      </c>
    </row>
    <row r="721" spans="1:9" x14ac:dyDescent="0.55000000000000004">
      <c r="A721" s="7">
        <v>3</v>
      </c>
      <c r="B721" s="7">
        <v>13</v>
      </c>
      <c r="C721" s="7" t="s">
        <v>408</v>
      </c>
      <c r="D721" t="s">
        <v>653</v>
      </c>
      <c r="E721" s="7">
        <f t="shared" si="55"/>
        <v>10</v>
      </c>
      <c r="F721" s="7">
        <f t="shared" si="56"/>
        <v>1</v>
      </c>
      <c r="G721" s="7">
        <f t="shared" si="57"/>
        <v>1</v>
      </c>
      <c r="H721" s="7">
        <f t="shared" si="58"/>
        <v>1</v>
      </c>
      <c r="I721" s="7">
        <f t="shared" si="59"/>
        <v>0</v>
      </c>
    </row>
    <row r="722" spans="1:9" x14ac:dyDescent="0.55000000000000004">
      <c r="A722" s="7">
        <v>17</v>
      </c>
      <c r="B722" s="7">
        <v>19</v>
      </c>
      <c r="C722" s="7" t="s">
        <v>408</v>
      </c>
      <c r="D722" t="s">
        <v>652</v>
      </c>
      <c r="E722" s="7">
        <f t="shared" si="55"/>
        <v>17</v>
      </c>
      <c r="F722" s="7">
        <f t="shared" si="56"/>
        <v>1</v>
      </c>
      <c r="G722" s="7">
        <f t="shared" si="57"/>
        <v>1</v>
      </c>
      <c r="H722" s="7">
        <f t="shared" si="58"/>
        <v>0</v>
      </c>
      <c r="I722" s="7">
        <f t="shared" si="59"/>
        <v>1</v>
      </c>
    </row>
    <row r="723" spans="1:9" x14ac:dyDescent="0.55000000000000004">
      <c r="A723" s="7">
        <v>8</v>
      </c>
      <c r="B723" s="7">
        <v>10</v>
      </c>
      <c r="C723" s="7" t="s">
        <v>397</v>
      </c>
      <c r="D723" t="s">
        <v>651</v>
      </c>
      <c r="E723" s="7">
        <f t="shared" si="55"/>
        <v>8</v>
      </c>
      <c r="F723" s="7">
        <f t="shared" si="56"/>
        <v>1</v>
      </c>
      <c r="G723" s="7">
        <f t="shared" si="57"/>
        <v>0</v>
      </c>
      <c r="H723" s="7">
        <f t="shared" si="58"/>
        <v>1</v>
      </c>
      <c r="I723" s="7">
        <f t="shared" si="59"/>
        <v>1</v>
      </c>
    </row>
    <row r="724" spans="1:9" x14ac:dyDescent="0.55000000000000004">
      <c r="A724" s="7">
        <v>5</v>
      </c>
      <c r="B724" s="7">
        <v>6</v>
      </c>
      <c r="C724" s="7" t="s">
        <v>413</v>
      </c>
      <c r="D724" t="s">
        <v>650</v>
      </c>
      <c r="E724" s="7">
        <f t="shared" si="55"/>
        <v>4</v>
      </c>
      <c r="F724" s="7">
        <f t="shared" si="56"/>
        <v>0</v>
      </c>
      <c r="G724" s="7">
        <f t="shared" si="57"/>
        <v>0</v>
      </c>
      <c r="H724" s="7">
        <f t="shared" si="58"/>
        <v>0</v>
      </c>
      <c r="I724" s="7">
        <f t="shared" si="59"/>
        <v>0</v>
      </c>
    </row>
    <row r="725" spans="1:9" x14ac:dyDescent="0.55000000000000004">
      <c r="A725" s="7">
        <v>14</v>
      </c>
      <c r="B725" s="7">
        <v>15</v>
      </c>
      <c r="C725" s="7" t="s">
        <v>380</v>
      </c>
      <c r="D725" t="s">
        <v>649</v>
      </c>
      <c r="E725" s="7">
        <f t="shared" si="55"/>
        <v>6</v>
      </c>
      <c r="F725" s="7">
        <f t="shared" si="56"/>
        <v>0</v>
      </c>
      <c r="G725" s="7">
        <f t="shared" si="57"/>
        <v>0</v>
      </c>
      <c r="H725" s="7">
        <f t="shared" si="58"/>
        <v>1</v>
      </c>
      <c r="I725" s="7">
        <f t="shared" si="59"/>
        <v>1</v>
      </c>
    </row>
    <row r="726" spans="1:9" x14ac:dyDescent="0.55000000000000004">
      <c r="A726" s="7">
        <v>1</v>
      </c>
      <c r="B726" s="7">
        <v>7</v>
      </c>
      <c r="C726" s="7" t="s">
        <v>356</v>
      </c>
      <c r="D726" t="s">
        <v>648</v>
      </c>
      <c r="E726" s="7">
        <f t="shared" si="55"/>
        <v>8</v>
      </c>
      <c r="F726" s="7">
        <f t="shared" si="56"/>
        <v>0</v>
      </c>
      <c r="G726" s="7">
        <f t="shared" si="57"/>
        <v>1</v>
      </c>
      <c r="H726" s="7">
        <f t="shared" si="58"/>
        <v>1</v>
      </c>
      <c r="I726" s="7">
        <f t="shared" si="59"/>
        <v>0</v>
      </c>
    </row>
    <row r="727" spans="1:9" x14ac:dyDescent="0.55000000000000004">
      <c r="A727" s="7">
        <v>6</v>
      </c>
      <c r="B727" s="7">
        <v>7</v>
      </c>
      <c r="C727" s="7" t="s">
        <v>408</v>
      </c>
      <c r="D727" t="s">
        <v>647</v>
      </c>
      <c r="E727" s="7">
        <f t="shared" si="55"/>
        <v>7</v>
      </c>
      <c r="F727" s="7">
        <f t="shared" si="56"/>
        <v>1</v>
      </c>
      <c r="G727" s="7">
        <f t="shared" si="57"/>
        <v>1</v>
      </c>
      <c r="H727" s="7">
        <f t="shared" si="58"/>
        <v>1</v>
      </c>
      <c r="I727" s="7">
        <f t="shared" si="59"/>
        <v>0</v>
      </c>
    </row>
    <row r="728" spans="1:9" x14ac:dyDescent="0.55000000000000004">
      <c r="A728" s="7">
        <v>5</v>
      </c>
      <c r="B728" s="7">
        <v>18</v>
      </c>
      <c r="C728" s="7" t="s">
        <v>362</v>
      </c>
      <c r="D728" t="s">
        <v>646</v>
      </c>
      <c r="E728" s="7">
        <f t="shared" si="55"/>
        <v>10</v>
      </c>
      <c r="F728" s="7">
        <f t="shared" si="56"/>
        <v>1</v>
      </c>
      <c r="G728" s="7">
        <f t="shared" si="57"/>
        <v>1</v>
      </c>
      <c r="H728" s="7">
        <f t="shared" si="58"/>
        <v>0</v>
      </c>
      <c r="I728" s="7">
        <f t="shared" si="59"/>
        <v>1</v>
      </c>
    </row>
    <row r="729" spans="1:9" x14ac:dyDescent="0.55000000000000004">
      <c r="A729" s="7">
        <v>3</v>
      </c>
      <c r="B729" s="7">
        <v>4</v>
      </c>
      <c r="C729" s="7" t="s">
        <v>352</v>
      </c>
      <c r="D729" t="s">
        <v>645</v>
      </c>
      <c r="E729" s="7">
        <f t="shared" si="55"/>
        <v>2</v>
      </c>
      <c r="F729" s="7">
        <f t="shared" si="56"/>
        <v>0</v>
      </c>
      <c r="G729" s="7">
        <f t="shared" si="57"/>
        <v>1</v>
      </c>
      <c r="H729" s="7">
        <f t="shared" si="58"/>
        <v>0</v>
      </c>
      <c r="I729" s="7">
        <f t="shared" si="59"/>
        <v>1</v>
      </c>
    </row>
    <row r="730" spans="1:9" x14ac:dyDescent="0.55000000000000004">
      <c r="A730" s="7">
        <v>10</v>
      </c>
      <c r="B730" s="7">
        <v>12</v>
      </c>
      <c r="C730" s="7" t="s">
        <v>394</v>
      </c>
      <c r="D730" t="s">
        <v>644</v>
      </c>
      <c r="E730" s="7">
        <f t="shared" si="55"/>
        <v>14</v>
      </c>
      <c r="F730" s="7">
        <f t="shared" si="56"/>
        <v>0</v>
      </c>
      <c r="G730" s="7">
        <f t="shared" si="57"/>
        <v>1</v>
      </c>
      <c r="H730" s="7">
        <f t="shared" si="58"/>
        <v>0</v>
      </c>
      <c r="I730" s="7">
        <f t="shared" si="59"/>
        <v>1</v>
      </c>
    </row>
    <row r="731" spans="1:9" x14ac:dyDescent="0.55000000000000004">
      <c r="A731" s="7">
        <v>1</v>
      </c>
      <c r="B731" s="7">
        <v>6</v>
      </c>
      <c r="C731" s="7" t="s">
        <v>404</v>
      </c>
      <c r="D731" t="s">
        <v>643</v>
      </c>
      <c r="E731" s="7">
        <f t="shared" si="55"/>
        <v>4</v>
      </c>
      <c r="F731" s="7">
        <f t="shared" si="56"/>
        <v>1</v>
      </c>
      <c r="G731" s="7">
        <f t="shared" si="57"/>
        <v>0</v>
      </c>
      <c r="H731" s="7">
        <f t="shared" si="58"/>
        <v>1</v>
      </c>
      <c r="I731" s="7">
        <f t="shared" si="59"/>
        <v>1</v>
      </c>
    </row>
    <row r="732" spans="1:9" x14ac:dyDescent="0.55000000000000004">
      <c r="A732" s="7">
        <v>6</v>
      </c>
      <c r="B732" s="7">
        <v>10</v>
      </c>
      <c r="C732" s="7" t="s">
        <v>388</v>
      </c>
      <c r="D732" t="s">
        <v>642</v>
      </c>
      <c r="E732" s="7">
        <f t="shared" si="55"/>
        <v>7</v>
      </c>
      <c r="F732" s="7">
        <f t="shared" si="56"/>
        <v>1</v>
      </c>
      <c r="G732" s="7">
        <f t="shared" si="57"/>
        <v>0</v>
      </c>
      <c r="H732" s="7">
        <f t="shared" si="58"/>
        <v>1</v>
      </c>
      <c r="I732" s="7">
        <f t="shared" si="59"/>
        <v>1</v>
      </c>
    </row>
    <row r="733" spans="1:9" x14ac:dyDescent="0.55000000000000004">
      <c r="A733" s="7">
        <v>5</v>
      </c>
      <c r="B733" s="7">
        <v>6</v>
      </c>
      <c r="C733" s="7" t="s">
        <v>362</v>
      </c>
      <c r="D733" t="s">
        <v>641</v>
      </c>
      <c r="E733" s="7">
        <f t="shared" si="55"/>
        <v>6</v>
      </c>
      <c r="F733" s="7">
        <f t="shared" si="56"/>
        <v>1</v>
      </c>
      <c r="G733" s="7">
        <f t="shared" si="57"/>
        <v>0</v>
      </c>
      <c r="H733" s="7">
        <f t="shared" si="58"/>
        <v>1</v>
      </c>
      <c r="I733" s="7">
        <f t="shared" si="59"/>
        <v>1</v>
      </c>
    </row>
    <row r="734" spans="1:9" x14ac:dyDescent="0.55000000000000004">
      <c r="A734" s="7">
        <v>2</v>
      </c>
      <c r="B734" s="7">
        <v>6</v>
      </c>
      <c r="C734" s="7" t="s">
        <v>413</v>
      </c>
      <c r="D734" t="s">
        <v>640</v>
      </c>
      <c r="E734" s="7">
        <f t="shared" si="55"/>
        <v>6</v>
      </c>
      <c r="F734" s="7">
        <f t="shared" si="56"/>
        <v>1</v>
      </c>
      <c r="G734" s="7">
        <f t="shared" si="57"/>
        <v>1</v>
      </c>
      <c r="H734" s="7">
        <f t="shared" si="58"/>
        <v>0</v>
      </c>
      <c r="I734" s="7">
        <f t="shared" si="59"/>
        <v>1</v>
      </c>
    </row>
    <row r="735" spans="1:9" x14ac:dyDescent="0.55000000000000004">
      <c r="A735" s="7">
        <v>3</v>
      </c>
      <c r="B735" s="7">
        <v>6</v>
      </c>
      <c r="C735" s="7" t="s">
        <v>406</v>
      </c>
      <c r="D735" t="s">
        <v>639</v>
      </c>
      <c r="E735" s="7">
        <f t="shared" si="55"/>
        <v>2</v>
      </c>
      <c r="F735" s="7">
        <f t="shared" si="56"/>
        <v>0</v>
      </c>
      <c r="G735" s="7">
        <f t="shared" si="57"/>
        <v>0</v>
      </c>
      <c r="H735" s="7">
        <f t="shared" si="58"/>
        <v>1</v>
      </c>
      <c r="I735" s="7">
        <f t="shared" si="59"/>
        <v>1</v>
      </c>
    </row>
    <row r="736" spans="1:9" x14ac:dyDescent="0.55000000000000004">
      <c r="A736" s="7">
        <v>4</v>
      </c>
      <c r="B736" s="7">
        <v>17</v>
      </c>
      <c r="C736" s="7" t="s">
        <v>413</v>
      </c>
      <c r="D736" t="s">
        <v>638</v>
      </c>
      <c r="E736" s="7">
        <f t="shared" si="55"/>
        <v>1</v>
      </c>
      <c r="F736" s="7">
        <f t="shared" si="56"/>
        <v>0</v>
      </c>
      <c r="G736" s="7">
        <f t="shared" si="57"/>
        <v>0</v>
      </c>
      <c r="H736" s="7">
        <f t="shared" si="58"/>
        <v>0</v>
      </c>
      <c r="I736" s="7">
        <f t="shared" si="59"/>
        <v>0</v>
      </c>
    </row>
    <row r="737" spans="1:9" x14ac:dyDescent="0.55000000000000004">
      <c r="A737" s="7">
        <v>5</v>
      </c>
      <c r="B737" s="7">
        <v>7</v>
      </c>
      <c r="C737" s="7" t="s">
        <v>358</v>
      </c>
      <c r="D737" t="s">
        <v>637</v>
      </c>
      <c r="E737" s="7">
        <f t="shared" si="55"/>
        <v>1</v>
      </c>
      <c r="F737" s="7">
        <f t="shared" si="56"/>
        <v>0</v>
      </c>
      <c r="G737" s="7">
        <f t="shared" si="57"/>
        <v>0</v>
      </c>
      <c r="H737" s="7">
        <f t="shared" si="58"/>
        <v>0</v>
      </c>
      <c r="I737" s="7">
        <f t="shared" si="59"/>
        <v>0</v>
      </c>
    </row>
    <row r="738" spans="1:9" x14ac:dyDescent="0.55000000000000004">
      <c r="A738" s="7">
        <v>4</v>
      </c>
      <c r="B738" s="7">
        <v>9</v>
      </c>
      <c r="C738" s="7" t="s">
        <v>376</v>
      </c>
      <c r="D738" t="s">
        <v>636</v>
      </c>
      <c r="E738" s="7">
        <f t="shared" si="55"/>
        <v>4</v>
      </c>
      <c r="F738" s="7">
        <f t="shared" si="56"/>
        <v>1</v>
      </c>
      <c r="G738" s="7">
        <f t="shared" si="57"/>
        <v>0</v>
      </c>
      <c r="H738" s="7">
        <f t="shared" si="58"/>
        <v>0</v>
      </c>
      <c r="I738" s="7">
        <f t="shared" si="59"/>
        <v>0</v>
      </c>
    </row>
    <row r="739" spans="1:9" x14ac:dyDescent="0.55000000000000004">
      <c r="A739" s="7">
        <v>2</v>
      </c>
      <c r="B739" s="7">
        <v>3</v>
      </c>
      <c r="C739" s="7" t="s">
        <v>356</v>
      </c>
      <c r="D739" t="s">
        <v>635</v>
      </c>
      <c r="E739" s="7">
        <f t="shared" si="55"/>
        <v>3</v>
      </c>
      <c r="F739" s="7">
        <f t="shared" si="56"/>
        <v>1</v>
      </c>
      <c r="G739" s="7">
        <f t="shared" si="57"/>
        <v>1</v>
      </c>
      <c r="H739" s="7">
        <f t="shared" si="58"/>
        <v>1</v>
      </c>
      <c r="I739" s="7">
        <f t="shared" si="59"/>
        <v>0</v>
      </c>
    </row>
    <row r="740" spans="1:9" x14ac:dyDescent="0.55000000000000004">
      <c r="A740" s="7">
        <v>1</v>
      </c>
      <c r="B740" s="7">
        <v>8</v>
      </c>
      <c r="C740" s="7" t="s">
        <v>446</v>
      </c>
      <c r="D740" t="s">
        <v>634</v>
      </c>
      <c r="E740" s="7">
        <f t="shared" si="55"/>
        <v>4</v>
      </c>
      <c r="F740" s="7">
        <f t="shared" si="56"/>
        <v>1</v>
      </c>
      <c r="G740" s="7">
        <f t="shared" si="57"/>
        <v>0</v>
      </c>
      <c r="H740" s="7">
        <f t="shared" si="58"/>
        <v>1</v>
      </c>
      <c r="I740" s="7">
        <f t="shared" si="59"/>
        <v>1</v>
      </c>
    </row>
    <row r="741" spans="1:9" x14ac:dyDescent="0.55000000000000004">
      <c r="A741" s="7">
        <v>11</v>
      </c>
      <c r="B741" s="7">
        <v>12</v>
      </c>
      <c r="C741" s="7" t="s">
        <v>388</v>
      </c>
      <c r="D741" t="s">
        <v>633</v>
      </c>
      <c r="E741" s="7">
        <f t="shared" si="55"/>
        <v>4</v>
      </c>
      <c r="F741" s="7">
        <f t="shared" si="56"/>
        <v>0</v>
      </c>
      <c r="G741" s="7">
        <f t="shared" si="57"/>
        <v>0</v>
      </c>
      <c r="H741" s="7">
        <f t="shared" si="58"/>
        <v>0</v>
      </c>
      <c r="I741" s="7">
        <f t="shared" si="59"/>
        <v>0</v>
      </c>
    </row>
    <row r="742" spans="1:9" x14ac:dyDescent="0.55000000000000004">
      <c r="A742" s="7">
        <v>3</v>
      </c>
      <c r="B742" s="7">
        <v>6</v>
      </c>
      <c r="C742" s="7" t="s">
        <v>350</v>
      </c>
      <c r="D742" t="s">
        <v>632</v>
      </c>
      <c r="E742" s="7">
        <f t="shared" si="55"/>
        <v>8</v>
      </c>
      <c r="F742" s="7">
        <f t="shared" si="56"/>
        <v>0</v>
      </c>
      <c r="G742" s="7">
        <f t="shared" si="57"/>
        <v>1</v>
      </c>
      <c r="H742" s="7">
        <f t="shared" si="58"/>
        <v>1</v>
      </c>
      <c r="I742" s="7">
        <f t="shared" si="59"/>
        <v>0</v>
      </c>
    </row>
    <row r="743" spans="1:9" x14ac:dyDescent="0.55000000000000004">
      <c r="A743" s="7">
        <v>1</v>
      </c>
      <c r="B743" s="7">
        <v>10</v>
      </c>
      <c r="C743" s="7" t="s">
        <v>362</v>
      </c>
      <c r="D743" t="s">
        <v>631</v>
      </c>
      <c r="E743" s="7">
        <f t="shared" si="55"/>
        <v>11</v>
      </c>
      <c r="F743" s="7">
        <f t="shared" si="56"/>
        <v>0</v>
      </c>
      <c r="G743" s="7">
        <f t="shared" si="57"/>
        <v>1</v>
      </c>
      <c r="H743" s="7">
        <f t="shared" si="58"/>
        <v>0</v>
      </c>
      <c r="I743" s="7">
        <f t="shared" si="59"/>
        <v>1</v>
      </c>
    </row>
    <row r="744" spans="1:9" x14ac:dyDescent="0.55000000000000004">
      <c r="A744" s="7">
        <v>2</v>
      </c>
      <c r="B744" s="7">
        <v>13</v>
      </c>
      <c r="C744" s="7" t="s">
        <v>413</v>
      </c>
      <c r="D744" t="s">
        <v>630</v>
      </c>
      <c r="E744" s="7">
        <f t="shared" si="55"/>
        <v>4</v>
      </c>
      <c r="F744" s="7">
        <f t="shared" si="56"/>
        <v>1</v>
      </c>
      <c r="G744" s="7">
        <f t="shared" si="57"/>
        <v>1</v>
      </c>
      <c r="H744" s="7">
        <f t="shared" si="58"/>
        <v>0</v>
      </c>
      <c r="I744" s="7">
        <f t="shared" si="59"/>
        <v>1</v>
      </c>
    </row>
    <row r="745" spans="1:9" x14ac:dyDescent="0.55000000000000004">
      <c r="A745" s="7">
        <v>5</v>
      </c>
      <c r="B745" s="7">
        <v>7</v>
      </c>
      <c r="C745" s="7" t="s">
        <v>394</v>
      </c>
      <c r="D745" t="s">
        <v>629</v>
      </c>
      <c r="E745" s="7">
        <f t="shared" si="55"/>
        <v>5</v>
      </c>
      <c r="F745" s="7">
        <f t="shared" si="56"/>
        <v>1</v>
      </c>
      <c r="G745" s="7">
        <f t="shared" si="57"/>
        <v>0</v>
      </c>
      <c r="H745" s="7">
        <f t="shared" si="58"/>
        <v>1</v>
      </c>
      <c r="I745" s="7">
        <f t="shared" si="59"/>
        <v>1</v>
      </c>
    </row>
    <row r="746" spans="1:9" x14ac:dyDescent="0.55000000000000004">
      <c r="A746" s="7">
        <v>1</v>
      </c>
      <c r="B746" s="7">
        <v>4</v>
      </c>
      <c r="C746" s="7" t="s">
        <v>429</v>
      </c>
      <c r="D746" t="s">
        <v>628</v>
      </c>
      <c r="E746" s="7">
        <f t="shared" si="55"/>
        <v>3</v>
      </c>
      <c r="F746" s="7">
        <f t="shared" si="56"/>
        <v>1</v>
      </c>
      <c r="G746" s="7">
        <f t="shared" si="57"/>
        <v>0</v>
      </c>
      <c r="H746" s="7">
        <f t="shared" si="58"/>
        <v>1</v>
      </c>
      <c r="I746" s="7">
        <f t="shared" si="59"/>
        <v>1</v>
      </c>
    </row>
    <row r="747" spans="1:9" x14ac:dyDescent="0.55000000000000004">
      <c r="A747" s="7">
        <v>6</v>
      </c>
      <c r="B747" s="7">
        <v>7</v>
      </c>
      <c r="C747" s="7" t="s">
        <v>364</v>
      </c>
      <c r="D747" t="s">
        <v>627</v>
      </c>
      <c r="E747" s="7">
        <f t="shared" si="55"/>
        <v>2</v>
      </c>
      <c r="F747" s="7">
        <f t="shared" si="56"/>
        <v>0</v>
      </c>
      <c r="G747" s="7">
        <f t="shared" si="57"/>
        <v>1</v>
      </c>
      <c r="H747" s="7">
        <f t="shared" si="58"/>
        <v>0</v>
      </c>
      <c r="I747" s="7">
        <f t="shared" si="59"/>
        <v>1</v>
      </c>
    </row>
    <row r="748" spans="1:9" x14ac:dyDescent="0.55000000000000004">
      <c r="A748" s="7">
        <v>4</v>
      </c>
      <c r="B748" s="7">
        <v>15</v>
      </c>
      <c r="C748" s="7" t="s">
        <v>397</v>
      </c>
      <c r="D748" t="s">
        <v>626</v>
      </c>
      <c r="E748" s="7">
        <f t="shared" si="55"/>
        <v>10</v>
      </c>
      <c r="F748" s="7">
        <f t="shared" si="56"/>
        <v>1</v>
      </c>
      <c r="G748" s="7">
        <f t="shared" si="57"/>
        <v>0</v>
      </c>
      <c r="H748" s="7">
        <f t="shared" si="58"/>
        <v>0</v>
      </c>
      <c r="I748" s="7">
        <f t="shared" si="59"/>
        <v>0</v>
      </c>
    </row>
    <row r="749" spans="1:9" x14ac:dyDescent="0.55000000000000004">
      <c r="A749" s="7">
        <v>2</v>
      </c>
      <c r="B749" s="7">
        <v>3</v>
      </c>
      <c r="C749" s="7" t="s">
        <v>369</v>
      </c>
      <c r="D749" t="s">
        <v>625</v>
      </c>
      <c r="E749" s="7">
        <f t="shared" si="55"/>
        <v>3</v>
      </c>
      <c r="F749" s="7">
        <f t="shared" si="56"/>
        <v>1</v>
      </c>
      <c r="G749" s="7">
        <f t="shared" si="57"/>
        <v>0</v>
      </c>
      <c r="H749" s="7">
        <f t="shared" si="58"/>
        <v>0</v>
      </c>
      <c r="I749" s="7">
        <f t="shared" si="59"/>
        <v>0</v>
      </c>
    </row>
    <row r="750" spans="1:9" x14ac:dyDescent="0.55000000000000004">
      <c r="A750" s="7">
        <v>6</v>
      </c>
      <c r="B750" s="7">
        <v>10</v>
      </c>
      <c r="C750" s="7" t="s">
        <v>397</v>
      </c>
      <c r="D750" t="s">
        <v>624</v>
      </c>
      <c r="E750" s="7">
        <f t="shared" si="55"/>
        <v>12</v>
      </c>
      <c r="F750" s="7">
        <f t="shared" si="56"/>
        <v>0</v>
      </c>
      <c r="G750" s="7">
        <f t="shared" si="57"/>
        <v>0</v>
      </c>
      <c r="H750" s="7">
        <f t="shared" si="58"/>
        <v>1</v>
      </c>
      <c r="I750" s="7">
        <f t="shared" si="59"/>
        <v>1</v>
      </c>
    </row>
    <row r="751" spans="1:9" x14ac:dyDescent="0.55000000000000004">
      <c r="A751" s="7">
        <v>4</v>
      </c>
      <c r="B751" s="7">
        <v>9</v>
      </c>
      <c r="C751" s="7" t="s">
        <v>354</v>
      </c>
      <c r="D751" t="s">
        <v>623</v>
      </c>
      <c r="E751" s="7">
        <f t="shared" si="55"/>
        <v>8</v>
      </c>
      <c r="F751" s="7">
        <f t="shared" si="56"/>
        <v>1</v>
      </c>
      <c r="G751" s="7">
        <f t="shared" si="57"/>
        <v>0</v>
      </c>
      <c r="H751" s="7">
        <f t="shared" si="58"/>
        <v>1</v>
      </c>
      <c r="I751" s="7">
        <f t="shared" si="59"/>
        <v>1</v>
      </c>
    </row>
    <row r="752" spans="1:9" x14ac:dyDescent="0.55000000000000004">
      <c r="A752" s="7">
        <v>14</v>
      </c>
      <c r="B752" s="7">
        <v>16</v>
      </c>
      <c r="C752" s="7" t="s">
        <v>397</v>
      </c>
      <c r="D752" t="s">
        <v>622</v>
      </c>
      <c r="E752" s="7">
        <f t="shared" si="55"/>
        <v>16</v>
      </c>
      <c r="F752" s="7">
        <f t="shared" si="56"/>
        <v>1</v>
      </c>
      <c r="G752" s="7">
        <f t="shared" si="57"/>
        <v>0</v>
      </c>
      <c r="H752" s="7">
        <f t="shared" si="58"/>
        <v>1</v>
      </c>
      <c r="I752" s="7">
        <f t="shared" si="59"/>
        <v>1</v>
      </c>
    </row>
    <row r="753" spans="1:9" x14ac:dyDescent="0.55000000000000004">
      <c r="A753" s="7">
        <v>6</v>
      </c>
      <c r="B753" s="7">
        <v>13</v>
      </c>
      <c r="C753" s="7" t="s">
        <v>369</v>
      </c>
      <c r="D753" t="s">
        <v>621</v>
      </c>
      <c r="E753" s="7">
        <f t="shared" si="55"/>
        <v>11</v>
      </c>
      <c r="F753" s="7">
        <f t="shared" si="56"/>
        <v>1</v>
      </c>
      <c r="G753" s="7">
        <f t="shared" si="57"/>
        <v>1</v>
      </c>
      <c r="H753" s="7">
        <f t="shared" si="58"/>
        <v>0</v>
      </c>
      <c r="I753" s="7">
        <f t="shared" si="59"/>
        <v>1</v>
      </c>
    </row>
    <row r="754" spans="1:9" x14ac:dyDescent="0.55000000000000004">
      <c r="A754" s="7">
        <v>1</v>
      </c>
      <c r="B754" s="7">
        <v>5</v>
      </c>
      <c r="C754" s="7" t="s">
        <v>358</v>
      </c>
      <c r="D754" t="s">
        <v>620</v>
      </c>
      <c r="E754" s="7">
        <f t="shared" si="55"/>
        <v>5</v>
      </c>
      <c r="F754" s="7">
        <f t="shared" si="56"/>
        <v>1</v>
      </c>
      <c r="G754" s="7">
        <f t="shared" si="57"/>
        <v>0</v>
      </c>
      <c r="H754" s="7">
        <f t="shared" si="58"/>
        <v>1</v>
      </c>
      <c r="I754" s="7">
        <f t="shared" si="59"/>
        <v>1</v>
      </c>
    </row>
    <row r="755" spans="1:9" x14ac:dyDescent="0.55000000000000004">
      <c r="A755" s="7">
        <v>7</v>
      </c>
      <c r="B755" s="7">
        <v>14</v>
      </c>
      <c r="C755" s="7" t="s">
        <v>358</v>
      </c>
      <c r="D755" t="s">
        <v>619</v>
      </c>
      <c r="E755" s="7">
        <f t="shared" si="55"/>
        <v>8</v>
      </c>
      <c r="F755" s="7">
        <f t="shared" si="56"/>
        <v>1</v>
      </c>
      <c r="G755" s="7">
        <f t="shared" si="57"/>
        <v>0</v>
      </c>
      <c r="H755" s="7">
        <f t="shared" si="58"/>
        <v>0</v>
      </c>
      <c r="I755" s="7">
        <f t="shared" si="59"/>
        <v>0</v>
      </c>
    </row>
    <row r="756" spans="1:9" x14ac:dyDescent="0.55000000000000004">
      <c r="A756" s="7">
        <v>9</v>
      </c>
      <c r="B756" s="7">
        <v>13</v>
      </c>
      <c r="C756" s="7" t="s">
        <v>380</v>
      </c>
      <c r="D756" t="s">
        <v>618</v>
      </c>
      <c r="E756" s="7">
        <f t="shared" si="55"/>
        <v>13</v>
      </c>
      <c r="F756" s="7">
        <f t="shared" si="56"/>
        <v>1</v>
      </c>
      <c r="G756" s="7">
        <f t="shared" si="57"/>
        <v>0</v>
      </c>
      <c r="H756" s="7">
        <f t="shared" si="58"/>
        <v>1</v>
      </c>
      <c r="I756" s="7">
        <f t="shared" si="59"/>
        <v>1</v>
      </c>
    </row>
    <row r="757" spans="1:9" x14ac:dyDescent="0.55000000000000004">
      <c r="A757" s="7">
        <v>5</v>
      </c>
      <c r="B757" s="7">
        <v>8</v>
      </c>
      <c r="C757" s="7" t="s">
        <v>350</v>
      </c>
      <c r="D757" t="s">
        <v>617</v>
      </c>
      <c r="E757" s="7">
        <f t="shared" si="55"/>
        <v>3</v>
      </c>
      <c r="F757" s="7">
        <f t="shared" si="56"/>
        <v>0</v>
      </c>
      <c r="G757" s="7">
        <f t="shared" si="57"/>
        <v>0</v>
      </c>
      <c r="H757" s="7">
        <f t="shared" si="58"/>
        <v>1</v>
      </c>
      <c r="I757" s="7">
        <f t="shared" si="59"/>
        <v>1</v>
      </c>
    </row>
    <row r="758" spans="1:9" x14ac:dyDescent="0.55000000000000004">
      <c r="A758" s="7">
        <v>3</v>
      </c>
      <c r="B758" s="7">
        <v>5</v>
      </c>
      <c r="C758" s="7" t="s">
        <v>394</v>
      </c>
      <c r="D758" t="s">
        <v>616</v>
      </c>
      <c r="E758" s="7">
        <f t="shared" si="55"/>
        <v>2</v>
      </c>
      <c r="F758" s="7">
        <f t="shared" si="56"/>
        <v>0</v>
      </c>
      <c r="G758" s="7">
        <f t="shared" si="57"/>
        <v>1</v>
      </c>
      <c r="H758" s="7">
        <f t="shared" si="58"/>
        <v>0</v>
      </c>
      <c r="I758" s="7">
        <f t="shared" si="59"/>
        <v>1</v>
      </c>
    </row>
    <row r="759" spans="1:9" x14ac:dyDescent="0.55000000000000004">
      <c r="A759" s="7">
        <v>11</v>
      </c>
      <c r="B759" s="7">
        <v>14</v>
      </c>
      <c r="C759" s="7" t="s">
        <v>356</v>
      </c>
      <c r="D759" t="s">
        <v>615</v>
      </c>
      <c r="E759" s="7">
        <f t="shared" si="55"/>
        <v>18</v>
      </c>
      <c r="F759" s="7">
        <f t="shared" si="56"/>
        <v>0</v>
      </c>
      <c r="G759" s="7">
        <f t="shared" si="57"/>
        <v>1</v>
      </c>
      <c r="H759" s="7">
        <f t="shared" si="58"/>
        <v>1</v>
      </c>
      <c r="I759" s="7">
        <f t="shared" si="59"/>
        <v>0</v>
      </c>
    </row>
    <row r="760" spans="1:9" x14ac:dyDescent="0.55000000000000004">
      <c r="A760" s="7">
        <v>13</v>
      </c>
      <c r="B760" s="7">
        <v>14</v>
      </c>
      <c r="C760" s="7" t="s">
        <v>364</v>
      </c>
      <c r="D760" t="s">
        <v>614</v>
      </c>
      <c r="E760" s="7">
        <f t="shared" si="55"/>
        <v>16</v>
      </c>
      <c r="F760" s="7">
        <f t="shared" si="56"/>
        <v>0</v>
      </c>
      <c r="G760" s="7">
        <f t="shared" si="57"/>
        <v>1</v>
      </c>
      <c r="H760" s="7">
        <f t="shared" si="58"/>
        <v>1</v>
      </c>
      <c r="I760" s="7">
        <f t="shared" si="59"/>
        <v>0</v>
      </c>
    </row>
    <row r="761" spans="1:9" x14ac:dyDescent="0.55000000000000004">
      <c r="A761" s="7">
        <v>19</v>
      </c>
      <c r="B761" s="7">
        <v>20</v>
      </c>
      <c r="C761" s="7" t="s">
        <v>404</v>
      </c>
      <c r="D761" t="s">
        <v>613</v>
      </c>
      <c r="E761" s="7">
        <f t="shared" si="55"/>
        <v>19</v>
      </c>
      <c r="F761" s="7">
        <f t="shared" si="56"/>
        <v>1</v>
      </c>
      <c r="G761" s="7">
        <f t="shared" si="57"/>
        <v>1</v>
      </c>
      <c r="H761" s="7">
        <f t="shared" si="58"/>
        <v>0</v>
      </c>
      <c r="I761" s="7">
        <f t="shared" si="59"/>
        <v>1</v>
      </c>
    </row>
    <row r="762" spans="1:9" x14ac:dyDescent="0.55000000000000004">
      <c r="A762" s="7">
        <v>2</v>
      </c>
      <c r="B762" s="7">
        <v>4</v>
      </c>
      <c r="C762" s="7" t="s">
        <v>394</v>
      </c>
      <c r="D762" t="s">
        <v>612</v>
      </c>
      <c r="E762" s="7">
        <f t="shared" si="55"/>
        <v>2</v>
      </c>
      <c r="F762" s="7">
        <f t="shared" si="56"/>
        <v>1</v>
      </c>
      <c r="G762" s="7">
        <f t="shared" si="57"/>
        <v>0</v>
      </c>
      <c r="H762" s="7">
        <f t="shared" si="58"/>
        <v>1</v>
      </c>
      <c r="I762" s="7">
        <f t="shared" si="59"/>
        <v>1</v>
      </c>
    </row>
    <row r="763" spans="1:9" x14ac:dyDescent="0.55000000000000004">
      <c r="A763" s="7">
        <v>9</v>
      </c>
      <c r="B763" s="7">
        <v>14</v>
      </c>
      <c r="C763" s="7" t="s">
        <v>376</v>
      </c>
      <c r="D763" t="s">
        <v>611</v>
      </c>
      <c r="E763" s="7">
        <f t="shared" si="55"/>
        <v>7</v>
      </c>
      <c r="F763" s="7">
        <f t="shared" si="56"/>
        <v>0</v>
      </c>
      <c r="G763" s="7">
        <f t="shared" si="57"/>
        <v>0</v>
      </c>
      <c r="H763" s="7">
        <f t="shared" si="58"/>
        <v>0</v>
      </c>
      <c r="I763" s="7">
        <f t="shared" si="59"/>
        <v>0</v>
      </c>
    </row>
    <row r="764" spans="1:9" x14ac:dyDescent="0.55000000000000004">
      <c r="A764" s="7">
        <v>2</v>
      </c>
      <c r="B764" s="7">
        <v>6</v>
      </c>
      <c r="C764" s="7" t="s">
        <v>352</v>
      </c>
      <c r="D764" t="s">
        <v>610</v>
      </c>
      <c r="E764" s="7">
        <f t="shared" si="55"/>
        <v>2</v>
      </c>
      <c r="F764" s="7">
        <f t="shared" si="56"/>
        <v>1</v>
      </c>
      <c r="G764" s="7">
        <f t="shared" si="57"/>
        <v>0</v>
      </c>
      <c r="H764" s="7">
        <f t="shared" si="58"/>
        <v>1</v>
      </c>
      <c r="I764" s="7">
        <f t="shared" si="59"/>
        <v>1</v>
      </c>
    </row>
    <row r="765" spans="1:9" x14ac:dyDescent="0.55000000000000004">
      <c r="A765" s="7">
        <v>3</v>
      </c>
      <c r="B765" s="7">
        <v>5</v>
      </c>
      <c r="C765" s="7" t="s">
        <v>352</v>
      </c>
      <c r="D765" t="s">
        <v>609</v>
      </c>
      <c r="E765" s="7">
        <f t="shared" si="55"/>
        <v>4</v>
      </c>
      <c r="F765" s="7">
        <f t="shared" si="56"/>
        <v>1</v>
      </c>
      <c r="G765" s="7">
        <f t="shared" si="57"/>
        <v>1</v>
      </c>
      <c r="H765" s="7">
        <f t="shared" si="58"/>
        <v>0</v>
      </c>
      <c r="I765" s="7">
        <f t="shared" si="59"/>
        <v>1</v>
      </c>
    </row>
    <row r="766" spans="1:9" x14ac:dyDescent="0.55000000000000004">
      <c r="A766" s="7">
        <v>2</v>
      </c>
      <c r="B766" s="7">
        <v>6</v>
      </c>
      <c r="C766" s="7" t="s">
        <v>380</v>
      </c>
      <c r="D766" t="s">
        <v>608</v>
      </c>
      <c r="E766" s="7">
        <f t="shared" si="55"/>
        <v>8</v>
      </c>
      <c r="F766" s="7">
        <f t="shared" si="56"/>
        <v>0</v>
      </c>
      <c r="G766" s="7">
        <f t="shared" si="57"/>
        <v>1</v>
      </c>
      <c r="H766" s="7">
        <f t="shared" si="58"/>
        <v>1</v>
      </c>
      <c r="I766" s="7">
        <f t="shared" si="59"/>
        <v>0</v>
      </c>
    </row>
    <row r="767" spans="1:9" x14ac:dyDescent="0.55000000000000004">
      <c r="A767" s="7">
        <v>4</v>
      </c>
      <c r="B767" s="7">
        <v>5</v>
      </c>
      <c r="C767" s="7" t="s">
        <v>408</v>
      </c>
      <c r="D767" t="s">
        <v>607</v>
      </c>
      <c r="E767" s="7">
        <f t="shared" si="55"/>
        <v>4</v>
      </c>
      <c r="F767" s="7">
        <f t="shared" si="56"/>
        <v>1</v>
      </c>
      <c r="G767" s="7">
        <f t="shared" si="57"/>
        <v>0</v>
      </c>
      <c r="H767" s="7">
        <f t="shared" si="58"/>
        <v>1</v>
      </c>
      <c r="I767" s="7">
        <f t="shared" si="59"/>
        <v>1</v>
      </c>
    </row>
    <row r="768" spans="1:9" x14ac:dyDescent="0.55000000000000004">
      <c r="A768" s="7">
        <v>1</v>
      </c>
      <c r="B768" s="7">
        <v>4</v>
      </c>
      <c r="C768" s="7" t="s">
        <v>446</v>
      </c>
      <c r="D768" t="s">
        <v>606</v>
      </c>
      <c r="E768" s="7">
        <f t="shared" si="55"/>
        <v>3</v>
      </c>
      <c r="F768" s="7">
        <f t="shared" si="56"/>
        <v>1</v>
      </c>
      <c r="G768" s="7">
        <f t="shared" si="57"/>
        <v>0</v>
      </c>
      <c r="H768" s="7">
        <f t="shared" si="58"/>
        <v>1</v>
      </c>
      <c r="I768" s="7">
        <f t="shared" si="59"/>
        <v>1</v>
      </c>
    </row>
    <row r="769" spans="1:9" x14ac:dyDescent="0.55000000000000004">
      <c r="A769" s="7">
        <v>12</v>
      </c>
      <c r="B769" s="7">
        <v>13</v>
      </c>
      <c r="C769" s="7" t="s">
        <v>362</v>
      </c>
      <c r="D769" t="s">
        <v>605</v>
      </c>
      <c r="E769" s="7">
        <f t="shared" si="55"/>
        <v>11</v>
      </c>
      <c r="F769" s="7">
        <f t="shared" si="56"/>
        <v>0</v>
      </c>
      <c r="G769" s="7">
        <f t="shared" si="57"/>
        <v>0</v>
      </c>
      <c r="H769" s="7">
        <f t="shared" si="58"/>
        <v>0</v>
      </c>
      <c r="I769" s="7">
        <f t="shared" si="59"/>
        <v>0</v>
      </c>
    </row>
    <row r="770" spans="1:9" x14ac:dyDescent="0.55000000000000004">
      <c r="A770" s="7">
        <v>7</v>
      </c>
      <c r="B770" s="7">
        <v>15</v>
      </c>
      <c r="C770" s="7" t="s">
        <v>446</v>
      </c>
      <c r="D770" t="s">
        <v>604</v>
      </c>
      <c r="E770" s="7">
        <f t="shared" si="55"/>
        <v>18</v>
      </c>
      <c r="F770" s="7">
        <f t="shared" si="56"/>
        <v>0</v>
      </c>
      <c r="G770" s="7">
        <f t="shared" si="57"/>
        <v>0</v>
      </c>
      <c r="H770" s="7">
        <f t="shared" si="58"/>
        <v>1</v>
      </c>
      <c r="I770" s="7">
        <f t="shared" si="59"/>
        <v>1</v>
      </c>
    </row>
    <row r="771" spans="1:9" x14ac:dyDescent="0.55000000000000004">
      <c r="A771" s="7">
        <v>3</v>
      </c>
      <c r="B771" s="7">
        <v>4</v>
      </c>
      <c r="C771" s="7" t="s">
        <v>397</v>
      </c>
      <c r="D771" t="s">
        <v>603</v>
      </c>
      <c r="E771" s="7">
        <f t="shared" si="55"/>
        <v>1</v>
      </c>
      <c r="F771" s="7">
        <f t="shared" si="56"/>
        <v>0</v>
      </c>
      <c r="G771" s="7">
        <f t="shared" si="57"/>
        <v>0</v>
      </c>
      <c r="H771" s="7">
        <f t="shared" si="58"/>
        <v>0</v>
      </c>
      <c r="I771" s="7">
        <f t="shared" si="59"/>
        <v>0</v>
      </c>
    </row>
    <row r="772" spans="1:9" x14ac:dyDescent="0.55000000000000004">
      <c r="A772" s="7">
        <v>3</v>
      </c>
      <c r="B772" s="7">
        <v>12</v>
      </c>
      <c r="C772" s="7" t="s">
        <v>446</v>
      </c>
      <c r="D772" t="s">
        <v>602</v>
      </c>
      <c r="E772" s="7">
        <f t="shared" si="55"/>
        <v>18</v>
      </c>
      <c r="F772" s="7">
        <f t="shared" si="56"/>
        <v>0</v>
      </c>
      <c r="G772" s="7">
        <f t="shared" si="57"/>
        <v>1</v>
      </c>
      <c r="H772" s="7">
        <f t="shared" si="58"/>
        <v>0</v>
      </c>
      <c r="I772" s="7">
        <f t="shared" si="59"/>
        <v>1</v>
      </c>
    </row>
    <row r="773" spans="1:9" x14ac:dyDescent="0.55000000000000004">
      <c r="A773" s="7">
        <v>19</v>
      </c>
      <c r="B773" s="7">
        <v>20</v>
      </c>
      <c r="C773" s="7" t="s">
        <v>380</v>
      </c>
      <c r="D773" t="s">
        <v>601</v>
      </c>
      <c r="E773" s="7">
        <f t="shared" si="55"/>
        <v>19</v>
      </c>
      <c r="F773" s="7">
        <f t="shared" si="56"/>
        <v>1</v>
      </c>
      <c r="G773" s="7">
        <f t="shared" si="57"/>
        <v>1</v>
      </c>
      <c r="H773" s="7">
        <f t="shared" si="58"/>
        <v>0</v>
      </c>
      <c r="I773" s="7">
        <f t="shared" si="59"/>
        <v>1</v>
      </c>
    </row>
    <row r="774" spans="1:9" x14ac:dyDescent="0.55000000000000004">
      <c r="A774" s="7">
        <v>6</v>
      </c>
      <c r="B774" s="7">
        <v>12</v>
      </c>
      <c r="C774" s="7" t="s">
        <v>366</v>
      </c>
      <c r="D774" t="s">
        <v>600</v>
      </c>
      <c r="E774" s="7">
        <f t="shared" ref="E774:E837" si="60">LEN(D774)-LEN(SUBSTITUTE(D774,C774,""))</f>
        <v>6</v>
      </c>
      <c r="F774" s="7">
        <f t="shared" ref="F774:F837" si="61">IF(AND(E774&gt;=A774,E774&lt;=B774),1,0)</f>
        <v>1</v>
      </c>
      <c r="G774" s="7">
        <f t="shared" ref="G774:G837" si="62">1*(MID($D774,A774,1)=C774)</f>
        <v>1</v>
      </c>
      <c r="H774" s="7">
        <f t="shared" ref="H774:H837" si="63">1*(MID($D774,B774,1)=C774)</f>
        <v>0</v>
      </c>
      <c r="I774" s="7">
        <f t="shared" ref="I774:I837" si="64">_xlfn.XOR(G774,H774)*1</f>
        <v>1</v>
      </c>
    </row>
    <row r="775" spans="1:9" x14ac:dyDescent="0.55000000000000004">
      <c r="A775" s="7">
        <v>2</v>
      </c>
      <c r="B775" s="7">
        <v>10</v>
      </c>
      <c r="C775" s="7" t="s">
        <v>408</v>
      </c>
      <c r="D775" t="s">
        <v>599</v>
      </c>
      <c r="E775" s="7">
        <f t="shared" si="60"/>
        <v>3</v>
      </c>
      <c r="F775" s="7">
        <f t="shared" si="61"/>
        <v>1</v>
      </c>
      <c r="G775" s="7">
        <f t="shared" si="62"/>
        <v>1</v>
      </c>
      <c r="H775" s="7">
        <f t="shared" si="63"/>
        <v>0</v>
      </c>
      <c r="I775" s="7">
        <f t="shared" si="64"/>
        <v>1</v>
      </c>
    </row>
    <row r="776" spans="1:9" x14ac:dyDescent="0.55000000000000004">
      <c r="A776" s="7">
        <v>3</v>
      </c>
      <c r="B776" s="7">
        <v>12</v>
      </c>
      <c r="C776" s="7" t="s">
        <v>429</v>
      </c>
      <c r="D776" t="s">
        <v>598</v>
      </c>
      <c r="E776" s="7">
        <f t="shared" si="60"/>
        <v>5</v>
      </c>
      <c r="F776" s="7">
        <f t="shared" si="61"/>
        <v>1</v>
      </c>
      <c r="G776" s="7">
        <f t="shared" si="62"/>
        <v>0</v>
      </c>
      <c r="H776" s="7">
        <f t="shared" si="63"/>
        <v>0</v>
      </c>
      <c r="I776" s="7">
        <f t="shared" si="64"/>
        <v>0</v>
      </c>
    </row>
    <row r="777" spans="1:9" x14ac:dyDescent="0.55000000000000004">
      <c r="A777" s="7">
        <v>2</v>
      </c>
      <c r="B777" s="7">
        <v>4</v>
      </c>
      <c r="C777" s="7" t="s">
        <v>397</v>
      </c>
      <c r="D777" t="s">
        <v>597</v>
      </c>
      <c r="E777" s="7">
        <f t="shared" si="60"/>
        <v>3</v>
      </c>
      <c r="F777" s="7">
        <f t="shared" si="61"/>
        <v>1</v>
      </c>
      <c r="G777" s="7">
        <f t="shared" si="62"/>
        <v>0</v>
      </c>
      <c r="H777" s="7">
        <f t="shared" si="63"/>
        <v>1</v>
      </c>
      <c r="I777" s="7">
        <f t="shared" si="64"/>
        <v>1</v>
      </c>
    </row>
    <row r="778" spans="1:9" x14ac:dyDescent="0.55000000000000004">
      <c r="A778" s="7">
        <v>7</v>
      </c>
      <c r="B778" s="7">
        <v>14</v>
      </c>
      <c r="C778" s="7" t="s">
        <v>350</v>
      </c>
      <c r="D778" t="s">
        <v>596</v>
      </c>
      <c r="E778" s="7">
        <f t="shared" si="60"/>
        <v>14</v>
      </c>
      <c r="F778" s="7">
        <f t="shared" si="61"/>
        <v>1</v>
      </c>
      <c r="G778" s="7">
        <f t="shared" si="62"/>
        <v>1</v>
      </c>
      <c r="H778" s="7">
        <f t="shared" si="63"/>
        <v>0</v>
      </c>
      <c r="I778" s="7">
        <f t="shared" si="64"/>
        <v>1</v>
      </c>
    </row>
    <row r="779" spans="1:9" x14ac:dyDescent="0.55000000000000004">
      <c r="A779" s="7">
        <v>6</v>
      </c>
      <c r="B779" s="7">
        <v>13</v>
      </c>
      <c r="C779" s="7" t="s">
        <v>429</v>
      </c>
      <c r="D779" t="s">
        <v>595</v>
      </c>
      <c r="E779" s="7">
        <f t="shared" si="60"/>
        <v>12</v>
      </c>
      <c r="F779" s="7">
        <f t="shared" si="61"/>
        <v>1</v>
      </c>
      <c r="G779" s="7">
        <f t="shared" si="62"/>
        <v>1</v>
      </c>
      <c r="H779" s="7">
        <f t="shared" si="63"/>
        <v>1</v>
      </c>
      <c r="I779" s="7">
        <f t="shared" si="64"/>
        <v>0</v>
      </c>
    </row>
    <row r="780" spans="1:9" x14ac:dyDescent="0.55000000000000004">
      <c r="A780" s="7">
        <v>7</v>
      </c>
      <c r="B780" s="7">
        <v>8</v>
      </c>
      <c r="C780" s="7" t="s">
        <v>404</v>
      </c>
      <c r="D780" t="s">
        <v>594</v>
      </c>
      <c r="E780" s="7">
        <f t="shared" si="60"/>
        <v>5</v>
      </c>
      <c r="F780" s="7">
        <f t="shared" si="61"/>
        <v>0</v>
      </c>
      <c r="G780" s="7">
        <f t="shared" si="62"/>
        <v>1</v>
      </c>
      <c r="H780" s="7">
        <f t="shared" si="63"/>
        <v>0</v>
      </c>
      <c r="I780" s="7">
        <f t="shared" si="64"/>
        <v>1</v>
      </c>
    </row>
    <row r="781" spans="1:9" x14ac:dyDescent="0.55000000000000004">
      <c r="A781" s="7">
        <v>6</v>
      </c>
      <c r="B781" s="7">
        <v>9</v>
      </c>
      <c r="C781" s="7" t="s">
        <v>358</v>
      </c>
      <c r="D781" t="s">
        <v>593</v>
      </c>
      <c r="E781" s="7">
        <f t="shared" si="60"/>
        <v>14</v>
      </c>
      <c r="F781" s="7">
        <f t="shared" si="61"/>
        <v>0</v>
      </c>
      <c r="G781" s="7">
        <f t="shared" si="62"/>
        <v>0</v>
      </c>
      <c r="H781" s="7">
        <f t="shared" si="63"/>
        <v>1</v>
      </c>
      <c r="I781" s="7">
        <f t="shared" si="64"/>
        <v>1</v>
      </c>
    </row>
    <row r="782" spans="1:9" x14ac:dyDescent="0.55000000000000004">
      <c r="A782" s="7">
        <v>1</v>
      </c>
      <c r="B782" s="7">
        <v>6</v>
      </c>
      <c r="C782" s="7" t="s">
        <v>369</v>
      </c>
      <c r="D782" t="s">
        <v>592</v>
      </c>
      <c r="E782" s="7">
        <f t="shared" si="60"/>
        <v>8</v>
      </c>
      <c r="F782" s="7">
        <f t="shared" si="61"/>
        <v>0</v>
      </c>
      <c r="G782" s="7">
        <f t="shared" si="62"/>
        <v>1</v>
      </c>
      <c r="H782" s="7">
        <f t="shared" si="63"/>
        <v>0</v>
      </c>
      <c r="I782" s="7">
        <f t="shared" si="64"/>
        <v>1</v>
      </c>
    </row>
    <row r="783" spans="1:9" x14ac:dyDescent="0.55000000000000004">
      <c r="A783" s="7">
        <v>3</v>
      </c>
      <c r="B783" s="7">
        <v>14</v>
      </c>
      <c r="C783" s="7" t="s">
        <v>429</v>
      </c>
      <c r="D783" t="s">
        <v>591</v>
      </c>
      <c r="E783" s="7">
        <f t="shared" si="60"/>
        <v>17</v>
      </c>
      <c r="F783" s="7">
        <f t="shared" si="61"/>
        <v>0</v>
      </c>
      <c r="G783" s="7">
        <f t="shared" si="62"/>
        <v>0</v>
      </c>
      <c r="H783" s="7">
        <f t="shared" si="63"/>
        <v>1</v>
      </c>
      <c r="I783" s="7">
        <f t="shared" si="64"/>
        <v>1</v>
      </c>
    </row>
    <row r="784" spans="1:9" x14ac:dyDescent="0.55000000000000004">
      <c r="A784" s="7">
        <v>5</v>
      </c>
      <c r="B784" s="7">
        <v>6</v>
      </c>
      <c r="C784" s="7" t="s">
        <v>380</v>
      </c>
      <c r="D784" t="s">
        <v>590</v>
      </c>
      <c r="E784" s="7">
        <f t="shared" si="60"/>
        <v>6</v>
      </c>
      <c r="F784" s="7">
        <f t="shared" si="61"/>
        <v>1</v>
      </c>
      <c r="G784" s="7">
        <f t="shared" si="62"/>
        <v>1</v>
      </c>
      <c r="H784" s="7">
        <f t="shared" si="63"/>
        <v>0</v>
      </c>
      <c r="I784" s="7">
        <f t="shared" si="64"/>
        <v>1</v>
      </c>
    </row>
    <row r="785" spans="1:9" x14ac:dyDescent="0.55000000000000004">
      <c r="A785" s="7">
        <v>4</v>
      </c>
      <c r="B785" s="7">
        <v>13</v>
      </c>
      <c r="C785" s="7" t="s">
        <v>376</v>
      </c>
      <c r="D785" t="s">
        <v>589</v>
      </c>
      <c r="E785" s="7">
        <f t="shared" si="60"/>
        <v>11</v>
      </c>
      <c r="F785" s="7">
        <f t="shared" si="61"/>
        <v>1</v>
      </c>
      <c r="G785" s="7">
        <f t="shared" si="62"/>
        <v>0</v>
      </c>
      <c r="H785" s="7">
        <f t="shared" si="63"/>
        <v>1</v>
      </c>
      <c r="I785" s="7">
        <f t="shared" si="64"/>
        <v>1</v>
      </c>
    </row>
    <row r="786" spans="1:9" x14ac:dyDescent="0.55000000000000004">
      <c r="A786" s="7">
        <v>14</v>
      </c>
      <c r="B786" s="7">
        <v>16</v>
      </c>
      <c r="C786" s="7" t="s">
        <v>358</v>
      </c>
      <c r="D786" t="s">
        <v>588</v>
      </c>
      <c r="E786" s="7">
        <f t="shared" si="60"/>
        <v>15</v>
      </c>
      <c r="F786" s="7">
        <f t="shared" si="61"/>
        <v>1</v>
      </c>
      <c r="G786" s="7">
        <f t="shared" si="62"/>
        <v>0</v>
      </c>
      <c r="H786" s="7">
        <f t="shared" si="63"/>
        <v>1</v>
      </c>
      <c r="I786" s="7">
        <f t="shared" si="64"/>
        <v>1</v>
      </c>
    </row>
    <row r="787" spans="1:9" x14ac:dyDescent="0.55000000000000004">
      <c r="A787" s="7">
        <v>4</v>
      </c>
      <c r="B787" s="7">
        <v>7</v>
      </c>
      <c r="C787" s="7" t="s">
        <v>404</v>
      </c>
      <c r="D787" t="s">
        <v>587</v>
      </c>
      <c r="E787" s="7">
        <f t="shared" si="60"/>
        <v>2</v>
      </c>
      <c r="F787" s="7">
        <f t="shared" si="61"/>
        <v>0</v>
      </c>
      <c r="G787" s="7">
        <f t="shared" si="62"/>
        <v>0</v>
      </c>
      <c r="H787" s="7">
        <f t="shared" si="63"/>
        <v>1</v>
      </c>
      <c r="I787" s="7">
        <f t="shared" si="64"/>
        <v>1</v>
      </c>
    </row>
    <row r="788" spans="1:9" x14ac:dyDescent="0.55000000000000004">
      <c r="A788" s="7">
        <v>5</v>
      </c>
      <c r="B788" s="7">
        <v>7</v>
      </c>
      <c r="C788" s="7" t="s">
        <v>358</v>
      </c>
      <c r="D788" t="s">
        <v>586</v>
      </c>
      <c r="E788" s="7">
        <f t="shared" si="60"/>
        <v>5</v>
      </c>
      <c r="F788" s="7">
        <f t="shared" si="61"/>
        <v>1</v>
      </c>
      <c r="G788" s="7">
        <f t="shared" si="62"/>
        <v>1</v>
      </c>
      <c r="H788" s="7">
        <f t="shared" si="63"/>
        <v>0</v>
      </c>
      <c r="I788" s="7">
        <f t="shared" si="64"/>
        <v>1</v>
      </c>
    </row>
    <row r="789" spans="1:9" x14ac:dyDescent="0.55000000000000004">
      <c r="A789" s="7">
        <v>8</v>
      </c>
      <c r="B789" s="7">
        <v>9</v>
      </c>
      <c r="C789" s="7" t="s">
        <v>388</v>
      </c>
      <c r="D789" t="s">
        <v>585</v>
      </c>
      <c r="E789" s="7">
        <f t="shared" si="60"/>
        <v>4</v>
      </c>
      <c r="F789" s="7">
        <f t="shared" si="61"/>
        <v>0</v>
      </c>
      <c r="G789" s="7">
        <f t="shared" si="62"/>
        <v>1</v>
      </c>
      <c r="H789" s="7">
        <f t="shared" si="63"/>
        <v>1</v>
      </c>
      <c r="I789" s="7">
        <f t="shared" si="64"/>
        <v>0</v>
      </c>
    </row>
    <row r="790" spans="1:9" x14ac:dyDescent="0.55000000000000004">
      <c r="A790" s="7">
        <v>15</v>
      </c>
      <c r="B790" s="7">
        <v>17</v>
      </c>
      <c r="C790" s="7" t="s">
        <v>406</v>
      </c>
      <c r="D790" t="s">
        <v>584</v>
      </c>
      <c r="E790" s="7">
        <f t="shared" si="60"/>
        <v>6</v>
      </c>
      <c r="F790" s="7">
        <f t="shared" si="61"/>
        <v>0</v>
      </c>
      <c r="G790" s="7">
        <f t="shared" si="62"/>
        <v>1</v>
      </c>
      <c r="H790" s="7">
        <f t="shared" si="63"/>
        <v>0</v>
      </c>
      <c r="I790" s="7">
        <f t="shared" si="64"/>
        <v>1</v>
      </c>
    </row>
    <row r="791" spans="1:9" x14ac:dyDescent="0.55000000000000004">
      <c r="A791" s="7">
        <v>2</v>
      </c>
      <c r="B791" s="7">
        <v>6</v>
      </c>
      <c r="C791" s="7" t="s">
        <v>394</v>
      </c>
      <c r="D791" t="s">
        <v>583</v>
      </c>
      <c r="E791" s="7">
        <f t="shared" si="60"/>
        <v>6</v>
      </c>
      <c r="F791" s="7">
        <f t="shared" si="61"/>
        <v>1</v>
      </c>
      <c r="G791" s="7">
        <f t="shared" si="62"/>
        <v>0</v>
      </c>
      <c r="H791" s="7">
        <f t="shared" si="63"/>
        <v>1</v>
      </c>
      <c r="I791" s="7">
        <f t="shared" si="64"/>
        <v>1</v>
      </c>
    </row>
    <row r="792" spans="1:9" x14ac:dyDescent="0.55000000000000004">
      <c r="A792" s="7">
        <v>11</v>
      </c>
      <c r="B792" s="7">
        <v>17</v>
      </c>
      <c r="C792" s="7" t="s">
        <v>369</v>
      </c>
      <c r="D792" t="s">
        <v>582</v>
      </c>
      <c r="E792" s="7">
        <f t="shared" si="60"/>
        <v>5</v>
      </c>
      <c r="F792" s="7">
        <f t="shared" si="61"/>
        <v>0</v>
      </c>
      <c r="G792" s="7">
        <f t="shared" si="62"/>
        <v>0</v>
      </c>
      <c r="H792" s="7">
        <f t="shared" si="63"/>
        <v>1</v>
      </c>
      <c r="I792" s="7">
        <f t="shared" si="64"/>
        <v>1</v>
      </c>
    </row>
    <row r="793" spans="1:9" x14ac:dyDescent="0.55000000000000004">
      <c r="A793" s="7">
        <v>7</v>
      </c>
      <c r="B793" s="7">
        <v>8</v>
      </c>
      <c r="C793" s="7" t="s">
        <v>406</v>
      </c>
      <c r="D793" t="s">
        <v>581</v>
      </c>
      <c r="E793" s="7">
        <f t="shared" si="60"/>
        <v>7</v>
      </c>
      <c r="F793" s="7">
        <f t="shared" si="61"/>
        <v>1</v>
      </c>
      <c r="G793" s="7">
        <f t="shared" si="62"/>
        <v>0</v>
      </c>
      <c r="H793" s="7">
        <f t="shared" si="63"/>
        <v>1</v>
      </c>
      <c r="I793" s="7">
        <f t="shared" si="64"/>
        <v>1</v>
      </c>
    </row>
    <row r="794" spans="1:9" x14ac:dyDescent="0.55000000000000004">
      <c r="A794" s="7">
        <v>19</v>
      </c>
      <c r="B794" s="7">
        <v>20</v>
      </c>
      <c r="C794" s="7" t="s">
        <v>366</v>
      </c>
      <c r="D794" t="s">
        <v>580</v>
      </c>
      <c r="E794" s="7">
        <f t="shared" si="60"/>
        <v>8</v>
      </c>
      <c r="F794" s="7">
        <f t="shared" si="61"/>
        <v>0</v>
      </c>
      <c r="G794" s="7">
        <f t="shared" si="62"/>
        <v>0</v>
      </c>
      <c r="H794" s="7">
        <f t="shared" si="63"/>
        <v>0</v>
      </c>
      <c r="I794" s="7">
        <f t="shared" si="64"/>
        <v>0</v>
      </c>
    </row>
    <row r="795" spans="1:9" x14ac:dyDescent="0.55000000000000004">
      <c r="A795" s="7">
        <v>5</v>
      </c>
      <c r="B795" s="7">
        <v>10</v>
      </c>
      <c r="C795" s="7" t="s">
        <v>369</v>
      </c>
      <c r="D795" t="s">
        <v>579</v>
      </c>
      <c r="E795" s="7">
        <f t="shared" si="60"/>
        <v>11</v>
      </c>
      <c r="F795" s="7">
        <f t="shared" si="61"/>
        <v>0</v>
      </c>
      <c r="G795" s="7">
        <f t="shared" si="62"/>
        <v>1</v>
      </c>
      <c r="H795" s="7">
        <f t="shared" si="63"/>
        <v>1</v>
      </c>
      <c r="I795" s="7">
        <f t="shared" si="64"/>
        <v>0</v>
      </c>
    </row>
    <row r="796" spans="1:9" x14ac:dyDescent="0.55000000000000004">
      <c r="A796" s="7">
        <v>4</v>
      </c>
      <c r="B796" s="7">
        <v>5</v>
      </c>
      <c r="C796" s="7" t="s">
        <v>408</v>
      </c>
      <c r="D796" t="s">
        <v>578</v>
      </c>
      <c r="E796" s="7">
        <f t="shared" si="60"/>
        <v>6</v>
      </c>
      <c r="F796" s="7">
        <f t="shared" si="61"/>
        <v>0</v>
      </c>
      <c r="G796" s="7">
        <f t="shared" si="62"/>
        <v>1</v>
      </c>
      <c r="H796" s="7">
        <f t="shared" si="63"/>
        <v>1</v>
      </c>
      <c r="I796" s="7">
        <f t="shared" si="64"/>
        <v>0</v>
      </c>
    </row>
    <row r="797" spans="1:9" x14ac:dyDescent="0.55000000000000004">
      <c r="A797" s="7">
        <v>2</v>
      </c>
      <c r="B797" s="7">
        <v>4</v>
      </c>
      <c r="C797" s="7" t="s">
        <v>366</v>
      </c>
      <c r="D797" t="s">
        <v>577</v>
      </c>
      <c r="E797" s="7">
        <f t="shared" si="60"/>
        <v>3</v>
      </c>
      <c r="F797" s="7">
        <f t="shared" si="61"/>
        <v>1</v>
      </c>
      <c r="G797" s="7">
        <f t="shared" si="62"/>
        <v>1</v>
      </c>
      <c r="H797" s="7">
        <f t="shared" si="63"/>
        <v>1</v>
      </c>
      <c r="I797" s="7">
        <f t="shared" si="64"/>
        <v>0</v>
      </c>
    </row>
    <row r="798" spans="1:9" x14ac:dyDescent="0.55000000000000004">
      <c r="A798" s="7">
        <v>5</v>
      </c>
      <c r="B798" s="7">
        <v>6</v>
      </c>
      <c r="C798" s="7" t="s">
        <v>356</v>
      </c>
      <c r="D798" t="s">
        <v>576</v>
      </c>
      <c r="E798" s="7">
        <f t="shared" si="60"/>
        <v>0</v>
      </c>
      <c r="F798" s="7">
        <f t="shared" si="61"/>
        <v>0</v>
      </c>
      <c r="G798" s="7">
        <f t="shared" si="62"/>
        <v>0</v>
      </c>
      <c r="H798" s="7">
        <f t="shared" si="63"/>
        <v>0</v>
      </c>
      <c r="I798" s="7">
        <f t="shared" si="64"/>
        <v>0</v>
      </c>
    </row>
    <row r="799" spans="1:9" x14ac:dyDescent="0.55000000000000004">
      <c r="A799" s="7">
        <v>2</v>
      </c>
      <c r="B799" s="7">
        <v>6</v>
      </c>
      <c r="C799" s="7" t="s">
        <v>358</v>
      </c>
      <c r="D799" t="s">
        <v>575</v>
      </c>
      <c r="E799" s="7">
        <f t="shared" si="60"/>
        <v>5</v>
      </c>
      <c r="F799" s="7">
        <f t="shared" si="61"/>
        <v>1</v>
      </c>
      <c r="G799" s="7">
        <f t="shared" si="62"/>
        <v>0</v>
      </c>
      <c r="H799" s="7">
        <f t="shared" si="63"/>
        <v>0</v>
      </c>
      <c r="I799" s="7">
        <f t="shared" si="64"/>
        <v>0</v>
      </c>
    </row>
    <row r="800" spans="1:9" x14ac:dyDescent="0.55000000000000004">
      <c r="A800" s="7">
        <v>3</v>
      </c>
      <c r="B800" s="7">
        <v>5</v>
      </c>
      <c r="C800" s="7" t="s">
        <v>429</v>
      </c>
      <c r="D800" t="s">
        <v>574</v>
      </c>
      <c r="E800" s="7">
        <f t="shared" si="60"/>
        <v>2</v>
      </c>
      <c r="F800" s="7">
        <f t="shared" si="61"/>
        <v>0</v>
      </c>
      <c r="G800" s="7">
        <f t="shared" si="62"/>
        <v>0</v>
      </c>
      <c r="H800" s="7">
        <f t="shared" si="63"/>
        <v>1</v>
      </c>
      <c r="I800" s="7">
        <f t="shared" si="64"/>
        <v>1</v>
      </c>
    </row>
    <row r="801" spans="1:9" x14ac:dyDescent="0.55000000000000004">
      <c r="A801" s="7">
        <v>3</v>
      </c>
      <c r="B801" s="7">
        <v>6</v>
      </c>
      <c r="C801" s="7" t="s">
        <v>356</v>
      </c>
      <c r="D801" t="s">
        <v>573</v>
      </c>
      <c r="E801" s="7">
        <f t="shared" si="60"/>
        <v>6</v>
      </c>
      <c r="F801" s="7">
        <f t="shared" si="61"/>
        <v>1</v>
      </c>
      <c r="G801" s="7">
        <f t="shared" si="62"/>
        <v>0</v>
      </c>
      <c r="H801" s="7">
        <f t="shared" si="63"/>
        <v>1</v>
      </c>
      <c r="I801" s="7">
        <f t="shared" si="64"/>
        <v>1</v>
      </c>
    </row>
    <row r="802" spans="1:9" x14ac:dyDescent="0.55000000000000004">
      <c r="A802" s="7">
        <v>2</v>
      </c>
      <c r="B802" s="7">
        <v>5</v>
      </c>
      <c r="C802" s="7" t="s">
        <v>380</v>
      </c>
      <c r="D802" t="s">
        <v>572</v>
      </c>
      <c r="E802" s="7">
        <f t="shared" si="60"/>
        <v>1</v>
      </c>
      <c r="F802" s="7">
        <f t="shared" si="61"/>
        <v>0</v>
      </c>
      <c r="G802" s="7">
        <f t="shared" si="62"/>
        <v>1</v>
      </c>
      <c r="H802" s="7">
        <f t="shared" si="63"/>
        <v>0</v>
      </c>
      <c r="I802" s="7">
        <f t="shared" si="64"/>
        <v>1</v>
      </c>
    </row>
    <row r="803" spans="1:9" x14ac:dyDescent="0.55000000000000004">
      <c r="A803" s="7">
        <v>3</v>
      </c>
      <c r="B803" s="7">
        <v>4</v>
      </c>
      <c r="C803" s="7" t="s">
        <v>364</v>
      </c>
      <c r="D803" t="s">
        <v>571</v>
      </c>
      <c r="E803" s="7">
        <f t="shared" si="60"/>
        <v>1</v>
      </c>
      <c r="F803" s="7">
        <f t="shared" si="61"/>
        <v>0</v>
      </c>
      <c r="G803" s="7">
        <f t="shared" si="62"/>
        <v>1</v>
      </c>
      <c r="H803" s="7">
        <f t="shared" si="63"/>
        <v>0</v>
      </c>
      <c r="I803" s="7">
        <f t="shared" si="64"/>
        <v>1</v>
      </c>
    </row>
    <row r="804" spans="1:9" x14ac:dyDescent="0.55000000000000004">
      <c r="A804" s="7">
        <v>6</v>
      </c>
      <c r="B804" s="7">
        <v>20</v>
      </c>
      <c r="C804" s="7" t="s">
        <v>376</v>
      </c>
      <c r="D804" t="s">
        <v>570</v>
      </c>
      <c r="E804" s="7">
        <f t="shared" si="60"/>
        <v>2</v>
      </c>
      <c r="F804" s="7">
        <f t="shared" si="61"/>
        <v>0</v>
      </c>
      <c r="G804" s="7">
        <f t="shared" si="62"/>
        <v>0</v>
      </c>
      <c r="H804" s="7">
        <f t="shared" si="63"/>
        <v>1</v>
      </c>
      <c r="I804" s="7">
        <f t="shared" si="64"/>
        <v>1</v>
      </c>
    </row>
    <row r="805" spans="1:9" x14ac:dyDescent="0.55000000000000004">
      <c r="A805" s="7">
        <v>1</v>
      </c>
      <c r="B805" s="7">
        <v>4</v>
      </c>
      <c r="C805" s="7" t="s">
        <v>354</v>
      </c>
      <c r="D805" t="s">
        <v>569</v>
      </c>
      <c r="E805" s="7">
        <f t="shared" si="60"/>
        <v>2</v>
      </c>
      <c r="F805" s="7">
        <f t="shared" si="61"/>
        <v>1</v>
      </c>
      <c r="G805" s="7">
        <f t="shared" si="62"/>
        <v>0</v>
      </c>
      <c r="H805" s="7">
        <f t="shared" si="63"/>
        <v>1</v>
      </c>
      <c r="I805" s="7">
        <f t="shared" si="64"/>
        <v>1</v>
      </c>
    </row>
    <row r="806" spans="1:9" x14ac:dyDescent="0.55000000000000004">
      <c r="A806" s="7">
        <v>5</v>
      </c>
      <c r="B806" s="7">
        <v>18</v>
      </c>
      <c r="C806" s="7" t="s">
        <v>380</v>
      </c>
      <c r="D806" t="s">
        <v>568</v>
      </c>
      <c r="E806" s="7">
        <f t="shared" si="60"/>
        <v>18</v>
      </c>
      <c r="F806" s="7">
        <f t="shared" si="61"/>
        <v>1</v>
      </c>
      <c r="G806" s="7">
        <f t="shared" si="62"/>
        <v>0</v>
      </c>
      <c r="H806" s="7">
        <f t="shared" si="63"/>
        <v>1</v>
      </c>
      <c r="I806" s="7">
        <f t="shared" si="64"/>
        <v>1</v>
      </c>
    </row>
    <row r="807" spans="1:9" x14ac:dyDescent="0.55000000000000004">
      <c r="A807" s="7">
        <v>8</v>
      </c>
      <c r="B807" s="7">
        <v>13</v>
      </c>
      <c r="C807" s="7" t="s">
        <v>429</v>
      </c>
      <c r="D807" t="s">
        <v>567</v>
      </c>
      <c r="E807" s="7">
        <f t="shared" si="60"/>
        <v>10</v>
      </c>
      <c r="F807" s="7">
        <f t="shared" si="61"/>
        <v>1</v>
      </c>
      <c r="G807" s="7">
        <f t="shared" si="62"/>
        <v>1</v>
      </c>
      <c r="H807" s="7">
        <f t="shared" si="63"/>
        <v>1</v>
      </c>
      <c r="I807" s="7">
        <f t="shared" si="64"/>
        <v>0</v>
      </c>
    </row>
    <row r="808" spans="1:9" x14ac:dyDescent="0.55000000000000004">
      <c r="A808" s="7">
        <v>6</v>
      </c>
      <c r="B808" s="7">
        <v>7</v>
      </c>
      <c r="C808" s="7" t="s">
        <v>388</v>
      </c>
      <c r="D808" t="s">
        <v>566</v>
      </c>
      <c r="E808" s="7">
        <f t="shared" si="60"/>
        <v>5</v>
      </c>
      <c r="F808" s="7">
        <f t="shared" si="61"/>
        <v>0</v>
      </c>
      <c r="G808" s="7">
        <f t="shared" si="62"/>
        <v>0</v>
      </c>
      <c r="H808" s="7">
        <f t="shared" si="63"/>
        <v>0</v>
      </c>
      <c r="I808" s="7">
        <f t="shared" si="64"/>
        <v>0</v>
      </c>
    </row>
    <row r="809" spans="1:9" x14ac:dyDescent="0.55000000000000004">
      <c r="A809" s="7">
        <v>3</v>
      </c>
      <c r="B809" s="7">
        <v>9</v>
      </c>
      <c r="C809" s="7" t="s">
        <v>446</v>
      </c>
      <c r="D809" t="s">
        <v>565</v>
      </c>
      <c r="E809" s="7">
        <f t="shared" si="60"/>
        <v>1</v>
      </c>
      <c r="F809" s="7">
        <f t="shared" si="61"/>
        <v>0</v>
      </c>
      <c r="G809" s="7">
        <f t="shared" si="62"/>
        <v>0</v>
      </c>
      <c r="H809" s="7">
        <f t="shared" si="63"/>
        <v>1</v>
      </c>
      <c r="I809" s="7">
        <f t="shared" si="64"/>
        <v>1</v>
      </c>
    </row>
    <row r="810" spans="1:9" x14ac:dyDescent="0.55000000000000004">
      <c r="A810" s="7">
        <v>11</v>
      </c>
      <c r="B810" s="7">
        <v>12</v>
      </c>
      <c r="C810" s="7" t="s">
        <v>354</v>
      </c>
      <c r="D810" t="s">
        <v>564</v>
      </c>
      <c r="E810" s="7">
        <f t="shared" si="60"/>
        <v>11</v>
      </c>
      <c r="F810" s="7">
        <f t="shared" si="61"/>
        <v>1</v>
      </c>
      <c r="G810" s="7">
        <f t="shared" si="62"/>
        <v>0</v>
      </c>
      <c r="H810" s="7">
        <f t="shared" si="63"/>
        <v>1</v>
      </c>
      <c r="I810" s="7">
        <f t="shared" si="64"/>
        <v>1</v>
      </c>
    </row>
    <row r="811" spans="1:9" x14ac:dyDescent="0.55000000000000004">
      <c r="A811" s="7">
        <v>17</v>
      </c>
      <c r="B811" s="7">
        <v>18</v>
      </c>
      <c r="C811" s="7" t="s">
        <v>352</v>
      </c>
      <c r="D811" t="s">
        <v>563</v>
      </c>
      <c r="E811" s="7">
        <f t="shared" si="60"/>
        <v>2</v>
      </c>
      <c r="F811" s="7">
        <f t="shared" si="61"/>
        <v>0</v>
      </c>
      <c r="G811" s="7">
        <f t="shared" si="62"/>
        <v>0</v>
      </c>
      <c r="H811" s="7">
        <f t="shared" si="63"/>
        <v>1</v>
      </c>
      <c r="I811" s="7">
        <f t="shared" si="64"/>
        <v>1</v>
      </c>
    </row>
    <row r="812" spans="1:9" x14ac:dyDescent="0.55000000000000004">
      <c r="A812" s="7">
        <v>9</v>
      </c>
      <c r="B812" s="7">
        <v>12</v>
      </c>
      <c r="C812" s="7" t="s">
        <v>362</v>
      </c>
      <c r="D812" t="s">
        <v>562</v>
      </c>
      <c r="E812" s="7">
        <f t="shared" si="60"/>
        <v>9</v>
      </c>
      <c r="F812" s="7">
        <f t="shared" si="61"/>
        <v>1</v>
      </c>
      <c r="G812" s="7">
        <f t="shared" si="62"/>
        <v>1</v>
      </c>
      <c r="H812" s="7">
        <f t="shared" si="63"/>
        <v>0</v>
      </c>
      <c r="I812" s="7">
        <f t="shared" si="64"/>
        <v>1</v>
      </c>
    </row>
    <row r="813" spans="1:9" x14ac:dyDescent="0.55000000000000004">
      <c r="A813" s="7">
        <v>13</v>
      </c>
      <c r="B813" s="7">
        <v>14</v>
      </c>
      <c r="C813" s="7" t="s">
        <v>350</v>
      </c>
      <c r="D813" t="s">
        <v>561</v>
      </c>
      <c r="E813" s="7">
        <f t="shared" si="60"/>
        <v>12</v>
      </c>
      <c r="F813" s="7">
        <f t="shared" si="61"/>
        <v>0</v>
      </c>
      <c r="G813" s="7">
        <f t="shared" si="62"/>
        <v>1</v>
      </c>
      <c r="H813" s="7">
        <f t="shared" si="63"/>
        <v>0</v>
      </c>
      <c r="I813" s="7">
        <f t="shared" si="64"/>
        <v>1</v>
      </c>
    </row>
    <row r="814" spans="1:9" x14ac:dyDescent="0.55000000000000004">
      <c r="A814" s="7">
        <v>2</v>
      </c>
      <c r="B814" s="7">
        <v>20</v>
      </c>
      <c r="C814" s="7" t="s">
        <v>408</v>
      </c>
      <c r="D814" t="s">
        <v>560</v>
      </c>
      <c r="E814" s="7">
        <f t="shared" si="60"/>
        <v>3</v>
      </c>
      <c r="F814" s="7">
        <f t="shared" si="61"/>
        <v>1</v>
      </c>
      <c r="G814" s="7">
        <f t="shared" si="62"/>
        <v>1</v>
      </c>
      <c r="H814" s="7">
        <f t="shared" si="63"/>
        <v>1</v>
      </c>
      <c r="I814" s="7">
        <f t="shared" si="64"/>
        <v>0</v>
      </c>
    </row>
    <row r="815" spans="1:9" x14ac:dyDescent="0.55000000000000004">
      <c r="A815" s="7">
        <v>1</v>
      </c>
      <c r="B815" s="7">
        <v>3</v>
      </c>
      <c r="C815" s="7" t="s">
        <v>362</v>
      </c>
      <c r="D815" t="s">
        <v>559</v>
      </c>
      <c r="E815" s="7">
        <f t="shared" si="60"/>
        <v>3</v>
      </c>
      <c r="F815" s="7">
        <f t="shared" si="61"/>
        <v>1</v>
      </c>
      <c r="G815" s="7">
        <f t="shared" si="62"/>
        <v>0</v>
      </c>
      <c r="H815" s="7">
        <f t="shared" si="63"/>
        <v>1</v>
      </c>
      <c r="I815" s="7">
        <f t="shared" si="64"/>
        <v>1</v>
      </c>
    </row>
    <row r="816" spans="1:9" x14ac:dyDescent="0.55000000000000004">
      <c r="A816" s="7">
        <v>2</v>
      </c>
      <c r="B816" s="7">
        <v>3</v>
      </c>
      <c r="C816" s="7" t="s">
        <v>380</v>
      </c>
      <c r="D816" t="s">
        <v>558</v>
      </c>
      <c r="E816" s="7">
        <f t="shared" si="60"/>
        <v>1</v>
      </c>
      <c r="F816" s="7">
        <f t="shared" si="61"/>
        <v>0</v>
      </c>
      <c r="G816" s="7">
        <f t="shared" si="62"/>
        <v>0</v>
      </c>
      <c r="H816" s="7">
        <f t="shared" si="63"/>
        <v>0</v>
      </c>
      <c r="I816" s="7">
        <f t="shared" si="64"/>
        <v>0</v>
      </c>
    </row>
    <row r="817" spans="1:9" x14ac:dyDescent="0.55000000000000004">
      <c r="A817" s="7">
        <v>2</v>
      </c>
      <c r="B817" s="7">
        <v>19</v>
      </c>
      <c r="C817" s="7" t="s">
        <v>350</v>
      </c>
      <c r="D817" t="s">
        <v>557</v>
      </c>
      <c r="E817" s="7">
        <f t="shared" si="60"/>
        <v>19</v>
      </c>
      <c r="F817" s="7">
        <f t="shared" si="61"/>
        <v>1</v>
      </c>
      <c r="G817" s="7">
        <f t="shared" si="62"/>
        <v>1</v>
      </c>
      <c r="H817" s="7">
        <f t="shared" si="63"/>
        <v>0</v>
      </c>
      <c r="I817" s="7">
        <f t="shared" si="64"/>
        <v>1</v>
      </c>
    </row>
    <row r="818" spans="1:9" x14ac:dyDescent="0.55000000000000004">
      <c r="A818" s="7">
        <v>2</v>
      </c>
      <c r="B818" s="7">
        <v>8</v>
      </c>
      <c r="C818" s="7" t="s">
        <v>404</v>
      </c>
      <c r="D818" t="s">
        <v>556</v>
      </c>
      <c r="E818" s="7">
        <f t="shared" si="60"/>
        <v>3</v>
      </c>
      <c r="F818" s="7">
        <f t="shared" si="61"/>
        <v>1</v>
      </c>
      <c r="G818" s="7">
        <f t="shared" si="62"/>
        <v>0</v>
      </c>
      <c r="H818" s="7">
        <f t="shared" si="63"/>
        <v>1</v>
      </c>
      <c r="I818" s="7">
        <f t="shared" si="64"/>
        <v>1</v>
      </c>
    </row>
    <row r="819" spans="1:9" x14ac:dyDescent="0.55000000000000004">
      <c r="A819" s="7">
        <v>9</v>
      </c>
      <c r="B819" s="7">
        <v>14</v>
      </c>
      <c r="C819" s="7" t="s">
        <v>369</v>
      </c>
      <c r="D819" t="s">
        <v>555</v>
      </c>
      <c r="E819" s="7">
        <f t="shared" si="60"/>
        <v>13</v>
      </c>
      <c r="F819" s="7">
        <f t="shared" si="61"/>
        <v>1</v>
      </c>
      <c r="G819" s="7">
        <f t="shared" si="62"/>
        <v>1</v>
      </c>
      <c r="H819" s="7">
        <f t="shared" si="63"/>
        <v>0</v>
      </c>
      <c r="I819" s="7">
        <f t="shared" si="64"/>
        <v>1</v>
      </c>
    </row>
    <row r="820" spans="1:9" x14ac:dyDescent="0.55000000000000004">
      <c r="A820" s="7">
        <v>3</v>
      </c>
      <c r="B820" s="7">
        <v>4</v>
      </c>
      <c r="C820" s="7" t="s">
        <v>366</v>
      </c>
      <c r="D820" t="s">
        <v>554</v>
      </c>
      <c r="E820" s="7">
        <f t="shared" si="60"/>
        <v>3</v>
      </c>
      <c r="F820" s="7">
        <f t="shared" si="61"/>
        <v>1</v>
      </c>
      <c r="G820" s="7">
        <f t="shared" si="62"/>
        <v>0</v>
      </c>
      <c r="H820" s="7">
        <f t="shared" si="63"/>
        <v>1</v>
      </c>
      <c r="I820" s="7">
        <f t="shared" si="64"/>
        <v>1</v>
      </c>
    </row>
    <row r="821" spans="1:9" x14ac:dyDescent="0.55000000000000004">
      <c r="A821" s="7">
        <v>5</v>
      </c>
      <c r="B821" s="7">
        <v>6</v>
      </c>
      <c r="C821" s="7" t="s">
        <v>364</v>
      </c>
      <c r="D821" t="s">
        <v>553</v>
      </c>
      <c r="E821" s="7">
        <f t="shared" si="60"/>
        <v>6</v>
      </c>
      <c r="F821" s="7">
        <f t="shared" si="61"/>
        <v>1</v>
      </c>
      <c r="G821" s="7">
        <f t="shared" si="62"/>
        <v>1</v>
      </c>
      <c r="H821" s="7">
        <f t="shared" si="63"/>
        <v>0</v>
      </c>
      <c r="I821" s="7">
        <f t="shared" si="64"/>
        <v>1</v>
      </c>
    </row>
    <row r="822" spans="1:9" x14ac:dyDescent="0.55000000000000004">
      <c r="A822" s="7">
        <v>10</v>
      </c>
      <c r="B822" s="7">
        <v>11</v>
      </c>
      <c r="C822" s="7" t="s">
        <v>380</v>
      </c>
      <c r="D822" t="s">
        <v>552</v>
      </c>
      <c r="E822" s="7">
        <f t="shared" si="60"/>
        <v>3</v>
      </c>
      <c r="F822" s="7">
        <f t="shared" si="61"/>
        <v>0</v>
      </c>
      <c r="G822" s="7">
        <f t="shared" si="62"/>
        <v>0</v>
      </c>
      <c r="H822" s="7">
        <f t="shared" si="63"/>
        <v>0</v>
      </c>
      <c r="I822" s="7">
        <f t="shared" si="64"/>
        <v>0</v>
      </c>
    </row>
    <row r="823" spans="1:9" x14ac:dyDescent="0.55000000000000004">
      <c r="A823" s="7">
        <v>1</v>
      </c>
      <c r="B823" s="7">
        <v>18</v>
      </c>
      <c r="C823" s="7" t="s">
        <v>352</v>
      </c>
      <c r="D823" t="s">
        <v>551</v>
      </c>
      <c r="E823" s="7">
        <f t="shared" si="60"/>
        <v>18</v>
      </c>
      <c r="F823" s="7">
        <f t="shared" si="61"/>
        <v>1</v>
      </c>
      <c r="G823" s="7">
        <f t="shared" si="62"/>
        <v>0</v>
      </c>
      <c r="H823" s="7">
        <f t="shared" si="63"/>
        <v>1</v>
      </c>
      <c r="I823" s="7">
        <f t="shared" si="64"/>
        <v>1</v>
      </c>
    </row>
    <row r="824" spans="1:9" x14ac:dyDescent="0.55000000000000004">
      <c r="A824" s="7">
        <v>2</v>
      </c>
      <c r="B824" s="7">
        <v>8</v>
      </c>
      <c r="C824" s="7" t="s">
        <v>358</v>
      </c>
      <c r="D824" t="s">
        <v>550</v>
      </c>
      <c r="E824" s="7">
        <f t="shared" si="60"/>
        <v>4</v>
      </c>
      <c r="F824" s="7">
        <f t="shared" si="61"/>
        <v>1</v>
      </c>
      <c r="G824" s="7">
        <f t="shared" si="62"/>
        <v>1</v>
      </c>
      <c r="H824" s="7">
        <f t="shared" si="63"/>
        <v>1</v>
      </c>
      <c r="I824" s="7">
        <f t="shared" si="64"/>
        <v>0</v>
      </c>
    </row>
    <row r="825" spans="1:9" x14ac:dyDescent="0.55000000000000004">
      <c r="A825" s="7">
        <v>11</v>
      </c>
      <c r="B825" s="7">
        <v>14</v>
      </c>
      <c r="C825" s="7" t="s">
        <v>413</v>
      </c>
      <c r="D825" t="s">
        <v>549</v>
      </c>
      <c r="E825" s="7">
        <f t="shared" si="60"/>
        <v>4</v>
      </c>
      <c r="F825" s="7">
        <f t="shared" si="61"/>
        <v>0</v>
      </c>
      <c r="G825" s="7">
        <f t="shared" si="62"/>
        <v>1</v>
      </c>
      <c r="H825" s="7">
        <f t="shared" si="63"/>
        <v>0</v>
      </c>
      <c r="I825" s="7">
        <f t="shared" si="64"/>
        <v>1</v>
      </c>
    </row>
    <row r="826" spans="1:9" x14ac:dyDescent="0.55000000000000004">
      <c r="A826" s="7">
        <v>2</v>
      </c>
      <c r="B826" s="7">
        <v>4</v>
      </c>
      <c r="C826" s="7" t="s">
        <v>397</v>
      </c>
      <c r="D826" t="s">
        <v>548</v>
      </c>
      <c r="E826" s="7">
        <f t="shared" si="60"/>
        <v>2</v>
      </c>
      <c r="F826" s="7">
        <f t="shared" si="61"/>
        <v>1</v>
      </c>
      <c r="G826" s="7">
        <f t="shared" si="62"/>
        <v>0</v>
      </c>
      <c r="H826" s="7">
        <f t="shared" si="63"/>
        <v>1</v>
      </c>
      <c r="I826" s="7">
        <f t="shared" si="64"/>
        <v>1</v>
      </c>
    </row>
    <row r="827" spans="1:9" x14ac:dyDescent="0.55000000000000004">
      <c r="A827" s="7">
        <v>4</v>
      </c>
      <c r="B827" s="7">
        <v>6</v>
      </c>
      <c r="C827" s="7" t="s">
        <v>406</v>
      </c>
      <c r="D827" t="s">
        <v>547</v>
      </c>
      <c r="E827" s="7">
        <f t="shared" si="60"/>
        <v>5</v>
      </c>
      <c r="F827" s="7">
        <f t="shared" si="61"/>
        <v>1</v>
      </c>
      <c r="G827" s="7">
        <f t="shared" si="62"/>
        <v>1</v>
      </c>
      <c r="H827" s="7">
        <f t="shared" si="63"/>
        <v>1</v>
      </c>
      <c r="I827" s="7">
        <f t="shared" si="64"/>
        <v>0</v>
      </c>
    </row>
    <row r="828" spans="1:9" x14ac:dyDescent="0.55000000000000004">
      <c r="A828" s="7">
        <v>2</v>
      </c>
      <c r="B828" s="7">
        <v>5</v>
      </c>
      <c r="C828" s="7" t="s">
        <v>369</v>
      </c>
      <c r="D828" t="s">
        <v>546</v>
      </c>
      <c r="E828" s="7">
        <f t="shared" si="60"/>
        <v>2</v>
      </c>
      <c r="F828" s="7">
        <f t="shared" si="61"/>
        <v>1</v>
      </c>
      <c r="G828" s="7">
        <f t="shared" si="62"/>
        <v>0</v>
      </c>
      <c r="H828" s="7">
        <f t="shared" si="63"/>
        <v>0</v>
      </c>
      <c r="I828" s="7">
        <f t="shared" si="64"/>
        <v>0</v>
      </c>
    </row>
    <row r="829" spans="1:9" x14ac:dyDescent="0.55000000000000004">
      <c r="A829" s="7">
        <v>2</v>
      </c>
      <c r="B829" s="7">
        <v>7</v>
      </c>
      <c r="C829" s="7" t="s">
        <v>404</v>
      </c>
      <c r="D829" t="s">
        <v>545</v>
      </c>
      <c r="E829" s="7">
        <f t="shared" si="60"/>
        <v>8</v>
      </c>
      <c r="F829" s="7">
        <f t="shared" si="61"/>
        <v>0</v>
      </c>
      <c r="G829" s="7">
        <f t="shared" si="62"/>
        <v>1</v>
      </c>
      <c r="H829" s="7">
        <f t="shared" si="63"/>
        <v>0</v>
      </c>
      <c r="I829" s="7">
        <f t="shared" si="64"/>
        <v>1</v>
      </c>
    </row>
    <row r="830" spans="1:9" x14ac:dyDescent="0.55000000000000004">
      <c r="A830" s="7">
        <v>2</v>
      </c>
      <c r="B830" s="7">
        <v>4</v>
      </c>
      <c r="C830" s="7" t="s">
        <v>350</v>
      </c>
      <c r="D830" t="s">
        <v>544</v>
      </c>
      <c r="E830" s="7">
        <f t="shared" si="60"/>
        <v>4</v>
      </c>
      <c r="F830" s="7">
        <f t="shared" si="61"/>
        <v>1</v>
      </c>
      <c r="G830" s="7">
        <f t="shared" si="62"/>
        <v>1</v>
      </c>
      <c r="H830" s="7">
        <f t="shared" si="63"/>
        <v>1</v>
      </c>
      <c r="I830" s="7">
        <f t="shared" si="64"/>
        <v>0</v>
      </c>
    </row>
    <row r="831" spans="1:9" x14ac:dyDescent="0.55000000000000004">
      <c r="A831" s="7">
        <v>1</v>
      </c>
      <c r="B831" s="7">
        <v>10</v>
      </c>
      <c r="C831" s="7" t="s">
        <v>406</v>
      </c>
      <c r="D831" t="s">
        <v>543</v>
      </c>
      <c r="E831" s="7">
        <f t="shared" si="60"/>
        <v>9</v>
      </c>
      <c r="F831" s="7">
        <f t="shared" si="61"/>
        <v>1</v>
      </c>
      <c r="G831" s="7">
        <f t="shared" si="62"/>
        <v>1</v>
      </c>
      <c r="H831" s="7">
        <f t="shared" si="63"/>
        <v>0</v>
      </c>
      <c r="I831" s="7">
        <f t="shared" si="64"/>
        <v>1</v>
      </c>
    </row>
    <row r="832" spans="1:9" x14ac:dyDescent="0.55000000000000004">
      <c r="A832" s="7">
        <v>9</v>
      </c>
      <c r="B832" s="7">
        <v>10</v>
      </c>
      <c r="C832" s="7" t="s">
        <v>352</v>
      </c>
      <c r="D832" t="s">
        <v>542</v>
      </c>
      <c r="E832" s="7">
        <f t="shared" si="60"/>
        <v>10</v>
      </c>
      <c r="F832" s="7">
        <f t="shared" si="61"/>
        <v>1</v>
      </c>
      <c r="G832" s="7">
        <f t="shared" si="62"/>
        <v>1</v>
      </c>
      <c r="H832" s="7">
        <f t="shared" si="63"/>
        <v>1</v>
      </c>
      <c r="I832" s="7">
        <f t="shared" si="64"/>
        <v>0</v>
      </c>
    </row>
    <row r="833" spans="1:9" x14ac:dyDescent="0.55000000000000004">
      <c r="A833" s="7">
        <v>13</v>
      </c>
      <c r="B833" s="7">
        <v>18</v>
      </c>
      <c r="C833" s="7" t="s">
        <v>354</v>
      </c>
      <c r="D833" t="s">
        <v>541</v>
      </c>
      <c r="E833" s="7">
        <f t="shared" si="60"/>
        <v>14</v>
      </c>
      <c r="F833" s="7">
        <f t="shared" si="61"/>
        <v>1</v>
      </c>
      <c r="G833" s="7">
        <f t="shared" si="62"/>
        <v>1</v>
      </c>
      <c r="H833" s="7">
        <f t="shared" si="63"/>
        <v>0</v>
      </c>
      <c r="I833" s="7">
        <f t="shared" si="64"/>
        <v>1</v>
      </c>
    </row>
    <row r="834" spans="1:9" x14ac:dyDescent="0.55000000000000004">
      <c r="A834" s="7">
        <v>5</v>
      </c>
      <c r="B834" s="7">
        <v>6</v>
      </c>
      <c r="C834" s="7" t="s">
        <v>413</v>
      </c>
      <c r="D834" t="s">
        <v>540</v>
      </c>
      <c r="E834" s="7">
        <f t="shared" si="60"/>
        <v>12</v>
      </c>
      <c r="F834" s="7">
        <f t="shared" si="61"/>
        <v>0</v>
      </c>
      <c r="G834" s="7">
        <f t="shared" si="62"/>
        <v>1</v>
      </c>
      <c r="H834" s="7">
        <f t="shared" si="63"/>
        <v>1</v>
      </c>
      <c r="I834" s="7">
        <f t="shared" si="64"/>
        <v>0</v>
      </c>
    </row>
    <row r="835" spans="1:9" x14ac:dyDescent="0.55000000000000004">
      <c r="A835" s="7">
        <v>14</v>
      </c>
      <c r="B835" s="7">
        <v>17</v>
      </c>
      <c r="C835" s="7" t="s">
        <v>362</v>
      </c>
      <c r="D835" t="s">
        <v>539</v>
      </c>
      <c r="E835" s="7">
        <f t="shared" si="60"/>
        <v>20</v>
      </c>
      <c r="F835" s="7">
        <f t="shared" si="61"/>
        <v>0</v>
      </c>
      <c r="G835" s="7">
        <f t="shared" si="62"/>
        <v>1</v>
      </c>
      <c r="H835" s="7">
        <f t="shared" si="63"/>
        <v>1</v>
      </c>
      <c r="I835" s="7">
        <f t="shared" si="64"/>
        <v>0</v>
      </c>
    </row>
    <row r="836" spans="1:9" x14ac:dyDescent="0.55000000000000004">
      <c r="A836" s="7">
        <v>9</v>
      </c>
      <c r="B836" s="7">
        <v>13</v>
      </c>
      <c r="C836" s="7" t="s">
        <v>369</v>
      </c>
      <c r="D836" t="s">
        <v>538</v>
      </c>
      <c r="E836" s="7">
        <f t="shared" si="60"/>
        <v>13</v>
      </c>
      <c r="F836" s="7">
        <f t="shared" si="61"/>
        <v>1</v>
      </c>
      <c r="G836" s="7">
        <f t="shared" si="62"/>
        <v>0</v>
      </c>
      <c r="H836" s="7">
        <f t="shared" si="63"/>
        <v>1</v>
      </c>
      <c r="I836" s="7">
        <f t="shared" si="64"/>
        <v>1</v>
      </c>
    </row>
    <row r="837" spans="1:9" x14ac:dyDescent="0.55000000000000004">
      <c r="A837" s="7">
        <v>10</v>
      </c>
      <c r="B837" s="7">
        <v>12</v>
      </c>
      <c r="C837" s="7" t="s">
        <v>413</v>
      </c>
      <c r="D837" t="s">
        <v>537</v>
      </c>
      <c r="E837" s="7">
        <f t="shared" si="60"/>
        <v>10</v>
      </c>
      <c r="F837" s="7">
        <f t="shared" si="61"/>
        <v>1</v>
      </c>
      <c r="G837" s="7">
        <f t="shared" si="62"/>
        <v>1</v>
      </c>
      <c r="H837" s="7">
        <f t="shared" si="63"/>
        <v>0</v>
      </c>
      <c r="I837" s="7">
        <f t="shared" si="64"/>
        <v>1</v>
      </c>
    </row>
    <row r="838" spans="1:9" x14ac:dyDescent="0.55000000000000004">
      <c r="A838" s="7">
        <v>7</v>
      </c>
      <c r="B838" s="7">
        <v>8</v>
      </c>
      <c r="C838" s="7" t="s">
        <v>406</v>
      </c>
      <c r="D838" t="s">
        <v>536</v>
      </c>
      <c r="E838" s="7">
        <f t="shared" ref="E838:E901" si="65">LEN(D838)-LEN(SUBSTITUTE(D838,C838,""))</f>
        <v>8</v>
      </c>
      <c r="F838" s="7">
        <f t="shared" ref="F838:F901" si="66">IF(AND(E838&gt;=A838,E838&lt;=B838),1,0)</f>
        <v>1</v>
      </c>
      <c r="G838" s="7">
        <f t="shared" ref="G838:G901" si="67">1*(MID($D838,A838,1)=C838)</f>
        <v>1</v>
      </c>
      <c r="H838" s="7">
        <f t="shared" ref="H838:H901" si="68">1*(MID($D838,B838,1)=C838)</f>
        <v>1</v>
      </c>
      <c r="I838" s="7">
        <f t="shared" ref="I838:I901" si="69">_xlfn.XOR(G838,H838)*1</f>
        <v>0</v>
      </c>
    </row>
    <row r="839" spans="1:9" x14ac:dyDescent="0.55000000000000004">
      <c r="A839" s="7">
        <v>6</v>
      </c>
      <c r="B839" s="7">
        <v>13</v>
      </c>
      <c r="C839" s="7" t="s">
        <v>369</v>
      </c>
      <c r="D839" t="s">
        <v>535</v>
      </c>
      <c r="E839" s="7">
        <f t="shared" si="65"/>
        <v>3</v>
      </c>
      <c r="F839" s="7">
        <f t="shared" si="66"/>
        <v>0</v>
      </c>
      <c r="G839" s="7">
        <f t="shared" si="67"/>
        <v>0</v>
      </c>
      <c r="H839" s="7">
        <f t="shared" si="68"/>
        <v>1</v>
      </c>
      <c r="I839" s="7">
        <f t="shared" si="69"/>
        <v>1</v>
      </c>
    </row>
    <row r="840" spans="1:9" x14ac:dyDescent="0.55000000000000004">
      <c r="A840" s="7">
        <v>2</v>
      </c>
      <c r="B840" s="7">
        <v>3</v>
      </c>
      <c r="C840" s="7" t="s">
        <v>352</v>
      </c>
      <c r="D840" t="s">
        <v>534</v>
      </c>
      <c r="E840" s="7">
        <f t="shared" si="65"/>
        <v>3</v>
      </c>
      <c r="F840" s="7">
        <f t="shared" si="66"/>
        <v>1</v>
      </c>
      <c r="G840" s="7">
        <f t="shared" si="67"/>
        <v>0</v>
      </c>
      <c r="H840" s="7">
        <f t="shared" si="68"/>
        <v>1</v>
      </c>
      <c r="I840" s="7">
        <f t="shared" si="69"/>
        <v>1</v>
      </c>
    </row>
    <row r="841" spans="1:9" x14ac:dyDescent="0.55000000000000004">
      <c r="A841" s="7">
        <v>2</v>
      </c>
      <c r="B841" s="7">
        <v>5</v>
      </c>
      <c r="C841" s="7" t="s">
        <v>350</v>
      </c>
      <c r="D841" t="s">
        <v>533</v>
      </c>
      <c r="E841" s="7">
        <f t="shared" si="65"/>
        <v>3</v>
      </c>
      <c r="F841" s="7">
        <f t="shared" si="66"/>
        <v>1</v>
      </c>
      <c r="G841" s="7">
        <f t="shared" si="67"/>
        <v>0</v>
      </c>
      <c r="H841" s="7">
        <f t="shared" si="68"/>
        <v>1</v>
      </c>
      <c r="I841" s="7">
        <f t="shared" si="69"/>
        <v>1</v>
      </c>
    </row>
    <row r="842" spans="1:9" x14ac:dyDescent="0.55000000000000004">
      <c r="A842" s="7">
        <v>8</v>
      </c>
      <c r="B842" s="7">
        <v>13</v>
      </c>
      <c r="C842" s="7" t="s">
        <v>406</v>
      </c>
      <c r="D842" t="s">
        <v>532</v>
      </c>
      <c r="E842" s="7">
        <f t="shared" si="65"/>
        <v>13</v>
      </c>
      <c r="F842" s="7">
        <f t="shared" si="66"/>
        <v>1</v>
      </c>
      <c r="G842" s="7">
        <f t="shared" si="67"/>
        <v>1</v>
      </c>
      <c r="H842" s="7">
        <f t="shared" si="68"/>
        <v>1</v>
      </c>
      <c r="I842" s="7">
        <f t="shared" si="69"/>
        <v>0</v>
      </c>
    </row>
    <row r="843" spans="1:9" x14ac:dyDescent="0.55000000000000004">
      <c r="A843" s="7">
        <v>12</v>
      </c>
      <c r="B843" s="7">
        <v>13</v>
      </c>
      <c r="C843" s="7" t="s">
        <v>354</v>
      </c>
      <c r="D843" t="s">
        <v>531</v>
      </c>
      <c r="E843" s="7">
        <f t="shared" si="65"/>
        <v>6</v>
      </c>
      <c r="F843" s="7">
        <f t="shared" si="66"/>
        <v>0</v>
      </c>
      <c r="G843" s="7">
        <f t="shared" si="67"/>
        <v>0</v>
      </c>
      <c r="H843" s="7">
        <f t="shared" si="68"/>
        <v>0</v>
      </c>
      <c r="I843" s="7">
        <f t="shared" si="69"/>
        <v>0</v>
      </c>
    </row>
    <row r="844" spans="1:9" x14ac:dyDescent="0.55000000000000004">
      <c r="A844" s="7">
        <v>2</v>
      </c>
      <c r="B844" s="7">
        <v>4</v>
      </c>
      <c r="C844" s="7" t="s">
        <v>388</v>
      </c>
      <c r="D844" t="s">
        <v>530</v>
      </c>
      <c r="E844" s="7">
        <f t="shared" si="65"/>
        <v>3</v>
      </c>
      <c r="F844" s="7">
        <f t="shared" si="66"/>
        <v>1</v>
      </c>
      <c r="G844" s="7">
        <f t="shared" si="67"/>
        <v>1</v>
      </c>
      <c r="H844" s="7">
        <f t="shared" si="68"/>
        <v>1</v>
      </c>
      <c r="I844" s="7">
        <f t="shared" si="69"/>
        <v>0</v>
      </c>
    </row>
    <row r="845" spans="1:9" x14ac:dyDescent="0.55000000000000004">
      <c r="A845" s="7">
        <v>5</v>
      </c>
      <c r="B845" s="7">
        <v>6</v>
      </c>
      <c r="C845" s="7" t="s">
        <v>366</v>
      </c>
      <c r="D845" t="s">
        <v>529</v>
      </c>
      <c r="E845" s="7">
        <f t="shared" si="65"/>
        <v>6</v>
      </c>
      <c r="F845" s="7">
        <f t="shared" si="66"/>
        <v>1</v>
      </c>
      <c r="G845" s="7">
        <f t="shared" si="67"/>
        <v>1</v>
      </c>
      <c r="H845" s="7">
        <f t="shared" si="68"/>
        <v>0</v>
      </c>
      <c r="I845" s="7">
        <f t="shared" si="69"/>
        <v>1</v>
      </c>
    </row>
    <row r="846" spans="1:9" x14ac:dyDescent="0.55000000000000004">
      <c r="A846" s="7">
        <v>3</v>
      </c>
      <c r="B846" s="7">
        <v>10</v>
      </c>
      <c r="C846" s="7" t="s">
        <v>358</v>
      </c>
      <c r="D846" t="s">
        <v>528</v>
      </c>
      <c r="E846" s="7">
        <f t="shared" si="65"/>
        <v>5</v>
      </c>
      <c r="F846" s="7">
        <f t="shared" si="66"/>
        <v>1</v>
      </c>
      <c r="G846" s="7">
        <f t="shared" si="67"/>
        <v>1</v>
      </c>
      <c r="H846" s="7">
        <f t="shared" si="68"/>
        <v>0</v>
      </c>
      <c r="I846" s="7">
        <f t="shared" si="69"/>
        <v>1</v>
      </c>
    </row>
    <row r="847" spans="1:9" x14ac:dyDescent="0.55000000000000004">
      <c r="A847" s="7">
        <v>1</v>
      </c>
      <c r="B847" s="7">
        <v>9</v>
      </c>
      <c r="C847" s="7" t="s">
        <v>413</v>
      </c>
      <c r="D847" t="s">
        <v>527</v>
      </c>
      <c r="E847" s="7">
        <f t="shared" si="65"/>
        <v>9</v>
      </c>
      <c r="F847" s="7">
        <f t="shared" si="66"/>
        <v>1</v>
      </c>
      <c r="G847" s="7">
        <f t="shared" si="67"/>
        <v>0</v>
      </c>
      <c r="H847" s="7">
        <f t="shared" si="68"/>
        <v>1</v>
      </c>
      <c r="I847" s="7">
        <f t="shared" si="69"/>
        <v>1</v>
      </c>
    </row>
    <row r="848" spans="1:9" x14ac:dyDescent="0.55000000000000004">
      <c r="A848" s="7">
        <v>7</v>
      </c>
      <c r="B848" s="7">
        <v>13</v>
      </c>
      <c r="C848" s="7" t="s">
        <v>356</v>
      </c>
      <c r="D848" t="s">
        <v>526</v>
      </c>
      <c r="E848" s="7">
        <f t="shared" si="65"/>
        <v>4</v>
      </c>
      <c r="F848" s="7">
        <f t="shared" si="66"/>
        <v>0</v>
      </c>
      <c r="G848" s="7">
        <f t="shared" si="67"/>
        <v>0</v>
      </c>
      <c r="H848" s="7">
        <f t="shared" si="68"/>
        <v>0</v>
      </c>
      <c r="I848" s="7">
        <f t="shared" si="69"/>
        <v>0</v>
      </c>
    </row>
    <row r="849" spans="1:9" x14ac:dyDescent="0.55000000000000004">
      <c r="A849" s="7">
        <v>3</v>
      </c>
      <c r="B849" s="7">
        <v>4</v>
      </c>
      <c r="C849" s="7" t="s">
        <v>408</v>
      </c>
      <c r="D849" t="s">
        <v>525</v>
      </c>
      <c r="E849" s="7">
        <f t="shared" si="65"/>
        <v>3</v>
      </c>
      <c r="F849" s="7">
        <f t="shared" si="66"/>
        <v>1</v>
      </c>
      <c r="G849" s="7">
        <f t="shared" si="67"/>
        <v>1</v>
      </c>
      <c r="H849" s="7">
        <f t="shared" si="68"/>
        <v>1</v>
      </c>
      <c r="I849" s="7">
        <f t="shared" si="69"/>
        <v>0</v>
      </c>
    </row>
    <row r="850" spans="1:9" x14ac:dyDescent="0.55000000000000004">
      <c r="A850" s="7">
        <v>6</v>
      </c>
      <c r="B850" s="7">
        <v>10</v>
      </c>
      <c r="C850" s="7" t="s">
        <v>446</v>
      </c>
      <c r="D850" t="s">
        <v>524</v>
      </c>
      <c r="E850" s="7">
        <f t="shared" si="65"/>
        <v>7</v>
      </c>
      <c r="F850" s="7">
        <f t="shared" si="66"/>
        <v>1</v>
      </c>
      <c r="G850" s="7">
        <f t="shared" si="67"/>
        <v>0</v>
      </c>
      <c r="H850" s="7">
        <f t="shared" si="68"/>
        <v>1</v>
      </c>
      <c r="I850" s="7">
        <f t="shared" si="69"/>
        <v>1</v>
      </c>
    </row>
    <row r="851" spans="1:9" x14ac:dyDescent="0.55000000000000004">
      <c r="A851" s="7">
        <v>4</v>
      </c>
      <c r="B851" s="7">
        <v>7</v>
      </c>
      <c r="C851" s="7" t="s">
        <v>380</v>
      </c>
      <c r="D851" t="s">
        <v>523</v>
      </c>
      <c r="E851" s="7">
        <f t="shared" si="65"/>
        <v>5</v>
      </c>
      <c r="F851" s="7">
        <f t="shared" si="66"/>
        <v>1</v>
      </c>
      <c r="G851" s="7">
        <f t="shared" si="67"/>
        <v>0</v>
      </c>
      <c r="H851" s="7">
        <f t="shared" si="68"/>
        <v>1</v>
      </c>
      <c r="I851" s="7">
        <f t="shared" si="69"/>
        <v>1</v>
      </c>
    </row>
    <row r="852" spans="1:9" x14ac:dyDescent="0.55000000000000004">
      <c r="A852" s="7">
        <v>3</v>
      </c>
      <c r="B852" s="7">
        <v>4</v>
      </c>
      <c r="C852" s="7" t="s">
        <v>352</v>
      </c>
      <c r="D852" t="s">
        <v>522</v>
      </c>
      <c r="E852" s="7">
        <f t="shared" si="65"/>
        <v>6</v>
      </c>
      <c r="F852" s="7">
        <f t="shared" si="66"/>
        <v>0</v>
      </c>
      <c r="G852" s="7">
        <f t="shared" si="67"/>
        <v>0</v>
      </c>
      <c r="H852" s="7">
        <f t="shared" si="68"/>
        <v>1</v>
      </c>
      <c r="I852" s="7">
        <f t="shared" si="69"/>
        <v>1</v>
      </c>
    </row>
    <row r="853" spans="1:9" x14ac:dyDescent="0.55000000000000004">
      <c r="A853" s="7">
        <v>1</v>
      </c>
      <c r="B853" s="7">
        <v>2</v>
      </c>
      <c r="C853" s="7" t="s">
        <v>446</v>
      </c>
      <c r="D853" t="s">
        <v>521</v>
      </c>
      <c r="E853" s="7">
        <f t="shared" si="65"/>
        <v>2</v>
      </c>
      <c r="F853" s="7">
        <f t="shared" si="66"/>
        <v>1</v>
      </c>
      <c r="G853" s="7">
        <f t="shared" si="67"/>
        <v>0</v>
      </c>
      <c r="H853" s="7">
        <f t="shared" si="68"/>
        <v>1</v>
      </c>
      <c r="I853" s="7">
        <f t="shared" si="69"/>
        <v>1</v>
      </c>
    </row>
    <row r="854" spans="1:9" x14ac:dyDescent="0.55000000000000004">
      <c r="A854" s="7">
        <v>17</v>
      </c>
      <c r="B854" s="7">
        <v>19</v>
      </c>
      <c r="C854" s="7" t="s">
        <v>376</v>
      </c>
      <c r="D854" t="s">
        <v>520</v>
      </c>
      <c r="E854" s="7">
        <f t="shared" si="65"/>
        <v>17</v>
      </c>
      <c r="F854" s="7">
        <f t="shared" si="66"/>
        <v>1</v>
      </c>
      <c r="G854" s="7">
        <f t="shared" si="67"/>
        <v>1</v>
      </c>
      <c r="H854" s="7">
        <f t="shared" si="68"/>
        <v>0</v>
      </c>
      <c r="I854" s="7">
        <f t="shared" si="69"/>
        <v>1</v>
      </c>
    </row>
    <row r="855" spans="1:9" x14ac:dyDescent="0.55000000000000004">
      <c r="A855" s="7">
        <v>2</v>
      </c>
      <c r="B855" s="7">
        <v>4</v>
      </c>
      <c r="C855" s="7" t="s">
        <v>369</v>
      </c>
      <c r="D855" t="s">
        <v>519</v>
      </c>
      <c r="E855" s="7">
        <f t="shared" si="65"/>
        <v>2</v>
      </c>
      <c r="F855" s="7">
        <f t="shared" si="66"/>
        <v>1</v>
      </c>
      <c r="G855" s="7">
        <f t="shared" si="67"/>
        <v>1</v>
      </c>
      <c r="H855" s="7">
        <f t="shared" si="68"/>
        <v>0</v>
      </c>
      <c r="I855" s="7">
        <f t="shared" si="69"/>
        <v>1</v>
      </c>
    </row>
    <row r="856" spans="1:9" x14ac:dyDescent="0.55000000000000004">
      <c r="A856" s="7">
        <v>6</v>
      </c>
      <c r="B856" s="7">
        <v>10</v>
      </c>
      <c r="C856" s="7" t="s">
        <v>352</v>
      </c>
      <c r="D856" t="s">
        <v>518</v>
      </c>
      <c r="E856" s="7">
        <f t="shared" si="65"/>
        <v>8</v>
      </c>
      <c r="F856" s="7">
        <f t="shared" si="66"/>
        <v>1</v>
      </c>
      <c r="G856" s="7">
        <f t="shared" si="67"/>
        <v>0</v>
      </c>
      <c r="H856" s="7">
        <f t="shared" si="68"/>
        <v>1</v>
      </c>
      <c r="I856" s="7">
        <f t="shared" si="69"/>
        <v>1</v>
      </c>
    </row>
    <row r="857" spans="1:9" x14ac:dyDescent="0.55000000000000004">
      <c r="A857" s="7">
        <v>4</v>
      </c>
      <c r="B857" s="7">
        <v>9</v>
      </c>
      <c r="C857" s="7" t="s">
        <v>446</v>
      </c>
      <c r="D857" t="s">
        <v>517</v>
      </c>
      <c r="E857" s="7">
        <f t="shared" si="65"/>
        <v>2</v>
      </c>
      <c r="F857" s="7">
        <f t="shared" si="66"/>
        <v>0</v>
      </c>
      <c r="G857" s="7">
        <f t="shared" si="67"/>
        <v>1</v>
      </c>
      <c r="H857" s="7">
        <f t="shared" si="68"/>
        <v>0</v>
      </c>
      <c r="I857" s="7">
        <f t="shared" si="69"/>
        <v>1</v>
      </c>
    </row>
    <row r="858" spans="1:9" x14ac:dyDescent="0.55000000000000004">
      <c r="A858" s="7">
        <v>5</v>
      </c>
      <c r="B858" s="7">
        <v>13</v>
      </c>
      <c r="C858" s="7" t="s">
        <v>397</v>
      </c>
      <c r="D858" t="s">
        <v>516</v>
      </c>
      <c r="E858" s="7">
        <f t="shared" si="65"/>
        <v>2</v>
      </c>
      <c r="F858" s="7">
        <f t="shared" si="66"/>
        <v>0</v>
      </c>
      <c r="G858" s="7">
        <f t="shared" si="67"/>
        <v>1</v>
      </c>
      <c r="H858" s="7">
        <f t="shared" si="68"/>
        <v>0</v>
      </c>
      <c r="I858" s="7">
        <f t="shared" si="69"/>
        <v>1</v>
      </c>
    </row>
    <row r="859" spans="1:9" x14ac:dyDescent="0.55000000000000004">
      <c r="A859" s="7">
        <v>3</v>
      </c>
      <c r="B859" s="7">
        <v>4</v>
      </c>
      <c r="C859" s="7" t="s">
        <v>429</v>
      </c>
      <c r="D859" t="s">
        <v>515</v>
      </c>
      <c r="E859" s="7">
        <f t="shared" si="65"/>
        <v>3</v>
      </c>
      <c r="F859" s="7">
        <f t="shared" si="66"/>
        <v>1</v>
      </c>
      <c r="G859" s="7">
        <f t="shared" si="67"/>
        <v>1</v>
      </c>
      <c r="H859" s="7">
        <f t="shared" si="68"/>
        <v>0</v>
      </c>
      <c r="I859" s="7">
        <f t="shared" si="69"/>
        <v>1</v>
      </c>
    </row>
    <row r="860" spans="1:9" x14ac:dyDescent="0.55000000000000004">
      <c r="A860" s="7">
        <v>1</v>
      </c>
      <c r="B860" s="7">
        <v>5</v>
      </c>
      <c r="C860" s="7" t="s">
        <v>380</v>
      </c>
      <c r="D860" t="s">
        <v>514</v>
      </c>
      <c r="E860" s="7">
        <f t="shared" si="65"/>
        <v>3</v>
      </c>
      <c r="F860" s="7">
        <f t="shared" si="66"/>
        <v>1</v>
      </c>
      <c r="G860" s="7">
        <f t="shared" si="67"/>
        <v>1</v>
      </c>
      <c r="H860" s="7">
        <f t="shared" si="68"/>
        <v>0</v>
      </c>
      <c r="I860" s="7">
        <f t="shared" si="69"/>
        <v>1</v>
      </c>
    </row>
    <row r="861" spans="1:9" x14ac:dyDescent="0.55000000000000004">
      <c r="A861" s="7">
        <v>1</v>
      </c>
      <c r="B861" s="7">
        <v>13</v>
      </c>
      <c r="C861" s="7" t="s">
        <v>404</v>
      </c>
      <c r="D861" t="s">
        <v>513</v>
      </c>
      <c r="E861" s="7">
        <f t="shared" si="65"/>
        <v>14</v>
      </c>
      <c r="F861" s="7">
        <f t="shared" si="66"/>
        <v>0</v>
      </c>
      <c r="G861" s="7">
        <f t="shared" si="67"/>
        <v>1</v>
      </c>
      <c r="H861" s="7">
        <f t="shared" si="68"/>
        <v>0</v>
      </c>
      <c r="I861" s="7">
        <f t="shared" si="69"/>
        <v>1</v>
      </c>
    </row>
    <row r="862" spans="1:9" x14ac:dyDescent="0.55000000000000004">
      <c r="A862" s="7">
        <v>9</v>
      </c>
      <c r="B862" s="7">
        <v>11</v>
      </c>
      <c r="C862" s="7" t="s">
        <v>406</v>
      </c>
      <c r="D862" t="s">
        <v>512</v>
      </c>
      <c r="E862" s="7">
        <f t="shared" si="65"/>
        <v>9</v>
      </c>
      <c r="F862" s="7">
        <f t="shared" si="66"/>
        <v>1</v>
      </c>
      <c r="G862" s="7">
        <f t="shared" si="67"/>
        <v>1</v>
      </c>
      <c r="H862" s="7">
        <f t="shared" si="68"/>
        <v>0</v>
      </c>
      <c r="I862" s="7">
        <f t="shared" si="69"/>
        <v>1</v>
      </c>
    </row>
    <row r="863" spans="1:9" x14ac:dyDescent="0.55000000000000004">
      <c r="A863" s="7">
        <v>6</v>
      </c>
      <c r="B863" s="7">
        <v>7</v>
      </c>
      <c r="C863" s="7" t="s">
        <v>350</v>
      </c>
      <c r="D863" t="s">
        <v>511</v>
      </c>
      <c r="E863" s="7">
        <f t="shared" si="65"/>
        <v>5</v>
      </c>
      <c r="F863" s="7">
        <f t="shared" si="66"/>
        <v>0</v>
      </c>
      <c r="G863" s="7">
        <f t="shared" si="67"/>
        <v>1</v>
      </c>
      <c r="H863" s="7">
        <f t="shared" si="68"/>
        <v>0</v>
      </c>
      <c r="I863" s="7">
        <f t="shared" si="69"/>
        <v>1</v>
      </c>
    </row>
    <row r="864" spans="1:9" x14ac:dyDescent="0.55000000000000004">
      <c r="A864" s="7">
        <v>18</v>
      </c>
      <c r="B864" s="7">
        <v>19</v>
      </c>
      <c r="C864" s="7" t="s">
        <v>388</v>
      </c>
      <c r="D864" t="s">
        <v>510</v>
      </c>
      <c r="E864" s="7">
        <f t="shared" si="65"/>
        <v>18</v>
      </c>
      <c r="F864" s="7">
        <f t="shared" si="66"/>
        <v>1</v>
      </c>
      <c r="G864" s="7">
        <f t="shared" si="67"/>
        <v>0</v>
      </c>
      <c r="H864" s="7">
        <f t="shared" si="68"/>
        <v>1</v>
      </c>
      <c r="I864" s="7">
        <f t="shared" si="69"/>
        <v>1</v>
      </c>
    </row>
    <row r="865" spans="1:9" x14ac:dyDescent="0.55000000000000004">
      <c r="A865" s="7">
        <v>13</v>
      </c>
      <c r="B865" s="7">
        <v>14</v>
      </c>
      <c r="C865" s="7" t="s">
        <v>413</v>
      </c>
      <c r="D865" t="s">
        <v>509</v>
      </c>
      <c r="E865" s="7">
        <f t="shared" si="65"/>
        <v>7</v>
      </c>
      <c r="F865" s="7">
        <f t="shared" si="66"/>
        <v>0</v>
      </c>
      <c r="G865" s="7">
        <f t="shared" si="67"/>
        <v>0</v>
      </c>
      <c r="H865" s="7">
        <f t="shared" si="68"/>
        <v>0</v>
      </c>
      <c r="I865" s="7">
        <f t="shared" si="69"/>
        <v>0</v>
      </c>
    </row>
    <row r="866" spans="1:9" x14ac:dyDescent="0.55000000000000004">
      <c r="A866" s="7">
        <v>5</v>
      </c>
      <c r="B866" s="7">
        <v>6</v>
      </c>
      <c r="C866" s="7" t="s">
        <v>358</v>
      </c>
      <c r="D866" t="s">
        <v>508</v>
      </c>
      <c r="E866" s="7">
        <f t="shared" si="65"/>
        <v>6</v>
      </c>
      <c r="F866" s="7">
        <f t="shared" si="66"/>
        <v>1</v>
      </c>
      <c r="G866" s="7">
        <f t="shared" si="67"/>
        <v>1</v>
      </c>
      <c r="H866" s="7">
        <f t="shared" si="68"/>
        <v>1</v>
      </c>
      <c r="I866" s="7">
        <f t="shared" si="69"/>
        <v>0</v>
      </c>
    </row>
    <row r="867" spans="1:9" x14ac:dyDescent="0.55000000000000004">
      <c r="A867" s="7">
        <v>18</v>
      </c>
      <c r="B867" s="7">
        <v>20</v>
      </c>
      <c r="C867" s="7" t="s">
        <v>366</v>
      </c>
      <c r="D867" t="s">
        <v>507</v>
      </c>
      <c r="E867" s="7">
        <f t="shared" si="65"/>
        <v>19</v>
      </c>
      <c r="F867" s="7">
        <f t="shared" si="66"/>
        <v>1</v>
      </c>
      <c r="G867" s="7">
        <f t="shared" si="67"/>
        <v>0</v>
      </c>
      <c r="H867" s="7">
        <f t="shared" si="68"/>
        <v>1</v>
      </c>
      <c r="I867" s="7">
        <f t="shared" si="69"/>
        <v>1</v>
      </c>
    </row>
    <row r="868" spans="1:9" x14ac:dyDescent="0.55000000000000004">
      <c r="A868" s="7">
        <v>2</v>
      </c>
      <c r="B868" s="7">
        <v>5</v>
      </c>
      <c r="C868" s="7" t="s">
        <v>369</v>
      </c>
      <c r="D868" t="s">
        <v>506</v>
      </c>
      <c r="E868" s="7">
        <f t="shared" si="65"/>
        <v>3</v>
      </c>
      <c r="F868" s="7">
        <f t="shared" si="66"/>
        <v>1</v>
      </c>
      <c r="G868" s="7">
        <f t="shared" si="67"/>
        <v>1</v>
      </c>
      <c r="H868" s="7">
        <f t="shared" si="68"/>
        <v>1</v>
      </c>
      <c r="I868" s="7">
        <f t="shared" si="69"/>
        <v>0</v>
      </c>
    </row>
    <row r="869" spans="1:9" x14ac:dyDescent="0.55000000000000004">
      <c r="A869" s="7">
        <v>10</v>
      </c>
      <c r="B869" s="7">
        <v>14</v>
      </c>
      <c r="C869" s="7" t="s">
        <v>388</v>
      </c>
      <c r="D869" t="s">
        <v>505</v>
      </c>
      <c r="E869" s="7">
        <f t="shared" si="65"/>
        <v>10</v>
      </c>
      <c r="F869" s="7">
        <f t="shared" si="66"/>
        <v>1</v>
      </c>
      <c r="G869" s="7">
        <f t="shared" si="67"/>
        <v>1</v>
      </c>
      <c r="H869" s="7">
        <f t="shared" si="68"/>
        <v>0</v>
      </c>
      <c r="I869" s="7">
        <f t="shared" si="69"/>
        <v>1</v>
      </c>
    </row>
    <row r="870" spans="1:9" x14ac:dyDescent="0.55000000000000004">
      <c r="A870" s="7">
        <v>11</v>
      </c>
      <c r="B870" s="7">
        <v>13</v>
      </c>
      <c r="C870" s="7" t="s">
        <v>394</v>
      </c>
      <c r="D870" t="s">
        <v>504</v>
      </c>
      <c r="E870" s="7">
        <f t="shared" si="65"/>
        <v>11</v>
      </c>
      <c r="F870" s="7">
        <f t="shared" si="66"/>
        <v>1</v>
      </c>
      <c r="G870" s="7">
        <f t="shared" si="67"/>
        <v>1</v>
      </c>
      <c r="H870" s="7">
        <f t="shared" si="68"/>
        <v>1</v>
      </c>
      <c r="I870" s="7">
        <f t="shared" si="69"/>
        <v>0</v>
      </c>
    </row>
    <row r="871" spans="1:9" x14ac:dyDescent="0.55000000000000004">
      <c r="A871" s="7">
        <v>16</v>
      </c>
      <c r="B871" s="7">
        <v>19</v>
      </c>
      <c r="C871" s="7" t="s">
        <v>394</v>
      </c>
      <c r="D871" t="s">
        <v>503</v>
      </c>
      <c r="E871" s="7">
        <f t="shared" si="65"/>
        <v>9</v>
      </c>
      <c r="F871" s="7">
        <f t="shared" si="66"/>
        <v>0</v>
      </c>
      <c r="G871" s="7">
        <f t="shared" si="67"/>
        <v>0</v>
      </c>
      <c r="H871" s="7">
        <f t="shared" si="68"/>
        <v>0</v>
      </c>
      <c r="I871" s="7">
        <f t="shared" si="69"/>
        <v>0</v>
      </c>
    </row>
    <row r="872" spans="1:9" x14ac:dyDescent="0.55000000000000004">
      <c r="A872" s="7">
        <v>6</v>
      </c>
      <c r="B872" s="7">
        <v>7</v>
      </c>
      <c r="C872" s="7" t="s">
        <v>406</v>
      </c>
      <c r="D872" t="s">
        <v>502</v>
      </c>
      <c r="E872" s="7">
        <f t="shared" si="65"/>
        <v>6</v>
      </c>
      <c r="F872" s="7">
        <f t="shared" si="66"/>
        <v>1</v>
      </c>
      <c r="G872" s="7">
        <f t="shared" si="67"/>
        <v>1</v>
      </c>
      <c r="H872" s="7">
        <f t="shared" si="68"/>
        <v>0</v>
      </c>
      <c r="I872" s="7">
        <f t="shared" si="69"/>
        <v>1</v>
      </c>
    </row>
    <row r="873" spans="1:9" x14ac:dyDescent="0.55000000000000004">
      <c r="A873" s="7">
        <v>6</v>
      </c>
      <c r="B873" s="7">
        <v>7</v>
      </c>
      <c r="C873" s="7" t="s">
        <v>404</v>
      </c>
      <c r="D873" t="s">
        <v>501</v>
      </c>
      <c r="E873" s="7">
        <f t="shared" si="65"/>
        <v>6</v>
      </c>
      <c r="F873" s="7">
        <f t="shared" si="66"/>
        <v>1</v>
      </c>
      <c r="G873" s="7">
        <f t="shared" si="67"/>
        <v>1</v>
      </c>
      <c r="H873" s="7">
        <f t="shared" si="68"/>
        <v>0</v>
      </c>
      <c r="I873" s="7">
        <f t="shared" si="69"/>
        <v>1</v>
      </c>
    </row>
    <row r="874" spans="1:9" x14ac:dyDescent="0.55000000000000004">
      <c r="A874" s="7">
        <v>1</v>
      </c>
      <c r="B874" s="7">
        <v>8</v>
      </c>
      <c r="C874" s="7" t="s">
        <v>406</v>
      </c>
      <c r="D874" t="s">
        <v>500</v>
      </c>
      <c r="E874" s="7">
        <f t="shared" si="65"/>
        <v>4</v>
      </c>
      <c r="F874" s="7">
        <f t="shared" si="66"/>
        <v>1</v>
      </c>
      <c r="G874" s="7">
        <f t="shared" si="67"/>
        <v>0</v>
      </c>
      <c r="H874" s="7">
        <f t="shared" si="68"/>
        <v>1</v>
      </c>
      <c r="I874" s="7">
        <f t="shared" si="69"/>
        <v>1</v>
      </c>
    </row>
    <row r="875" spans="1:9" x14ac:dyDescent="0.55000000000000004">
      <c r="A875" s="7">
        <v>7</v>
      </c>
      <c r="B875" s="7">
        <v>15</v>
      </c>
      <c r="C875" s="7" t="s">
        <v>388</v>
      </c>
      <c r="D875" t="s">
        <v>499</v>
      </c>
      <c r="E875" s="7">
        <f t="shared" si="65"/>
        <v>15</v>
      </c>
      <c r="F875" s="7">
        <f t="shared" si="66"/>
        <v>1</v>
      </c>
      <c r="G875" s="7">
        <f t="shared" si="67"/>
        <v>0</v>
      </c>
      <c r="H875" s="7">
        <f t="shared" si="68"/>
        <v>1</v>
      </c>
      <c r="I875" s="7">
        <f t="shared" si="69"/>
        <v>1</v>
      </c>
    </row>
    <row r="876" spans="1:9" x14ac:dyDescent="0.55000000000000004">
      <c r="A876" s="7">
        <v>3</v>
      </c>
      <c r="B876" s="7">
        <v>5</v>
      </c>
      <c r="C876" s="7" t="s">
        <v>350</v>
      </c>
      <c r="D876" t="s">
        <v>498</v>
      </c>
      <c r="E876" s="7">
        <f t="shared" si="65"/>
        <v>6</v>
      </c>
      <c r="F876" s="7">
        <f t="shared" si="66"/>
        <v>0</v>
      </c>
      <c r="G876" s="7">
        <f t="shared" si="67"/>
        <v>1</v>
      </c>
      <c r="H876" s="7">
        <f t="shared" si="68"/>
        <v>0</v>
      </c>
      <c r="I876" s="7">
        <f t="shared" si="69"/>
        <v>1</v>
      </c>
    </row>
    <row r="877" spans="1:9" x14ac:dyDescent="0.55000000000000004">
      <c r="A877" s="7">
        <v>1</v>
      </c>
      <c r="B877" s="7">
        <v>5</v>
      </c>
      <c r="C877" s="7" t="s">
        <v>429</v>
      </c>
      <c r="D877" t="s">
        <v>497</v>
      </c>
      <c r="E877" s="7">
        <f t="shared" si="65"/>
        <v>8</v>
      </c>
      <c r="F877" s="7">
        <f t="shared" si="66"/>
        <v>0</v>
      </c>
      <c r="G877" s="7">
        <f t="shared" si="67"/>
        <v>1</v>
      </c>
      <c r="H877" s="7">
        <f t="shared" si="68"/>
        <v>1</v>
      </c>
      <c r="I877" s="7">
        <f t="shared" si="69"/>
        <v>0</v>
      </c>
    </row>
    <row r="878" spans="1:9" x14ac:dyDescent="0.55000000000000004">
      <c r="A878" s="7">
        <v>6</v>
      </c>
      <c r="B878" s="7">
        <v>10</v>
      </c>
      <c r="C878" s="7" t="s">
        <v>446</v>
      </c>
      <c r="D878" t="s">
        <v>496</v>
      </c>
      <c r="E878" s="7">
        <f t="shared" si="65"/>
        <v>12</v>
      </c>
      <c r="F878" s="7">
        <f t="shared" si="66"/>
        <v>0</v>
      </c>
      <c r="G878" s="7">
        <f t="shared" si="67"/>
        <v>1</v>
      </c>
      <c r="H878" s="7">
        <f t="shared" si="68"/>
        <v>0</v>
      </c>
      <c r="I878" s="7">
        <f t="shared" si="69"/>
        <v>1</v>
      </c>
    </row>
    <row r="879" spans="1:9" x14ac:dyDescent="0.55000000000000004">
      <c r="A879" s="7">
        <v>9</v>
      </c>
      <c r="B879" s="7">
        <v>10</v>
      </c>
      <c r="C879" s="7" t="s">
        <v>397</v>
      </c>
      <c r="D879" t="s">
        <v>495</v>
      </c>
      <c r="E879" s="7">
        <f t="shared" si="65"/>
        <v>9</v>
      </c>
      <c r="F879" s="7">
        <f t="shared" si="66"/>
        <v>1</v>
      </c>
      <c r="G879" s="7">
        <f t="shared" si="67"/>
        <v>1</v>
      </c>
      <c r="H879" s="7">
        <f t="shared" si="68"/>
        <v>0</v>
      </c>
      <c r="I879" s="7">
        <f t="shared" si="69"/>
        <v>1</v>
      </c>
    </row>
    <row r="880" spans="1:9" x14ac:dyDescent="0.55000000000000004">
      <c r="A880" s="7">
        <v>5</v>
      </c>
      <c r="B880" s="7">
        <v>6</v>
      </c>
      <c r="C880" s="7" t="s">
        <v>397</v>
      </c>
      <c r="D880" t="s">
        <v>494</v>
      </c>
      <c r="E880" s="7">
        <f t="shared" si="65"/>
        <v>1</v>
      </c>
      <c r="F880" s="7">
        <f t="shared" si="66"/>
        <v>0</v>
      </c>
      <c r="G880" s="7">
        <f t="shared" si="67"/>
        <v>0</v>
      </c>
      <c r="H880" s="7">
        <f t="shared" si="68"/>
        <v>1</v>
      </c>
      <c r="I880" s="7">
        <f t="shared" si="69"/>
        <v>1</v>
      </c>
    </row>
    <row r="881" spans="1:9" x14ac:dyDescent="0.55000000000000004">
      <c r="A881" s="7">
        <v>3</v>
      </c>
      <c r="B881" s="7">
        <v>9</v>
      </c>
      <c r="C881" s="7" t="s">
        <v>354</v>
      </c>
      <c r="D881" t="s">
        <v>493</v>
      </c>
      <c r="E881" s="7">
        <f t="shared" si="65"/>
        <v>4</v>
      </c>
      <c r="F881" s="7">
        <f t="shared" si="66"/>
        <v>1</v>
      </c>
      <c r="G881" s="7">
        <f t="shared" si="67"/>
        <v>1</v>
      </c>
      <c r="H881" s="7">
        <f t="shared" si="68"/>
        <v>0</v>
      </c>
      <c r="I881" s="7">
        <f t="shared" si="69"/>
        <v>1</v>
      </c>
    </row>
    <row r="882" spans="1:9" x14ac:dyDescent="0.55000000000000004">
      <c r="A882" s="7">
        <v>3</v>
      </c>
      <c r="B882" s="7">
        <v>4</v>
      </c>
      <c r="C882" s="7" t="s">
        <v>358</v>
      </c>
      <c r="D882" t="s">
        <v>492</v>
      </c>
      <c r="E882" s="7">
        <f t="shared" si="65"/>
        <v>4</v>
      </c>
      <c r="F882" s="7">
        <f t="shared" si="66"/>
        <v>1</v>
      </c>
      <c r="G882" s="7">
        <f t="shared" si="67"/>
        <v>1</v>
      </c>
      <c r="H882" s="7">
        <f t="shared" si="68"/>
        <v>0</v>
      </c>
      <c r="I882" s="7">
        <f t="shared" si="69"/>
        <v>1</v>
      </c>
    </row>
    <row r="883" spans="1:9" x14ac:dyDescent="0.55000000000000004">
      <c r="A883" s="7">
        <v>10</v>
      </c>
      <c r="B883" s="7">
        <v>11</v>
      </c>
      <c r="C883" s="7" t="s">
        <v>350</v>
      </c>
      <c r="D883" t="s">
        <v>491</v>
      </c>
      <c r="E883" s="7">
        <f t="shared" si="65"/>
        <v>10</v>
      </c>
      <c r="F883" s="7">
        <f t="shared" si="66"/>
        <v>1</v>
      </c>
      <c r="G883" s="7">
        <f t="shared" si="67"/>
        <v>1</v>
      </c>
      <c r="H883" s="7">
        <f t="shared" si="68"/>
        <v>0</v>
      </c>
      <c r="I883" s="7">
        <f t="shared" si="69"/>
        <v>1</v>
      </c>
    </row>
    <row r="884" spans="1:9" x14ac:dyDescent="0.55000000000000004">
      <c r="A884" s="7">
        <v>3</v>
      </c>
      <c r="B884" s="7">
        <v>8</v>
      </c>
      <c r="C884" s="7" t="s">
        <v>364</v>
      </c>
      <c r="D884" t="s">
        <v>490</v>
      </c>
      <c r="E884" s="7">
        <f t="shared" si="65"/>
        <v>5</v>
      </c>
      <c r="F884" s="7">
        <f t="shared" si="66"/>
        <v>1</v>
      </c>
      <c r="G884" s="7">
        <f t="shared" si="67"/>
        <v>1</v>
      </c>
      <c r="H884" s="7">
        <f t="shared" si="68"/>
        <v>1</v>
      </c>
      <c r="I884" s="7">
        <f t="shared" si="69"/>
        <v>0</v>
      </c>
    </row>
    <row r="885" spans="1:9" x14ac:dyDescent="0.55000000000000004">
      <c r="A885" s="7">
        <v>2</v>
      </c>
      <c r="B885" s="7">
        <v>3</v>
      </c>
      <c r="C885" s="7" t="s">
        <v>404</v>
      </c>
      <c r="D885" t="s">
        <v>489</v>
      </c>
      <c r="E885" s="7">
        <f t="shared" si="65"/>
        <v>4</v>
      </c>
      <c r="F885" s="7">
        <f t="shared" si="66"/>
        <v>0</v>
      </c>
      <c r="G885" s="7">
        <f t="shared" si="67"/>
        <v>0</v>
      </c>
      <c r="H885" s="7">
        <f t="shared" si="68"/>
        <v>1</v>
      </c>
      <c r="I885" s="7">
        <f t="shared" si="69"/>
        <v>1</v>
      </c>
    </row>
    <row r="886" spans="1:9" x14ac:dyDescent="0.55000000000000004">
      <c r="A886" s="7">
        <v>2</v>
      </c>
      <c r="B886" s="7">
        <v>16</v>
      </c>
      <c r="C886" s="7" t="s">
        <v>366</v>
      </c>
      <c r="D886" t="s">
        <v>488</v>
      </c>
      <c r="E886" s="7">
        <f t="shared" si="65"/>
        <v>2</v>
      </c>
      <c r="F886" s="7">
        <f t="shared" si="66"/>
        <v>1</v>
      </c>
      <c r="G886" s="7">
        <f t="shared" si="67"/>
        <v>1</v>
      </c>
      <c r="H886" s="7">
        <f t="shared" si="68"/>
        <v>0</v>
      </c>
      <c r="I886" s="7">
        <f t="shared" si="69"/>
        <v>1</v>
      </c>
    </row>
    <row r="887" spans="1:9" x14ac:dyDescent="0.55000000000000004">
      <c r="A887" s="7">
        <v>7</v>
      </c>
      <c r="B887" s="7">
        <v>11</v>
      </c>
      <c r="C887" s="7" t="s">
        <v>364</v>
      </c>
      <c r="D887" t="s">
        <v>487</v>
      </c>
      <c r="E887" s="7">
        <f t="shared" si="65"/>
        <v>9</v>
      </c>
      <c r="F887" s="7">
        <f t="shared" si="66"/>
        <v>1</v>
      </c>
      <c r="G887" s="7">
        <f t="shared" si="67"/>
        <v>1</v>
      </c>
      <c r="H887" s="7">
        <f t="shared" si="68"/>
        <v>0</v>
      </c>
      <c r="I887" s="7">
        <f t="shared" si="69"/>
        <v>1</v>
      </c>
    </row>
    <row r="888" spans="1:9" x14ac:dyDescent="0.55000000000000004">
      <c r="A888" s="7">
        <v>9</v>
      </c>
      <c r="B888" s="7">
        <v>10</v>
      </c>
      <c r="C888" s="7" t="s">
        <v>358</v>
      </c>
      <c r="D888" t="s">
        <v>486</v>
      </c>
      <c r="E888" s="7">
        <f t="shared" si="65"/>
        <v>10</v>
      </c>
      <c r="F888" s="7">
        <f t="shared" si="66"/>
        <v>1</v>
      </c>
      <c r="G888" s="7">
        <f t="shared" si="67"/>
        <v>1</v>
      </c>
      <c r="H888" s="7">
        <f t="shared" si="68"/>
        <v>0</v>
      </c>
      <c r="I888" s="7">
        <f t="shared" si="69"/>
        <v>1</v>
      </c>
    </row>
    <row r="889" spans="1:9" x14ac:dyDescent="0.55000000000000004">
      <c r="A889" s="7">
        <v>2</v>
      </c>
      <c r="B889" s="7">
        <v>4</v>
      </c>
      <c r="C889" s="7" t="s">
        <v>358</v>
      </c>
      <c r="D889" t="s">
        <v>485</v>
      </c>
      <c r="E889" s="7">
        <f t="shared" si="65"/>
        <v>1</v>
      </c>
      <c r="F889" s="7">
        <f t="shared" si="66"/>
        <v>0</v>
      </c>
      <c r="G889" s="7">
        <f t="shared" si="67"/>
        <v>0</v>
      </c>
      <c r="H889" s="7">
        <f t="shared" si="68"/>
        <v>1</v>
      </c>
      <c r="I889" s="7">
        <f t="shared" si="69"/>
        <v>1</v>
      </c>
    </row>
    <row r="890" spans="1:9" x14ac:dyDescent="0.55000000000000004">
      <c r="A890" s="7">
        <v>9</v>
      </c>
      <c r="B890" s="7">
        <v>11</v>
      </c>
      <c r="C890" s="7" t="s">
        <v>446</v>
      </c>
      <c r="D890" t="s">
        <v>484</v>
      </c>
      <c r="E890" s="7">
        <f t="shared" si="65"/>
        <v>9</v>
      </c>
      <c r="F890" s="7">
        <f t="shared" si="66"/>
        <v>1</v>
      </c>
      <c r="G890" s="7">
        <f t="shared" si="67"/>
        <v>0</v>
      </c>
      <c r="H890" s="7">
        <f t="shared" si="68"/>
        <v>0</v>
      </c>
      <c r="I890" s="7">
        <f t="shared" si="69"/>
        <v>0</v>
      </c>
    </row>
    <row r="891" spans="1:9" x14ac:dyDescent="0.55000000000000004">
      <c r="A891" s="7">
        <v>8</v>
      </c>
      <c r="B891" s="7">
        <v>14</v>
      </c>
      <c r="C891" s="7" t="s">
        <v>397</v>
      </c>
      <c r="D891" t="s">
        <v>483</v>
      </c>
      <c r="E891" s="7">
        <f t="shared" si="65"/>
        <v>3</v>
      </c>
      <c r="F891" s="7">
        <f t="shared" si="66"/>
        <v>0</v>
      </c>
      <c r="G891" s="7">
        <f t="shared" si="67"/>
        <v>1</v>
      </c>
      <c r="H891" s="7">
        <f t="shared" si="68"/>
        <v>1</v>
      </c>
      <c r="I891" s="7">
        <f t="shared" si="69"/>
        <v>0</v>
      </c>
    </row>
    <row r="892" spans="1:9" x14ac:dyDescent="0.55000000000000004">
      <c r="A892" s="7">
        <v>7</v>
      </c>
      <c r="B892" s="7">
        <v>10</v>
      </c>
      <c r="C892" s="7" t="s">
        <v>362</v>
      </c>
      <c r="D892" t="s">
        <v>482</v>
      </c>
      <c r="E892" s="7">
        <f t="shared" si="65"/>
        <v>13</v>
      </c>
      <c r="F892" s="7">
        <f t="shared" si="66"/>
        <v>0</v>
      </c>
      <c r="G892" s="7">
        <f t="shared" si="67"/>
        <v>0</v>
      </c>
      <c r="H892" s="7">
        <f t="shared" si="68"/>
        <v>0</v>
      </c>
      <c r="I892" s="7">
        <f t="shared" si="69"/>
        <v>0</v>
      </c>
    </row>
    <row r="893" spans="1:9" x14ac:dyDescent="0.55000000000000004">
      <c r="A893" s="7">
        <v>2</v>
      </c>
      <c r="B893" s="7">
        <v>4</v>
      </c>
      <c r="C893" s="7" t="s">
        <v>366</v>
      </c>
      <c r="D893" t="s">
        <v>481</v>
      </c>
      <c r="E893" s="7">
        <f t="shared" si="65"/>
        <v>1</v>
      </c>
      <c r="F893" s="7">
        <f t="shared" si="66"/>
        <v>0</v>
      </c>
      <c r="G893" s="7">
        <f t="shared" si="67"/>
        <v>1</v>
      </c>
      <c r="H893" s="7">
        <f t="shared" si="68"/>
        <v>0</v>
      </c>
      <c r="I893" s="7">
        <f t="shared" si="69"/>
        <v>1</v>
      </c>
    </row>
    <row r="894" spans="1:9" x14ac:dyDescent="0.55000000000000004">
      <c r="A894" s="7">
        <v>3</v>
      </c>
      <c r="B894" s="7">
        <v>4</v>
      </c>
      <c r="C894" s="7" t="s">
        <v>408</v>
      </c>
      <c r="D894" t="s">
        <v>480</v>
      </c>
      <c r="E894" s="7">
        <f t="shared" si="65"/>
        <v>2</v>
      </c>
      <c r="F894" s="7">
        <f t="shared" si="66"/>
        <v>0</v>
      </c>
      <c r="G894" s="7">
        <f t="shared" si="67"/>
        <v>1</v>
      </c>
      <c r="H894" s="7">
        <f t="shared" si="68"/>
        <v>0</v>
      </c>
      <c r="I894" s="7">
        <f t="shared" si="69"/>
        <v>1</v>
      </c>
    </row>
    <row r="895" spans="1:9" x14ac:dyDescent="0.55000000000000004">
      <c r="A895" s="7">
        <v>6</v>
      </c>
      <c r="B895" s="7">
        <v>12</v>
      </c>
      <c r="C895" s="7" t="s">
        <v>429</v>
      </c>
      <c r="D895" t="s">
        <v>479</v>
      </c>
      <c r="E895" s="7">
        <f t="shared" si="65"/>
        <v>9</v>
      </c>
      <c r="F895" s="7">
        <f t="shared" si="66"/>
        <v>1</v>
      </c>
      <c r="G895" s="7">
        <f t="shared" si="67"/>
        <v>1</v>
      </c>
      <c r="H895" s="7">
        <f t="shared" si="68"/>
        <v>1</v>
      </c>
      <c r="I895" s="7">
        <f t="shared" si="69"/>
        <v>0</v>
      </c>
    </row>
    <row r="896" spans="1:9" x14ac:dyDescent="0.55000000000000004">
      <c r="A896" s="7">
        <v>6</v>
      </c>
      <c r="B896" s="7">
        <v>7</v>
      </c>
      <c r="C896" s="7" t="s">
        <v>356</v>
      </c>
      <c r="D896" t="s">
        <v>478</v>
      </c>
      <c r="E896" s="7">
        <f t="shared" si="65"/>
        <v>4</v>
      </c>
      <c r="F896" s="7">
        <f t="shared" si="66"/>
        <v>0</v>
      </c>
      <c r="G896" s="7">
        <f t="shared" si="67"/>
        <v>0</v>
      </c>
      <c r="H896" s="7">
        <f t="shared" si="68"/>
        <v>1</v>
      </c>
      <c r="I896" s="7">
        <f t="shared" si="69"/>
        <v>1</v>
      </c>
    </row>
    <row r="897" spans="1:9" x14ac:dyDescent="0.55000000000000004">
      <c r="A897" s="7">
        <v>10</v>
      </c>
      <c r="B897" s="7">
        <v>11</v>
      </c>
      <c r="C897" s="7" t="s">
        <v>358</v>
      </c>
      <c r="D897" t="s">
        <v>477</v>
      </c>
      <c r="E897" s="7">
        <f t="shared" si="65"/>
        <v>3</v>
      </c>
      <c r="F897" s="7">
        <f t="shared" si="66"/>
        <v>0</v>
      </c>
      <c r="G897" s="7">
        <f t="shared" si="67"/>
        <v>0</v>
      </c>
      <c r="H897" s="7">
        <f t="shared" si="68"/>
        <v>0</v>
      </c>
      <c r="I897" s="7">
        <f t="shared" si="69"/>
        <v>0</v>
      </c>
    </row>
    <row r="898" spans="1:9" x14ac:dyDescent="0.55000000000000004">
      <c r="A898" s="7">
        <v>4</v>
      </c>
      <c r="B898" s="7">
        <v>13</v>
      </c>
      <c r="C898" s="7" t="s">
        <v>394</v>
      </c>
      <c r="D898" t="s">
        <v>476</v>
      </c>
      <c r="E898" s="7">
        <f t="shared" si="65"/>
        <v>9</v>
      </c>
      <c r="F898" s="7">
        <f t="shared" si="66"/>
        <v>1</v>
      </c>
      <c r="G898" s="7">
        <f t="shared" si="67"/>
        <v>1</v>
      </c>
      <c r="H898" s="7">
        <f t="shared" si="68"/>
        <v>0</v>
      </c>
      <c r="I898" s="7">
        <f t="shared" si="69"/>
        <v>1</v>
      </c>
    </row>
    <row r="899" spans="1:9" x14ac:dyDescent="0.55000000000000004">
      <c r="A899" s="7">
        <v>5</v>
      </c>
      <c r="B899" s="7">
        <v>6</v>
      </c>
      <c r="C899" s="7" t="s">
        <v>429</v>
      </c>
      <c r="D899" t="s">
        <v>475</v>
      </c>
      <c r="E899" s="7">
        <f t="shared" si="65"/>
        <v>7</v>
      </c>
      <c r="F899" s="7">
        <f t="shared" si="66"/>
        <v>0</v>
      </c>
      <c r="G899" s="7">
        <f t="shared" si="67"/>
        <v>1</v>
      </c>
      <c r="H899" s="7">
        <f t="shared" si="68"/>
        <v>0</v>
      </c>
      <c r="I899" s="7">
        <f t="shared" si="69"/>
        <v>1</v>
      </c>
    </row>
    <row r="900" spans="1:9" x14ac:dyDescent="0.55000000000000004">
      <c r="A900" s="7">
        <v>11</v>
      </c>
      <c r="B900" s="7">
        <v>12</v>
      </c>
      <c r="C900" s="7" t="s">
        <v>366</v>
      </c>
      <c r="D900" t="s">
        <v>474</v>
      </c>
      <c r="E900" s="7">
        <f t="shared" si="65"/>
        <v>10</v>
      </c>
      <c r="F900" s="7">
        <f t="shared" si="66"/>
        <v>0</v>
      </c>
      <c r="G900" s="7">
        <f t="shared" si="67"/>
        <v>1</v>
      </c>
      <c r="H900" s="7">
        <f t="shared" si="68"/>
        <v>1</v>
      </c>
      <c r="I900" s="7">
        <f t="shared" si="69"/>
        <v>0</v>
      </c>
    </row>
    <row r="901" spans="1:9" x14ac:dyDescent="0.55000000000000004">
      <c r="A901" s="7">
        <v>8</v>
      </c>
      <c r="B901" s="7">
        <v>10</v>
      </c>
      <c r="C901" s="7" t="s">
        <v>388</v>
      </c>
      <c r="D901" t="s">
        <v>473</v>
      </c>
      <c r="E901" s="7">
        <f t="shared" si="65"/>
        <v>4</v>
      </c>
      <c r="F901" s="7">
        <f t="shared" si="66"/>
        <v>0</v>
      </c>
      <c r="G901" s="7">
        <f t="shared" si="67"/>
        <v>0</v>
      </c>
      <c r="H901" s="7">
        <f t="shared" si="68"/>
        <v>1</v>
      </c>
      <c r="I901" s="7">
        <f t="shared" si="69"/>
        <v>1</v>
      </c>
    </row>
    <row r="902" spans="1:9" x14ac:dyDescent="0.55000000000000004">
      <c r="A902" s="7">
        <v>9</v>
      </c>
      <c r="B902" s="7">
        <v>10</v>
      </c>
      <c r="C902" s="7" t="s">
        <v>354</v>
      </c>
      <c r="D902" t="s">
        <v>472</v>
      </c>
      <c r="E902" s="7">
        <f t="shared" ref="E902:E965" si="70">LEN(D902)-LEN(SUBSTITUTE(D902,C902,""))</f>
        <v>9</v>
      </c>
      <c r="F902" s="7">
        <f t="shared" ref="F902:F965" si="71">IF(AND(E902&gt;=A902,E902&lt;=B902),1,0)</f>
        <v>1</v>
      </c>
      <c r="G902" s="7">
        <f t="shared" ref="G902:G965" si="72">1*(MID($D902,A902,1)=C902)</f>
        <v>1</v>
      </c>
      <c r="H902" s="7">
        <f t="shared" ref="H902:H965" si="73">1*(MID($D902,B902,1)=C902)</f>
        <v>0</v>
      </c>
      <c r="I902" s="7">
        <f t="shared" ref="I902:I965" si="74">_xlfn.XOR(G902,H902)*1</f>
        <v>1</v>
      </c>
    </row>
    <row r="903" spans="1:9" x14ac:dyDescent="0.55000000000000004">
      <c r="A903" s="7">
        <v>2</v>
      </c>
      <c r="B903" s="7">
        <v>5</v>
      </c>
      <c r="C903" s="7" t="s">
        <v>376</v>
      </c>
      <c r="D903" t="s">
        <v>471</v>
      </c>
      <c r="E903" s="7">
        <f t="shared" si="70"/>
        <v>2</v>
      </c>
      <c r="F903" s="7">
        <f t="shared" si="71"/>
        <v>1</v>
      </c>
      <c r="G903" s="7">
        <f t="shared" si="72"/>
        <v>1</v>
      </c>
      <c r="H903" s="7">
        <f t="shared" si="73"/>
        <v>0</v>
      </c>
      <c r="I903" s="7">
        <f t="shared" si="74"/>
        <v>1</v>
      </c>
    </row>
    <row r="904" spans="1:9" x14ac:dyDescent="0.55000000000000004">
      <c r="A904" s="7">
        <v>3</v>
      </c>
      <c r="B904" s="7">
        <v>4</v>
      </c>
      <c r="C904" s="7" t="s">
        <v>366</v>
      </c>
      <c r="D904" t="s">
        <v>470</v>
      </c>
      <c r="E904" s="7">
        <f t="shared" si="70"/>
        <v>3</v>
      </c>
      <c r="F904" s="7">
        <f t="shared" si="71"/>
        <v>1</v>
      </c>
      <c r="G904" s="7">
        <f t="shared" si="72"/>
        <v>1</v>
      </c>
      <c r="H904" s="7">
        <f t="shared" si="73"/>
        <v>1</v>
      </c>
      <c r="I904" s="7">
        <f t="shared" si="74"/>
        <v>0</v>
      </c>
    </row>
    <row r="905" spans="1:9" x14ac:dyDescent="0.55000000000000004">
      <c r="A905" s="7">
        <v>6</v>
      </c>
      <c r="B905" s="7">
        <v>13</v>
      </c>
      <c r="C905" s="7" t="s">
        <v>364</v>
      </c>
      <c r="D905" t="s">
        <v>469</v>
      </c>
      <c r="E905" s="7">
        <f t="shared" si="70"/>
        <v>6</v>
      </c>
      <c r="F905" s="7">
        <f t="shared" si="71"/>
        <v>1</v>
      </c>
      <c r="G905" s="7">
        <f t="shared" si="72"/>
        <v>0</v>
      </c>
      <c r="H905" s="7">
        <f t="shared" si="73"/>
        <v>1</v>
      </c>
      <c r="I905" s="7">
        <f t="shared" si="74"/>
        <v>1</v>
      </c>
    </row>
    <row r="906" spans="1:9" x14ac:dyDescent="0.55000000000000004">
      <c r="A906" s="7">
        <v>7</v>
      </c>
      <c r="B906" s="7">
        <v>8</v>
      </c>
      <c r="C906" s="7" t="s">
        <v>397</v>
      </c>
      <c r="D906" t="s">
        <v>468</v>
      </c>
      <c r="E906" s="7">
        <f t="shared" si="70"/>
        <v>7</v>
      </c>
      <c r="F906" s="7">
        <f t="shared" si="71"/>
        <v>1</v>
      </c>
      <c r="G906" s="7">
        <f t="shared" si="72"/>
        <v>0</v>
      </c>
      <c r="H906" s="7">
        <f t="shared" si="73"/>
        <v>1</v>
      </c>
      <c r="I906" s="7">
        <f t="shared" si="74"/>
        <v>1</v>
      </c>
    </row>
    <row r="907" spans="1:9" x14ac:dyDescent="0.55000000000000004">
      <c r="A907" s="7">
        <v>18</v>
      </c>
      <c r="B907" s="7">
        <v>19</v>
      </c>
      <c r="C907" s="7" t="s">
        <v>356</v>
      </c>
      <c r="D907" t="s">
        <v>467</v>
      </c>
      <c r="E907" s="7">
        <f t="shared" si="70"/>
        <v>18</v>
      </c>
      <c r="F907" s="7">
        <f t="shared" si="71"/>
        <v>1</v>
      </c>
      <c r="G907" s="7">
        <f t="shared" si="72"/>
        <v>1</v>
      </c>
      <c r="H907" s="7">
        <f t="shared" si="73"/>
        <v>1</v>
      </c>
      <c r="I907" s="7">
        <f t="shared" si="74"/>
        <v>0</v>
      </c>
    </row>
    <row r="908" spans="1:9" x14ac:dyDescent="0.55000000000000004">
      <c r="A908" s="7">
        <v>10</v>
      </c>
      <c r="B908" s="7">
        <v>11</v>
      </c>
      <c r="C908" s="7" t="s">
        <v>354</v>
      </c>
      <c r="D908" t="s">
        <v>466</v>
      </c>
      <c r="E908" s="7">
        <f t="shared" si="70"/>
        <v>9</v>
      </c>
      <c r="F908" s="7">
        <f t="shared" si="71"/>
        <v>0</v>
      </c>
      <c r="G908" s="7">
        <f t="shared" si="72"/>
        <v>0</v>
      </c>
      <c r="H908" s="7">
        <f t="shared" si="73"/>
        <v>1</v>
      </c>
      <c r="I908" s="7">
        <f t="shared" si="74"/>
        <v>1</v>
      </c>
    </row>
    <row r="909" spans="1:9" x14ac:dyDescent="0.55000000000000004">
      <c r="A909" s="7">
        <v>3</v>
      </c>
      <c r="B909" s="7">
        <v>7</v>
      </c>
      <c r="C909" s="7" t="s">
        <v>408</v>
      </c>
      <c r="D909" t="s">
        <v>465</v>
      </c>
      <c r="E909" s="7">
        <f t="shared" si="70"/>
        <v>2</v>
      </c>
      <c r="F909" s="7">
        <f t="shared" si="71"/>
        <v>0</v>
      </c>
      <c r="G909" s="7">
        <f t="shared" si="72"/>
        <v>0</v>
      </c>
      <c r="H909" s="7">
        <f t="shared" si="73"/>
        <v>1</v>
      </c>
      <c r="I909" s="7">
        <f t="shared" si="74"/>
        <v>1</v>
      </c>
    </row>
    <row r="910" spans="1:9" x14ac:dyDescent="0.55000000000000004">
      <c r="A910" s="7">
        <v>3</v>
      </c>
      <c r="B910" s="7">
        <v>4</v>
      </c>
      <c r="C910" s="7" t="s">
        <v>394</v>
      </c>
      <c r="D910" t="s">
        <v>464</v>
      </c>
      <c r="E910" s="7">
        <f t="shared" si="70"/>
        <v>1</v>
      </c>
      <c r="F910" s="7">
        <f t="shared" si="71"/>
        <v>0</v>
      </c>
      <c r="G910" s="7">
        <f t="shared" si="72"/>
        <v>0</v>
      </c>
      <c r="H910" s="7">
        <f t="shared" si="73"/>
        <v>0</v>
      </c>
      <c r="I910" s="7">
        <f t="shared" si="74"/>
        <v>0</v>
      </c>
    </row>
    <row r="911" spans="1:9" x14ac:dyDescent="0.55000000000000004">
      <c r="A911" s="7">
        <v>1</v>
      </c>
      <c r="B911" s="7">
        <v>3</v>
      </c>
      <c r="C911" s="7" t="s">
        <v>406</v>
      </c>
      <c r="D911" t="s">
        <v>463</v>
      </c>
      <c r="E911" s="7">
        <f t="shared" si="70"/>
        <v>2</v>
      </c>
      <c r="F911" s="7">
        <f t="shared" si="71"/>
        <v>1</v>
      </c>
      <c r="G911" s="7">
        <f t="shared" si="72"/>
        <v>1</v>
      </c>
      <c r="H911" s="7">
        <f t="shared" si="73"/>
        <v>1</v>
      </c>
      <c r="I911" s="7">
        <f t="shared" si="74"/>
        <v>0</v>
      </c>
    </row>
    <row r="912" spans="1:9" x14ac:dyDescent="0.55000000000000004">
      <c r="A912" s="7">
        <v>3</v>
      </c>
      <c r="B912" s="7">
        <v>12</v>
      </c>
      <c r="C912" s="7" t="s">
        <v>376</v>
      </c>
      <c r="D912" t="s">
        <v>462</v>
      </c>
      <c r="E912" s="7">
        <f t="shared" si="70"/>
        <v>3</v>
      </c>
      <c r="F912" s="7">
        <f t="shared" si="71"/>
        <v>1</v>
      </c>
      <c r="G912" s="7">
        <f t="shared" si="72"/>
        <v>0</v>
      </c>
      <c r="H912" s="7">
        <f t="shared" si="73"/>
        <v>0</v>
      </c>
      <c r="I912" s="7">
        <f t="shared" si="74"/>
        <v>0</v>
      </c>
    </row>
    <row r="913" spans="1:9" x14ac:dyDescent="0.55000000000000004">
      <c r="A913" s="7">
        <v>6</v>
      </c>
      <c r="B913" s="7">
        <v>7</v>
      </c>
      <c r="C913" s="7" t="s">
        <v>352</v>
      </c>
      <c r="D913" t="s">
        <v>461</v>
      </c>
      <c r="E913" s="7">
        <f t="shared" si="70"/>
        <v>5</v>
      </c>
      <c r="F913" s="7">
        <f t="shared" si="71"/>
        <v>0</v>
      </c>
      <c r="G913" s="7">
        <f t="shared" si="72"/>
        <v>0</v>
      </c>
      <c r="H913" s="7">
        <f t="shared" si="73"/>
        <v>1</v>
      </c>
      <c r="I913" s="7">
        <f t="shared" si="74"/>
        <v>1</v>
      </c>
    </row>
    <row r="914" spans="1:9" x14ac:dyDescent="0.55000000000000004">
      <c r="A914" s="7">
        <v>6</v>
      </c>
      <c r="B914" s="7">
        <v>10</v>
      </c>
      <c r="C914" s="7" t="s">
        <v>354</v>
      </c>
      <c r="D914" t="s">
        <v>460</v>
      </c>
      <c r="E914" s="7">
        <f t="shared" si="70"/>
        <v>10</v>
      </c>
      <c r="F914" s="7">
        <f t="shared" si="71"/>
        <v>1</v>
      </c>
      <c r="G914" s="7">
        <f t="shared" si="72"/>
        <v>0</v>
      </c>
      <c r="H914" s="7">
        <f t="shared" si="73"/>
        <v>0</v>
      </c>
      <c r="I914" s="7">
        <f t="shared" si="74"/>
        <v>0</v>
      </c>
    </row>
    <row r="915" spans="1:9" x14ac:dyDescent="0.55000000000000004">
      <c r="A915" s="7">
        <v>6</v>
      </c>
      <c r="B915" s="7">
        <v>8</v>
      </c>
      <c r="C915" s="7" t="s">
        <v>397</v>
      </c>
      <c r="D915" t="s">
        <v>459</v>
      </c>
      <c r="E915" s="7">
        <f t="shared" si="70"/>
        <v>7</v>
      </c>
      <c r="F915" s="7">
        <f t="shared" si="71"/>
        <v>1</v>
      </c>
      <c r="G915" s="7">
        <f t="shared" si="72"/>
        <v>1</v>
      </c>
      <c r="H915" s="7">
        <f t="shared" si="73"/>
        <v>0</v>
      </c>
      <c r="I915" s="7">
        <f t="shared" si="74"/>
        <v>1</v>
      </c>
    </row>
    <row r="916" spans="1:9" x14ac:dyDescent="0.55000000000000004">
      <c r="A916" s="7">
        <v>5</v>
      </c>
      <c r="B916" s="7">
        <v>8</v>
      </c>
      <c r="C916" s="7" t="s">
        <v>404</v>
      </c>
      <c r="D916" t="s">
        <v>458</v>
      </c>
      <c r="E916" s="7">
        <f t="shared" si="70"/>
        <v>7</v>
      </c>
      <c r="F916" s="7">
        <f t="shared" si="71"/>
        <v>1</v>
      </c>
      <c r="G916" s="7">
        <f t="shared" si="72"/>
        <v>1</v>
      </c>
      <c r="H916" s="7">
        <f t="shared" si="73"/>
        <v>0</v>
      </c>
      <c r="I916" s="7">
        <f t="shared" si="74"/>
        <v>1</v>
      </c>
    </row>
    <row r="917" spans="1:9" x14ac:dyDescent="0.55000000000000004">
      <c r="A917" s="7">
        <v>19</v>
      </c>
      <c r="B917" s="7">
        <v>20</v>
      </c>
      <c r="C917" s="7" t="s">
        <v>354</v>
      </c>
      <c r="D917" t="s">
        <v>457</v>
      </c>
      <c r="E917" s="7">
        <f t="shared" si="70"/>
        <v>2</v>
      </c>
      <c r="F917" s="7">
        <f t="shared" si="71"/>
        <v>0</v>
      </c>
      <c r="G917" s="7">
        <f t="shared" si="72"/>
        <v>1</v>
      </c>
      <c r="H917" s="7">
        <f t="shared" si="73"/>
        <v>0</v>
      </c>
      <c r="I917" s="7">
        <f t="shared" si="74"/>
        <v>1</v>
      </c>
    </row>
    <row r="918" spans="1:9" x14ac:dyDescent="0.55000000000000004">
      <c r="A918" s="7">
        <v>3</v>
      </c>
      <c r="B918" s="7">
        <v>8</v>
      </c>
      <c r="C918" s="7" t="s">
        <v>394</v>
      </c>
      <c r="D918" t="s">
        <v>456</v>
      </c>
      <c r="E918" s="7">
        <f t="shared" si="70"/>
        <v>2</v>
      </c>
      <c r="F918" s="7">
        <f t="shared" si="71"/>
        <v>0</v>
      </c>
      <c r="G918" s="7">
        <f t="shared" si="72"/>
        <v>1</v>
      </c>
      <c r="H918" s="7">
        <f t="shared" si="73"/>
        <v>0</v>
      </c>
      <c r="I918" s="7">
        <f t="shared" si="74"/>
        <v>1</v>
      </c>
    </row>
    <row r="919" spans="1:9" x14ac:dyDescent="0.55000000000000004">
      <c r="A919" s="7">
        <v>1</v>
      </c>
      <c r="B919" s="7">
        <v>3</v>
      </c>
      <c r="C919" s="7" t="s">
        <v>394</v>
      </c>
      <c r="D919" t="s">
        <v>455</v>
      </c>
      <c r="E919" s="7">
        <f t="shared" si="70"/>
        <v>10</v>
      </c>
      <c r="F919" s="7">
        <f t="shared" si="71"/>
        <v>0</v>
      </c>
      <c r="G919" s="7">
        <f t="shared" si="72"/>
        <v>0</v>
      </c>
      <c r="H919" s="7">
        <f t="shared" si="73"/>
        <v>0</v>
      </c>
      <c r="I919" s="7">
        <f t="shared" si="74"/>
        <v>0</v>
      </c>
    </row>
    <row r="920" spans="1:9" x14ac:dyDescent="0.55000000000000004">
      <c r="A920" s="7">
        <v>2</v>
      </c>
      <c r="B920" s="7">
        <v>7</v>
      </c>
      <c r="C920" s="7" t="s">
        <v>413</v>
      </c>
      <c r="D920" t="s">
        <v>454</v>
      </c>
      <c r="E920" s="7">
        <f t="shared" si="70"/>
        <v>2</v>
      </c>
      <c r="F920" s="7">
        <f t="shared" si="71"/>
        <v>1</v>
      </c>
      <c r="G920" s="7">
        <f t="shared" si="72"/>
        <v>1</v>
      </c>
      <c r="H920" s="7">
        <f t="shared" si="73"/>
        <v>1</v>
      </c>
      <c r="I920" s="7">
        <f t="shared" si="74"/>
        <v>0</v>
      </c>
    </row>
    <row r="921" spans="1:9" x14ac:dyDescent="0.55000000000000004">
      <c r="A921" s="7">
        <v>4</v>
      </c>
      <c r="B921" s="7">
        <v>9</v>
      </c>
      <c r="C921" s="7" t="s">
        <v>362</v>
      </c>
      <c r="D921" t="s">
        <v>453</v>
      </c>
      <c r="E921" s="7">
        <f t="shared" si="70"/>
        <v>13</v>
      </c>
      <c r="F921" s="7">
        <f t="shared" si="71"/>
        <v>0</v>
      </c>
      <c r="G921" s="7">
        <f t="shared" si="72"/>
        <v>1</v>
      </c>
      <c r="H921" s="7">
        <f t="shared" si="73"/>
        <v>0</v>
      </c>
      <c r="I921" s="7">
        <f t="shared" si="74"/>
        <v>1</v>
      </c>
    </row>
    <row r="922" spans="1:9" x14ac:dyDescent="0.55000000000000004">
      <c r="A922" s="7">
        <v>3</v>
      </c>
      <c r="B922" s="7">
        <v>16</v>
      </c>
      <c r="C922" s="7" t="s">
        <v>366</v>
      </c>
      <c r="D922" t="s">
        <v>452</v>
      </c>
      <c r="E922" s="7">
        <f t="shared" si="70"/>
        <v>17</v>
      </c>
      <c r="F922" s="7">
        <f t="shared" si="71"/>
        <v>0</v>
      </c>
      <c r="G922" s="7">
        <f t="shared" si="72"/>
        <v>1</v>
      </c>
      <c r="H922" s="7">
        <f t="shared" si="73"/>
        <v>1</v>
      </c>
      <c r="I922" s="7">
        <f t="shared" si="74"/>
        <v>0</v>
      </c>
    </row>
    <row r="923" spans="1:9" x14ac:dyDescent="0.55000000000000004">
      <c r="A923" s="7">
        <v>10</v>
      </c>
      <c r="B923" s="7">
        <v>12</v>
      </c>
      <c r="C923" s="7" t="s">
        <v>366</v>
      </c>
      <c r="D923" t="s">
        <v>451</v>
      </c>
      <c r="E923" s="7">
        <f t="shared" si="70"/>
        <v>10</v>
      </c>
      <c r="F923" s="7">
        <f t="shared" si="71"/>
        <v>1</v>
      </c>
      <c r="G923" s="7">
        <f t="shared" si="72"/>
        <v>1</v>
      </c>
      <c r="H923" s="7">
        <f t="shared" si="73"/>
        <v>0</v>
      </c>
      <c r="I923" s="7">
        <f t="shared" si="74"/>
        <v>1</v>
      </c>
    </row>
    <row r="924" spans="1:9" x14ac:dyDescent="0.55000000000000004">
      <c r="A924" s="7">
        <v>6</v>
      </c>
      <c r="B924" s="7">
        <v>8</v>
      </c>
      <c r="C924" s="7" t="s">
        <v>380</v>
      </c>
      <c r="D924" t="s">
        <v>450</v>
      </c>
      <c r="E924" s="7">
        <f t="shared" si="70"/>
        <v>5</v>
      </c>
      <c r="F924" s="7">
        <f t="shared" si="71"/>
        <v>0</v>
      </c>
      <c r="G924" s="7">
        <f t="shared" si="72"/>
        <v>0</v>
      </c>
      <c r="H924" s="7">
        <f t="shared" si="73"/>
        <v>0</v>
      </c>
      <c r="I924" s="7">
        <f t="shared" si="74"/>
        <v>0</v>
      </c>
    </row>
    <row r="925" spans="1:9" x14ac:dyDescent="0.55000000000000004">
      <c r="A925" s="7">
        <v>1</v>
      </c>
      <c r="B925" s="7">
        <v>2</v>
      </c>
      <c r="C925" s="7" t="s">
        <v>446</v>
      </c>
      <c r="D925" t="s">
        <v>449</v>
      </c>
      <c r="E925" s="7">
        <f t="shared" si="70"/>
        <v>1</v>
      </c>
      <c r="F925" s="7">
        <f t="shared" si="71"/>
        <v>1</v>
      </c>
      <c r="G925" s="7">
        <f t="shared" si="72"/>
        <v>0</v>
      </c>
      <c r="H925" s="7">
        <f t="shared" si="73"/>
        <v>0</v>
      </c>
      <c r="I925" s="7">
        <f t="shared" si="74"/>
        <v>0</v>
      </c>
    </row>
    <row r="926" spans="1:9" x14ac:dyDescent="0.55000000000000004">
      <c r="A926" s="7">
        <v>2</v>
      </c>
      <c r="B926" s="7">
        <v>4</v>
      </c>
      <c r="C926" s="7" t="s">
        <v>380</v>
      </c>
      <c r="D926" t="s">
        <v>448</v>
      </c>
      <c r="E926" s="7">
        <f t="shared" si="70"/>
        <v>2</v>
      </c>
      <c r="F926" s="7">
        <f t="shared" si="71"/>
        <v>1</v>
      </c>
      <c r="G926" s="7">
        <f t="shared" si="72"/>
        <v>0</v>
      </c>
      <c r="H926" s="7">
        <f t="shared" si="73"/>
        <v>1</v>
      </c>
      <c r="I926" s="7">
        <f t="shared" si="74"/>
        <v>1</v>
      </c>
    </row>
    <row r="927" spans="1:9" x14ac:dyDescent="0.55000000000000004">
      <c r="A927" s="7">
        <v>6</v>
      </c>
      <c r="B927" s="7">
        <v>8</v>
      </c>
      <c r="C927" s="7" t="s">
        <v>446</v>
      </c>
      <c r="D927" t="s">
        <v>447</v>
      </c>
      <c r="E927" s="7">
        <f t="shared" si="70"/>
        <v>5</v>
      </c>
      <c r="F927" s="7">
        <f t="shared" si="71"/>
        <v>0</v>
      </c>
      <c r="G927" s="7">
        <f t="shared" si="72"/>
        <v>0</v>
      </c>
      <c r="H927" s="7">
        <f t="shared" si="73"/>
        <v>1</v>
      </c>
      <c r="I927" s="7">
        <f t="shared" si="74"/>
        <v>1</v>
      </c>
    </row>
    <row r="928" spans="1:9" x14ac:dyDescent="0.55000000000000004">
      <c r="A928" s="7">
        <v>13</v>
      </c>
      <c r="B928" s="7">
        <v>14</v>
      </c>
      <c r="C928" s="7" t="s">
        <v>446</v>
      </c>
      <c r="D928" t="s">
        <v>445</v>
      </c>
      <c r="E928" s="7">
        <f t="shared" si="70"/>
        <v>3</v>
      </c>
      <c r="F928" s="7">
        <f t="shared" si="71"/>
        <v>0</v>
      </c>
      <c r="G928" s="7">
        <f t="shared" si="72"/>
        <v>1</v>
      </c>
      <c r="H928" s="7">
        <f t="shared" si="73"/>
        <v>0</v>
      </c>
      <c r="I928" s="7">
        <f t="shared" si="74"/>
        <v>1</v>
      </c>
    </row>
    <row r="929" spans="1:9" x14ac:dyDescent="0.55000000000000004">
      <c r="A929" s="7">
        <v>3</v>
      </c>
      <c r="B929" s="7">
        <v>4</v>
      </c>
      <c r="C929" s="7" t="s">
        <v>404</v>
      </c>
      <c r="D929" t="s">
        <v>444</v>
      </c>
      <c r="E929" s="7">
        <f t="shared" si="70"/>
        <v>4</v>
      </c>
      <c r="F929" s="7">
        <f t="shared" si="71"/>
        <v>1</v>
      </c>
      <c r="G929" s="7">
        <f t="shared" si="72"/>
        <v>1</v>
      </c>
      <c r="H929" s="7">
        <f t="shared" si="73"/>
        <v>0</v>
      </c>
      <c r="I929" s="7">
        <f t="shared" si="74"/>
        <v>1</v>
      </c>
    </row>
    <row r="930" spans="1:9" x14ac:dyDescent="0.55000000000000004">
      <c r="A930" s="7">
        <v>2</v>
      </c>
      <c r="B930" s="7">
        <v>3</v>
      </c>
      <c r="C930" s="7" t="s">
        <v>429</v>
      </c>
      <c r="D930" t="s">
        <v>443</v>
      </c>
      <c r="E930" s="7">
        <f t="shared" si="70"/>
        <v>3</v>
      </c>
      <c r="F930" s="7">
        <f t="shared" si="71"/>
        <v>1</v>
      </c>
      <c r="G930" s="7">
        <f t="shared" si="72"/>
        <v>1</v>
      </c>
      <c r="H930" s="7">
        <f t="shared" si="73"/>
        <v>1</v>
      </c>
      <c r="I930" s="7">
        <f t="shared" si="74"/>
        <v>0</v>
      </c>
    </row>
    <row r="931" spans="1:9" x14ac:dyDescent="0.55000000000000004">
      <c r="A931" s="7">
        <v>13</v>
      </c>
      <c r="B931" s="7">
        <v>14</v>
      </c>
      <c r="C931" s="7" t="s">
        <v>408</v>
      </c>
      <c r="D931" t="s">
        <v>442</v>
      </c>
      <c r="E931" s="7">
        <f t="shared" si="70"/>
        <v>13</v>
      </c>
      <c r="F931" s="7">
        <f t="shared" si="71"/>
        <v>1</v>
      </c>
      <c r="G931" s="7">
        <f t="shared" si="72"/>
        <v>0</v>
      </c>
      <c r="H931" s="7">
        <f t="shared" si="73"/>
        <v>1</v>
      </c>
      <c r="I931" s="7">
        <f t="shared" si="74"/>
        <v>1</v>
      </c>
    </row>
    <row r="932" spans="1:9" x14ac:dyDescent="0.55000000000000004">
      <c r="A932" s="7">
        <v>6</v>
      </c>
      <c r="B932" s="7">
        <v>8</v>
      </c>
      <c r="C932" s="7" t="s">
        <v>408</v>
      </c>
      <c r="D932" t="s">
        <v>441</v>
      </c>
      <c r="E932" s="7">
        <f t="shared" si="70"/>
        <v>3</v>
      </c>
      <c r="F932" s="7">
        <f t="shared" si="71"/>
        <v>0</v>
      </c>
      <c r="G932" s="7">
        <f t="shared" si="72"/>
        <v>0</v>
      </c>
      <c r="H932" s="7">
        <f t="shared" si="73"/>
        <v>1</v>
      </c>
      <c r="I932" s="7">
        <f t="shared" si="74"/>
        <v>1</v>
      </c>
    </row>
    <row r="933" spans="1:9" x14ac:dyDescent="0.55000000000000004">
      <c r="A933" s="7">
        <v>4</v>
      </c>
      <c r="B933" s="7">
        <v>16</v>
      </c>
      <c r="C933" s="7" t="s">
        <v>350</v>
      </c>
      <c r="D933" t="s">
        <v>440</v>
      </c>
      <c r="E933" s="7">
        <f t="shared" si="70"/>
        <v>4</v>
      </c>
      <c r="F933" s="7">
        <f t="shared" si="71"/>
        <v>1</v>
      </c>
      <c r="G933" s="7">
        <f t="shared" si="72"/>
        <v>0</v>
      </c>
      <c r="H933" s="7">
        <f t="shared" si="73"/>
        <v>1</v>
      </c>
      <c r="I933" s="7">
        <f t="shared" si="74"/>
        <v>1</v>
      </c>
    </row>
    <row r="934" spans="1:9" x14ac:dyDescent="0.55000000000000004">
      <c r="A934" s="7">
        <v>1</v>
      </c>
      <c r="B934" s="7">
        <v>10</v>
      </c>
      <c r="C934" s="7" t="s">
        <v>352</v>
      </c>
      <c r="D934" t="s">
        <v>439</v>
      </c>
      <c r="E934" s="7">
        <f t="shared" si="70"/>
        <v>5</v>
      </c>
      <c r="F934" s="7">
        <f t="shared" si="71"/>
        <v>1</v>
      </c>
      <c r="G934" s="7">
        <f t="shared" si="72"/>
        <v>0</v>
      </c>
      <c r="H934" s="7">
        <f t="shared" si="73"/>
        <v>1</v>
      </c>
      <c r="I934" s="7">
        <f t="shared" si="74"/>
        <v>1</v>
      </c>
    </row>
    <row r="935" spans="1:9" x14ac:dyDescent="0.55000000000000004">
      <c r="A935" s="7">
        <v>5</v>
      </c>
      <c r="B935" s="7">
        <v>11</v>
      </c>
      <c r="C935" s="7" t="s">
        <v>406</v>
      </c>
      <c r="D935" t="s">
        <v>438</v>
      </c>
      <c r="E935" s="7">
        <f t="shared" si="70"/>
        <v>8</v>
      </c>
      <c r="F935" s="7">
        <f t="shared" si="71"/>
        <v>1</v>
      </c>
      <c r="G935" s="7">
        <f t="shared" si="72"/>
        <v>0</v>
      </c>
      <c r="H935" s="7">
        <f t="shared" si="73"/>
        <v>1</v>
      </c>
      <c r="I935" s="7">
        <f t="shared" si="74"/>
        <v>1</v>
      </c>
    </row>
    <row r="936" spans="1:9" x14ac:dyDescent="0.55000000000000004">
      <c r="A936" s="7">
        <v>4</v>
      </c>
      <c r="B936" s="7">
        <v>5</v>
      </c>
      <c r="C936" s="7" t="s">
        <v>366</v>
      </c>
      <c r="D936" t="s">
        <v>437</v>
      </c>
      <c r="E936" s="7">
        <f t="shared" si="70"/>
        <v>5</v>
      </c>
      <c r="F936" s="7">
        <f t="shared" si="71"/>
        <v>1</v>
      </c>
      <c r="G936" s="7">
        <f t="shared" si="72"/>
        <v>0</v>
      </c>
      <c r="H936" s="7">
        <f t="shared" si="73"/>
        <v>1</v>
      </c>
      <c r="I936" s="7">
        <f t="shared" si="74"/>
        <v>1</v>
      </c>
    </row>
    <row r="937" spans="1:9" x14ac:dyDescent="0.55000000000000004">
      <c r="A937" s="7">
        <v>3</v>
      </c>
      <c r="B937" s="7">
        <v>9</v>
      </c>
      <c r="C937" s="7" t="s">
        <v>429</v>
      </c>
      <c r="D937" t="s">
        <v>436</v>
      </c>
      <c r="E937" s="7">
        <f t="shared" si="70"/>
        <v>7</v>
      </c>
      <c r="F937" s="7">
        <f t="shared" si="71"/>
        <v>1</v>
      </c>
      <c r="G937" s="7">
        <f t="shared" si="72"/>
        <v>1</v>
      </c>
      <c r="H937" s="7">
        <f t="shared" si="73"/>
        <v>0</v>
      </c>
      <c r="I937" s="7">
        <f t="shared" si="74"/>
        <v>1</v>
      </c>
    </row>
    <row r="938" spans="1:9" x14ac:dyDescent="0.55000000000000004">
      <c r="A938" s="7">
        <v>1</v>
      </c>
      <c r="B938" s="7">
        <v>3</v>
      </c>
      <c r="C938" s="7" t="s">
        <v>352</v>
      </c>
      <c r="D938" t="s">
        <v>435</v>
      </c>
      <c r="E938" s="7">
        <f t="shared" si="70"/>
        <v>2</v>
      </c>
      <c r="F938" s="7">
        <f t="shared" si="71"/>
        <v>1</v>
      </c>
      <c r="G938" s="7">
        <f t="shared" si="72"/>
        <v>0</v>
      </c>
      <c r="H938" s="7">
        <f t="shared" si="73"/>
        <v>1</v>
      </c>
      <c r="I938" s="7">
        <f t="shared" si="74"/>
        <v>1</v>
      </c>
    </row>
    <row r="939" spans="1:9" x14ac:dyDescent="0.55000000000000004">
      <c r="A939" s="7">
        <v>16</v>
      </c>
      <c r="B939" s="7">
        <v>20</v>
      </c>
      <c r="C939" s="7" t="s">
        <v>358</v>
      </c>
      <c r="D939" t="s">
        <v>434</v>
      </c>
      <c r="E939" s="7">
        <f t="shared" si="70"/>
        <v>19</v>
      </c>
      <c r="F939" s="7">
        <f t="shared" si="71"/>
        <v>1</v>
      </c>
      <c r="G939" s="7">
        <f t="shared" si="72"/>
        <v>0</v>
      </c>
      <c r="H939" s="7">
        <f t="shared" si="73"/>
        <v>1</v>
      </c>
      <c r="I939" s="7">
        <f t="shared" si="74"/>
        <v>1</v>
      </c>
    </row>
    <row r="940" spans="1:9" x14ac:dyDescent="0.55000000000000004">
      <c r="A940" s="7">
        <v>2</v>
      </c>
      <c r="B940" s="7">
        <v>13</v>
      </c>
      <c r="C940" s="7" t="s">
        <v>362</v>
      </c>
      <c r="D940" t="s">
        <v>433</v>
      </c>
      <c r="E940" s="7">
        <f t="shared" si="70"/>
        <v>5</v>
      </c>
      <c r="F940" s="7">
        <f t="shared" si="71"/>
        <v>1</v>
      </c>
      <c r="G940" s="7">
        <f t="shared" si="72"/>
        <v>1</v>
      </c>
      <c r="H940" s="7">
        <f t="shared" si="73"/>
        <v>1</v>
      </c>
      <c r="I940" s="7">
        <f t="shared" si="74"/>
        <v>0</v>
      </c>
    </row>
    <row r="941" spans="1:9" x14ac:dyDescent="0.55000000000000004">
      <c r="A941" s="7">
        <v>8</v>
      </c>
      <c r="B941" s="7">
        <v>9</v>
      </c>
      <c r="C941" s="7" t="s">
        <v>376</v>
      </c>
      <c r="D941" t="s">
        <v>432</v>
      </c>
      <c r="E941" s="7">
        <f t="shared" si="70"/>
        <v>5</v>
      </c>
      <c r="F941" s="7">
        <f t="shared" si="71"/>
        <v>0</v>
      </c>
      <c r="G941" s="7">
        <f t="shared" si="72"/>
        <v>0</v>
      </c>
      <c r="H941" s="7">
        <f t="shared" si="73"/>
        <v>1</v>
      </c>
      <c r="I941" s="7">
        <f t="shared" si="74"/>
        <v>1</v>
      </c>
    </row>
    <row r="942" spans="1:9" x14ac:dyDescent="0.55000000000000004">
      <c r="A942" s="7">
        <v>10</v>
      </c>
      <c r="B942" s="7">
        <v>11</v>
      </c>
      <c r="C942" s="7" t="s">
        <v>397</v>
      </c>
      <c r="D942" t="s">
        <v>431</v>
      </c>
      <c r="E942" s="7">
        <f t="shared" si="70"/>
        <v>8</v>
      </c>
      <c r="F942" s="7">
        <f t="shared" si="71"/>
        <v>0</v>
      </c>
      <c r="G942" s="7">
        <f t="shared" si="72"/>
        <v>0</v>
      </c>
      <c r="H942" s="7">
        <f t="shared" si="73"/>
        <v>1</v>
      </c>
      <c r="I942" s="7">
        <f t="shared" si="74"/>
        <v>1</v>
      </c>
    </row>
    <row r="943" spans="1:9" x14ac:dyDescent="0.55000000000000004">
      <c r="A943" s="7">
        <v>14</v>
      </c>
      <c r="B943" s="7">
        <v>16</v>
      </c>
      <c r="C943" s="7" t="s">
        <v>380</v>
      </c>
      <c r="D943" t="s">
        <v>430</v>
      </c>
      <c r="E943" s="7">
        <f t="shared" si="70"/>
        <v>13</v>
      </c>
      <c r="F943" s="7">
        <f t="shared" si="71"/>
        <v>0</v>
      </c>
      <c r="G943" s="7">
        <f t="shared" si="72"/>
        <v>0</v>
      </c>
      <c r="H943" s="7">
        <f t="shared" si="73"/>
        <v>1</v>
      </c>
      <c r="I943" s="7">
        <f t="shared" si="74"/>
        <v>1</v>
      </c>
    </row>
    <row r="944" spans="1:9" x14ac:dyDescent="0.55000000000000004">
      <c r="A944" s="7">
        <v>1</v>
      </c>
      <c r="B944" s="7">
        <v>13</v>
      </c>
      <c r="C944" s="7" t="s">
        <v>429</v>
      </c>
      <c r="D944" t="s">
        <v>428</v>
      </c>
      <c r="E944" s="7">
        <f t="shared" si="70"/>
        <v>13</v>
      </c>
      <c r="F944" s="7">
        <f t="shared" si="71"/>
        <v>1</v>
      </c>
      <c r="G944" s="7">
        <f t="shared" si="72"/>
        <v>0</v>
      </c>
      <c r="H944" s="7">
        <f t="shared" si="73"/>
        <v>1</v>
      </c>
      <c r="I944" s="7">
        <f t="shared" si="74"/>
        <v>1</v>
      </c>
    </row>
    <row r="945" spans="1:9" x14ac:dyDescent="0.55000000000000004">
      <c r="A945" s="7">
        <v>14</v>
      </c>
      <c r="B945" s="7">
        <v>15</v>
      </c>
      <c r="C945" s="7" t="s">
        <v>406</v>
      </c>
      <c r="D945" t="s">
        <v>427</v>
      </c>
      <c r="E945" s="7">
        <f t="shared" si="70"/>
        <v>13</v>
      </c>
      <c r="F945" s="7">
        <f t="shared" si="71"/>
        <v>0</v>
      </c>
      <c r="G945" s="7">
        <f t="shared" si="72"/>
        <v>0</v>
      </c>
      <c r="H945" s="7">
        <f t="shared" si="73"/>
        <v>0</v>
      </c>
      <c r="I945" s="7">
        <f t="shared" si="74"/>
        <v>0</v>
      </c>
    </row>
    <row r="946" spans="1:9" x14ac:dyDescent="0.55000000000000004">
      <c r="A946" s="7">
        <v>3</v>
      </c>
      <c r="B946" s="7">
        <v>6</v>
      </c>
      <c r="C946" s="7" t="s">
        <v>356</v>
      </c>
      <c r="D946" t="s">
        <v>426</v>
      </c>
      <c r="E946" s="7">
        <f t="shared" si="70"/>
        <v>3</v>
      </c>
      <c r="F946" s="7">
        <f t="shared" si="71"/>
        <v>1</v>
      </c>
      <c r="G946" s="7">
        <f t="shared" si="72"/>
        <v>0</v>
      </c>
      <c r="H946" s="7">
        <f t="shared" si="73"/>
        <v>0</v>
      </c>
      <c r="I946" s="7">
        <f t="shared" si="74"/>
        <v>0</v>
      </c>
    </row>
    <row r="947" spans="1:9" x14ac:dyDescent="0.55000000000000004">
      <c r="A947" s="7">
        <v>6</v>
      </c>
      <c r="B947" s="7">
        <v>7</v>
      </c>
      <c r="C947" s="7" t="s">
        <v>369</v>
      </c>
      <c r="D947" t="s">
        <v>425</v>
      </c>
      <c r="E947" s="7">
        <f t="shared" si="70"/>
        <v>7</v>
      </c>
      <c r="F947" s="7">
        <f t="shared" si="71"/>
        <v>1</v>
      </c>
      <c r="G947" s="7">
        <f t="shared" si="72"/>
        <v>0</v>
      </c>
      <c r="H947" s="7">
        <f t="shared" si="73"/>
        <v>1</v>
      </c>
      <c r="I947" s="7">
        <f t="shared" si="74"/>
        <v>1</v>
      </c>
    </row>
    <row r="948" spans="1:9" x14ac:dyDescent="0.55000000000000004">
      <c r="A948" s="7">
        <v>5</v>
      </c>
      <c r="B948" s="7">
        <v>15</v>
      </c>
      <c r="C948" s="7" t="s">
        <v>408</v>
      </c>
      <c r="D948" t="s">
        <v>424</v>
      </c>
      <c r="E948" s="7">
        <f t="shared" si="70"/>
        <v>8</v>
      </c>
      <c r="F948" s="7">
        <f t="shared" si="71"/>
        <v>1</v>
      </c>
      <c r="G948" s="7">
        <f t="shared" si="72"/>
        <v>1</v>
      </c>
      <c r="H948" s="7">
        <f t="shared" si="73"/>
        <v>0</v>
      </c>
      <c r="I948" s="7">
        <f t="shared" si="74"/>
        <v>1</v>
      </c>
    </row>
    <row r="949" spans="1:9" x14ac:dyDescent="0.55000000000000004">
      <c r="A949" s="7">
        <v>10</v>
      </c>
      <c r="B949" s="7">
        <v>11</v>
      </c>
      <c r="C949" s="7" t="s">
        <v>358</v>
      </c>
      <c r="D949" t="s">
        <v>423</v>
      </c>
      <c r="E949" s="7">
        <f t="shared" si="70"/>
        <v>11</v>
      </c>
      <c r="F949" s="7">
        <f t="shared" si="71"/>
        <v>1</v>
      </c>
      <c r="G949" s="7">
        <f t="shared" si="72"/>
        <v>0</v>
      </c>
      <c r="H949" s="7">
        <f t="shared" si="73"/>
        <v>1</v>
      </c>
      <c r="I949" s="7">
        <f t="shared" si="74"/>
        <v>1</v>
      </c>
    </row>
    <row r="950" spans="1:9" x14ac:dyDescent="0.55000000000000004">
      <c r="A950" s="7">
        <v>6</v>
      </c>
      <c r="B950" s="7">
        <v>10</v>
      </c>
      <c r="C950" s="7" t="s">
        <v>354</v>
      </c>
      <c r="D950" t="s">
        <v>422</v>
      </c>
      <c r="E950" s="7">
        <f t="shared" si="70"/>
        <v>11</v>
      </c>
      <c r="F950" s="7">
        <f t="shared" si="71"/>
        <v>0</v>
      </c>
      <c r="G950" s="7">
        <f t="shared" si="72"/>
        <v>0</v>
      </c>
      <c r="H950" s="7">
        <f t="shared" si="73"/>
        <v>1</v>
      </c>
      <c r="I950" s="7">
        <f t="shared" si="74"/>
        <v>1</v>
      </c>
    </row>
    <row r="951" spans="1:9" x14ac:dyDescent="0.55000000000000004">
      <c r="A951" s="7">
        <v>2</v>
      </c>
      <c r="B951" s="7">
        <v>8</v>
      </c>
      <c r="C951" s="7" t="s">
        <v>406</v>
      </c>
      <c r="D951" t="s">
        <v>421</v>
      </c>
      <c r="E951" s="7">
        <f t="shared" si="70"/>
        <v>2</v>
      </c>
      <c r="F951" s="7">
        <f t="shared" si="71"/>
        <v>1</v>
      </c>
      <c r="G951" s="7">
        <f t="shared" si="72"/>
        <v>0</v>
      </c>
      <c r="H951" s="7">
        <f t="shared" si="73"/>
        <v>1</v>
      </c>
      <c r="I951" s="7">
        <f t="shared" si="74"/>
        <v>1</v>
      </c>
    </row>
    <row r="952" spans="1:9" x14ac:dyDescent="0.55000000000000004">
      <c r="A952" s="7">
        <v>10</v>
      </c>
      <c r="B952" s="7">
        <v>15</v>
      </c>
      <c r="C952" s="7" t="s">
        <v>366</v>
      </c>
      <c r="D952" t="s">
        <v>420</v>
      </c>
      <c r="E952" s="7">
        <f t="shared" si="70"/>
        <v>14</v>
      </c>
      <c r="F952" s="7">
        <f t="shared" si="71"/>
        <v>1</v>
      </c>
      <c r="G952" s="7">
        <f t="shared" si="72"/>
        <v>1</v>
      </c>
      <c r="H952" s="7">
        <f t="shared" si="73"/>
        <v>0</v>
      </c>
      <c r="I952" s="7">
        <f t="shared" si="74"/>
        <v>1</v>
      </c>
    </row>
    <row r="953" spans="1:9" x14ac:dyDescent="0.55000000000000004">
      <c r="A953" s="7">
        <v>6</v>
      </c>
      <c r="B953" s="7">
        <v>17</v>
      </c>
      <c r="C953" s="7" t="s">
        <v>394</v>
      </c>
      <c r="D953" t="s">
        <v>419</v>
      </c>
      <c r="E953" s="7">
        <f t="shared" si="70"/>
        <v>1</v>
      </c>
      <c r="F953" s="7">
        <f t="shared" si="71"/>
        <v>0</v>
      </c>
      <c r="G953" s="7">
        <f t="shared" si="72"/>
        <v>0</v>
      </c>
      <c r="H953" s="7">
        <f t="shared" si="73"/>
        <v>0</v>
      </c>
      <c r="I953" s="7">
        <f t="shared" si="74"/>
        <v>0</v>
      </c>
    </row>
    <row r="954" spans="1:9" x14ac:dyDescent="0.55000000000000004">
      <c r="A954" s="7">
        <v>5</v>
      </c>
      <c r="B954" s="7">
        <v>11</v>
      </c>
      <c r="C954" s="7" t="s">
        <v>380</v>
      </c>
      <c r="D954" t="s">
        <v>418</v>
      </c>
      <c r="E954" s="7">
        <f t="shared" si="70"/>
        <v>9</v>
      </c>
      <c r="F954" s="7">
        <f t="shared" si="71"/>
        <v>1</v>
      </c>
      <c r="G954" s="7">
        <f t="shared" si="72"/>
        <v>0</v>
      </c>
      <c r="H954" s="7">
        <f t="shared" si="73"/>
        <v>1</v>
      </c>
      <c r="I954" s="7">
        <f t="shared" si="74"/>
        <v>1</v>
      </c>
    </row>
    <row r="955" spans="1:9" x14ac:dyDescent="0.55000000000000004">
      <c r="A955" s="7">
        <v>14</v>
      </c>
      <c r="B955" s="7">
        <v>16</v>
      </c>
      <c r="C955" s="7" t="s">
        <v>380</v>
      </c>
      <c r="D955" t="s">
        <v>417</v>
      </c>
      <c r="E955" s="7">
        <f t="shared" si="70"/>
        <v>15</v>
      </c>
      <c r="F955" s="7">
        <f t="shared" si="71"/>
        <v>1</v>
      </c>
      <c r="G955" s="7">
        <f t="shared" si="72"/>
        <v>1</v>
      </c>
      <c r="H955" s="7">
        <f t="shared" si="73"/>
        <v>0</v>
      </c>
      <c r="I955" s="7">
        <f t="shared" si="74"/>
        <v>1</v>
      </c>
    </row>
    <row r="956" spans="1:9" x14ac:dyDescent="0.55000000000000004">
      <c r="A956" s="7">
        <v>6</v>
      </c>
      <c r="B956" s="7">
        <v>7</v>
      </c>
      <c r="C956" s="7" t="s">
        <v>354</v>
      </c>
      <c r="D956" t="s">
        <v>416</v>
      </c>
      <c r="E956" s="7">
        <f t="shared" si="70"/>
        <v>7</v>
      </c>
      <c r="F956" s="7">
        <f t="shared" si="71"/>
        <v>1</v>
      </c>
      <c r="G956" s="7">
        <f t="shared" si="72"/>
        <v>1</v>
      </c>
      <c r="H956" s="7">
        <f t="shared" si="73"/>
        <v>1</v>
      </c>
      <c r="I956" s="7">
        <f t="shared" si="74"/>
        <v>0</v>
      </c>
    </row>
    <row r="957" spans="1:9" x14ac:dyDescent="0.55000000000000004">
      <c r="A957" s="7">
        <v>10</v>
      </c>
      <c r="B957" s="7">
        <v>11</v>
      </c>
      <c r="C957" s="7" t="s">
        <v>408</v>
      </c>
      <c r="D957" t="s">
        <v>415</v>
      </c>
      <c r="E957" s="7">
        <f t="shared" si="70"/>
        <v>1</v>
      </c>
      <c r="F957" s="7">
        <f t="shared" si="71"/>
        <v>0</v>
      </c>
      <c r="G957" s="7">
        <f t="shared" si="72"/>
        <v>0</v>
      </c>
      <c r="H957" s="7">
        <f t="shared" si="73"/>
        <v>0</v>
      </c>
      <c r="I957" s="7">
        <f t="shared" si="74"/>
        <v>0</v>
      </c>
    </row>
    <row r="958" spans="1:9" x14ac:dyDescent="0.55000000000000004">
      <c r="A958" s="7">
        <v>16</v>
      </c>
      <c r="B958" s="7">
        <v>17</v>
      </c>
      <c r="C958" s="7" t="s">
        <v>406</v>
      </c>
      <c r="D958" t="s">
        <v>414</v>
      </c>
      <c r="E958" s="7">
        <f t="shared" si="70"/>
        <v>3</v>
      </c>
      <c r="F958" s="7">
        <f t="shared" si="71"/>
        <v>0</v>
      </c>
      <c r="G958" s="7">
        <f t="shared" si="72"/>
        <v>1</v>
      </c>
      <c r="H958" s="7">
        <f t="shared" si="73"/>
        <v>0</v>
      </c>
      <c r="I958" s="7">
        <f t="shared" si="74"/>
        <v>1</v>
      </c>
    </row>
    <row r="959" spans="1:9" x14ac:dyDescent="0.55000000000000004">
      <c r="A959" s="7">
        <v>2</v>
      </c>
      <c r="B959" s="7">
        <v>3</v>
      </c>
      <c r="C959" s="7" t="s">
        <v>413</v>
      </c>
      <c r="D959" t="s">
        <v>412</v>
      </c>
      <c r="E959" s="7">
        <f t="shared" si="70"/>
        <v>1</v>
      </c>
      <c r="F959" s="7">
        <f t="shared" si="71"/>
        <v>0</v>
      </c>
      <c r="G959" s="7">
        <f t="shared" si="72"/>
        <v>0</v>
      </c>
      <c r="H959" s="7">
        <f t="shared" si="73"/>
        <v>1</v>
      </c>
      <c r="I959" s="7">
        <f t="shared" si="74"/>
        <v>1</v>
      </c>
    </row>
    <row r="960" spans="1:9" x14ac:dyDescent="0.55000000000000004">
      <c r="A960" s="7">
        <v>13</v>
      </c>
      <c r="B960" s="7">
        <v>20</v>
      </c>
      <c r="C960" s="7" t="s">
        <v>406</v>
      </c>
      <c r="D960" t="s">
        <v>411</v>
      </c>
      <c r="E960" s="7">
        <f t="shared" si="70"/>
        <v>1</v>
      </c>
      <c r="F960" s="7">
        <f t="shared" si="71"/>
        <v>0</v>
      </c>
      <c r="G960" s="7">
        <f t="shared" si="72"/>
        <v>0</v>
      </c>
      <c r="H960" s="7">
        <f t="shared" si="73"/>
        <v>0</v>
      </c>
      <c r="I960" s="7">
        <f t="shared" si="74"/>
        <v>0</v>
      </c>
    </row>
    <row r="961" spans="1:9" x14ac:dyDescent="0.55000000000000004">
      <c r="A961" s="7">
        <v>14</v>
      </c>
      <c r="B961" s="7">
        <v>15</v>
      </c>
      <c r="C961" s="7" t="s">
        <v>358</v>
      </c>
      <c r="D961" t="s">
        <v>410</v>
      </c>
      <c r="E961" s="7">
        <f t="shared" si="70"/>
        <v>13</v>
      </c>
      <c r="F961" s="7">
        <f t="shared" si="71"/>
        <v>0</v>
      </c>
      <c r="G961" s="7">
        <f t="shared" si="72"/>
        <v>0</v>
      </c>
      <c r="H961" s="7">
        <f t="shared" si="73"/>
        <v>1</v>
      </c>
      <c r="I961" s="7">
        <f t="shared" si="74"/>
        <v>1</v>
      </c>
    </row>
    <row r="962" spans="1:9" x14ac:dyDescent="0.55000000000000004">
      <c r="A962" s="7">
        <v>7</v>
      </c>
      <c r="B962" s="7">
        <v>8</v>
      </c>
      <c r="C962" s="7" t="s">
        <v>394</v>
      </c>
      <c r="D962" t="s">
        <v>409</v>
      </c>
      <c r="E962" s="7">
        <f t="shared" si="70"/>
        <v>7</v>
      </c>
      <c r="F962" s="7">
        <f t="shared" si="71"/>
        <v>1</v>
      </c>
      <c r="G962" s="7">
        <f t="shared" si="72"/>
        <v>0</v>
      </c>
      <c r="H962" s="7">
        <f t="shared" si="73"/>
        <v>1</v>
      </c>
      <c r="I962" s="7">
        <f t="shared" si="74"/>
        <v>1</v>
      </c>
    </row>
    <row r="963" spans="1:9" x14ac:dyDescent="0.55000000000000004">
      <c r="A963" s="7">
        <v>5</v>
      </c>
      <c r="B963" s="7">
        <v>9</v>
      </c>
      <c r="C963" s="7" t="s">
        <v>408</v>
      </c>
      <c r="D963" t="s">
        <v>407</v>
      </c>
      <c r="E963" s="7">
        <f t="shared" si="70"/>
        <v>3</v>
      </c>
      <c r="F963" s="7">
        <f t="shared" si="71"/>
        <v>0</v>
      </c>
      <c r="G963" s="7">
        <f t="shared" si="72"/>
        <v>1</v>
      </c>
      <c r="H963" s="7">
        <f t="shared" si="73"/>
        <v>0</v>
      </c>
      <c r="I963" s="7">
        <f t="shared" si="74"/>
        <v>1</v>
      </c>
    </row>
    <row r="964" spans="1:9" x14ac:dyDescent="0.55000000000000004">
      <c r="A964" s="7">
        <v>2</v>
      </c>
      <c r="B964" s="7">
        <v>15</v>
      </c>
      <c r="C964" s="7" t="s">
        <v>406</v>
      </c>
      <c r="D964" t="s">
        <v>405</v>
      </c>
      <c r="E964" s="7">
        <f t="shared" si="70"/>
        <v>9</v>
      </c>
      <c r="F964" s="7">
        <f t="shared" si="71"/>
        <v>1</v>
      </c>
      <c r="G964" s="7">
        <f t="shared" si="72"/>
        <v>0</v>
      </c>
      <c r="H964" s="7">
        <f t="shared" si="73"/>
        <v>0</v>
      </c>
      <c r="I964" s="7">
        <f t="shared" si="74"/>
        <v>0</v>
      </c>
    </row>
    <row r="965" spans="1:9" x14ac:dyDescent="0.55000000000000004">
      <c r="A965" s="7">
        <v>4</v>
      </c>
      <c r="B965" s="7">
        <v>5</v>
      </c>
      <c r="C965" s="7" t="s">
        <v>404</v>
      </c>
      <c r="D965" t="s">
        <v>403</v>
      </c>
      <c r="E965" s="7">
        <f t="shared" si="70"/>
        <v>5</v>
      </c>
      <c r="F965" s="7">
        <f t="shared" si="71"/>
        <v>1</v>
      </c>
      <c r="G965" s="7">
        <f t="shared" si="72"/>
        <v>0</v>
      </c>
      <c r="H965" s="7">
        <f t="shared" si="73"/>
        <v>1</v>
      </c>
      <c r="I965" s="7">
        <f t="shared" si="74"/>
        <v>1</v>
      </c>
    </row>
    <row r="966" spans="1:9" x14ac:dyDescent="0.55000000000000004">
      <c r="A966" s="7">
        <v>9</v>
      </c>
      <c r="B966" s="7">
        <v>11</v>
      </c>
      <c r="C966" s="7" t="s">
        <v>364</v>
      </c>
      <c r="D966" t="s">
        <v>402</v>
      </c>
      <c r="E966" s="7">
        <f t="shared" ref="E966:E1005" si="75">LEN(D966)-LEN(SUBSTITUTE(D966,C966,""))</f>
        <v>9</v>
      </c>
      <c r="F966" s="7">
        <f t="shared" ref="F966:F1005" si="76">IF(AND(E966&gt;=A966,E966&lt;=B966),1,0)</f>
        <v>1</v>
      </c>
      <c r="G966" s="7">
        <f t="shared" ref="G966:G1005" si="77">1*(MID($D966,A966,1)=C966)</f>
        <v>1</v>
      </c>
      <c r="H966" s="7">
        <f t="shared" ref="H966:H1005" si="78">1*(MID($D966,B966,1)=C966)</f>
        <v>0</v>
      </c>
      <c r="I966" s="7">
        <f t="shared" ref="I966:I1005" si="79">_xlfn.XOR(G966,H966)*1</f>
        <v>1</v>
      </c>
    </row>
    <row r="967" spans="1:9" x14ac:dyDescent="0.55000000000000004">
      <c r="A967" s="7">
        <v>3</v>
      </c>
      <c r="B967" s="7">
        <v>6</v>
      </c>
      <c r="C967" s="7" t="s">
        <v>358</v>
      </c>
      <c r="D967" t="s">
        <v>401</v>
      </c>
      <c r="E967" s="7">
        <f t="shared" si="75"/>
        <v>3</v>
      </c>
      <c r="F967" s="7">
        <f t="shared" si="76"/>
        <v>1</v>
      </c>
      <c r="G967" s="7">
        <f t="shared" si="77"/>
        <v>1</v>
      </c>
      <c r="H967" s="7">
        <f t="shared" si="78"/>
        <v>0</v>
      </c>
      <c r="I967" s="7">
        <f t="shared" si="79"/>
        <v>1</v>
      </c>
    </row>
    <row r="968" spans="1:9" x14ac:dyDescent="0.55000000000000004">
      <c r="A968" s="7">
        <v>8</v>
      </c>
      <c r="B968" s="7">
        <v>9</v>
      </c>
      <c r="C968" s="7" t="s">
        <v>380</v>
      </c>
      <c r="D968" t="s">
        <v>400</v>
      </c>
      <c r="E968" s="7">
        <f t="shared" si="75"/>
        <v>8</v>
      </c>
      <c r="F968" s="7">
        <f t="shared" si="76"/>
        <v>1</v>
      </c>
      <c r="G968" s="7">
        <f t="shared" si="77"/>
        <v>0</v>
      </c>
      <c r="H968" s="7">
        <f t="shared" si="78"/>
        <v>1</v>
      </c>
      <c r="I968" s="7">
        <f t="shared" si="79"/>
        <v>1</v>
      </c>
    </row>
    <row r="969" spans="1:9" x14ac:dyDescent="0.55000000000000004">
      <c r="A969" s="7">
        <v>11</v>
      </c>
      <c r="B969" s="7">
        <v>13</v>
      </c>
      <c r="C969" s="7" t="s">
        <v>356</v>
      </c>
      <c r="D969" t="s">
        <v>399</v>
      </c>
      <c r="E969" s="7">
        <f t="shared" si="75"/>
        <v>1</v>
      </c>
      <c r="F969" s="7">
        <f t="shared" si="76"/>
        <v>0</v>
      </c>
      <c r="G969" s="7">
        <f t="shared" si="77"/>
        <v>0</v>
      </c>
      <c r="H969" s="7">
        <f t="shared" si="78"/>
        <v>0</v>
      </c>
      <c r="I969" s="7">
        <f t="shared" si="79"/>
        <v>0</v>
      </c>
    </row>
    <row r="970" spans="1:9" x14ac:dyDescent="0.55000000000000004">
      <c r="A970" s="7">
        <v>6</v>
      </c>
      <c r="B970" s="7">
        <v>7</v>
      </c>
      <c r="C970" s="7" t="s">
        <v>364</v>
      </c>
      <c r="D970" t="s">
        <v>398</v>
      </c>
      <c r="E970" s="7">
        <f t="shared" si="75"/>
        <v>5</v>
      </c>
      <c r="F970" s="7">
        <f t="shared" si="76"/>
        <v>0</v>
      </c>
      <c r="G970" s="7">
        <f t="shared" si="77"/>
        <v>1</v>
      </c>
      <c r="H970" s="7">
        <f t="shared" si="78"/>
        <v>0</v>
      </c>
      <c r="I970" s="7">
        <f t="shared" si="79"/>
        <v>1</v>
      </c>
    </row>
    <row r="971" spans="1:9" x14ac:dyDescent="0.55000000000000004">
      <c r="A971" s="7">
        <v>2</v>
      </c>
      <c r="B971" s="7">
        <v>4</v>
      </c>
      <c r="C971" s="7" t="s">
        <v>397</v>
      </c>
      <c r="D971" t="s">
        <v>396</v>
      </c>
      <c r="E971" s="7">
        <f t="shared" si="75"/>
        <v>3</v>
      </c>
      <c r="F971" s="7">
        <f t="shared" si="76"/>
        <v>1</v>
      </c>
      <c r="G971" s="7">
        <f t="shared" si="77"/>
        <v>1</v>
      </c>
      <c r="H971" s="7">
        <f t="shared" si="78"/>
        <v>1</v>
      </c>
      <c r="I971" s="7">
        <f t="shared" si="79"/>
        <v>0</v>
      </c>
    </row>
    <row r="972" spans="1:9" x14ac:dyDescent="0.55000000000000004">
      <c r="A972" s="7">
        <v>8</v>
      </c>
      <c r="B972" s="7">
        <v>10</v>
      </c>
      <c r="C972" s="7" t="s">
        <v>369</v>
      </c>
      <c r="D972" t="s">
        <v>395</v>
      </c>
      <c r="E972" s="7">
        <f t="shared" si="75"/>
        <v>4</v>
      </c>
      <c r="F972" s="7">
        <f t="shared" si="76"/>
        <v>0</v>
      </c>
      <c r="G972" s="7">
        <f t="shared" si="77"/>
        <v>1</v>
      </c>
      <c r="H972" s="7">
        <f t="shared" si="78"/>
        <v>1</v>
      </c>
      <c r="I972" s="7">
        <f t="shared" si="79"/>
        <v>0</v>
      </c>
    </row>
    <row r="973" spans="1:9" x14ac:dyDescent="0.55000000000000004">
      <c r="A973" s="7">
        <v>4</v>
      </c>
      <c r="B973" s="7">
        <v>7</v>
      </c>
      <c r="C973" s="7" t="s">
        <v>394</v>
      </c>
      <c r="D973" t="s">
        <v>393</v>
      </c>
      <c r="E973" s="7">
        <f t="shared" si="75"/>
        <v>7</v>
      </c>
      <c r="F973" s="7">
        <f t="shared" si="76"/>
        <v>1</v>
      </c>
      <c r="G973" s="7">
        <f t="shared" si="77"/>
        <v>0</v>
      </c>
      <c r="H973" s="7">
        <f t="shared" si="78"/>
        <v>1</v>
      </c>
      <c r="I973" s="7">
        <f t="shared" si="79"/>
        <v>1</v>
      </c>
    </row>
    <row r="974" spans="1:9" x14ac:dyDescent="0.55000000000000004">
      <c r="A974" s="7">
        <v>2</v>
      </c>
      <c r="B974" s="7">
        <v>4</v>
      </c>
      <c r="C974" s="7" t="s">
        <v>356</v>
      </c>
      <c r="D974" t="s">
        <v>392</v>
      </c>
      <c r="E974" s="7">
        <f t="shared" si="75"/>
        <v>2</v>
      </c>
      <c r="F974" s="7">
        <f t="shared" si="76"/>
        <v>1</v>
      </c>
      <c r="G974" s="7">
        <f t="shared" si="77"/>
        <v>0</v>
      </c>
      <c r="H974" s="7">
        <f t="shared" si="78"/>
        <v>1</v>
      </c>
      <c r="I974" s="7">
        <f t="shared" si="79"/>
        <v>1</v>
      </c>
    </row>
    <row r="975" spans="1:9" x14ac:dyDescent="0.55000000000000004">
      <c r="A975" s="7">
        <v>2</v>
      </c>
      <c r="B975" s="7">
        <v>16</v>
      </c>
      <c r="C975" s="7" t="s">
        <v>358</v>
      </c>
      <c r="D975" t="s">
        <v>391</v>
      </c>
      <c r="E975" s="7">
        <f t="shared" si="75"/>
        <v>16</v>
      </c>
      <c r="F975" s="7">
        <f t="shared" si="76"/>
        <v>1</v>
      </c>
      <c r="G975" s="7">
        <f t="shared" si="77"/>
        <v>0</v>
      </c>
      <c r="H975" s="7">
        <f t="shared" si="78"/>
        <v>1</v>
      </c>
      <c r="I975" s="7">
        <f t="shared" si="79"/>
        <v>1</v>
      </c>
    </row>
    <row r="976" spans="1:9" x14ac:dyDescent="0.55000000000000004">
      <c r="A976" s="7">
        <v>12</v>
      </c>
      <c r="B976" s="7">
        <v>13</v>
      </c>
      <c r="C976" s="7" t="s">
        <v>356</v>
      </c>
      <c r="D976" t="s">
        <v>390</v>
      </c>
      <c r="E976" s="7">
        <f t="shared" si="75"/>
        <v>12</v>
      </c>
      <c r="F976" s="7">
        <f t="shared" si="76"/>
        <v>1</v>
      </c>
      <c r="G976" s="7">
        <f t="shared" si="77"/>
        <v>0</v>
      </c>
      <c r="H976" s="7">
        <f t="shared" si="78"/>
        <v>0</v>
      </c>
      <c r="I976" s="7">
        <f t="shared" si="79"/>
        <v>0</v>
      </c>
    </row>
    <row r="977" spans="1:9" x14ac:dyDescent="0.55000000000000004">
      <c r="A977" s="7">
        <v>9</v>
      </c>
      <c r="B977" s="7">
        <v>12</v>
      </c>
      <c r="C977" s="7" t="s">
        <v>380</v>
      </c>
      <c r="D977" t="s">
        <v>389</v>
      </c>
      <c r="E977" s="7">
        <f t="shared" si="75"/>
        <v>10</v>
      </c>
      <c r="F977" s="7">
        <f t="shared" si="76"/>
        <v>1</v>
      </c>
      <c r="G977" s="7">
        <f t="shared" si="77"/>
        <v>1</v>
      </c>
      <c r="H977" s="7">
        <f t="shared" si="78"/>
        <v>0</v>
      </c>
      <c r="I977" s="7">
        <f t="shared" si="79"/>
        <v>1</v>
      </c>
    </row>
    <row r="978" spans="1:9" x14ac:dyDescent="0.55000000000000004">
      <c r="A978" s="7">
        <v>3</v>
      </c>
      <c r="B978" s="7">
        <v>11</v>
      </c>
      <c r="C978" s="7" t="s">
        <v>388</v>
      </c>
      <c r="D978" t="s">
        <v>387</v>
      </c>
      <c r="E978" s="7">
        <f t="shared" si="75"/>
        <v>3</v>
      </c>
      <c r="F978" s="7">
        <f t="shared" si="76"/>
        <v>1</v>
      </c>
      <c r="G978" s="7">
        <f t="shared" si="77"/>
        <v>1</v>
      </c>
      <c r="H978" s="7">
        <f t="shared" si="78"/>
        <v>0</v>
      </c>
      <c r="I978" s="7">
        <f t="shared" si="79"/>
        <v>1</v>
      </c>
    </row>
    <row r="979" spans="1:9" x14ac:dyDescent="0.55000000000000004">
      <c r="A979" s="7">
        <v>1</v>
      </c>
      <c r="B979" s="7">
        <v>7</v>
      </c>
      <c r="C979" s="7" t="s">
        <v>354</v>
      </c>
      <c r="D979" t="s">
        <v>386</v>
      </c>
      <c r="E979" s="7">
        <f t="shared" si="75"/>
        <v>4</v>
      </c>
      <c r="F979" s="7">
        <f t="shared" si="76"/>
        <v>1</v>
      </c>
      <c r="G979" s="7">
        <f t="shared" si="77"/>
        <v>1</v>
      </c>
      <c r="H979" s="7">
        <f t="shared" si="78"/>
        <v>1</v>
      </c>
      <c r="I979" s="7">
        <f t="shared" si="79"/>
        <v>0</v>
      </c>
    </row>
    <row r="980" spans="1:9" x14ac:dyDescent="0.55000000000000004">
      <c r="A980" s="7">
        <v>8</v>
      </c>
      <c r="B980" s="7">
        <v>10</v>
      </c>
      <c r="C980" s="7" t="s">
        <v>369</v>
      </c>
      <c r="D980" t="s">
        <v>385</v>
      </c>
      <c r="E980" s="7">
        <f t="shared" si="75"/>
        <v>9</v>
      </c>
      <c r="F980" s="7">
        <f t="shared" si="76"/>
        <v>1</v>
      </c>
      <c r="G980" s="7">
        <f t="shared" si="77"/>
        <v>1</v>
      </c>
      <c r="H980" s="7">
        <f t="shared" si="78"/>
        <v>0</v>
      </c>
      <c r="I980" s="7">
        <f t="shared" si="79"/>
        <v>1</v>
      </c>
    </row>
    <row r="981" spans="1:9" x14ac:dyDescent="0.55000000000000004">
      <c r="A981" s="7">
        <v>2</v>
      </c>
      <c r="B981" s="7">
        <v>5</v>
      </c>
      <c r="C981" s="7" t="s">
        <v>362</v>
      </c>
      <c r="D981" t="s">
        <v>384</v>
      </c>
      <c r="E981" s="7">
        <f t="shared" si="75"/>
        <v>1</v>
      </c>
      <c r="F981" s="7">
        <f t="shared" si="76"/>
        <v>0</v>
      </c>
      <c r="G981" s="7">
        <f t="shared" si="77"/>
        <v>1</v>
      </c>
      <c r="H981" s="7">
        <f t="shared" si="78"/>
        <v>0</v>
      </c>
      <c r="I981" s="7">
        <f t="shared" si="79"/>
        <v>1</v>
      </c>
    </row>
    <row r="982" spans="1:9" x14ac:dyDescent="0.55000000000000004">
      <c r="A982" s="7">
        <v>6</v>
      </c>
      <c r="B982" s="7">
        <v>8</v>
      </c>
      <c r="C982" s="7" t="s">
        <v>354</v>
      </c>
      <c r="D982" t="s">
        <v>383</v>
      </c>
      <c r="E982" s="7">
        <f t="shared" si="75"/>
        <v>7</v>
      </c>
      <c r="F982" s="7">
        <f t="shared" si="76"/>
        <v>1</v>
      </c>
      <c r="G982" s="7">
        <f t="shared" si="77"/>
        <v>0</v>
      </c>
      <c r="H982" s="7">
        <f t="shared" si="78"/>
        <v>0</v>
      </c>
      <c r="I982" s="7">
        <f t="shared" si="79"/>
        <v>0</v>
      </c>
    </row>
    <row r="983" spans="1:9" x14ac:dyDescent="0.55000000000000004">
      <c r="A983" s="7">
        <v>1</v>
      </c>
      <c r="B983" s="7">
        <v>2</v>
      </c>
      <c r="C983" s="7" t="s">
        <v>362</v>
      </c>
      <c r="D983" t="s">
        <v>382</v>
      </c>
      <c r="E983" s="7">
        <f t="shared" si="75"/>
        <v>1</v>
      </c>
      <c r="F983" s="7">
        <f t="shared" si="76"/>
        <v>1</v>
      </c>
      <c r="G983" s="7">
        <f t="shared" si="77"/>
        <v>0</v>
      </c>
      <c r="H983" s="7">
        <f t="shared" si="78"/>
        <v>0</v>
      </c>
      <c r="I983" s="7">
        <f t="shared" si="79"/>
        <v>0</v>
      </c>
    </row>
    <row r="984" spans="1:9" x14ac:dyDescent="0.55000000000000004">
      <c r="A984" s="7">
        <v>13</v>
      </c>
      <c r="B984" s="7">
        <v>18</v>
      </c>
      <c r="C984" s="7" t="s">
        <v>380</v>
      </c>
      <c r="D984" t="s">
        <v>381</v>
      </c>
      <c r="E984" s="7">
        <f t="shared" si="75"/>
        <v>8</v>
      </c>
      <c r="F984" s="7">
        <f t="shared" si="76"/>
        <v>0</v>
      </c>
      <c r="G984" s="7">
        <f t="shared" si="77"/>
        <v>0</v>
      </c>
      <c r="H984" s="7">
        <f t="shared" si="78"/>
        <v>1</v>
      </c>
      <c r="I984" s="7">
        <f t="shared" si="79"/>
        <v>1</v>
      </c>
    </row>
    <row r="985" spans="1:9" x14ac:dyDescent="0.55000000000000004">
      <c r="A985" s="7">
        <v>5</v>
      </c>
      <c r="B985" s="7">
        <v>7</v>
      </c>
      <c r="C985" s="7" t="s">
        <v>380</v>
      </c>
      <c r="D985" t="s">
        <v>379</v>
      </c>
      <c r="E985" s="7">
        <f t="shared" si="75"/>
        <v>5</v>
      </c>
      <c r="F985" s="7">
        <f t="shared" si="76"/>
        <v>1</v>
      </c>
      <c r="G985" s="7">
        <f t="shared" si="77"/>
        <v>0</v>
      </c>
      <c r="H985" s="7">
        <f t="shared" si="78"/>
        <v>1</v>
      </c>
      <c r="I985" s="7">
        <f t="shared" si="79"/>
        <v>1</v>
      </c>
    </row>
    <row r="986" spans="1:9" x14ac:dyDescent="0.55000000000000004">
      <c r="A986" s="7">
        <v>4</v>
      </c>
      <c r="B986" s="7">
        <v>8</v>
      </c>
      <c r="C986" s="7" t="s">
        <v>350</v>
      </c>
      <c r="D986" t="s">
        <v>378</v>
      </c>
      <c r="E986" s="7">
        <f t="shared" si="75"/>
        <v>2</v>
      </c>
      <c r="F986" s="7">
        <f t="shared" si="76"/>
        <v>0</v>
      </c>
      <c r="G986" s="7">
        <f t="shared" si="77"/>
        <v>0</v>
      </c>
      <c r="H986" s="7">
        <f t="shared" si="78"/>
        <v>1</v>
      </c>
      <c r="I986" s="7">
        <f t="shared" si="79"/>
        <v>1</v>
      </c>
    </row>
    <row r="987" spans="1:9" x14ac:dyDescent="0.55000000000000004">
      <c r="A987" s="7">
        <v>4</v>
      </c>
      <c r="B987" s="7">
        <v>5</v>
      </c>
      <c r="C987" s="7" t="s">
        <v>364</v>
      </c>
      <c r="D987" t="s">
        <v>377</v>
      </c>
      <c r="E987" s="7">
        <f t="shared" si="75"/>
        <v>4</v>
      </c>
      <c r="F987" s="7">
        <f t="shared" si="76"/>
        <v>1</v>
      </c>
      <c r="G987" s="7">
        <f t="shared" si="77"/>
        <v>1</v>
      </c>
      <c r="H987" s="7">
        <f t="shared" si="78"/>
        <v>1</v>
      </c>
      <c r="I987" s="7">
        <f t="shared" si="79"/>
        <v>0</v>
      </c>
    </row>
    <row r="988" spans="1:9" x14ac:dyDescent="0.55000000000000004">
      <c r="A988" s="7">
        <v>9</v>
      </c>
      <c r="B988" s="7">
        <v>10</v>
      </c>
      <c r="C988" s="7" t="s">
        <v>376</v>
      </c>
      <c r="D988" t="s">
        <v>375</v>
      </c>
      <c r="E988" s="7">
        <f t="shared" si="75"/>
        <v>14</v>
      </c>
      <c r="F988" s="7">
        <f t="shared" si="76"/>
        <v>0</v>
      </c>
      <c r="G988" s="7">
        <f t="shared" si="77"/>
        <v>1</v>
      </c>
      <c r="H988" s="7">
        <f t="shared" si="78"/>
        <v>0</v>
      </c>
      <c r="I988" s="7">
        <f t="shared" si="79"/>
        <v>1</v>
      </c>
    </row>
    <row r="989" spans="1:9" x14ac:dyDescent="0.55000000000000004">
      <c r="A989" s="7">
        <v>16</v>
      </c>
      <c r="B989" s="7">
        <v>18</v>
      </c>
      <c r="C989" s="7" t="s">
        <v>356</v>
      </c>
      <c r="D989" t="s">
        <v>374</v>
      </c>
      <c r="E989" s="7">
        <f t="shared" si="75"/>
        <v>15</v>
      </c>
      <c r="F989" s="7">
        <f t="shared" si="76"/>
        <v>0</v>
      </c>
      <c r="G989" s="7">
        <f t="shared" si="77"/>
        <v>1</v>
      </c>
      <c r="H989" s="7">
        <f t="shared" si="78"/>
        <v>0</v>
      </c>
      <c r="I989" s="7">
        <f t="shared" si="79"/>
        <v>1</v>
      </c>
    </row>
    <row r="990" spans="1:9" x14ac:dyDescent="0.55000000000000004">
      <c r="A990" s="7">
        <v>13</v>
      </c>
      <c r="B990" s="7">
        <v>17</v>
      </c>
      <c r="C990" s="7" t="s">
        <v>369</v>
      </c>
      <c r="D990" t="s">
        <v>373</v>
      </c>
      <c r="E990" s="7">
        <f t="shared" si="75"/>
        <v>12</v>
      </c>
      <c r="F990" s="7">
        <f t="shared" si="76"/>
        <v>0</v>
      </c>
      <c r="G990" s="7">
        <f t="shared" si="77"/>
        <v>0</v>
      </c>
      <c r="H990" s="7">
        <f t="shared" si="78"/>
        <v>1</v>
      </c>
      <c r="I990" s="7">
        <f t="shared" si="79"/>
        <v>1</v>
      </c>
    </row>
    <row r="991" spans="1:9" x14ac:dyDescent="0.55000000000000004">
      <c r="A991" s="7">
        <v>4</v>
      </c>
      <c r="B991" s="7">
        <v>5</v>
      </c>
      <c r="C991" s="7" t="s">
        <v>352</v>
      </c>
      <c r="D991" t="s">
        <v>372</v>
      </c>
      <c r="E991" s="7">
        <f t="shared" si="75"/>
        <v>5</v>
      </c>
      <c r="F991" s="7">
        <f t="shared" si="76"/>
        <v>1</v>
      </c>
      <c r="G991" s="7">
        <f t="shared" si="77"/>
        <v>1</v>
      </c>
      <c r="H991" s="7">
        <f t="shared" si="78"/>
        <v>0</v>
      </c>
      <c r="I991" s="7">
        <f t="shared" si="79"/>
        <v>1</v>
      </c>
    </row>
    <row r="992" spans="1:9" x14ac:dyDescent="0.55000000000000004">
      <c r="A992" s="7">
        <v>2</v>
      </c>
      <c r="B992" s="7">
        <v>3</v>
      </c>
      <c r="C992" s="7" t="s">
        <v>358</v>
      </c>
      <c r="D992" t="s">
        <v>371</v>
      </c>
      <c r="E992" s="7">
        <f t="shared" si="75"/>
        <v>0</v>
      </c>
      <c r="F992" s="7">
        <f t="shared" si="76"/>
        <v>0</v>
      </c>
      <c r="G992" s="7">
        <f t="shared" si="77"/>
        <v>0</v>
      </c>
      <c r="H992" s="7">
        <f t="shared" si="78"/>
        <v>0</v>
      </c>
      <c r="I992" s="7">
        <f t="shared" si="79"/>
        <v>0</v>
      </c>
    </row>
    <row r="993" spans="1:9" x14ac:dyDescent="0.55000000000000004">
      <c r="A993" s="7">
        <v>3</v>
      </c>
      <c r="B993" s="7">
        <v>5</v>
      </c>
      <c r="C993" s="7" t="s">
        <v>356</v>
      </c>
      <c r="D993" t="s">
        <v>370</v>
      </c>
      <c r="E993" s="7">
        <f t="shared" si="75"/>
        <v>1</v>
      </c>
      <c r="F993" s="7">
        <f t="shared" si="76"/>
        <v>0</v>
      </c>
      <c r="G993" s="7">
        <f t="shared" si="77"/>
        <v>1</v>
      </c>
      <c r="H993" s="7">
        <f t="shared" si="78"/>
        <v>0</v>
      </c>
      <c r="I993" s="7">
        <f t="shared" si="79"/>
        <v>1</v>
      </c>
    </row>
    <row r="994" spans="1:9" x14ac:dyDescent="0.55000000000000004">
      <c r="A994" s="7">
        <v>2</v>
      </c>
      <c r="B994" s="7">
        <v>6</v>
      </c>
      <c r="C994" s="7" t="s">
        <v>369</v>
      </c>
      <c r="D994" t="s">
        <v>368</v>
      </c>
      <c r="E994" s="7">
        <f t="shared" si="75"/>
        <v>3</v>
      </c>
      <c r="F994" s="7">
        <f t="shared" si="76"/>
        <v>1</v>
      </c>
      <c r="G994" s="7">
        <f t="shared" si="77"/>
        <v>1</v>
      </c>
      <c r="H994" s="7">
        <f t="shared" si="78"/>
        <v>0</v>
      </c>
      <c r="I994" s="7">
        <f t="shared" si="79"/>
        <v>1</v>
      </c>
    </row>
    <row r="995" spans="1:9" x14ac:dyDescent="0.55000000000000004">
      <c r="A995" s="7">
        <v>1</v>
      </c>
      <c r="B995" s="7">
        <v>5</v>
      </c>
      <c r="C995" s="7" t="s">
        <v>354</v>
      </c>
      <c r="D995" t="s">
        <v>367</v>
      </c>
      <c r="E995" s="7">
        <f t="shared" si="75"/>
        <v>2</v>
      </c>
      <c r="F995" s="7">
        <f t="shared" si="76"/>
        <v>1</v>
      </c>
      <c r="G995" s="7">
        <f t="shared" si="77"/>
        <v>1</v>
      </c>
      <c r="H995" s="7">
        <f t="shared" si="78"/>
        <v>0</v>
      </c>
      <c r="I995" s="7">
        <f t="shared" si="79"/>
        <v>1</v>
      </c>
    </row>
    <row r="996" spans="1:9" x14ac:dyDescent="0.55000000000000004">
      <c r="A996" s="7">
        <v>8</v>
      </c>
      <c r="B996" s="7">
        <v>11</v>
      </c>
      <c r="C996" s="7" t="s">
        <v>366</v>
      </c>
      <c r="D996" t="s">
        <v>365</v>
      </c>
      <c r="E996" s="7">
        <f t="shared" si="75"/>
        <v>8</v>
      </c>
      <c r="F996" s="7">
        <f t="shared" si="76"/>
        <v>1</v>
      </c>
      <c r="G996" s="7">
        <f t="shared" si="77"/>
        <v>1</v>
      </c>
      <c r="H996" s="7">
        <f t="shared" si="78"/>
        <v>1</v>
      </c>
      <c r="I996" s="7">
        <f t="shared" si="79"/>
        <v>0</v>
      </c>
    </row>
    <row r="997" spans="1:9" x14ac:dyDescent="0.55000000000000004">
      <c r="A997" s="7">
        <v>2</v>
      </c>
      <c r="B997" s="7">
        <v>3</v>
      </c>
      <c r="C997" s="7" t="s">
        <v>364</v>
      </c>
      <c r="D997" t="s">
        <v>363</v>
      </c>
      <c r="E997" s="7">
        <f t="shared" si="75"/>
        <v>1</v>
      </c>
      <c r="F997" s="7">
        <f t="shared" si="76"/>
        <v>0</v>
      </c>
      <c r="G997" s="7">
        <f t="shared" si="77"/>
        <v>0</v>
      </c>
      <c r="H997" s="7">
        <f t="shared" si="78"/>
        <v>0</v>
      </c>
      <c r="I997" s="7">
        <f t="shared" si="79"/>
        <v>0</v>
      </c>
    </row>
    <row r="998" spans="1:9" x14ac:dyDescent="0.55000000000000004">
      <c r="A998" s="7">
        <v>2</v>
      </c>
      <c r="B998" s="7">
        <v>4</v>
      </c>
      <c r="C998" s="7" t="s">
        <v>362</v>
      </c>
      <c r="D998" t="s">
        <v>361</v>
      </c>
      <c r="E998" s="7">
        <f t="shared" si="75"/>
        <v>0</v>
      </c>
      <c r="F998" s="7">
        <f t="shared" si="76"/>
        <v>0</v>
      </c>
      <c r="G998" s="7">
        <f t="shared" si="77"/>
        <v>0</v>
      </c>
      <c r="H998" s="7">
        <f t="shared" si="78"/>
        <v>0</v>
      </c>
      <c r="I998" s="7">
        <f t="shared" si="79"/>
        <v>0</v>
      </c>
    </row>
    <row r="999" spans="1:9" x14ac:dyDescent="0.55000000000000004">
      <c r="A999" s="7">
        <v>8</v>
      </c>
      <c r="B999" s="7">
        <v>10</v>
      </c>
      <c r="C999" s="7" t="s">
        <v>358</v>
      </c>
      <c r="D999" t="s">
        <v>360</v>
      </c>
      <c r="E999" s="7">
        <f t="shared" si="75"/>
        <v>8</v>
      </c>
      <c r="F999" s="7">
        <f t="shared" si="76"/>
        <v>1</v>
      </c>
      <c r="G999" s="7">
        <f t="shared" si="77"/>
        <v>0</v>
      </c>
      <c r="H999" s="7">
        <f t="shared" si="78"/>
        <v>1</v>
      </c>
      <c r="I999" s="7">
        <f t="shared" si="79"/>
        <v>1</v>
      </c>
    </row>
    <row r="1000" spans="1:9" x14ac:dyDescent="0.55000000000000004">
      <c r="A1000" s="7">
        <v>1</v>
      </c>
      <c r="B1000" s="7">
        <v>4</v>
      </c>
      <c r="C1000" s="7" t="s">
        <v>352</v>
      </c>
      <c r="D1000" t="s">
        <v>359</v>
      </c>
      <c r="E1000" s="7">
        <f t="shared" si="75"/>
        <v>1</v>
      </c>
      <c r="F1000" s="7">
        <f t="shared" si="76"/>
        <v>1</v>
      </c>
      <c r="G1000" s="7">
        <f t="shared" si="77"/>
        <v>0</v>
      </c>
      <c r="H1000" s="7">
        <f t="shared" si="78"/>
        <v>1</v>
      </c>
      <c r="I1000" s="7">
        <f t="shared" si="79"/>
        <v>1</v>
      </c>
    </row>
    <row r="1001" spans="1:9" x14ac:dyDescent="0.55000000000000004">
      <c r="A1001" s="7">
        <v>3</v>
      </c>
      <c r="B1001" s="7">
        <v>4</v>
      </c>
      <c r="C1001" s="7" t="s">
        <v>358</v>
      </c>
      <c r="D1001" t="s">
        <v>357</v>
      </c>
      <c r="E1001" s="7">
        <f t="shared" si="75"/>
        <v>3</v>
      </c>
      <c r="F1001" s="7">
        <f t="shared" si="76"/>
        <v>1</v>
      </c>
      <c r="G1001" s="7">
        <f t="shared" si="77"/>
        <v>0</v>
      </c>
      <c r="H1001" s="7">
        <f t="shared" si="78"/>
        <v>1</v>
      </c>
      <c r="I1001" s="7">
        <f t="shared" si="79"/>
        <v>1</v>
      </c>
    </row>
    <row r="1002" spans="1:9" x14ac:dyDescent="0.55000000000000004">
      <c r="A1002" s="7">
        <v>2</v>
      </c>
      <c r="B1002" s="7">
        <v>5</v>
      </c>
      <c r="C1002" s="7" t="s">
        <v>356</v>
      </c>
      <c r="D1002" t="s">
        <v>355</v>
      </c>
      <c r="E1002" s="7">
        <f t="shared" si="75"/>
        <v>3</v>
      </c>
      <c r="F1002" s="7">
        <f t="shared" si="76"/>
        <v>1</v>
      </c>
      <c r="G1002" s="7">
        <f t="shared" si="77"/>
        <v>1</v>
      </c>
      <c r="H1002" s="7">
        <f t="shared" si="78"/>
        <v>0</v>
      </c>
      <c r="I1002" s="7">
        <f t="shared" si="79"/>
        <v>1</v>
      </c>
    </row>
    <row r="1003" spans="1:9" x14ac:dyDescent="0.55000000000000004">
      <c r="A1003" s="7">
        <v>2</v>
      </c>
      <c r="B1003" s="7">
        <v>12</v>
      </c>
      <c r="C1003" s="7" t="s">
        <v>354</v>
      </c>
      <c r="D1003" t="s">
        <v>353</v>
      </c>
      <c r="E1003" s="7">
        <f t="shared" si="75"/>
        <v>13</v>
      </c>
      <c r="F1003" s="7">
        <f t="shared" si="76"/>
        <v>0</v>
      </c>
      <c r="G1003" s="7">
        <f t="shared" si="77"/>
        <v>0</v>
      </c>
      <c r="H1003" s="7">
        <f t="shared" si="78"/>
        <v>1</v>
      </c>
      <c r="I1003" s="7">
        <f t="shared" si="79"/>
        <v>1</v>
      </c>
    </row>
    <row r="1004" spans="1:9" x14ac:dyDescent="0.55000000000000004">
      <c r="A1004" s="7">
        <v>2</v>
      </c>
      <c r="B1004" s="7">
        <v>8</v>
      </c>
      <c r="C1004" s="7" t="s">
        <v>352</v>
      </c>
      <c r="D1004" t="s">
        <v>351</v>
      </c>
      <c r="E1004" s="7">
        <f t="shared" si="75"/>
        <v>3</v>
      </c>
      <c r="F1004" s="7">
        <f t="shared" si="76"/>
        <v>1</v>
      </c>
      <c r="G1004" s="7">
        <f t="shared" si="77"/>
        <v>0</v>
      </c>
      <c r="H1004" s="7">
        <f t="shared" si="78"/>
        <v>1</v>
      </c>
      <c r="I1004" s="7">
        <f t="shared" si="79"/>
        <v>1</v>
      </c>
    </row>
    <row r="1005" spans="1:9" x14ac:dyDescent="0.55000000000000004">
      <c r="A1005" s="7">
        <v>2</v>
      </c>
      <c r="B1005" s="7">
        <v>8</v>
      </c>
      <c r="C1005" s="7" t="s">
        <v>350</v>
      </c>
      <c r="D1005" t="s">
        <v>349</v>
      </c>
      <c r="E1005" s="7">
        <f t="shared" si="75"/>
        <v>12</v>
      </c>
      <c r="F1005" s="7">
        <f t="shared" si="76"/>
        <v>0</v>
      </c>
      <c r="G1005" s="7">
        <f t="shared" si="77"/>
        <v>1</v>
      </c>
      <c r="H1005" s="7">
        <f t="shared" si="78"/>
        <v>1</v>
      </c>
      <c r="I1005" s="7">
        <f t="shared" si="7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7"/>
  <sheetViews>
    <sheetView workbookViewId="0">
      <selection activeCell="A4" sqref="A4"/>
    </sheetView>
  </sheetViews>
  <sheetFormatPr defaultRowHeight="14.4" x14ac:dyDescent="0.55000000000000004"/>
  <cols>
    <col min="1" max="1" width="22.62890625" bestFit="1" customWidth="1"/>
    <col min="2" max="2" width="31.83984375" bestFit="1" customWidth="1"/>
    <col min="3" max="3" width="31.9453125" bestFit="1" customWidth="1"/>
    <col min="4" max="11" width="8.83984375" style="7"/>
    <col min="14" max="14" width="15.7890625" bestFit="1" customWidth="1"/>
  </cols>
  <sheetData>
    <row r="1" spans="1:14" x14ac:dyDescent="0.55000000000000004">
      <c r="A1" t="s">
        <v>337</v>
      </c>
      <c r="D1" s="7" t="s">
        <v>344</v>
      </c>
      <c r="F1" s="7" t="s">
        <v>338</v>
      </c>
    </row>
    <row r="2" spans="1:14" x14ac:dyDescent="0.55000000000000004">
      <c r="A2">
        <f>LEN(A5)</f>
        <v>31</v>
      </c>
      <c r="D2" s="16">
        <v>3</v>
      </c>
      <c r="F2" s="15">
        <f>SUM(F5:F327)</f>
        <v>178</v>
      </c>
      <c r="H2" s="7" t="s">
        <v>346</v>
      </c>
      <c r="K2" s="7">
        <f>SUM(K5:K327)</f>
        <v>39</v>
      </c>
      <c r="M2">
        <v>1</v>
      </c>
    </row>
    <row r="4" spans="1:14" x14ac:dyDescent="0.55000000000000004">
      <c r="A4" t="s">
        <v>336</v>
      </c>
      <c r="B4" t="s">
        <v>335</v>
      </c>
      <c r="C4" t="s">
        <v>334</v>
      </c>
      <c r="D4" s="7" t="s">
        <v>333</v>
      </c>
      <c r="E4" s="7" t="s">
        <v>332</v>
      </c>
      <c r="F4" s="7" t="s">
        <v>341</v>
      </c>
      <c r="H4" s="7" t="s">
        <v>345</v>
      </c>
      <c r="I4" s="7" t="s">
        <v>333</v>
      </c>
      <c r="J4" s="7" t="s">
        <v>332</v>
      </c>
      <c r="K4" s="7" t="s">
        <v>341</v>
      </c>
      <c r="L4" s="7"/>
      <c r="N4" s="7"/>
    </row>
    <row r="5" spans="1:14" x14ac:dyDescent="0.55000000000000004">
      <c r="A5" t="s">
        <v>331</v>
      </c>
      <c r="B5" t="str">
        <f t="shared" ref="B5:B68" si="0">SUBSTITUTE(A5,".","0")</f>
        <v>00#0#000#0#0#0##00000###0#0000#</v>
      </c>
      <c r="C5" t="str">
        <f t="shared" ref="C5:C68" si="1">SUBSTITUTE(B5,"#","1")</f>
        <v>0010100010101011000001110100001</v>
      </c>
      <c r="D5" s="7">
        <v>0</v>
      </c>
      <c r="E5" s="7">
        <f t="shared" ref="E5:E68" si="2">MOD(D5,31)</f>
        <v>0</v>
      </c>
      <c r="F5" s="7">
        <f t="shared" ref="F5:F68" si="3">1*MID(C5,E5+1,1)</f>
        <v>0</v>
      </c>
      <c r="H5" s="7">
        <v>1</v>
      </c>
      <c r="I5" s="7">
        <v>0</v>
      </c>
      <c r="J5" s="7">
        <f>IF(H5=1,MOD(I5,31),"")</f>
        <v>0</v>
      </c>
      <c r="K5" s="7">
        <f>IF(H5=1,1*MID(C5,J5+1,1),0)</f>
        <v>0</v>
      </c>
      <c r="M5" t="s">
        <v>340</v>
      </c>
      <c r="N5" s="7">
        <v>78</v>
      </c>
    </row>
    <row r="6" spans="1:14" x14ac:dyDescent="0.55000000000000004">
      <c r="A6" t="s">
        <v>330</v>
      </c>
      <c r="B6" t="str">
        <f t="shared" si="0"/>
        <v>00000000000##0#000#0#0000000000</v>
      </c>
      <c r="C6" t="str">
        <f t="shared" si="1"/>
        <v>0000000000011010001010000000000</v>
      </c>
      <c r="D6" s="7">
        <f>D5+$D$2</f>
        <v>3</v>
      </c>
      <c r="E6" s="7">
        <f t="shared" si="2"/>
        <v>3</v>
      </c>
      <c r="F6" s="7">
        <f t="shared" si="3"/>
        <v>0</v>
      </c>
      <c r="H6" s="7">
        <f>1*NOT(H5)</f>
        <v>0</v>
      </c>
      <c r="I6" s="7" t="str">
        <f>IF(H6=1,I4+1,"")</f>
        <v/>
      </c>
      <c r="J6" s="7" t="str">
        <f t="shared" ref="J6:J69" si="4">IF(H6=1,MOD(I6,31),"")</f>
        <v/>
      </c>
      <c r="K6" s="7">
        <f t="shared" ref="K6:K69" si="5">IF(H6=1,1*MID(C6,J6+1,1),0)</f>
        <v>0</v>
      </c>
      <c r="M6" t="s">
        <v>339</v>
      </c>
      <c r="N6" s="7">
        <v>178</v>
      </c>
    </row>
    <row r="7" spans="1:14" x14ac:dyDescent="0.55000000000000004">
      <c r="A7" t="s">
        <v>329</v>
      </c>
      <c r="B7" t="str">
        <f t="shared" si="0"/>
        <v>0000#00000#00#0000000000000#000</v>
      </c>
      <c r="C7" t="str">
        <f t="shared" si="1"/>
        <v>0000100000100100000000000001000</v>
      </c>
      <c r="D7" s="7">
        <f t="shared" ref="D7:D70" si="6">D6+$D$2</f>
        <v>6</v>
      </c>
      <c r="E7" s="7">
        <f t="shared" si="2"/>
        <v>6</v>
      </c>
      <c r="F7" s="7">
        <f t="shared" si="3"/>
        <v>0</v>
      </c>
      <c r="H7" s="7">
        <f t="shared" ref="H7:H70" si="7">1*NOT(H6)</f>
        <v>1</v>
      </c>
      <c r="I7" s="7">
        <f t="shared" ref="I7:I70" si="8">IF(H7=1,I5+1,"")</f>
        <v>1</v>
      </c>
      <c r="J7" s="7">
        <f t="shared" si="4"/>
        <v>1</v>
      </c>
      <c r="K7" s="7">
        <f t="shared" si="5"/>
        <v>0</v>
      </c>
      <c r="M7" t="s">
        <v>342</v>
      </c>
      <c r="N7" s="7">
        <v>75</v>
      </c>
    </row>
    <row r="8" spans="1:14" x14ac:dyDescent="0.55000000000000004">
      <c r="A8" t="s">
        <v>328</v>
      </c>
      <c r="B8" t="str">
        <f t="shared" si="0"/>
        <v>0#0000###00##000#000##000#0#00#</v>
      </c>
      <c r="C8" t="str">
        <f t="shared" si="1"/>
        <v>0100001110011000100011000101001</v>
      </c>
      <c r="D8" s="7">
        <f t="shared" si="6"/>
        <v>9</v>
      </c>
      <c r="E8" s="7">
        <f t="shared" si="2"/>
        <v>9</v>
      </c>
      <c r="F8" s="7">
        <f t="shared" si="3"/>
        <v>0</v>
      </c>
      <c r="H8" s="7">
        <f t="shared" si="7"/>
        <v>0</v>
      </c>
      <c r="I8" s="7" t="str">
        <f t="shared" si="8"/>
        <v/>
      </c>
      <c r="J8" s="7" t="str">
        <f t="shared" si="4"/>
        <v/>
      </c>
      <c r="K8" s="7">
        <f t="shared" si="5"/>
        <v>0</v>
      </c>
      <c r="M8" t="s">
        <v>343</v>
      </c>
      <c r="N8" s="7">
        <v>86</v>
      </c>
    </row>
    <row r="9" spans="1:14" x14ac:dyDescent="0.55000000000000004">
      <c r="A9" t="s">
        <v>327</v>
      </c>
      <c r="B9" t="str">
        <f t="shared" si="0"/>
        <v>#0000000#000000000#00#0000000#0</v>
      </c>
      <c r="C9" t="str">
        <f t="shared" si="1"/>
        <v>1000000010000000001001000000010</v>
      </c>
      <c r="D9" s="7">
        <f t="shared" si="6"/>
        <v>12</v>
      </c>
      <c r="E9" s="7">
        <f t="shared" si="2"/>
        <v>12</v>
      </c>
      <c r="F9" s="7">
        <f t="shared" si="3"/>
        <v>0</v>
      </c>
      <c r="H9" s="7">
        <f t="shared" si="7"/>
        <v>1</v>
      </c>
      <c r="I9" s="7">
        <f t="shared" si="8"/>
        <v>2</v>
      </c>
      <c r="J9" s="7">
        <f t="shared" si="4"/>
        <v>2</v>
      </c>
      <c r="K9" s="7">
        <f t="shared" si="5"/>
        <v>0</v>
      </c>
      <c r="M9" t="s">
        <v>347</v>
      </c>
      <c r="N9" s="7">
        <v>39</v>
      </c>
    </row>
    <row r="10" spans="1:14" x14ac:dyDescent="0.55000000000000004">
      <c r="A10" t="s">
        <v>326</v>
      </c>
      <c r="B10" t="str">
        <f t="shared" si="0"/>
        <v>000#0##00##000#0#000000#0##0#00</v>
      </c>
      <c r="C10" t="str">
        <f t="shared" si="1"/>
        <v>0001011001100010100000010110100</v>
      </c>
      <c r="D10" s="7">
        <f t="shared" si="6"/>
        <v>15</v>
      </c>
      <c r="E10" s="7">
        <f t="shared" si="2"/>
        <v>15</v>
      </c>
      <c r="F10" s="7">
        <f t="shared" si="3"/>
        <v>0</v>
      </c>
      <c r="H10" s="7">
        <f t="shared" si="7"/>
        <v>0</v>
      </c>
      <c r="I10" s="7" t="str">
        <f t="shared" si="8"/>
        <v/>
      </c>
      <c r="J10" s="7" t="str">
        <f t="shared" si="4"/>
        <v/>
      </c>
      <c r="K10" s="7">
        <f t="shared" si="5"/>
        <v>0</v>
      </c>
      <c r="N10" s="7"/>
    </row>
    <row r="11" spans="1:14" x14ac:dyDescent="0.55000000000000004">
      <c r="A11" t="s">
        <v>325</v>
      </c>
      <c r="B11" t="str">
        <f t="shared" si="0"/>
        <v>#0#00##00000#00000#00##00000000</v>
      </c>
      <c r="C11" t="str">
        <f t="shared" si="1"/>
        <v>1010011000001000001001100000000</v>
      </c>
      <c r="D11" s="7">
        <f t="shared" si="6"/>
        <v>18</v>
      </c>
      <c r="E11" s="7">
        <f t="shared" si="2"/>
        <v>18</v>
      </c>
      <c r="F11" s="7">
        <f t="shared" si="3"/>
        <v>1</v>
      </c>
      <c r="H11" s="7">
        <f t="shared" si="7"/>
        <v>1</v>
      </c>
      <c r="I11" s="7">
        <f t="shared" si="8"/>
        <v>3</v>
      </c>
      <c r="J11" s="7">
        <f t="shared" si="4"/>
        <v>3</v>
      </c>
      <c r="K11" s="7">
        <f t="shared" si="5"/>
        <v>0</v>
      </c>
      <c r="M11" t="s">
        <v>348</v>
      </c>
      <c r="N11" s="17">
        <f>PRODUCT(N5:N9)</f>
        <v>3492520200</v>
      </c>
    </row>
    <row r="12" spans="1:14" x14ac:dyDescent="0.55000000000000004">
      <c r="A12" t="s">
        <v>324</v>
      </c>
      <c r="B12" t="str">
        <f t="shared" si="0"/>
        <v>000#0####000#0##000#00000000000</v>
      </c>
      <c r="C12" t="str">
        <f t="shared" si="1"/>
        <v>0001011110001011000100000000000</v>
      </c>
      <c r="D12" s="7">
        <f t="shared" si="6"/>
        <v>21</v>
      </c>
      <c r="E12" s="7">
        <f t="shared" si="2"/>
        <v>21</v>
      </c>
      <c r="F12" s="7">
        <f t="shared" si="3"/>
        <v>0</v>
      </c>
      <c r="H12" s="7">
        <f t="shared" si="7"/>
        <v>0</v>
      </c>
      <c r="I12" s="7" t="str">
        <f t="shared" si="8"/>
        <v/>
      </c>
      <c r="J12" s="7" t="str">
        <f t="shared" si="4"/>
        <v/>
      </c>
      <c r="K12" s="7">
        <f t="shared" si="5"/>
        <v>0</v>
      </c>
      <c r="N12" s="7"/>
    </row>
    <row r="13" spans="1:14" x14ac:dyDescent="0.55000000000000004">
      <c r="A13" t="s">
        <v>323</v>
      </c>
      <c r="B13" t="str">
        <f t="shared" si="0"/>
        <v>0#000#00#00#0000#0#0#0#0##00000</v>
      </c>
      <c r="C13" t="str">
        <f t="shared" si="1"/>
        <v>0100010010010000101010101100000</v>
      </c>
      <c r="D13" s="7">
        <f t="shared" si="6"/>
        <v>24</v>
      </c>
      <c r="E13" s="7">
        <f t="shared" si="2"/>
        <v>24</v>
      </c>
      <c r="F13" s="7">
        <f t="shared" si="3"/>
        <v>1</v>
      </c>
      <c r="H13" s="7">
        <f t="shared" si="7"/>
        <v>1</v>
      </c>
      <c r="I13" s="7">
        <f t="shared" si="8"/>
        <v>4</v>
      </c>
      <c r="J13" s="7">
        <f t="shared" si="4"/>
        <v>4</v>
      </c>
      <c r="K13" s="7">
        <f t="shared" si="5"/>
        <v>0</v>
      </c>
      <c r="N13" s="7"/>
    </row>
    <row r="14" spans="1:14" x14ac:dyDescent="0.55000000000000004">
      <c r="A14" t="s">
        <v>322</v>
      </c>
      <c r="B14" t="str">
        <f t="shared" si="0"/>
        <v>##0#00#0##00#000000#00##0#0#00#</v>
      </c>
      <c r="C14" t="str">
        <f t="shared" si="1"/>
        <v>1101001011001000000100110101001</v>
      </c>
      <c r="D14" s="7">
        <f t="shared" si="6"/>
        <v>27</v>
      </c>
      <c r="E14" s="7">
        <f t="shared" si="2"/>
        <v>27</v>
      </c>
      <c r="F14" s="7">
        <f t="shared" si="3"/>
        <v>1</v>
      </c>
      <c r="H14" s="7">
        <f t="shared" si="7"/>
        <v>0</v>
      </c>
      <c r="I14" s="7" t="str">
        <f t="shared" si="8"/>
        <v/>
      </c>
      <c r="J14" s="7" t="str">
        <f t="shared" si="4"/>
        <v/>
      </c>
      <c r="K14" s="7">
        <f t="shared" si="5"/>
        <v>0</v>
      </c>
      <c r="N14" s="7"/>
    </row>
    <row r="15" spans="1:14" x14ac:dyDescent="0.55000000000000004">
      <c r="A15" t="s">
        <v>321</v>
      </c>
      <c r="B15" t="str">
        <f t="shared" si="0"/>
        <v>0#0##00000#0#000000000000000#0#</v>
      </c>
      <c r="C15" t="str">
        <f t="shared" si="1"/>
        <v>0101100000101000000000000000101</v>
      </c>
      <c r="D15" s="7">
        <f t="shared" si="6"/>
        <v>30</v>
      </c>
      <c r="E15" s="7">
        <f t="shared" si="2"/>
        <v>30</v>
      </c>
      <c r="F15" s="7">
        <f t="shared" si="3"/>
        <v>1</v>
      </c>
      <c r="H15" s="7">
        <f t="shared" si="7"/>
        <v>1</v>
      </c>
      <c r="I15" s="7">
        <f t="shared" si="8"/>
        <v>5</v>
      </c>
      <c r="J15" s="7">
        <f t="shared" si="4"/>
        <v>5</v>
      </c>
      <c r="K15" s="7">
        <f t="shared" si="5"/>
        <v>0</v>
      </c>
      <c r="N15" s="7"/>
    </row>
    <row r="16" spans="1:14" x14ac:dyDescent="0.55000000000000004">
      <c r="A16" t="s">
        <v>320</v>
      </c>
      <c r="B16" t="str">
        <f t="shared" si="0"/>
        <v>00##0#00000#00000##00##0#0000#0</v>
      </c>
      <c r="C16" t="str">
        <f t="shared" si="1"/>
        <v>0011010000010000011001101000010</v>
      </c>
      <c r="D16" s="7">
        <f t="shared" si="6"/>
        <v>33</v>
      </c>
      <c r="E16" s="7">
        <f t="shared" si="2"/>
        <v>2</v>
      </c>
      <c r="F16" s="7">
        <f t="shared" si="3"/>
        <v>1</v>
      </c>
      <c r="H16" s="7">
        <f t="shared" si="7"/>
        <v>0</v>
      </c>
      <c r="I16" s="7" t="str">
        <f t="shared" si="8"/>
        <v/>
      </c>
      <c r="J16" s="7" t="str">
        <f t="shared" si="4"/>
        <v/>
      </c>
      <c r="K16" s="7">
        <f t="shared" si="5"/>
        <v>0</v>
      </c>
      <c r="N16" s="7"/>
    </row>
    <row r="17" spans="1:14" x14ac:dyDescent="0.55000000000000004">
      <c r="A17" t="s">
        <v>319</v>
      </c>
      <c r="B17" t="str">
        <f t="shared" si="0"/>
        <v>#00#0000000000#000##00000000#00</v>
      </c>
      <c r="C17" t="str">
        <f t="shared" si="1"/>
        <v>1001000000000010001100000000100</v>
      </c>
      <c r="D17" s="7">
        <f t="shared" si="6"/>
        <v>36</v>
      </c>
      <c r="E17" s="7">
        <f t="shared" si="2"/>
        <v>5</v>
      </c>
      <c r="F17" s="7">
        <f t="shared" si="3"/>
        <v>0</v>
      </c>
      <c r="H17" s="7">
        <f t="shared" si="7"/>
        <v>1</v>
      </c>
      <c r="I17" s="7">
        <f t="shared" si="8"/>
        <v>6</v>
      </c>
      <c r="J17" s="7">
        <f t="shared" si="4"/>
        <v>6</v>
      </c>
      <c r="K17" s="7">
        <f t="shared" si="5"/>
        <v>0</v>
      </c>
      <c r="N17" s="7"/>
    </row>
    <row r="18" spans="1:14" x14ac:dyDescent="0.55000000000000004">
      <c r="A18" t="s">
        <v>318</v>
      </c>
      <c r="B18" t="str">
        <f t="shared" si="0"/>
        <v>#00##0#0#000000000000000#00#000</v>
      </c>
      <c r="C18" t="str">
        <f t="shared" si="1"/>
        <v>1001101010000000000000001001000</v>
      </c>
      <c r="D18" s="7">
        <f t="shared" si="6"/>
        <v>39</v>
      </c>
      <c r="E18" s="7">
        <f t="shared" si="2"/>
        <v>8</v>
      </c>
      <c r="F18" s="7">
        <f t="shared" si="3"/>
        <v>1</v>
      </c>
      <c r="H18" s="7">
        <f t="shared" si="7"/>
        <v>0</v>
      </c>
      <c r="I18" s="7" t="str">
        <f t="shared" si="8"/>
        <v/>
      </c>
      <c r="J18" s="7" t="str">
        <f t="shared" si="4"/>
        <v/>
      </c>
      <c r="K18" s="7">
        <f t="shared" si="5"/>
        <v>0</v>
      </c>
      <c r="N18" s="7"/>
    </row>
    <row r="19" spans="1:14" x14ac:dyDescent="0.55000000000000004">
      <c r="A19" t="s">
        <v>317</v>
      </c>
      <c r="B19" t="str">
        <f t="shared" si="0"/>
        <v>00#0000#000#0000000#0000000#000</v>
      </c>
      <c r="C19" t="str">
        <f t="shared" si="1"/>
        <v>0010000100010000000100000001000</v>
      </c>
      <c r="D19" s="7">
        <f t="shared" si="6"/>
        <v>42</v>
      </c>
      <c r="E19" s="7">
        <f t="shared" si="2"/>
        <v>11</v>
      </c>
      <c r="F19" s="7">
        <f t="shared" si="3"/>
        <v>1</v>
      </c>
      <c r="H19" s="7">
        <f t="shared" si="7"/>
        <v>1</v>
      </c>
      <c r="I19" s="7">
        <f t="shared" si="8"/>
        <v>7</v>
      </c>
      <c r="J19" s="7">
        <f t="shared" si="4"/>
        <v>7</v>
      </c>
      <c r="K19" s="7">
        <f t="shared" si="5"/>
        <v>1</v>
      </c>
      <c r="N19" s="7"/>
    </row>
    <row r="20" spans="1:14" x14ac:dyDescent="0.55000000000000004">
      <c r="A20" t="s">
        <v>316</v>
      </c>
      <c r="B20" t="str">
        <f t="shared" si="0"/>
        <v>000000000#0#0##0#00000000#00000</v>
      </c>
      <c r="C20" t="str">
        <f t="shared" si="1"/>
        <v>0000000001010110100000000100000</v>
      </c>
      <c r="D20" s="7">
        <f t="shared" si="6"/>
        <v>45</v>
      </c>
      <c r="E20" s="7">
        <f t="shared" si="2"/>
        <v>14</v>
      </c>
      <c r="F20" s="7">
        <f t="shared" si="3"/>
        <v>1</v>
      </c>
      <c r="H20" s="7">
        <f t="shared" si="7"/>
        <v>0</v>
      </c>
      <c r="I20" s="7" t="str">
        <f t="shared" si="8"/>
        <v/>
      </c>
      <c r="J20" s="7" t="str">
        <f t="shared" si="4"/>
        <v/>
      </c>
      <c r="K20" s="7">
        <f t="shared" si="5"/>
        <v>0</v>
      </c>
      <c r="N20" s="7"/>
    </row>
    <row r="21" spans="1:14" x14ac:dyDescent="0.55000000000000004">
      <c r="A21" t="s">
        <v>315</v>
      </c>
      <c r="B21" t="str">
        <f t="shared" si="0"/>
        <v>#000##0000#00#000000000#0#000##</v>
      </c>
      <c r="C21" t="str">
        <f t="shared" si="1"/>
        <v>1000110000100100000000010100011</v>
      </c>
      <c r="D21" s="7">
        <f t="shared" si="6"/>
        <v>48</v>
      </c>
      <c r="E21" s="7">
        <f t="shared" si="2"/>
        <v>17</v>
      </c>
      <c r="F21" s="7">
        <f t="shared" si="3"/>
        <v>0</v>
      </c>
      <c r="H21" s="7">
        <f t="shared" si="7"/>
        <v>1</v>
      </c>
      <c r="I21" s="7">
        <f t="shared" si="8"/>
        <v>8</v>
      </c>
      <c r="J21" s="7">
        <f t="shared" si="4"/>
        <v>8</v>
      </c>
      <c r="K21" s="7">
        <f t="shared" si="5"/>
        <v>0</v>
      </c>
      <c r="N21" s="7"/>
    </row>
    <row r="22" spans="1:14" x14ac:dyDescent="0.55000000000000004">
      <c r="A22" t="s">
        <v>314</v>
      </c>
      <c r="B22" t="str">
        <f t="shared" si="0"/>
        <v>000#0#000#00000000000#00#000#00</v>
      </c>
      <c r="C22" t="str">
        <f t="shared" si="1"/>
        <v>0001010001000000000001001000100</v>
      </c>
      <c r="D22" s="7">
        <f t="shared" si="6"/>
        <v>51</v>
      </c>
      <c r="E22" s="7">
        <f t="shared" si="2"/>
        <v>20</v>
      </c>
      <c r="F22" s="7">
        <f t="shared" si="3"/>
        <v>0</v>
      </c>
      <c r="H22" s="7">
        <f t="shared" si="7"/>
        <v>0</v>
      </c>
      <c r="I22" s="7" t="str">
        <f t="shared" si="8"/>
        <v/>
      </c>
      <c r="J22" s="7" t="str">
        <f t="shared" si="4"/>
        <v/>
      </c>
      <c r="K22" s="7">
        <f t="shared" si="5"/>
        <v>0</v>
      </c>
      <c r="N22" s="7"/>
    </row>
    <row r="23" spans="1:14" x14ac:dyDescent="0.55000000000000004">
      <c r="A23" t="s">
        <v>313</v>
      </c>
      <c r="B23" t="str">
        <f t="shared" si="0"/>
        <v>000#00#00000000#000#00000000000</v>
      </c>
      <c r="C23" t="str">
        <f t="shared" si="1"/>
        <v>0001001000000001000100000000000</v>
      </c>
      <c r="D23" s="7">
        <f t="shared" si="6"/>
        <v>54</v>
      </c>
      <c r="E23" s="7">
        <f t="shared" si="2"/>
        <v>23</v>
      </c>
      <c r="F23" s="7">
        <f t="shared" si="3"/>
        <v>0</v>
      </c>
      <c r="H23" s="7">
        <f t="shared" si="7"/>
        <v>1</v>
      </c>
      <c r="I23" s="7">
        <f t="shared" si="8"/>
        <v>9</v>
      </c>
      <c r="J23" s="7">
        <f t="shared" si="4"/>
        <v>9</v>
      </c>
      <c r="K23" s="7">
        <f t="shared" si="5"/>
        <v>0</v>
      </c>
      <c r="N23" s="7"/>
    </row>
    <row r="24" spans="1:14" x14ac:dyDescent="0.55000000000000004">
      <c r="A24" t="s">
        <v>312</v>
      </c>
      <c r="B24" t="str">
        <f t="shared" si="0"/>
        <v>0#0000##0#000#0#0000#0000##0000</v>
      </c>
      <c r="C24" t="str">
        <f t="shared" si="1"/>
        <v>0100001101000101000010000110000</v>
      </c>
      <c r="D24" s="7">
        <f t="shared" si="6"/>
        <v>57</v>
      </c>
      <c r="E24" s="7">
        <f t="shared" si="2"/>
        <v>26</v>
      </c>
      <c r="F24" s="7">
        <f t="shared" si="3"/>
        <v>1</v>
      </c>
      <c r="H24" s="7">
        <f t="shared" si="7"/>
        <v>0</v>
      </c>
      <c r="I24" s="7" t="str">
        <f t="shared" si="8"/>
        <v/>
      </c>
      <c r="J24" s="7" t="str">
        <f t="shared" si="4"/>
        <v/>
      </c>
      <c r="K24" s="7">
        <f t="shared" si="5"/>
        <v>0</v>
      </c>
      <c r="N24" s="7"/>
    </row>
    <row r="25" spans="1:14" x14ac:dyDescent="0.55000000000000004">
      <c r="A25" t="s">
        <v>311</v>
      </c>
      <c r="B25" t="str">
        <f t="shared" si="0"/>
        <v>000#000#000000#0#0000000#000##0</v>
      </c>
      <c r="C25" t="str">
        <f t="shared" si="1"/>
        <v>0001000100000010100000001000110</v>
      </c>
      <c r="D25" s="7">
        <f t="shared" si="6"/>
        <v>60</v>
      </c>
      <c r="E25" s="7">
        <f t="shared" si="2"/>
        <v>29</v>
      </c>
      <c r="F25" s="7">
        <f t="shared" si="3"/>
        <v>1</v>
      </c>
      <c r="H25" s="7">
        <f t="shared" si="7"/>
        <v>1</v>
      </c>
      <c r="I25" s="7">
        <f t="shared" si="8"/>
        <v>10</v>
      </c>
      <c r="J25" s="7">
        <f t="shared" si="4"/>
        <v>10</v>
      </c>
      <c r="K25" s="7">
        <f t="shared" si="5"/>
        <v>0</v>
      </c>
      <c r="N25" s="7"/>
    </row>
    <row r="26" spans="1:14" x14ac:dyDescent="0.55000000000000004">
      <c r="A26" t="s">
        <v>310</v>
      </c>
      <c r="B26" t="str">
        <f t="shared" si="0"/>
        <v>####0000000000##0000#0000000000</v>
      </c>
      <c r="C26" t="str">
        <f t="shared" si="1"/>
        <v>1111000000000011000010000000000</v>
      </c>
      <c r="D26" s="7">
        <f t="shared" si="6"/>
        <v>63</v>
      </c>
      <c r="E26" s="7">
        <f t="shared" si="2"/>
        <v>1</v>
      </c>
      <c r="F26" s="7">
        <f t="shared" si="3"/>
        <v>1</v>
      </c>
      <c r="H26" s="7">
        <f t="shared" si="7"/>
        <v>0</v>
      </c>
      <c r="I26" s="7" t="str">
        <f t="shared" si="8"/>
        <v/>
      </c>
      <c r="J26" s="7" t="str">
        <f t="shared" si="4"/>
        <v/>
      </c>
      <c r="K26" s="7">
        <f t="shared" si="5"/>
        <v>0</v>
      </c>
      <c r="N26" s="7"/>
    </row>
    <row r="27" spans="1:14" x14ac:dyDescent="0.55000000000000004">
      <c r="A27" t="s">
        <v>309</v>
      </c>
      <c r="B27" t="str">
        <f t="shared" si="0"/>
        <v>#00#000000000000000000000000000</v>
      </c>
      <c r="C27" t="str">
        <f t="shared" si="1"/>
        <v>1001000000000000000000000000000</v>
      </c>
      <c r="D27" s="7">
        <f t="shared" si="6"/>
        <v>66</v>
      </c>
      <c r="E27" s="7">
        <f t="shared" si="2"/>
        <v>4</v>
      </c>
      <c r="F27" s="7">
        <f t="shared" si="3"/>
        <v>0</v>
      </c>
      <c r="H27" s="7">
        <f t="shared" si="7"/>
        <v>1</v>
      </c>
      <c r="I27" s="7">
        <f t="shared" si="8"/>
        <v>11</v>
      </c>
      <c r="J27" s="7">
        <f t="shared" si="4"/>
        <v>11</v>
      </c>
      <c r="K27" s="7">
        <f t="shared" si="5"/>
        <v>0</v>
      </c>
      <c r="N27" s="7"/>
    </row>
    <row r="28" spans="1:14" x14ac:dyDescent="0.55000000000000004">
      <c r="A28" t="s">
        <v>308</v>
      </c>
      <c r="B28" t="str">
        <f t="shared" si="0"/>
        <v>#0000#000####00##0#000000#0#000</v>
      </c>
      <c r="C28" t="str">
        <f t="shared" si="1"/>
        <v>1000010001111001101000000101000</v>
      </c>
      <c r="D28" s="7">
        <f t="shared" si="6"/>
        <v>69</v>
      </c>
      <c r="E28" s="7">
        <f t="shared" si="2"/>
        <v>7</v>
      </c>
      <c r="F28" s="7">
        <f t="shared" si="3"/>
        <v>0</v>
      </c>
      <c r="H28" s="7">
        <f t="shared" si="7"/>
        <v>0</v>
      </c>
      <c r="I28" s="7" t="str">
        <f t="shared" si="8"/>
        <v/>
      </c>
      <c r="J28" s="7" t="str">
        <f t="shared" si="4"/>
        <v/>
      </c>
      <c r="K28" s="7">
        <f t="shared" si="5"/>
        <v>0</v>
      </c>
      <c r="N28" s="7"/>
    </row>
    <row r="29" spans="1:14" x14ac:dyDescent="0.55000000000000004">
      <c r="A29" t="s">
        <v>307</v>
      </c>
      <c r="B29" t="str">
        <f t="shared" si="0"/>
        <v>00#00#00000##00000#000#0000#00#</v>
      </c>
      <c r="C29" t="str">
        <f t="shared" si="1"/>
        <v>0010010000011000001000100001001</v>
      </c>
      <c r="D29" s="7">
        <f t="shared" si="6"/>
        <v>72</v>
      </c>
      <c r="E29" s="7">
        <f t="shared" si="2"/>
        <v>10</v>
      </c>
      <c r="F29" s="7">
        <f t="shared" si="3"/>
        <v>0</v>
      </c>
      <c r="H29" s="7">
        <f t="shared" si="7"/>
        <v>1</v>
      </c>
      <c r="I29" s="7">
        <f t="shared" si="8"/>
        <v>12</v>
      </c>
      <c r="J29" s="7">
        <f t="shared" si="4"/>
        <v>12</v>
      </c>
      <c r="K29" s="7">
        <f t="shared" si="5"/>
        <v>1</v>
      </c>
      <c r="N29" s="7"/>
    </row>
    <row r="30" spans="1:14" x14ac:dyDescent="0.55000000000000004">
      <c r="A30" t="s">
        <v>306</v>
      </c>
      <c r="B30" t="str">
        <f t="shared" si="0"/>
        <v>#0##000000#00##00000000#0000000</v>
      </c>
      <c r="C30" t="str">
        <f t="shared" si="1"/>
        <v>1011000000100110000000010000000</v>
      </c>
      <c r="D30" s="7">
        <f t="shared" si="6"/>
        <v>75</v>
      </c>
      <c r="E30" s="7">
        <f t="shared" si="2"/>
        <v>13</v>
      </c>
      <c r="F30" s="7">
        <f t="shared" si="3"/>
        <v>1</v>
      </c>
      <c r="H30" s="7">
        <f t="shared" si="7"/>
        <v>0</v>
      </c>
      <c r="I30" s="7" t="str">
        <f t="shared" si="8"/>
        <v/>
      </c>
      <c r="J30" s="7" t="str">
        <f t="shared" si="4"/>
        <v/>
      </c>
      <c r="K30" s="7">
        <f t="shared" si="5"/>
        <v>0</v>
      </c>
      <c r="N30" s="7"/>
    </row>
    <row r="31" spans="1:14" x14ac:dyDescent="0.55000000000000004">
      <c r="A31" t="s">
        <v>305</v>
      </c>
      <c r="B31" t="str">
        <f t="shared" si="0"/>
        <v>0000000000#00000#000#0#0#0000##</v>
      </c>
      <c r="C31" t="str">
        <f t="shared" si="1"/>
        <v>0000000000100000100010101000011</v>
      </c>
      <c r="D31" s="7">
        <f t="shared" si="6"/>
        <v>78</v>
      </c>
      <c r="E31" s="7">
        <f t="shared" si="2"/>
        <v>16</v>
      </c>
      <c r="F31" s="7">
        <f t="shared" si="3"/>
        <v>1</v>
      </c>
      <c r="H31" s="7">
        <f t="shared" si="7"/>
        <v>1</v>
      </c>
      <c r="I31" s="7">
        <f t="shared" si="8"/>
        <v>13</v>
      </c>
      <c r="J31" s="7">
        <f t="shared" si="4"/>
        <v>13</v>
      </c>
      <c r="K31" s="7">
        <f t="shared" si="5"/>
        <v>0</v>
      </c>
      <c r="N31" s="7"/>
    </row>
    <row r="32" spans="1:14" x14ac:dyDescent="0.55000000000000004">
      <c r="A32" t="s">
        <v>304</v>
      </c>
      <c r="B32" t="str">
        <f t="shared" si="0"/>
        <v>0000##000##00#00000000#000#00#0</v>
      </c>
      <c r="C32" t="str">
        <f t="shared" si="1"/>
        <v>0000110001100100000000100010010</v>
      </c>
      <c r="D32" s="7">
        <f t="shared" si="6"/>
        <v>81</v>
      </c>
      <c r="E32" s="7">
        <f t="shared" si="2"/>
        <v>19</v>
      </c>
      <c r="F32" s="7">
        <f t="shared" si="3"/>
        <v>0</v>
      </c>
      <c r="H32" s="7">
        <f t="shared" si="7"/>
        <v>0</v>
      </c>
      <c r="I32" s="7" t="str">
        <f t="shared" si="8"/>
        <v/>
      </c>
      <c r="J32" s="7" t="str">
        <f t="shared" si="4"/>
        <v/>
      </c>
      <c r="K32" s="7">
        <f t="shared" si="5"/>
        <v>0</v>
      </c>
      <c r="N32" s="7"/>
    </row>
    <row r="33" spans="1:14" x14ac:dyDescent="0.55000000000000004">
      <c r="A33" t="s">
        <v>303</v>
      </c>
      <c r="B33" t="str">
        <f t="shared" si="0"/>
        <v>#00#00#000##00000000000000##000</v>
      </c>
      <c r="C33" t="str">
        <f t="shared" si="1"/>
        <v>1001001000110000000000000011000</v>
      </c>
      <c r="D33" s="7">
        <f t="shared" si="6"/>
        <v>84</v>
      </c>
      <c r="E33" s="7">
        <f t="shared" si="2"/>
        <v>22</v>
      </c>
      <c r="F33" s="7">
        <f t="shared" si="3"/>
        <v>0</v>
      </c>
      <c r="H33" s="7">
        <f t="shared" si="7"/>
        <v>1</v>
      </c>
      <c r="I33" s="7">
        <f t="shared" si="8"/>
        <v>14</v>
      </c>
      <c r="J33" s="7">
        <f t="shared" si="4"/>
        <v>14</v>
      </c>
      <c r="K33" s="7">
        <f t="shared" si="5"/>
        <v>0</v>
      </c>
      <c r="N33" s="7"/>
    </row>
    <row r="34" spans="1:14" x14ac:dyDescent="0.55000000000000004">
      <c r="A34" t="s">
        <v>302</v>
      </c>
      <c r="B34" t="str">
        <f t="shared" si="0"/>
        <v>###0##00##0###000#0000##0#00#00</v>
      </c>
      <c r="C34" t="str">
        <f t="shared" si="1"/>
        <v>1110110011011100010000110100100</v>
      </c>
      <c r="D34" s="7">
        <f t="shared" si="6"/>
        <v>87</v>
      </c>
      <c r="E34" s="7">
        <f t="shared" si="2"/>
        <v>25</v>
      </c>
      <c r="F34" s="7">
        <f t="shared" si="3"/>
        <v>1</v>
      </c>
      <c r="H34" s="7">
        <f t="shared" si="7"/>
        <v>0</v>
      </c>
      <c r="I34" s="7" t="str">
        <f t="shared" si="8"/>
        <v/>
      </c>
      <c r="J34" s="7" t="str">
        <f t="shared" si="4"/>
        <v/>
      </c>
      <c r="K34" s="7">
        <f t="shared" si="5"/>
        <v>0</v>
      </c>
      <c r="N34" s="7"/>
    </row>
    <row r="35" spans="1:14" x14ac:dyDescent="0.55000000000000004">
      <c r="A35" t="s">
        <v>301</v>
      </c>
      <c r="B35" t="str">
        <f t="shared" si="0"/>
        <v>0#000000#00000000000000000#0#00</v>
      </c>
      <c r="C35" t="str">
        <f t="shared" si="1"/>
        <v>0100000010000000000000000010100</v>
      </c>
      <c r="D35" s="7">
        <f t="shared" si="6"/>
        <v>90</v>
      </c>
      <c r="E35" s="7">
        <f t="shared" si="2"/>
        <v>28</v>
      </c>
      <c r="F35" s="7">
        <f t="shared" si="3"/>
        <v>1</v>
      </c>
      <c r="H35" s="7">
        <f t="shared" si="7"/>
        <v>1</v>
      </c>
      <c r="I35" s="7">
        <f t="shared" si="8"/>
        <v>15</v>
      </c>
      <c r="J35" s="7">
        <f t="shared" si="4"/>
        <v>15</v>
      </c>
      <c r="K35" s="7">
        <f t="shared" si="5"/>
        <v>0</v>
      </c>
      <c r="N35" s="7"/>
    </row>
    <row r="36" spans="1:14" x14ac:dyDescent="0.55000000000000004">
      <c r="A36" t="s">
        <v>300</v>
      </c>
      <c r="B36" t="str">
        <f t="shared" si="0"/>
        <v>#0#00#0##0#0#0#00000#000000000#</v>
      </c>
      <c r="C36" t="str">
        <f t="shared" si="1"/>
        <v>1010010110101010000010000000001</v>
      </c>
      <c r="D36" s="7">
        <f t="shared" si="6"/>
        <v>93</v>
      </c>
      <c r="E36" s="7">
        <f t="shared" si="2"/>
        <v>0</v>
      </c>
      <c r="F36" s="7">
        <f t="shared" si="3"/>
        <v>1</v>
      </c>
      <c r="H36" s="7">
        <f t="shared" si="7"/>
        <v>0</v>
      </c>
      <c r="I36" s="7" t="str">
        <f t="shared" si="8"/>
        <v/>
      </c>
      <c r="J36" s="7" t="str">
        <f t="shared" si="4"/>
        <v/>
      </c>
      <c r="K36" s="7">
        <f t="shared" si="5"/>
        <v>0</v>
      </c>
      <c r="N36" s="7"/>
    </row>
    <row r="37" spans="1:14" x14ac:dyDescent="0.55000000000000004">
      <c r="A37" t="s">
        <v>299</v>
      </c>
      <c r="B37" t="str">
        <f t="shared" si="0"/>
        <v>00##000000#0000000##00000000#00</v>
      </c>
      <c r="C37" t="str">
        <f t="shared" si="1"/>
        <v>0011000000100000001100000000100</v>
      </c>
      <c r="D37" s="7">
        <f t="shared" si="6"/>
        <v>96</v>
      </c>
      <c r="E37" s="7">
        <f t="shared" si="2"/>
        <v>3</v>
      </c>
      <c r="F37" s="7">
        <f t="shared" si="3"/>
        <v>1</v>
      </c>
      <c r="H37" s="7">
        <f t="shared" si="7"/>
        <v>1</v>
      </c>
      <c r="I37" s="7">
        <f t="shared" si="8"/>
        <v>16</v>
      </c>
      <c r="J37" s="7">
        <f t="shared" si="4"/>
        <v>16</v>
      </c>
      <c r="K37" s="7">
        <f t="shared" si="5"/>
        <v>0</v>
      </c>
      <c r="N37" s="7"/>
    </row>
    <row r="38" spans="1:14" x14ac:dyDescent="0.55000000000000004">
      <c r="A38" t="s">
        <v>298</v>
      </c>
      <c r="B38" t="str">
        <f t="shared" si="0"/>
        <v>#00000000000000#0##0#00000#0000</v>
      </c>
      <c r="C38" t="str">
        <f t="shared" si="1"/>
        <v>1000000000000001011010000010000</v>
      </c>
      <c r="D38" s="7">
        <f t="shared" si="6"/>
        <v>99</v>
      </c>
      <c r="E38" s="7">
        <f t="shared" si="2"/>
        <v>6</v>
      </c>
      <c r="F38" s="7">
        <f t="shared" si="3"/>
        <v>0</v>
      </c>
      <c r="H38" s="7">
        <f t="shared" si="7"/>
        <v>0</v>
      </c>
      <c r="I38" s="7" t="str">
        <f t="shared" si="8"/>
        <v/>
      </c>
      <c r="J38" s="7" t="str">
        <f t="shared" si="4"/>
        <v/>
      </c>
      <c r="K38" s="7">
        <f t="shared" si="5"/>
        <v>0</v>
      </c>
      <c r="N38" s="7"/>
    </row>
    <row r="39" spans="1:14" x14ac:dyDescent="0.55000000000000004">
      <c r="A39" t="s">
        <v>297</v>
      </c>
      <c r="B39" t="str">
        <f t="shared" si="0"/>
        <v>0000000000000000000000000000##0</v>
      </c>
      <c r="C39" t="str">
        <f t="shared" si="1"/>
        <v>0000000000000000000000000000110</v>
      </c>
      <c r="D39" s="7">
        <f t="shared" si="6"/>
        <v>102</v>
      </c>
      <c r="E39" s="7">
        <f t="shared" si="2"/>
        <v>9</v>
      </c>
      <c r="F39" s="7">
        <f t="shared" si="3"/>
        <v>0</v>
      </c>
      <c r="H39" s="7">
        <f t="shared" si="7"/>
        <v>1</v>
      </c>
      <c r="I39" s="7">
        <f t="shared" si="8"/>
        <v>17</v>
      </c>
      <c r="J39" s="7">
        <f t="shared" si="4"/>
        <v>17</v>
      </c>
      <c r="K39" s="7">
        <f t="shared" si="5"/>
        <v>0</v>
      </c>
      <c r="N39" s="7"/>
    </row>
    <row r="40" spans="1:14" x14ac:dyDescent="0.55000000000000004">
      <c r="A40" t="s">
        <v>296</v>
      </c>
      <c r="B40" t="str">
        <f t="shared" si="0"/>
        <v>00#0##000000#0000000000#0000#00</v>
      </c>
      <c r="C40" t="str">
        <f t="shared" si="1"/>
        <v>0010110000001000000000010000100</v>
      </c>
      <c r="D40" s="7">
        <f t="shared" si="6"/>
        <v>105</v>
      </c>
      <c r="E40" s="7">
        <f t="shared" si="2"/>
        <v>12</v>
      </c>
      <c r="F40" s="7">
        <f t="shared" si="3"/>
        <v>1</v>
      </c>
      <c r="H40" s="7">
        <f t="shared" si="7"/>
        <v>0</v>
      </c>
      <c r="I40" s="7" t="str">
        <f t="shared" si="8"/>
        <v/>
      </c>
      <c r="J40" s="7" t="str">
        <f t="shared" si="4"/>
        <v/>
      </c>
      <c r="K40" s="7">
        <f t="shared" si="5"/>
        <v>0</v>
      </c>
      <c r="N40" s="7"/>
    </row>
    <row r="41" spans="1:14" x14ac:dyDescent="0.55000000000000004">
      <c r="A41" t="s">
        <v>295</v>
      </c>
      <c r="B41" t="str">
        <f t="shared" si="0"/>
        <v>00##00000#00##0#0000#0000000##0</v>
      </c>
      <c r="C41" t="str">
        <f t="shared" si="1"/>
        <v>0011000001001101000010000000110</v>
      </c>
      <c r="D41" s="7">
        <f t="shared" si="6"/>
        <v>108</v>
      </c>
      <c r="E41" s="7">
        <f t="shared" si="2"/>
        <v>15</v>
      </c>
      <c r="F41" s="7">
        <f t="shared" si="3"/>
        <v>1</v>
      </c>
      <c r="H41" s="7">
        <f t="shared" si="7"/>
        <v>1</v>
      </c>
      <c r="I41" s="7">
        <f t="shared" si="8"/>
        <v>18</v>
      </c>
      <c r="J41" s="7">
        <f t="shared" si="4"/>
        <v>18</v>
      </c>
      <c r="K41" s="7">
        <f t="shared" si="5"/>
        <v>0</v>
      </c>
      <c r="N41" s="7"/>
    </row>
    <row r="42" spans="1:14" x14ac:dyDescent="0.55000000000000004">
      <c r="A42" t="s">
        <v>294</v>
      </c>
      <c r="B42" t="str">
        <f t="shared" si="0"/>
        <v>00#0#0##0#000000000#00000000000</v>
      </c>
      <c r="C42" t="str">
        <f t="shared" si="1"/>
        <v>0010101101000000000100000000000</v>
      </c>
      <c r="D42" s="7">
        <f t="shared" si="6"/>
        <v>111</v>
      </c>
      <c r="E42" s="7">
        <f t="shared" si="2"/>
        <v>18</v>
      </c>
      <c r="F42" s="7">
        <f t="shared" si="3"/>
        <v>0</v>
      </c>
      <c r="H42" s="7">
        <f t="shared" si="7"/>
        <v>0</v>
      </c>
      <c r="I42" s="7" t="str">
        <f t="shared" si="8"/>
        <v/>
      </c>
      <c r="J42" s="7" t="str">
        <f t="shared" si="4"/>
        <v/>
      </c>
      <c r="K42" s="7">
        <f t="shared" si="5"/>
        <v>0</v>
      </c>
      <c r="N42" s="7"/>
    </row>
    <row r="43" spans="1:14" x14ac:dyDescent="0.55000000000000004">
      <c r="A43" t="s">
        <v>293</v>
      </c>
      <c r="B43" t="str">
        <f t="shared" si="0"/>
        <v>00000000000##0#0#000#000000###0</v>
      </c>
      <c r="C43" t="str">
        <f t="shared" si="1"/>
        <v>0000000000011010100010000001110</v>
      </c>
      <c r="D43" s="7">
        <f t="shared" si="6"/>
        <v>114</v>
      </c>
      <c r="E43" s="7">
        <f t="shared" si="2"/>
        <v>21</v>
      </c>
      <c r="F43" s="7">
        <f t="shared" si="3"/>
        <v>0</v>
      </c>
      <c r="H43" s="7">
        <f t="shared" si="7"/>
        <v>1</v>
      </c>
      <c r="I43" s="7">
        <f t="shared" si="8"/>
        <v>19</v>
      </c>
      <c r="J43" s="7">
        <f t="shared" si="4"/>
        <v>19</v>
      </c>
      <c r="K43" s="7">
        <f t="shared" si="5"/>
        <v>0</v>
      </c>
      <c r="N43" s="7"/>
    </row>
    <row r="44" spans="1:14" x14ac:dyDescent="0.55000000000000004">
      <c r="A44" t="s">
        <v>292</v>
      </c>
      <c r="B44" t="str">
        <f t="shared" si="0"/>
        <v>#0000#000#00000000#0#000#0#0###</v>
      </c>
      <c r="C44" t="str">
        <f t="shared" si="1"/>
        <v>1000010001000000001010001010111</v>
      </c>
      <c r="D44" s="7">
        <f t="shared" si="6"/>
        <v>117</v>
      </c>
      <c r="E44" s="7">
        <f t="shared" si="2"/>
        <v>24</v>
      </c>
      <c r="F44" s="7">
        <f t="shared" si="3"/>
        <v>1</v>
      </c>
      <c r="H44" s="7">
        <f t="shared" si="7"/>
        <v>0</v>
      </c>
      <c r="I44" s="7" t="str">
        <f t="shared" si="8"/>
        <v/>
      </c>
      <c r="J44" s="7" t="str">
        <f t="shared" si="4"/>
        <v/>
      </c>
      <c r="K44" s="7">
        <f t="shared" si="5"/>
        <v>0</v>
      </c>
      <c r="N44" s="7"/>
    </row>
    <row r="45" spans="1:14" x14ac:dyDescent="0.55000000000000004">
      <c r="A45" t="s">
        <v>291</v>
      </c>
      <c r="B45" t="str">
        <f t="shared" si="0"/>
        <v>00000000000000#000#00000##0000#</v>
      </c>
      <c r="C45" t="str">
        <f t="shared" si="1"/>
        <v>0000000000000010001000001100001</v>
      </c>
      <c r="D45" s="7">
        <f t="shared" si="6"/>
        <v>120</v>
      </c>
      <c r="E45" s="7">
        <f t="shared" si="2"/>
        <v>27</v>
      </c>
      <c r="F45" s="7">
        <f t="shared" si="3"/>
        <v>0</v>
      </c>
      <c r="H45" s="7">
        <f t="shared" si="7"/>
        <v>1</v>
      </c>
      <c r="I45" s="7">
        <f t="shared" si="8"/>
        <v>20</v>
      </c>
      <c r="J45" s="7">
        <f t="shared" si="4"/>
        <v>20</v>
      </c>
      <c r="K45" s="7">
        <f t="shared" si="5"/>
        <v>0</v>
      </c>
      <c r="N45" s="7"/>
    </row>
    <row r="46" spans="1:14" x14ac:dyDescent="0.55000000000000004">
      <c r="A46" t="s">
        <v>290</v>
      </c>
      <c r="B46" t="str">
        <f t="shared" si="0"/>
        <v>#000#000#00000000000000#00#000#</v>
      </c>
      <c r="C46" t="str">
        <f t="shared" si="1"/>
        <v>1000100010000000000000010010001</v>
      </c>
      <c r="D46" s="7">
        <f t="shared" si="6"/>
        <v>123</v>
      </c>
      <c r="E46" s="7">
        <f t="shared" si="2"/>
        <v>30</v>
      </c>
      <c r="F46" s="7">
        <f t="shared" si="3"/>
        <v>1</v>
      </c>
      <c r="H46" s="7">
        <f t="shared" si="7"/>
        <v>0</v>
      </c>
      <c r="I46" s="7" t="str">
        <f t="shared" si="8"/>
        <v/>
      </c>
      <c r="J46" s="7" t="str">
        <f t="shared" si="4"/>
        <v/>
      </c>
      <c r="K46" s="7">
        <f t="shared" si="5"/>
        <v>0</v>
      </c>
      <c r="N46" s="7"/>
    </row>
    <row r="47" spans="1:14" x14ac:dyDescent="0.55000000000000004">
      <c r="A47" t="s">
        <v>289</v>
      </c>
      <c r="B47" t="str">
        <f t="shared" si="0"/>
        <v>0##00#000000000#0##0#00#000##00</v>
      </c>
      <c r="C47" t="str">
        <f t="shared" si="1"/>
        <v>0110010000000001011010010001100</v>
      </c>
      <c r="D47" s="7">
        <f t="shared" si="6"/>
        <v>126</v>
      </c>
      <c r="E47" s="7">
        <f t="shared" si="2"/>
        <v>2</v>
      </c>
      <c r="F47" s="7">
        <f t="shared" si="3"/>
        <v>1</v>
      </c>
      <c r="H47" s="7">
        <f t="shared" si="7"/>
        <v>1</v>
      </c>
      <c r="I47" s="7">
        <f t="shared" si="8"/>
        <v>21</v>
      </c>
      <c r="J47" s="7">
        <f t="shared" si="4"/>
        <v>21</v>
      </c>
      <c r="K47" s="7">
        <f t="shared" si="5"/>
        <v>0</v>
      </c>
      <c r="N47" s="7"/>
    </row>
    <row r="48" spans="1:14" x14ac:dyDescent="0.55000000000000004">
      <c r="A48" t="s">
        <v>288</v>
      </c>
      <c r="B48" t="str">
        <f t="shared" si="0"/>
        <v>00000#000000000#00#00#0000000#0</v>
      </c>
      <c r="C48" t="str">
        <f t="shared" si="1"/>
        <v>0000010000000001001001000000010</v>
      </c>
      <c r="D48" s="7">
        <f t="shared" si="6"/>
        <v>129</v>
      </c>
      <c r="E48" s="7">
        <f t="shared" si="2"/>
        <v>5</v>
      </c>
      <c r="F48" s="7">
        <f t="shared" si="3"/>
        <v>1</v>
      </c>
      <c r="H48" s="7">
        <f t="shared" si="7"/>
        <v>0</v>
      </c>
      <c r="I48" s="7" t="str">
        <f t="shared" si="8"/>
        <v/>
      </c>
      <c r="J48" s="7" t="str">
        <f t="shared" si="4"/>
        <v/>
      </c>
      <c r="K48" s="7">
        <f t="shared" si="5"/>
        <v>0</v>
      </c>
      <c r="N48" s="7"/>
    </row>
    <row r="49" spans="1:14" x14ac:dyDescent="0.55000000000000004">
      <c r="A49" t="s">
        <v>287</v>
      </c>
      <c r="B49" t="str">
        <f t="shared" si="0"/>
        <v>0#000000#0#0#0000##00#000#00##0</v>
      </c>
      <c r="C49" t="str">
        <f t="shared" si="1"/>
        <v>0100000010101000011001000100110</v>
      </c>
      <c r="D49" s="7">
        <f t="shared" si="6"/>
        <v>132</v>
      </c>
      <c r="E49" s="7">
        <f t="shared" si="2"/>
        <v>8</v>
      </c>
      <c r="F49" s="7">
        <f t="shared" si="3"/>
        <v>1</v>
      </c>
      <c r="H49" s="7">
        <f t="shared" si="7"/>
        <v>1</v>
      </c>
      <c r="I49" s="7">
        <f t="shared" si="8"/>
        <v>22</v>
      </c>
      <c r="J49" s="7">
        <f t="shared" si="4"/>
        <v>22</v>
      </c>
      <c r="K49" s="7">
        <f t="shared" si="5"/>
        <v>0</v>
      </c>
      <c r="N49" s="7"/>
    </row>
    <row r="50" spans="1:14" x14ac:dyDescent="0.55000000000000004">
      <c r="A50" t="s">
        <v>286</v>
      </c>
      <c r="B50" t="str">
        <f t="shared" si="0"/>
        <v>#00000000000000000000#0#0000#00</v>
      </c>
      <c r="C50" t="str">
        <f t="shared" si="1"/>
        <v>1000000000000000000001010000100</v>
      </c>
      <c r="D50" s="7">
        <f t="shared" si="6"/>
        <v>135</v>
      </c>
      <c r="E50" s="7">
        <f t="shared" si="2"/>
        <v>11</v>
      </c>
      <c r="F50" s="7">
        <f t="shared" si="3"/>
        <v>0</v>
      </c>
      <c r="H50" s="7">
        <f t="shared" si="7"/>
        <v>0</v>
      </c>
      <c r="I50" s="7" t="str">
        <f t="shared" si="8"/>
        <v/>
      </c>
      <c r="J50" s="7" t="str">
        <f t="shared" si="4"/>
        <v/>
      </c>
      <c r="K50" s="7">
        <f t="shared" si="5"/>
        <v>0</v>
      </c>
      <c r="N50" s="7"/>
    </row>
    <row r="51" spans="1:14" x14ac:dyDescent="0.55000000000000004">
      <c r="A51" t="s">
        <v>285</v>
      </c>
      <c r="B51" t="str">
        <f t="shared" si="0"/>
        <v>000000#00000##000000000000#0000</v>
      </c>
      <c r="C51" t="str">
        <f t="shared" si="1"/>
        <v>0000001000001100000000000010000</v>
      </c>
      <c r="D51" s="7">
        <f t="shared" si="6"/>
        <v>138</v>
      </c>
      <c r="E51" s="7">
        <f t="shared" si="2"/>
        <v>14</v>
      </c>
      <c r="F51" s="7">
        <f t="shared" si="3"/>
        <v>0</v>
      </c>
      <c r="H51" s="7">
        <f t="shared" si="7"/>
        <v>1</v>
      </c>
      <c r="I51" s="7">
        <f t="shared" si="8"/>
        <v>23</v>
      </c>
      <c r="J51" s="7">
        <f t="shared" si="4"/>
        <v>23</v>
      </c>
      <c r="K51" s="7">
        <f t="shared" si="5"/>
        <v>0</v>
      </c>
      <c r="N51" s="7"/>
    </row>
    <row r="52" spans="1:14" x14ac:dyDescent="0.55000000000000004">
      <c r="A52" t="s">
        <v>284</v>
      </c>
      <c r="B52" t="str">
        <f t="shared" si="0"/>
        <v>0#00000#000000####00000#0000##0</v>
      </c>
      <c r="C52" t="str">
        <f t="shared" si="1"/>
        <v>0100000100000011110000010000110</v>
      </c>
      <c r="D52" s="7">
        <f t="shared" si="6"/>
        <v>141</v>
      </c>
      <c r="E52" s="7">
        <f t="shared" si="2"/>
        <v>17</v>
      </c>
      <c r="F52" s="7">
        <f t="shared" si="3"/>
        <v>1</v>
      </c>
      <c r="H52" s="7">
        <f t="shared" si="7"/>
        <v>0</v>
      </c>
      <c r="I52" s="7" t="str">
        <f t="shared" si="8"/>
        <v/>
      </c>
      <c r="J52" s="7" t="str">
        <f t="shared" si="4"/>
        <v/>
      </c>
      <c r="K52" s="7">
        <f t="shared" si="5"/>
        <v>0</v>
      </c>
      <c r="N52" s="7"/>
    </row>
    <row r="53" spans="1:14" x14ac:dyDescent="0.55000000000000004">
      <c r="A53" t="s">
        <v>283</v>
      </c>
      <c r="B53" t="str">
        <f t="shared" si="0"/>
        <v>##0####0#00#0000000000#000000#0</v>
      </c>
      <c r="C53" t="str">
        <f t="shared" si="1"/>
        <v>1101111010010000000000100000010</v>
      </c>
      <c r="D53" s="7">
        <f t="shared" si="6"/>
        <v>144</v>
      </c>
      <c r="E53" s="7">
        <f t="shared" si="2"/>
        <v>20</v>
      </c>
      <c r="F53" s="7">
        <f t="shared" si="3"/>
        <v>0</v>
      </c>
      <c r="H53" s="7">
        <f t="shared" si="7"/>
        <v>1</v>
      </c>
      <c r="I53" s="7">
        <f t="shared" si="8"/>
        <v>24</v>
      </c>
      <c r="J53" s="7">
        <f t="shared" si="4"/>
        <v>24</v>
      </c>
      <c r="K53" s="7">
        <f t="shared" si="5"/>
        <v>0</v>
      </c>
      <c r="N53" s="7"/>
    </row>
    <row r="54" spans="1:14" x14ac:dyDescent="0.55000000000000004">
      <c r="A54" t="s">
        <v>282</v>
      </c>
      <c r="B54" t="str">
        <f t="shared" si="0"/>
        <v>##00000000000000000000#00##0000</v>
      </c>
      <c r="C54" t="str">
        <f t="shared" si="1"/>
        <v>1100000000000000000000100110000</v>
      </c>
      <c r="D54" s="7">
        <f t="shared" si="6"/>
        <v>147</v>
      </c>
      <c r="E54" s="7">
        <f t="shared" si="2"/>
        <v>23</v>
      </c>
      <c r="F54" s="7">
        <f t="shared" si="3"/>
        <v>0</v>
      </c>
      <c r="H54" s="7">
        <f t="shared" si="7"/>
        <v>0</v>
      </c>
      <c r="I54" s="7" t="str">
        <f t="shared" si="8"/>
        <v/>
      </c>
      <c r="J54" s="7" t="str">
        <f t="shared" si="4"/>
        <v/>
      </c>
      <c r="K54" s="7">
        <f t="shared" si="5"/>
        <v>0</v>
      </c>
      <c r="N54" s="7"/>
    </row>
    <row r="55" spans="1:14" x14ac:dyDescent="0.55000000000000004">
      <c r="A55" t="s">
        <v>281</v>
      </c>
      <c r="B55" t="str">
        <f t="shared" si="0"/>
        <v>00000#000#0#0##0#0###00000#0000</v>
      </c>
      <c r="C55" t="str">
        <f t="shared" si="1"/>
        <v>0000010001010110101110000010000</v>
      </c>
      <c r="D55" s="7">
        <f t="shared" si="6"/>
        <v>150</v>
      </c>
      <c r="E55" s="7">
        <f t="shared" si="2"/>
        <v>26</v>
      </c>
      <c r="F55" s="7">
        <f t="shared" si="3"/>
        <v>1</v>
      </c>
      <c r="H55" s="7">
        <f t="shared" si="7"/>
        <v>1</v>
      </c>
      <c r="I55" s="7">
        <f t="shared" si="8"/>
        <v>25</v>
      </c>
      <c r="J55" s="7">
        <f t="shared" si="4"/>
        <v>25</v>
      </c>
      <c r="K55" s="7">
        <f t="shared" si="5"/>
        <v>0</v>
      </c>
      <c r="N55" s="7"/>
    </row>
    <row r="56" spans="1:14" x14ac:dyDescent="0.55000000000000004">
      <c r="A56" t="s">
        <v>280</v>
      </c>
      <c r="B56" t="str">
        <f t="shared" si="0"/>
        <v>0#00#000####0#0#000#0#00000#000</v>
      </c>
      <c r="C56" t="str">
        <f t="shared" si="1"/>
        <v>0100100011110101000101000001000</v>
      </c>
      <c r="D56" s="7">
        <f t="shared" si="6"/>
        <v>153</v>
      </c>
      <c r="E56" s="7">
        <f t="shared" si="2"/>
        <v>29</v>
      </c>
      <c r="F56" s="7">
        <f t="shared" si="3"/>
        <v>0</v>
      </c>
      <c r="H56" s="7">
        <f t="shared" si="7"/>
        <v>0</v>
      </c>
      <c r="I56" s="7" t="str">
        <f t="shared" si="8"/>
        <v/>
      </c>
      <c r="J56" s="7" t="str">
        <f t="shared" si="4"/>
        <v/>
      </c>
      <c r="K56" s="7">
        <f t="shared" si="5"/>
        <v>0</v>
      </c>
      <c r="N56" s="7"/>
    </row>
    <row r="57" spans="1:14" x14ac:dyDescent="0.55000000000000004">
      <c r="A57" t="s">
        <v>279</v>
      </c>
      <c r="B57" t="str">
        <f t="shared" si="0"/>
        <v>#00000##000000000##0##0##00000#</v>
      </c>
      <c r="C57" t="str">
        <f t="shared" si="1"/>
        <v>1000001100000000011011011000001</v>
      </c>
      <c r="D57" s="7">
        <f t="shared" si="6"/>
        <v>156</v>
      </c>
      <c r="E57" s="7">
        <f t="shared" si="2"/>
        <v>1</v>
      </c>
      <c r="F57" s="7">
        <f t="shared" si="3"/>
        <v>0</v>
      </c>
      <c r="H57" s="7">
        <f t="shared" si="7"/>
        <v>1</v>
      </c>
      <c r="I57" s="7">
        <f t="shared" si="8"/>
        <v>26</v>
      </c>
      <c r="J57" s="7">
        <f t="shared" si="4"/>
        <v>26</v>
      </c>
      <c r="K57" s="7">
        <f t="shared" si="5"/>
        <v>0</v>
      </c>
      <c r="N57" s="7"/>
    </row>
    <row r="58" spans="1:14" x14ac:dyDescent="0.55000000000000004">
      <c r="A58" t="s">
        <v>278</v>
      </c>
      <c r="B58" t="str">
        <f t="shared" si="0"/>
        <v>0000#0000##0###000000000#000###</v>
      </c>
      <c r="C58" t="str">
        <f t="shared" si="1"/>
        <v>0000100001101110000000001000111</v>
      </c>
      <c r="D58" s="7">
        <f t="shared" si="6"/>
        <v>159</v>
      </c>
      <c r="E58" s="7">
        <f t="shared" si="2"/>
        <v>4</v>
      </c>
      <c r="F58" s="7">
        <f t="shared" si="3"/>
        <v>1</v>
      </c>
      <c r="H58" s="7">
        <f t="shared" si="7"/>
        <v>0</v>
      </c>
      <c r="I58" s="7" t="str">
        <f t="shared" si="8"/>
        <v/>
      </c>
      <c r="J58" s="7" t="str">
        <f t="shared" si="4"/>
        <v/>
      </c>
      <c r="K58" s="7">
        <f t="shared" si="5"/>
        <v>0</v>
      </c>
      <c r="N58" s="7"/>
    </row>
    <row r="59" spans="1:14" x14ac:dyDescent="0.55000000000000004">
      <c r="A59" t="s">
        <v>277</v>
      </c>
      <c r="B59" t="str">
        <f t="shared" si="0"/>
        <v>0000000#00000000#0##00000#####0</v>
      </c>
      <c r="C59" t="str">
        <f t="shared" si="1"/>
        <v>0000000100000000101100000111110</v>
      </c>
      <c r="D59" s="7">
        <f t="shared" si="6"/>
        <v>162</v>
      </c>
      <c r="E59" s="7">
        <f t="shared" si="2"/>
        <v>7</v>
      </c>
      <c r="F59" s="7">
        <f t="shared" si="3"/>
        <v>1</v>
      </c>
      <c r="H59" s="7">
        <f t="shared" si="7"/>
        <v>1</v>
      </c>
      <c r="I59" s="7">
        <f t="shared" si="8"/>
        <v>27</v>
      </c>
      <c r="J59" s="7">
        <f t="shared" si="4"/>
        <v>27</v>
      </c>
      <c r="K59" s="7">
        <f t="shared" si="5"/>
        <v>1</v>
      </c>
      <c r="N59" s="7"/>
    </row>
    <row r="60" spans="1:14" x14ac:dyDescent="0.55000000000000004">
      <c r="A60" t="s">
        <v>276</v>
      </c>
      <c r="B60" t="str">
        <f t="shared" si="0"/>
        <v>000#0##00#000#000####00000##000</v>
      </c>
      <c r="C60" t="str">
        <f t="shared" si="1"/>
        <v>0001011001000100011110000011000</v>
      </c>
      <c r="D60" s="7">
        <f t="shared" si="6"/>
        <v>165</v>
      </c>
      <c r="E60" s="7">
        <f t="shared" si="2"/>
        <v>10</v>
      </c>
      <c r="F60" s="7">
        <f t="shared" si="3"/>
        <v>0</v>
      </c>
      <c r="H60" s="7">
        <f t="shared" si="7"/>
        <v>0</v>
      </c>
      <c r="I60" s="7" t="str">
        <f t="shared" si="8"/>
        <v/>
      </c>
      <c r="J60" s="7" t="str">
        <f t="shared" si="4"/>
        <v/>
      </c>
      <c r="K60" s="7">
        <f t="shared" si="5"/>
        <v>0</v>
      </c>
      <c r="N60" s="7"/>
    </row>
    <row r="61" spans="1:14" x14ac:dyDescent="0.55000000000000004">
      <c r="A61" t="s">
        <v>275</v>
      </c>
      <c r="B61" t="str">
        <f t="shared" si="0"/>
        <v>00#0000#0000#000000#000000#0#00</v>
      </c>
      <c r="C61" t="str">
        <f t="shared" si="1"/>
        <v>0010000100001000000100000010100</v>
      </c>
      <c r="D61" s="7">
        <f t="shared" si="6"/>
        <v>168</v>
      </c>
      <c r="E61" s="7">
        <f t="shared" si="2"/>
        <v>13</v>
      </c>
      <c r="F61" s="7">
        <f t="shared" si="3"/>
        <v>0</v>
      </c>
      <c r="H61" s="7">
        <f t="shared" si="7"/>
        <v>1</v>
      </c>
      <c r="I61" s="7">
        <f t="shared" si="8"/>
        <v>28</v>
      </c>
      <c r="J61" s="7">
        <f t="shared" si="4"/>
        <v>28</v>
      </c>
      <c r="K61" s="7">
        <f t="shared" si="5"/>
        <v>1</v>
      </c>
      <c r="N61" s="7"/>
    </row>
    <row r="62" spans="1:14" x14ac:dyDescent="0.55000000000000004">
      <c r="A62" t="s">
        <v>274</v>
      </c>
      <c r="B62" t="str">
        <f t="shared" si="0"/>
        <v>000#0#0#000000000#0000000#00#00</v>
      </c>
      <c r="C62" t="str">
        <f t="shared" si="1"/>
        <v>0001010100000000010000000100100</v>
      </c>
      <c r="D62" s="7">
        <f t="shared" si="6"/>
        <v>171</v>
      </c>
      <c r="E62" s="7">
        <f t="shared" si="2"/>
        <v>16</v>
      </c>
      <c r="F62" s="7">
        <f t="shared" si="3"/>
        <v>0</v>
      </c>
      <c r="H62" s="7">
        <f t="shared" si="7"/>
        <v>0</v>
      </c>
      <c r="I62" s="7" t="str">
        <f t="shared" si="8"/>
        <v/>
      </c>
      <c r="J62" s="7" t="str">
        <f t="shared" si="4"/>
        <v/>
      </c>
      <c r="K62" s="7">
        <f t="shared" si="5"/>
        <v>0</v>
      </c>
      <c r="N62" s="7"/>
    </row>
    <row r="63" spans="1:14" x14ac:dyDescent="0.55000000000000004">
      <c r="A63" t="s">
        <v>273</v>
      </c>
      <c r="B63" t="str">
        <f t="shared" si="0"/>
        <v>00000#00000000000#0#00000000##0</v>
      </c>
      <c r="C63" t="str">
        <f t="shared" si="1"/>
        <v>0000010000000000010100000000110</v>
      </c>
      <c r="D63" s="7">
        <f t="shared" si="6"/>
        <v>174</v>
      </c>
      <c r="E63" s="7">
        <f t="shared" si="2"/>
        <v>19</v>
      </c>
      <c r="F63" s="7">
        <f t="shared" si="3"/>
        <v>1</v>
      </c>
      <c r="H63" s="7">
        <f t="shared" si="7"/>
        <v>1</v>
      </c>
      <c r="I63" s="7">
        <f t="shared" si="8"/>
        <v>29</v>
      </c>
      <c r="J63" s="7">
        <f t="shared" si="4"/>
        <v>29</v>
      </c>
      <c r="K63" s="7">
        <f t="shared" si="5"/>
        <v>1</v>
      </c>
      <c r="N63" s="7"/>
    </row>
    <row r="64" spans="1:14" x14ac:dyDescent="0.55000000000000004">
      <c r="A64" t="s">
        <v>272</v>
      </c>
      <c r="B64" t="str">
        <f t="shared" si="0"/>
        <v>00##000#0#0##0#0#0#000###0#0000</v>
      </c>
      <c r="C64" t="str">
        <f t="shared" si="1"/>
        <v>0011000101011010101000111010000</v>
      </c>
      <c r="D64" s="7">
        <f t="shared" si="6"/>
        <v>177</v>
      </c>
      <c r="E64" s="7">
        <f t="shared" si="2"/>
        <v>22</v>
      </c>
      <c r="F64" s="7">
        <f t="shared" si="3"/>
        <v>1</v>
      </c>
      <c r="H64" s="7">
        <f t="shared" si="7"/>
        <v>0</v>
      </c>
      <c r="I64" s="7" t="str">
        <f t="shared" si="8"/>
        <v/>
      </c>
      <c r="J64" s="7" t="str">
        <f t="shared" si="4"/>
        <v/>
      </c>
      <c r="K64" s="7">
        <f t="shared" si="5"/>
        <v>0</v>
      </c>
      <c r="N64" s="7"/>
    </row>
    <row r="65" spans="1:14" x14ac:dyDescent="0.55000000000000004">
      <c r="A65" t="s">
        <v>271</v>
      </c>
      <c r="B65" t="str">
        <f t="shared" si="0"/>
        <v>00##0000000000000###0000#0#0000</v>
      </c>
      <c r="C65" t="str">
        <f t="shared" si="1"/>
        <v>0011000000000000011100001010000</v>
      </c>
      <c r="D65" s="7">
        <f t="shared" si="6"/>
        <v>180</v>
      </c>
      <c r="E65" s="7">
        <f t="shared" si="2"/>
        <v>25</v>
      </c>
      <c r="F65" s="7">
        <f t="shared" si="3"/>
        <v>0</v>
      </c>
      <c r="H65" s="7">
        <f t="shared" si="7"/>
        <v>1</v>
      </c>
      <c r="I65" s="7">
        <f t="shared" si="8"/>
        <v>30</v>
      </c>
      <c r="J65" s="7">
        <f t="shared" si="4"/>
        <v>30</v>
      </c>
      <c r="K65" s="7">
        <f t="shared" si="5"/>
        <v>0</v>
      </c>
      <c r="N65" s="7"/>
    </row>
    <row r="66" spans="1:14" x14ac:dyDescent="0.55000000000000004">
      <c r="A66" t="s">
        <v>270</v>
      </c>
      <c r="B66" t="str">
        <f t="shared" si="0"/>
        <v>#0000000#0000#00#000#00##00#000</v>
      </c>
      <c r="C66" t="str">
        <f t="shared" si="1"/>
        <v>1000000010000100100010011001000</v>
      </c>
      <c r="D66" s="7">
        <f t="shared" si="6"/>
        <v>183</v>
      </c>
      <c r="E66" s="7">
        <f t="shared" si="2"/>
        <v>28</v>
      </c>
      <c r="F66" s="7">
        <f t="shared" si="3"/>
        <v>0</v>
      </c>
      <c r="H66" s="7">
        <f t="shared" si="7"/>
        <v>0</v>
      </c>
      <c r="I66" s="7" t="str">
        <f t="shared" si="8"/>
        <v/>
      </c>
      <c r="J66" s="7" t="str">
        <f t="shared" si="4"/>
        <v/>
      </c>
      <c r="K66" s="7">
        <f t="shared" si="5"/>
        <v>0</v>
      </c>
      <c r="N66" s="7"/>
    </row>
    <row r="67" spans="1:14" x14ac:dyDescent="0.55000000000000004">
      <c r="A67" t="s">
        <v>269</v>
      </c>
      <c r="B67" t="str">
        <f t="shared" si="0"/>
        <v>0000##00#0000000####0000#00#0##</v>
      </c>
      <c r="C67" t="str">
        <f t="shared" si="1"/>
        <v>0000110010000000111100001001011</v>
      </c>
      <c r="D67" s="7">
        <f t="shared" si="6"/>
        <v>186</v>
      </c>
      <c r="E67" s="7">
        <f t="shared" si="2"/>
        <v>0</v>
      </c>
      <c r="F67" s="7">
        <f t="shared" si="3"/>
        <v>0</v>
      </c>
      <c r="H67" s="7">
        <f t="shared" si="7"/>
        <v>1</v>
      </c>
      <c r="I67" s="7">
        <f t="shared" si="8"/>
        <v>31</v>
      </c>
      <c r="J67" s="7">
        <f t="shared" si="4"/>
        <v>0</v>
      </c>
      <c r="K67" s="7">
        <f t="shared" si="5"/>
        <v>0</v>
      </c>
      <c r="N67" s="7"/>
    </row>
    <row r="68" spans="1:14" x14ac:dyDescent="0.55000000000000004">
      <c r="A68" t="s">
        <v>268</v>
      </c>
      <c r="B68" t="str">
        <f t="shared" si="0"/>
        <v>##0000#000#0#0#000#000#00000000</v>
      </c>
      <c r="C68" t="str">
        <f t="shared" si="1"/>
        <v>1100001000101010001000100000000</v>
      </c>
      <c r="D68" s="7">
        <f t="shared" si="6"/>
        <v>189</v>
      </c>
      <c r="E68" s="7">
        <f t="shared" si="2"/>
        <v>3</v>
      </c>
      <c r="F68" s="7">
        <f t="shared" si="3"/>
        <v>0</v>
      </c>
      <c r="H68" s="7">
        <f t="shared" si="7"/>
        <v>0</v>
      </c>
      <c r="I68" s="7" t="str">
        <f t="shared" si="8"/>
        <v/>
      </c>
      <c r="J68" s="7" t="str">
        <f t="shared" si="4"/>
        <v/>
      </c>
      <c r="K68" s="7">
        <f t="shared" si="5"/>
        <v>0</v>
      </c>
      <c r="N68" s="7"/>
    </row>
    <row r="69" spans="1:14" x14ac:dyDescent="0.55000000000000004">
      <c r="A69" t="s">
        <v>267</v>
      </c>
      <c r="B69" t="str">
        <f t="shared" ref="B69:B132" si="9">SUBSTITUTE(A69,".","0")</f>
        <v>0000#0#0000000000000000#000#000</v>
      </c>
      <c r="C69" t="str">
        <f t="shared" ref="C69:C132" si="10">SUBSTITUTE(B69,"#","1")</f>
        <v>0000101000000000000000010001000</v>
      </c>
      <c r="D69" s="7">
        <f t="shared" si="6"/>
        <v>192</v>
      </c>
      <c r="E69" s="7">
        <f t="shared" ref="E69:E132" si="11">MOD(D69,31)</f>
        <v>6</v>
      </c>
      <c r="F69" s="7">
        <f t="shared" ref="F69:F132" si="12">1*MID(C69,E69+1,1)</f>
        <v>1</v>
      </c>
      <c r="H69" s="7">
        <f t="shared" si="7"/>
        <v>1</v>
      </c>
      <c r="I69" s="7">
        <f t="shared" si="8"/>
        <v>32</v>
      </c>
      <c r="J69" s="7">
        <f t="shared" si="4"/>
        <v>1</v>
      </c>
      <c r="K69" s="7">
        <f t="shared" si="5"/>
        <v>0</v>
      </c>
      <c r="N69" s="7"/>
    </row>
    <row r="70" spans="1:14" x14ac:dyDescent="0.55000000000000004">
      <c r="A70" t="s">
        <v>266</v>
      </c>
      <c r="B70" t="str">
        <f t="shared" si="9"/>
        <v>000#00000#0#0000000##0000#0#00#</v>
      </c>
      <c r="C70" t="str">
        <f t="shared" si="10"/>
        <v>0001000001010000000110000101001</v>
      </c>
      <c r="D70" s="7">
        <f t="shared" si="6"/>
        <v>195</v>
      </c>
      <c r="E70" s="7">
        <f t="shared" si="11"/>
        <v>9</v>
      </c>
      <c r="F70" s="7">
        <f t="shared" si="12"/>
        <v>1</v>
      </c>
      <c r="H70" s="7">
        <f t="shared" si="7"/>
        <v>0</v>
      </c>
      <c r="I70" s="7" t="str">
        <f t="shared" si="8"/>
        <v/>
      </c>
      <c r="J70" s="7" t="str">
        <f t="shared" ref="J70:J133" si="13">IF(H70=1,MOD(I70,31),"")</f>
        <v/>
      </c>
      <c r="K70" s="7">
        <f t="shared" ref="K70:K133" si="14">IF(H70=1,1*MID(C70,J70+1,1),0)</f>
        <v>0</v>
      </c>
      <c r="N70" s="7"/>
    </row>
    <row r="71" spans="1:14" x14ac:dyDescent="0.55000000000000004">
      <c r="A71" t="s">
        <v>265</v>
      </c>
      <c r="B71" t="str">
        <f t="shared" si="9"/>
        <v>#0000##0#000#0#00#0#000000000#0</v>
      </c>
      <c r="C71" t="str">
        <f t="shared" si="10"/>
        <v>1000011010001010010100000000010</v>
      </c>
      <c r="D71" s="7">
        <f t="shared" ref="D71:D134" si="15">D70+$D$2</f>
        <v>198</v>
      </c>
      <c r="E71" s="7">
        <f t="shared" si="11"/>
        <v>12</v>
      </c>
      <c r="F71" s="7">
        <f t="shared" si="12"/>
        <v>1</v>
      </c>
      <c r="H71" s="7">
        <f t="shared" ref="H71:H134" si="16">1*NOT(H70)</f>
        <v>1</v>
      </c>
      <c r="I71" s="7">
        <f t="shared" ref="I71:I134" si="17">IF(H71=1,I69+1,"")</f>
        <v>33</v>
      </c>
      <c r="J71" s="7">
        <f t="shared" si="13"/>
        <v>2</v>
      </c>
      <c r="K71" s="7">
        <f t="shared" si="14"/>
        <v>0</v>
      </c>
      <c r="N71" s="7"/>
    </row>
    <row r="72" spans="1:14" x14ac:dyDescent="0.55000000000000004">
      <c r="A72" t="s">
        <v>264</v>
      </c>
      <c r="B72" t="str">
        <f t="shared" si="9"/>
        <v>#00##000000000##00000#000#00000</v>
      </c>
      <c r="C72" t="str">
        <f t="shared" si="10"/>
        <v>1001100000000011000001000100000</v>
      </c>
      <c r="D72" s="7">
        <f t="shared" si="15"/>
        <v>201</v>
      </c>
      <c r="E72" s="7">
        <f t="shared" si="11"/>
        <v>15</v>
      </c>
      <c r="F72" s="7">
        <f t="shared" si="12"/>
        <v>1</v>
      </c>
      <c r="H72" s="7">
        <f t="shared" si="16"/>
        <v>0</v>
      </c>
      <c r="I72" s="7" t="str">
        <f t="shared" si="17"/>
        <v/>
      </c>
      <c r="J72" s="7" t="str">
        <f t="shared" si="13"/>
        <v/>
      </c>
      <c r="K72" s="7">
        <f t="shared" si="14"/>
        <v>0</v>
      </c>
      <c r="N72" s="7"/>
    </row>
    <row r="73" spans="1:14" x14ac:dyDescent="0.55000000000000004">
      <c r="A73" t="s">
        <v>263</v>
      </c>
      <c r="B73" t="str">
        <f t="shared" si="9"/>
        <v>0000#00000#0#00#00##00##0##000#</v>
      </c>
      <c r="C73" t="str">
        <f t="shared" si="10"/>
        <v>0000100000101001001100110110001</v>
      </c>
      <c r="D73" s="7">
        <f t="shared" si="15"/>
        <v>204</v>
      </c>
      <c r="E73" s="7">
        <f t="shared" si="11"/>
        <v>18</v>
      </c>
      <c r="F73" s="7">
        <f t="shared" si="12"/>
        <v>1</v>
      </c>
      <c r="H73" s="7">
        <f t="shared" si="16"/>
        <v>1</v>
      </c>
      <c r="I73" s="7">
        <f t="shared" si="17"/>
        <v>34</v>
      </c>
      <c r="J73" s="7">
        <f t="shared" si="13"/>
        <v>3</v>
      </c>
      <c r="K73" s="7">
        <f t="shared" si="14"/>
        <v>0</v>
      </c>
      <c r="N73" s="7"/>
    </row>
    <row r="74" spans="1:14" x14ac:dyDescent="0.55000000000000004">
      <c r="A74" t="s">
        <v>262</v>
      </c>
      <c r="B74" t="str">
        <f t="shared" si="9"/>
        <v>#00000#000#0#0#0##0000#0#0##000</v>
      </c>
      <c r="C74" t="str">
        <f t="shared" si="10"/>
        <v>1000001000101010110000101011000</v>
      </c>
      <c r="D74" s="7">
        <f t="shared" si="15"/>
        <v>207</v>
      </c>
      <c r="E74" s="7">
        <f t="shared" si="11"/>
        <v>21</v>
      </c>
      <c r="F74" s="7">
        <f t="shared" si="12"/>
        <v>0</v>
      </c>
      <c r="H74" s="7">
        <f t="shared" si="16"/>
        <v>0</v>
      </c>
      <c r="I74" s="7" t="str">
        <f t="shared" si="17"/>
        <v/>
      </c>
      <c r="J74" s="7" t="str">
        <f t="shared" si="13"/>
        <v/>
      </c>
      <c r="K74" s="7">
        <f t="shared" si="14"/>
        <v>0</v>
      </c>
      <c r="N74" s="7"/>
    </row>
    <row r="75" spans="1:14" x14ac:dyDescent="0.55000000000000004">
      <c r="A75" t="s">
        <v>261</v>
      </c>
      <c r="B75" t="str">
        <f t="shared" si="9"/>
        <v>0#0#00000000#00##0000000#000#0#</v>
      </c>
      <c r="C75" t="str">
        <f t="shared" si="10"/>
        <v>0101000000001001100000001000101</v>
      </c>
      <c r="D75" s="7">
        <f t="shared" si="15"/>
        <v>210</v>
      </c>
      <c r="E75" s="7">
        <f t="shared" si="11"/>
        <v>24</v>
      </c>
      <c r="F75" s="7">
        <f t="shared" si="12"/>
        <v>1</v>
      </c>
      <c r="H75" s="7">
        <f t="shared" si="16"/>
        <v>1</v>
      </c>
      <c r="I75" s="7">
        <f t="shared" si="17"/>
        <v>35</v>
      </c>
      <c r="J75" s="7">
        <f t="shared" si="13"/>
        <v>4</v>
      </c>
      <c r="K75" s="7">
        <f t="shared" si="14"/>
        <v>0</v>
      </c>
      <c r="N75" s="7"/>
    </row>
    <row r="76" spans="1:14" x14ac:dyDescent="0.55000000000000004">
      <c r="A76" t="s">
        <v>260</v>
      </c>
      <c r="B76" t="str">
        <f t="shared" si="9"/>
        <v>00###00000#00#0##0000#000#0000#</v>
      </c>
      <c r="C76" t="str">
        <f t="shared" si="10"/>
        <v>0011100000100101100001000100001</v>
      </c>
      <c r="D76" s="7">
        <f t="shared" si="15"/>
        <v>213</v>
      </c>
      <c r="E76" s="7">
        <f t="shared" si="11"/>
        <v>27</v>
      </c>
      <c r="F76" s="7">
        <f t="shared" si="12"/>
        <v>0</v>
      </c>
      <c r="H76" s="7">
        <f t="shared" si="16"/>
        <v>0</v>
      </c>
      <c r="I76" s="7" t="str">
        <f t="shared" si="17"/>
        <v/>
      </c>
      <c r="J76" s="7" t="str">
        <f t="shared" si="13"/>
        <v/>
      </c>
      <c r="K76" s="7">
        <f t="shared" si="14"/>
        <v>0</v>
      </c>
      <c r="N76" s="7"/>
    </row>
    <row r="77" spans="1:14" x14ac:dyDescent="0.55000000000000004">
      <c r="A77" t="s">
        <v>259</v>
      </c>
      <c r="B77" t="str">
        <f t="shared" si="9"/>
        <v>000#00###000#000#0000000#00#000</v>
      </c>
      <c r="C77" t="str">
        <f t="shared" si="10"/>
        <v>0001001110001000100000001001000</v>
      </c>
      <c r="D77" s="7">
        <f t="shared" si="15"/>
        <v>216</v>
      </c>
      <c r="E77" s="7">
        <f t="shared" si="11"/>
        <v>30</v>
      </c>
      <c r="F77" s="7">
        <f t="shared" si="12"/>
        <v>0</v>
      </c>
      <c r="H77" s="7">
        <f t="shared" si="16"/>
        <v>1</v>
      </c>
      <c r="I77" s="7">
        <f t="shared" si="17"/>
        <v>36</v>
      </c>
      <c r="J77" s="7">
        <f t="shared" si="13"/>
        <v>5</v>
      </c>
      <c r="K77" s="7">
        <f t="shared" si="14"/>
        <v>0</v>
      </c>
      <c r="N77" s="7"/>
    </row>
    <row r="78" spans="1:14" x14ac:dyDescent="0.55000000000000004">
      <c r="A78" t="s">
        <v>258</v>
      </c>
      <c r="B78" t="str">
        <f t="shared" si="9"/>
        <v>0#0000##0000000#0#0000000000##0</v>
      </c>
      <c r="C78" t="str">
        <f t="shared" si="10"/>
        <v>0100001100000001010000000000110</v>
      </c>
      <c r="D78" s="7">
        <f t="shared" si="15"/>
        <v>219</v>
      </c>
      <c r="E78" s="7">
        <f t="shared" si="11"/>
        <v>2</v>
      </c>
      <c r="F78" s="7">
        <f t="shared" si="12"/>
        <v>0</v>
      </c>
      <c r="H78" s="7">
        <f t="shared" si="16"/>
        <v>0</v>
      </c>
      <c r="I78" s="7" t="str">
        <f t="shared" si="17"/>
        <v/>
      </c>
      <c r="J78" s="7" t="str">
        <f t="shared" si="13"/>
        <v/>
      </c>
      <c r="K78" s="7">
        <f t="shared" si="14"/>
        <v>0</v>
      </c>
      <c r="N78" s="7"/>
    </row>
    <row r="79" spans="1:14" x14ac:dyDescent="0.55000000000000004">
      <c r="A79" t="s">
        <v>257</v>
      </c>
      <c r="B79" t="str">
        <f t="shared" si="9"/>
        <v>000#0#0000000000000##00000##000</v>
      </c>
      <c r="C79" t="str">
        <f t="shared" si="10"/>
        <v>0001010000000000000110000011000</v>
      </c>
      <c r="D79" s="7">
        <f t="shared" si="15"/>
        <v>222</v>
      </c>
      <c r="E79" s="7">
        <f t="shared" si="11"/>
        <v>5</v>
      </c>
      <c r="F79" s="7">
        <f t="shared" si="12"/>
        <v>1</v>
      </c>
      <c r="H79" s="7">
        <f t="shared" si="16"/>
        <v>1</v>
      </c>
      <c r="I79" s="7">
        <f t="shared" si="17"/>
        <v>37</v>
      </c>
      <c r="J79" s="7">
        <f t="shared" si="13"/>
        <v>6</v>
      </c>
      <c r="K79" s="7">
        <f t="shared" si="14"/>
        <v>0</v>
      </c>
      <c r="N79" s="7"/>
    </row>
    <row r="80" spans="1:14" x14ac:dyDescent="0.55000000000000004">
      <c r="A80" t="s">
        <v>256</v>
      </c>
      <c r="B80" t="str">
        <f t="shared" si="9"/>
        <v>00#00#000#00000#000#00000000000</v>
      </c>
      <c r="C80" t="str">
        <f t="shared" si="10"/>
        <v>0010010001000001000100000000000</v>
      </c>
      <c r="D80" s="7">
        <f t="shared" si="15"/>
        <v>225</v>
      </c>
      <c r="E80" s="7">
        <f t="shared" si="11"/>
        <v>8</v>
      </c>
      <c r="F80" s="7">
        <f t="shared" si="12"/>
        <v>0</v>
      </c>
      <c r="H80" s="7">
        <f t="shared" si="16"/>
        <v>0</v>
      </c>
      <c r="I80" s="7" t="str">
        <f t="shared" si="17"/>
        <v/>
      </c>
      <c r="J80" s="7" t="str">
        <f t="shared" si="13"/>
        <v/>
      </c>
      <c r="K80" s="7">
        <f t="shared" si="14"/>
        <v>0</v>
      </c>
      <c r="N80" s="7"/>
    </row>
    <row r="81" spans="1:14" x14ac:dyDescent="0.55000000000000004">
      <c r="A81" t="s">
        <v>255</v>
      </c>
      <c r="B81" t="str">
        <f t="shared" si="9"/>
        <v>0#0#000000#0##0000#00000#000000</v>
      </c>
      <c r="C81" t="str">
        <f t="shared" si="10"/>
        <v>0101000000101100001000001000000</v>
      </c>
      <c r="D81" s="7">
        <f t="shared" si="15"/>
        <v>228</v>
      </c>
      <c r="E81" s="7">
        <f t="shared" si="11"/>
        <v>11</v>
      </c>
      <c r="F81" s="7">
        <f t="shared" si="12"/>
        <v>0</v>
      </c>
      <c r="H81" s="7">
        <f t="shared" si="16"/>
        <v>1</v>
      </c>
      <c r="I81" s="7">
        <f t="shared" si="17"/>
        <v>38</v>
      </c>
      <c r="J81" s="7">
        <f t="shared" si="13"/>
        <v>7</v>
      </c>
      <c r="K81" s="7">
        <f t="shared" si="14"/>
        <v>0</v>
      </c>
      <c r="N81" s="7"/>
    </row>
    <row r="82" spans="1:14" x14ac:dyDescent="0.55000000000000004">
      <c r="A82" t="s">
        <v>254</v>
      </c>
      <c r="B82" t="str">
        <f t="shared" si="9"/>
        <v>00000000#0#00000#0#000#00#0#00#</v>
      </c>
      <c r="C82" t="str">
        <f t="shared" si="10"/>
        <v>0000000010100000101000100101001</v>
      </c>
      <c r="D82" s="7">
        <f t="shared" si="15"/>
        <v>231</v>
      </c>
      <c r="E82" s="7">
        <f t="shared" si="11"/>
        <v>14</v>
      </c>
      <c r="F82" s="7">
        <f t="shared" si="12"/>
        <v>0</v>
      </c>
      <c r="H82" s="7">
        <f t="shared" si="16"/>
        <v>0</v>
      </c>
      <c r="I82" s="7" t="str">
        <f t="shared" si="17"/>
        <v/>
      </c>
      <c r="J82" s="7" t="str">
        <f t="shared" si="13"/>
        <v/>
      </c>
      <c r="K82" s="7">
        <f t="shared" si="14"/>
        <v>0</v>
      </c>
      <c r="N82" s="7"/>
    </row>
    <row r="83" spans="1:14" x14ac:dyDescent="0.55000000000000004">
      <c r="A83" t="s">
        <v>253</v>
      </c>
      <c r="B83" t="str">
        <f t="shared" si="9"/>
        <v>#00000#0#00000#0##00#0#0000#0#0</v>
      </c>
      <c r="C83" t="str">
        <f t="shared" si="10"/>
        <v>1000001010000010110010100001010</v>
      </c>
      <c r="D83" s="7">
        <f t="shared" si="15"/>
        <v>234</v>
      </c>
      <c r="E83" s="7">
        <f t="shared" si="11"/>
        <v>17</v>
      </c>
      <c r="F83" s="7">
        <f t="shared" si="12"/>
        <v>1</v>
      </c>
      <c r="H83" s="7">
        <f t="shared" si="16"/>
        <v>1</v>
      </c>
      <c r="I83" s="7">
        <f t="shared" si="17"/>
        <v>39</v>
      </c>
      <c r="J83" s="7">
        <f t="shared" si="13"/>
        <v>8</v>
      </c>
      <c r="K83" s="7">
        <f t="shared" si="14"/>
        <v>1</v>
      </c>
      <c r="N83" s="7"/>
    </row>
    <row r="84" spans="1:14" x14ac:dyDescent="0.55000000000000004">
      <c r="A84" t="s">
        <v>252</v>
      </c>
      <c r="B84" t="str">
        <f t="shared" si="9"/>
        <v>00#00###0#0#00000000#00000##00#</v>
      </c>
      <c r="C84" t="str">
        <f t="shared" si="10"/>
        <v>0010011101010000000010000011001</v>
      </c>
      <c r="D84" s="7">
        <f t="shared" si="15"/>
        <v>237</v>
      </c>
      <c r="E84" s="7">
        <f t="shared" si="11"/>
        <v>20</v>
      </c>
      <c r="F84" s="7">
        <f t="shared" si="12"/>
        <v>1</v>
      </c>
      <c r="H84" s="7">
        <f t="shared" si="16"/>
        <v>0</v>
      </c>
      <c r="I84" s="7" t="str">
        <f t="shared" si="17"/>
        <v/>
      </c>
      <c r="J84" s="7" t="str">
        <f t="shared" si="13"/>
        <v/>
      </c>
      <c r="K84" s="7">
        <f t="shared" si="14"/>
        <v>0</v>
      </c>
      <c r="N84" s="7"/>
    </row>
    <row r="85" spans="1:14" x14ac:dyDescent="0.55000000000000004">
      <c r="A85" t="s">
        <v>251</v>
      </c>
      <c r="B85" t="str">
        <f t="shared" si="9"/>
        <v>#0#0000#000000#0#0000###00#000#</v>
      </c>
      <c r="C85" t="str">
        <f t="shared" si="10"/>
        <v>1010000100000010100001110010001</v>
      </c>
      <c r="D85" s="7">
        <f t="shared" si="15"/>
        <v>240</v>
      </c>
      <c r="E85" s="7">
        <f t="shared" si="11"/>
        <v>23</v>
      </c>
      <c r="F85" s="7">
        <f t="shared" si="12"/>
        <v>1</v>
      </c>
      <c r="H85" s="7">
        <f t="shared" si="16"/>
        <v>1</v>
      </c>
      <c r="I85" s="7">
        <f t="shared" si="17"/>
        <v>40</v>
      </c>
      <c r="J85" s="7">
        <f t="shared" si="13"/>
        <v>9</v>
      </c>
      <c r="K85" s="7">
        <f t="shared" si="14"/>
        <v>0</v>
      </c>
      <c r="N85" s="7"/>
    </row>
    <row r="86" spans="1:14" x14ac:dyDescent="0.55000000000000004">
      <c r="A86" t="s">
        <v>250</v>
      </c>
      <c r="B86" t="str">
        <f t="shared" si="9"/>
        <v>000#0#0000#00#0##00000#000#0000</v>
      </c>
      <c r="C86" t="str">
        <f t="shared" si="10"/>
        <v>0001010000100101100000100010000</v>
      </c>
      <c r="D86" s="7">
        <f t="shared" si="15"/>
        <v>243</v>
      </c>
      <c r="E86" s="7">
        <f t="shared" si="11"/>
        <v>26</v>
      </c>
      <c r="F86" s="7">
        <f t="shared" si="12"/>
        <v>1</v>
      </c>
      <c r="H86" s="7">
        <f t="shared" si="16"/>
        <v>0</v>
      </c>
      <c r="I86" s="7" t="str">
        <f t="shared" si="17"/>
        <v/>
      </c>
      <c r="J86" s="7" t="str">
        <f t="shared" si="13"/>
        <v/>
      </c>
      <c r="K86" s="7">
        <f t="shared" si="14"/>
        <v>0</v>
      </c>
      <c r="N86" s="7"/>
    </row>
    <row r="87" spans="1:14" x14ac:dyDescent="0.55000000000000004">
      <c r="A87" t="s">
        <v>249</v>
      </c>
      <c r="B87" t="str">
        <f t="shared" si="9"/>
        <v>0000##0000#0#000#000000000#00##</v>
      </c>
      <c r="C87" t="str">
        <f t="shared" si="10"/>
        <v>0000110000101000100000000010011</v>
      </c>
      <c r="D87" s="7">
        <f t="shared" si="15"/>
        <v>246</v>
      </c>
      <c r="E87" s="7">
        <f t="shared" si="11"/>
        <v>29</v>
      </c>
      <c r="F87" s="7">
        <f t="shared" si="12"/>
        <v>1</v>
      </c>
      <c r="H87" s="7">
        <f t="shared" si="16"/>
        <v>1</v>
      </c>
      <c r="I87" s="7">
        <f t="shared" si="17"/>
        <v>41</v>
      </c>
      <c r="J87" s="7">
        <f t="shared" si="13"/>
        <v>10</v>
      </c>
      <c r="K87" s="7">
        <f t="shared" si="14"/>
        <v>1</v>
      </c>
      <c r="N87" s="7"/>
    </row>
    <row r="88" spans="1:14" x14ac:dyDescent="0.55000000000000004">
      <c r="A88" t="s">
        <v>248</v>
      </c>
      <c r="B88" t="str">
        <f t="shared" si="9"/>
        <v>0#000000#000#0000000000000#00#0</v>
      </c>
      <c r="C88" t="str">
        <f t="shared" si="10"/>
        <v>0100000010001000000000000010010</v>
      </c>
      <c r="D88" s="7">
        <f t="shared" si="15"/>
        <v>249</v>
      </c>
      <c r="E88" s="7">
        <f t="shared" si="11"/>
        <v>1</v>
      </c>
      <c r="F88" s="7">
        <f t="shared" si="12"/>
        <v>1</v>
      </c>
      <c r="H88" s="7">
        <f t="shared" si="16"/>
        <v>0</v>
      </c>
      <c r="I88" s="7" t="str">
        <f t="shared" si="17"/>
        <v/>
      </c>
      <c r="J88" s="7" t="str">
        <f t="shared" si="13"/>
        <v/>
      </c>
      <c r="K88" s="7">
        <f t="shared" si="14"/>
        <v>0</v>
      </c>
      <c r="N88" s="7"/>
    </row>
    <row r="89" spans="1:14" x14ac:dyDescent="0.55000000000000004">
      <c r="A89" t="s">
        <v>247</v>
      </c>
      <c r="B89" t="str">
        <f t="shared" si="9"/>
        <v>#00000000#00000000#0#00000##000</v>
      </c>
      <c r="C89" t="str">
        <f t="shared" si="10"/>
        <v>1000000001000000001010000011000</v>
      </c>
      <c r="D89" s="7">
        <f t="shared" si="15"/>
        <v>252</v>
      </c>
      <c r="E89" s="7">
        <f t="shared" si="11"/>
        <v>4</v>
      </c>
      <c r="F89" s="7">
        <f t="shared" si="12"/>
        <v>0</v>
      </c>
      <c r="H89" s="7">
        <f t="shared" si="16"/>
        <v>1</v>
      </c>
      <c r="I89" s="7">
        <f t="shared" si="17"/>
        <v>42</v>
      </c>
      <c r="J89" s="7">
        <f t="shared" si="13"/>
        <v>11</v>
      </c>
      <c r="K89" s="7">
        <f t="shared" si="14"/>
        <v>0</v>
      </c>
      <c r="N89" s="7"/>
    </row>
    <row r="90" spans="1:14" x14ac:dyDescent="0.55000000000000004">
      <c r="A90" t="s">
        <v>246</v>
      </c>
      <c r="B90" t="str">
        <f t="shared" si="9"/>
        <v>00##00#0##00#00000000#000000000</v>
      </c>
      <c r="C90" t="str">
        <f t="shared" si="10"/>
        <v>0011001011001000000001000000000</v>
      </c>
      <c r="D90" s="7">
        <f t="shared" si="15"/>
        <v>255</v>
      </c>
      <c r="E90" s="7">
        <f t="shared" si="11"/>
        <v>7</v>
      </c>
      <c r="F90" s="7">
        <f t="shared" si="12"/>
        <v>0</v>
      </c>
      <c r="H90" s="7">
        <f t="shared" si="16"/>
        <v>0</v>
      </c>
      <c r="I90" s="7" t="str">
        <f t="shared" si="17"/>
        <v/>
      </c>
      <c r="J90" s="7" t="str">
        <f t="shared" si="13"/>
        <v/>
      </c>
      <c r="K90" s="7">
        <f t="shared" si="14"/>
        <v>0</v>
      </c>
      <c r="N90" s="7"/>
    </row>
    <row r="91" spans="1:14" x14ac:dyDescent="0.55000000000000004">
      <c r="A91" t="s">
        <v>245</v>
      </c>
      <c r="B91" t="str">
        <f t="shared" si="9"/>
        <v>00000#000#000#00#00000#0#0##0#0</v>
      </c>
      <c r="C91" t="str">
        <f t="shared" si="10"/>
        <v>0000010001000100100000101011010</v>
      </c>
      <c r="D91" s="7">
        <f t="shared" si="15"/>
        <v>258</v>
      </c>
      <c r="E91" s="7">
        <f t="shared" si="11"/>
        <v>10</v>
      </c>
      <c r="F91" s="7">
        <f t="shared" si="12"/>
        <v>0</v>
      </c>
      <c r="H91" s="7">
        <f t="shared" si="16"/>
        <v>1</v>
      </c>
      <c r="I91" s="7">
        <f t="shared" si="17"/>
        <v>43</v>
      </c>
      <c r="J91" s="7">
        <f t="shared" si="13"/>
        <v>12</v>
      </c>
      <c r="K91" s="7">
        <f t="shared" si="14"/>
        <v>0</v>
      </c>
      <c r="N91" s="7"/>
    </row>
    <row r="92" spans="1:14" x14ac:dyDescent="0.55000000000000004">
      <c r="A92" t="s">
        <v>244</v>
      </c>
      <c r="B92" t="str">
        <f t="shared" si="9"/>
        <v>00#00#00#000000000#000#0000000#</v>
      </c>
      <c r="C92" t="str">
        <f t="shared" si="10"/>
        <v>0010010010000000001000100000001</v>
      </c>
      <c r="D92" s="7">
        <f t="shared" si="15"/>
        <v>261</v>
      </c>
      <c r="E92" s="7">
        <f t="shared" si="11"/>
        <v>13</v>
      </c>
      <c r="F92" s="7">
        <f t="shared" si="12"/>
        <v>0</v>
      </c>
      <c r="H92" s="7">
        <f t="shared" si="16"/>
        <v>0</v>
      </c>
      <c r="I92" s="7" t="str">
        <f t="shared" si="17"/>
        <v/>
      </c>
      <c r="J92" s="7" t="str">
        <f t="shared" si="13"/>
        <v/>
      </c>
      <c r="K92" s="7">
        <f t="shared" si="14"/>
        <v>0</v>
      </c>
      <c r="N92" s="7"/>
    </row>
    <row r="93" spans="1:14" x14ac:dyDescent="0.55000000000000004">
      <c r="A93" t="s">
        <v>243</v>
      </c>
      <c r="B93" t="str">
        <f t="shared" si="9"/>
        <v>0000#00000#0000000#0##0#0##00##</v>
      </c>
      <c r="C93" t="str">
        <f t="shared" si="10"/>
        <v>0000100000100000001011010110011</v>
      </c>
      <c r="D93" s="7">
        <f t="shared" si="15"/>
        <v>264</v>
      </c>
      <c r="E93" s="7">
        <f t="shared" si="11"/>
        <v>16</v>
      </c>
      <c r="F93" s="7">
        <f t="shared" si="12"/>
        <v>0</v>
      </c>
      <c r="H93" s="7">
        <f t="shared" si="16"/>
        <v>1</v>
      </c>
      <c r="I93" s="7">
        <f t="shared" si="17"/>
        <v>44</v>
      </c>
      <c r="J93" s="7">
        <f t="shared" si="13"/>
        <v>13</v>
      </c>
      <c r="K93" s="7">
        <f t="shared" si="14"/>
        <v>0</v>
      </c>
      <c r="N93" s="7"/>
    </row>
    <row r="94" spans="1:14" x14ac:dyDescent="0.55000000000000004">
      <c r="A94" t="s">
        <v>242</v>
      </c>
      <c r="B94" t="str">
        <f t="shared" si="9"/>
        <v>000000#0000000##000#000000#0000</v>
      </c>
      <c r="C94" t="str">
        <f t="shared" si="10"/>
        <v>0000001000000011000100000010000</v>
      </c>
      <c r="D94" s="7">
        <f t="shared" si="15"/>
        <v>267</v>
      </c>
      <c r="E94" s="7">
        <f t="shared" si="11"/>
        <v>19</v>
      </c>
      <c r="F94" s="7">
        <f t="shared" si="12"/>
        <v>1</v>
      </c>
      <c r="H94" s="7">
        <f t="shared" si="16"/>
        <v>0</v>
      </c>
      <c r="I94" s="7" t="str">
        <f t="shared" si="17"/>
        <v/>
      </c>
      <c r="J94" s="7" t="str">
        <f t="shared" si="13"/>
        <v/>
      </c>
      <c r="K94" s="7">
        <f t="shared" si="14"/>
        <v>0</v>
      </c>
      <c r="N94" s="7"/>
    </row>
    <row r="95" spans="1:14" x14ac:dyDescent="0.55000000000000004">
      <c r="A95" t="s">
        <v>241</v>
      </c>
      <c r="B95" t="str">
        <f t="shared" si="9"/>
        <v>0000#0000##0000000###0#000000#0</v>
      </c>
      <c r="C95" t="str">
        <f t="shared" si="10"/>
        <v>0000100001100000001110100000010</v>
      </c>
      <c r="D95" s="7">
        <f t="shared" si="15"/>
        <v>270</v>
      </c>
      <c r="E95" s="7">
        <f t="shared" si="11"/>
        <v>22</v>
      </c>
      <c r="F95" s="7">
        <f t="shared" si="12"/>
        <v>1</v>
      </c>
      <c r="H95" s="7">
        <f t="shared" si="16"/>
        <v>1</v>
      </c>
      <c r="I95" s="7">
        <f t="shared" si="17"/>
        <v>45</v>
      </c>
      <c r="J95" s="7">
        <f t="shared" si="13"/>
        <v>14</v>
      </c>
      <c r="K95" s="7">
        <f t="shared" si="14"/>
        <v>0</v>
      </c>
      <c r="N95" s="7"/>
    </row>
    <row r="96" spans="1:14" x14ac:dyDescent="0.55000000000000004">
      <c r="A96" t="s">
        <v>240</v>
      </c>
      <c r="B96" t="str">
        <f t="shared" si="9"/>
        <v>00000#00#0#00000000#0000#00000#</v>
      </c>
      <c r="C96" t="str">
        <f t="shared" si="10"/>
        <v>0000010010100000000100001000001</v>
      </c>
      <c r="D96" s="7">
        <f t="shared" si="15"/>
        <v>273</v>
      </c>
      <c r="E96" s="7">
        <f t="shared" si="11"/>
        <v>25</v>
      </c>
      <c r="F96" s="7">
        <f t="shared" si="12"/>
        <v>0</v>
      </c>
      <c r="H96" s="7">
        <f t="shared" si="16"/>
        <v>0</v>
      </c>
      <c r="I96" s="7" t="str">
        <f t="shared" si="17"/>
        <v/>
      </c>
      <c r="J96" s="7" t="str">
        <f t="shared" si="13"/>
        <v/>
      </c>
      <c r="K96" s="7">
        <f t="shared" si="14"/>
        <v>0</v>
      </c>
      <c r="N96" s="7"/>
    </row>
    <row r="97" spans="1:14" x14ac:dyDescent="0.55000000000000004">
      <c r="A97" t="s">
        <v>239</v>
      </c>
      <c r="B97" t="str">
        <f t="shared" si="9"/>
        <v>#000#000#0000#000###00000000#00</v>
      </c>
      <c r="C97" t="str">
        <f t="shared" si="10"/>
        <v>1000100010000100011100000000100</v>
      </c>
      <c r="D97" s="7">
        <f t="shared" si="15"/>
        <v>276</v>
      </c>
      <c r="E97" s="7">
        <f t="shared" si="11"/>
        <v>28</v>
      </c>
      <c r="F97" s="7">
        <f t="shared" si="12"/>
        <v>1</v>
      </c>
      <c r="H97" s="7">
        <f t="shared" si="16"/>
        <v>1</v>
      </c>
      <c r="I97" s="7">
        <f t="shared" si="17"/>
        <v>46</v>
      </c>
      <c r="J97" s="7">
        <f t="shared" si="13"/>
        <v>15</v>
      </c>
      <c r="K97" s="7">
        <f t="shared" si="14"/>
        <v>0</v>
      </c>
      <c r="N97" s="7"/>
    </row>
    <row r="98" spans="1:14" x14ac:dyDescent="0.55000000000000004">
      <c r="A98" t="s">
        <v>238</v>
      </c>
      <c r="B98" t="str">
        <f t="shared" si="9"/>
        <v>#00000000000####0000000#0#00#0#</v>
      </c>
      <c r="C98" t="str">
        <f t="shared" si="10"/>
        <v>1000000000001111000000010100101</v>
      </c>
      <c r="D98" s="7">
        <f t="shared" si="15"/>
        <v>279</v>
      </c>
      <c r="E98" s="7">
        <f t="shared" si="11"/>
        <v>0</v>
      </c>
      <c r="F98" s="7">
        <f t="shared" si="12"/>
        <v>1</v>
      </c>
      <c r="H98" s="7">
        <f t="shared" si="16"/>
        <v>0</v>
      </c>
      <c r="I98" s="7" t="str">
        <f t="shared" si="17"/>
        <v/>
      </c>
      <c r="J98" s="7" t="str">
        <f t="shared" si="13"/>
        <v/>
      </c>
      <c r="K98" s="7">
        <f t="shared" si="14"/>
        <v>0</v>
      </c>
      <c r="N98" s="7"/>
    </row>
    <row r="99" spans="1:14" x14ac:dyDescent="0.55000000000000004">
      <c r="A99" t="s">
        <v>237</v>
      </c>
      <c r="B99" t="str">
        <f t="shared" si="9"/>
        <v>00###0000#0000000000#000#0###00</v>
      </c>
      <c r="C99" t="str">
        <f t="shared" si="10"/>
        <v>0011100001000000000010001011100</v>
      </c>
      <c r="D99" s="7">
        <f t="shared" si="15"/>
        <v>282</v>
      </c>
      <c r="E99" s="7">
        <f t="shared" si="11"/>
        <v>3</v>
      </c>
      <c r="F99" s="7">
        <f t="shared" si="12"/>
        <v>1</v>
      </c>
      <c r="H99" s="7">
        <f t="shared" si="16"/>
        <v>1</v>
      </c>
      <c r="I99" s="7">
        <f t="shared" si="17"/>
        <v>47</v>
      </c>
      <c r="J99" s="7">
        <f t="shared" si="13"/>
        <v>16</v>
      </c>
      <c r="K99" s="7">
        <f t="shared" si="14"/>
        <v>0</v>
      </c>
      <c r="N99" s="7"/>
    </row>
    <row r="100" spans="1:14" x14ac:dyDescent="0.55000000000000004">
      <c r="A100" t="s">
        <v>236</v>
      </c>
      <c r="B100" t="str">
        <f t="shared" si="9"/>
        <v>0000#0#00000#0000#00#00000#0##0</v>
      </c>
      <c r="C100" t="str">
        <f t="shared" si="10"/>
        <v>0000101000001000010010000010110</v>
      </c>
      <c r="D100" s="7">
        <f t="shared" si="15"/>
        <v>285</v>
      </c>
      <c r="E100" s="7">
        <f t="shared" si="11"/>
        <v>6</v>
      </c>
      <c r="F100" s="7">
        <f t="shared" si="12"/>
        <v>1</v>
      </c>
      <c r="H100" s="7">
        <f t="shared" si="16"/>
        <v>0</v>
      </c>
      <c r="I100" s="7" t="str">
        <f t="shared" si="17"/>
        <v/>
      </c>
      <c r="J100" s="7" t="str">
        <f t="shared" si="13"/>
        <v/>
      </c>
      <c r="K100" s="7">
        <f t="shared" si="14"/>
        <v>0</v>
      </c>
      <c r="N100" s="7"/>
    </row>
    <row r="101" spans="1:14" x14ac:dyDescent="0.55000000000000004">
      <c r="A101" t="s">
        <v>235</v>
      </c>
      <c r="B101" t="str">
        <f t="shared" si="9"/>
        <v>000##0#00#00#0000000#000000#0#0</v>
      </c>
      <c r="C101" t="str">
        <f t="shared" si="10"/>
        <v>0001101001001000000010000001010</v>
      </c>
      <c r="D101" s="7">
        <f t="shared" si="15"/>
        <v>288</v>
      </c>
      <c r="E101" s="7">
        <f t="shared" si="11"/>
        <v>9</v>
      </c>
      <c r="F101" s="7">
        <f t="shared" si="12"/>
        <v>1</v>
      </c>
      <c r="H101" s="7">
        <f t="shared" si="16"/>
        <v>1</v>
      </c>
      <c r="I101" s="7">
        <f t="shared" si="17"/>
        <v>48</v>
      </c>
      <c r="J101" s="7">
        <f t="shared" si="13"/>
        <v>17</v>
      </c>
      <c r="K101" s="7">
        <f t="shared" si="14"/>
        <v>0</v>
      </c>
      <c r="N101" s="7"/>
    </row>
    <row r="102" spans="1:14" x14ac:dyDescent="0.55000000000000004">
      <c r="A102" t="s">
        <v>234</v>
      </c>
      <c r="B102" t="str">
        <f t="shared" si="9"/>
        <v>0000#000000###00#00000#00000#00</v>
      </c>
      <c r="C102" t="str">
        <f t="shared" si="10"/>
        <v>0000100000011100100000100000100</v>
      </c>
      <c r="D102" s="7">
        <f t="shared" si="15"/>
        <v>291</v>
      </c>
      <c r="E102" s="7">
        <f t="shared" si="11"/>
        <v>12</v>
      </c>
      <c r="F102" s="7">
        <f t="shared" si="12"/>
        <v>1</v>
      </c>
      <c r="H102" s="7">
        <f t="shared" si="16"/>
        <v>0</v>
      </c>
      <c r="I102" s="7" t="str">
        <f t="shared" si="17"/>
        <v/>
      </c>
      <c r="J102" s="7" t="str">
        <f t="shared" si="13"/>
        <v/>
      </c>
      <c r="K102" s="7">
        <f t="shared" si="14"/>
        <v>0</v>
      </c>
      <c r="N102" s="7"/>
    </row>
    <row r="103" spans="1:14" x14ac:dyDescent="0.55000000000000004">
      <c r="A103" t="s">
        <v>233</v>
      </c>
      <c r="B103" t="str">
        <f t="shared" si="9"/>
        <v>00000#0#0#00000#0##0#0000####00</v>
      </c>
      <c r="C103" t="str">
        <f t="shared" si="10"/>
        <v>0000010101000001011010000111100</v>
      </c>
      <c r="D103" s="7">
        <f t="shared" si="15"/>
        <v>294</v>
      </c>
      <c r="E103" s="7">
        <f t="shared" si="11"/>
        <v>15</v>
      </c>
      <c r="F103" s="7">
        <f t="shared" si="12"/>
        <v>1</v>
      </c>
      <c r="H103" s="7">
        <f t="shared" si="16"/>
        <v>1</v>
      </c>
      <c r="I103" s="7">
        <f t="shared" si="17"/>
        <v>49</v>
      </c>
      <c r="J103" s="7">
        <f t="shared" si="13"/>
        <v>18</v>
      </c>
      <c r="K103" s="7">
        <f t="shared" si="14"/>
        <v>1</v>
      </c>
      <c r="N103" s="7"/>
    </row>
    <row r="104" spans="1:14" x14ac:dyDescent="0.55000000000000004">
      <c r="A104" t="s">
        <v>232</v>
      </c>
      <c r="B104" t="str">
        <f t="shared" si="9"/>
        <v>0##0000#00000#0#0000##00#000000</v>
      </c>
      <c r="C104" t="str">
        <f t="shared" si="10"/>
        <v>0110000100000101000011001000000</v>
      </c>
      <c r="D104" s="7">
        <f t="shared" si="15"/>
        <v>297</v>
      </c>
      <c r="E104" s="7">
        <f t="shared" si="11"/>
        <v>18</v>
      </c>
      <c r="F104" s="7">
        <f t="shared" si="12"/>
        <v>0</v>
      </c>
      <c r="H104" s="7">
        <f t="shared" si="16"/>
        <v>0</v>
      </c>
      <c r="I104" s="7" t="str">
        <f t="shared" si="17"/>
        <v/>
      </c>
      <c r="J104" s="7" t="str">
        <f t="shared" si="13"/>
        <v/>
      </c>
      <c r="K104" s="7">
        <f t="shared" si="14"/>
        <v>0</v>
      </c>
      <c r="N104" s="7"/>
    </row>
    <row r="105" spans="1:14" x14ac:dyDescent="0.55000000000000004">
      <c r="A105" t="s">
        <v>231</v>
      </c>
      <c r="B105" t="str">
        <f t="shared" si="9"/>
        <v>#00#00000#00#000#0000#0#0000000</v>
      </c>
      <c r="C105" t="str">
        <f t="shared" si="10"/>
        <v>1001000001001000100001010000000</v>
      </c>
      <c r="D105" s="7">
        <f t="shared" si="15"/>
        <v>300</v>
      </c>
      <c r="E105" s="7">
        <f t="shared" si="11"/>
        <v>21</v>
      </c>
      <c r="F105" s="7">
        <f t="shared" si="12"/>
        <v>1</v>
      </c>
      <c r="H105" s="7">
        <f t="shared" si="16"/>
        <v>1</v>
      </c>
      <c r="I105" s="7">
        <f t="shared" si="17"/>
        <v>50</v>
      </c>
      <c r="J105" s="7">
        <f t="shared" si="13"/>
        <v>19</v>
      </c>
      <c r="K105" s="7">
        <f t="shared" si="14"/>
        <v>0</v>
      </c>
      <c r="N105" s="7"/>
    </row>
    <row r="106" spans="1:14" x14ac:dyDescent="0.55000000000000004">
      <c r="A106" t="s">
        <v>230</v>
      </c>
      <c r="B106" t="str">
        <f t="shared" si="9"/>
        <v>0##0#00####00#0##0#000000#00000</v>
      </c>
      <c r="C106" t="str">
        <f t="shared" si="10"/>
        <v>0110100111100101101000000100000</v>
      </c>
      <c r="D106" s="7">
        <f t="shared" si="15"/>
        <v>303</v>
      </c>
      <c r="E106" s="7">
        <f t="shared" si="11"/>
        <v>24</v>
      </c>
      <c r="F106" s="7">
        <f t="shared" si="12"/>
        <v>0</v>
      </c>
      <c r="H106" s="7">
        <f t="shared" si="16"/>
        <v>0</v>
      </c>
      <c r="I106" s="7" t="str">
        <f t="shared" si="17"/>
        <v/>
      </c>
      <c r="J106" s="7" t="str">
        <f t="shared" si="13"/>
        <v/>
      </c>
      <c r="K106" s="7">
        <f t="shared" si="14"/>
        <v>0</v>
      </c>
      <c r="N106" s="7"/>
    </row>
    <row r="107" spans="1:14" x14ac:dyDescent="0.55000000000000004">
      <c r="A107" t="s">
        <v>229</v>
      </c>
      <c r="B107" t="str">
        <f t="shared" si="9"/>
        <v>000000#0000#0000000##0##0000#00</v>
      </c>
      <c r="C107" t="str">
        <f t="shared" si="10"/>
        <v>0000001000010000000110110000100</v>
      </c>
      <c r="D107" s="7">
        <f t="shared" si="15"/>
        <v>306</v>
      </c>
      <c r="E107" s="7">
        <f t="shared" si="11"/>
        <v>27</v>
      </c>
      <c r="F107" s="7">
        <f t="shared" si="12"/>
        <v>0</v>
      </c>
      <c r="H107" s="7">
        <f t="shared" si="16"/>
        <v>1</v>
      </c>
      <c r="I107" s="7">
        <f t="shared" si="17"/>
        <v>51</v>
      </c>
      <c r="J107" s="7">
        <f t="shared" si="13"/>
        <v>20</v>
      </c>
      <c r="K107" s="7">
        <f t="shared" si="14"/>
        <v>1</v>
      </c>
      <c r="N107" s="7"/>
    </row>
    <row r="108" spans="1:14" x14ac:dyDescent="0.55000000000000004">
      <c r="A108" t="s">
        <v>228</v>
      </c>
      <c r="B108" t="str">
        <f t="shared" si="9"/>
        <v>000#0000#0000#00##0000000##0###</v>
      </c>
      <c r="C108" t="str">
        <f t="shared" si="10"/>
        <v>0001000010000100110000000110111</v>
      </c>
      <c r="D108" s="7">
        <f t="shared" si="15"/>
        <v>309</v>
      </c>
      <c r="E108" s="7">
        <f t="shared" si="11"/>
        <v>30</v>
      </c>
      <c r="F108" s="7">
        <f t="shared" si="12"/>
        <v>1</v>
      </c>
      <c r="H108" s="7">
        <f t="shared" si="16"/>
        <v>0</v>
      </c>
      <c r="I108" s="7" t="str">
        <f t="shared" si="17"/>
        <v/>
      </c>
      <c r="J108" s="7" t="str">
        <f t="shared" si="13"/>
        <v/>
      </c>
      <c r="K108" s="7">
        <f t="shared" si="14"/>
        <v>0</v>
      </c>
      <c r="N108" s="7"/>
    </row>
    <row r="109" spans="1:14" x14ac:dyDescent="0.55000000000000004">
      <c r="A109" t="s">
        <v>227</v>
      </c>
      <c r="B109" t="str">
        <f t="shared" si="9"/>
        <v>00##0000000000##0000000000000#0</v>
      </c>
      <c r="C109" t="str">
        <f t="shared" si="10"/>
        <v>0011000000000011000000000000010</v>
      </c>
      <c r="D109" s="7">
        <f t="shared" si="15"/>
        <v>312</v>
      </c>
      <c r="E109" s="7">
        <f t="shared" si="11"/>
        <v>2</v>
      </c>
      <c r="F109" s="7">
        <f t="shared" si="12"/>
        <v>1</v>
      </c>
      <c r="H109" s="7">
        <f t="shared" si="16"/>
        <v>1</v>
      </c>
      <c r="I109" s="7">
        <f t="shared" si="17"/>
        <v>52</v>
      </c>
      <c r="J109" s="7">
        <f t="shared" si="13"/>
        <v>21</v>
      </c>
      <c r="K109" s="7">
        <f t="shared" si="14"/>
        <v>0</v>
      </c>
      <c r="N109" s="7"/>
    </row>
    <row r="110" spans="1:14" x14ac:dyDescent="0.55000000000000004">
      <c r="A110" t="s">
        <v>226</v>
      </c>
      <c r="B110" t="str">
        <f t="shared" si="9"/>
        <v>0#000#0#000##00##00000#00#00000</v>
      </c>
      <c r="C110" t="str">
        <f t="shared" si="10"/>
        <v>0100010100011001100000100100000</v>
      </c>
      <c r="D110" s="7">
        <f t="shared" si="15"/>
        <v>315</v>
      </c>
      <c r="E110" s="7">
        <f t="shared" si="11"/>
        <v>5</v>
      </c>
      <c r="F110" s="7">
        <f t="shared" si="12"/>
        <v>1</v>
      </c>
      <c r="H110" s="7">
        <f t="shared" si="16"/>
        <v>0</v>
      </c>
      <c r="I110" s="7" t="str">
        <f t="shared" si="17"/>
        <v/>
      </c>
      <c r="J110" s="7" t="str">
        <f t="shared" si="13"/>
        <v/>
      </c>
      <c r="K110" s="7">
        <f t="shared" si="14"/>
        <v>0</v>
      </c>
      <c r="N110" s="7"/>
    </row>
    <row r="111" spans="1:14" x14ac:dyDescent="0.55000000000000004">
      <c r="A111" t="s">
        <v>225</v>
      </c>
      <c r="B111" t="str">
        <f t="shared" si="9"/>
        <v>0000#0#0##0000000000000000000#0</v>
      </c>
      <c r="C111" t="str">
        <f t="shared" si="10"/>
        <v>0000101011000000000000000000010</v>
      </c>
      <c r="D111" s="7">
        <f t="shared" si="15"/>
        <v>318</v>
      </c>
      <c r="E111" s="7">
        <f t="shared" si="11"/>
        <v>8</v>
      </c>
      <c r="F111" s="7">
        <f t="shared" si="12"/>
        <v>1</v>
      </c>
      <c r="H111" s="7">
        <f t="shared" si="16"/>
        <v>1</v>
      </c>
      <c r="I111" s="7">
        <f t="shared" si="17"/>
        <v>53</v>
      </c>
      <c r="J111" s="7">
        <f t="shared" si="13"/>
        <v>22</v>
      </c>
      <c r="K111" s="7">
        <f t="shared" si="14"/>
        <v>0</v>
      </c>
      <c r="N111" s="7"/>
    </row>
    <row r="112" spans="1:14" x14ac:dyDescent="0.55000000000000004">
      <c r="A112" t="s">
        <v>224</v>
      </c>
      <c r="B112" t="str">
        <f t="shared" si="9"/>
        <v>0000000#0#00#0000#00000#0000000</v>
      </c>
      <c r="C112" t="str">
        <f t="shared" si="10"/>
        <v>0000000101001000010000010000000</v>
      </c>
      <c r="D112" s="7">
        <f t="shared" si="15"/>
        <v>321</v>
      </c>
      <c r="E112" s="7">
        <f t="shared" si="11"/>
        <v>11</v>
      </c>
      <c r="F112" s="7">
        <f t="shared" si="12"/>
        <v>0</v>
      </c>
      <c r="H112" s="7">
        <f t="shared" si="16"/>
        <v>0</v>
      </c>
      <c r="I112" s="7" t="str">
        <f t="shared" si="17"/>
        <v/>
      </c>
      <c r="J112" s="7" t="str">
        <f t="shared" si="13"/>
        <v/>
      </c>
      <c r="K112" s="7">
        <f t="shared" si="14"/>
        <v>0</v>
      </c>
      <c r="N112" s="7"/>
    </row>
    <row r="113" spans="1:14" x14ac:dyDescent="0.55000000000000004">
      <c r="A113" t="s">
        <v>223</v>
      </c>
      <c r="B113" t="str">
        <f t="shared" si="9"/>
        <v>0#0#00#0000####000#0#0##0000#00</v>
      </c>
      <c r="C113" t="str">
        <f t="shared" si="10"/>
        <v>0101001000011110001010110000100</v>
      </c>
      <c r="D113" s="7">
        <f t="shared" si="15"/>
        <v>324</v>
      </c>
      <c r="E113" s="7">
        <f t="shared" si="11"/>
        <v>14</v>
      </c>
      <c r="F113" s="7">
        <f t="shared" si="12"/>
        <v>1</v>
      </c>
      <c r="H113" s="7">
        <f t="shared" si="16"/>
        <v>1</v>
      </c>
      <c r="I113" s="7">
        <f t="shared" si="17"/>
        <v>54</v>
      </c>
      <c r="J113" s="7">
        <f t="shared" si="13"/>
        <v>23</v>
      </c>
      <c r="K113" s="7">
        <f t="shared" si="14"/>
        <v>1</v>
      </c>
      <c r="N113" s="7"/>
    </row>
    <row r="114" spans="1:14" x14ac:dyDescent="0.55000000000000004">
      <c r="A114" t="s">
        <v>222</v>
      </c>
      <c r="B114" t="str">
        <f t="shared" si="9"/>
        <v>0#0##000#00#00#000#0#0000000#00</v>
      </c>
      <c r="C114" t="str">
        <f t="shared" si="10"/>
        <v>0101100010010010001010000000100</v>
      </c>
      <c r="D114" s="7">
        <f t="shared" si="15"/>
        <v>327</v>
      </c>
      <c r="E114" s="7">
        <f t="shared" si="11"/>
        <v>17</v>
      </c>
      <c r="F114" s="7">
        <f t="shared" si="12"/>
        <v>0</v>
      </c>
      <c r="H114" s="7">
        <f t="shared" si="16"/>
        <v>0</v>
      </c>
      <c r="I114" s="7" t="str">
        <f t="shared" si="17"/>
        <v/>
      </c>
      <c r="J114" s="7" t="str">
        <f t="shared" si="13"/>
        <v/>
      </c>
      <c r="K114" s="7">
        <f t="shared" si="14"/>
        <v>0</v>
      </c>
      <c r="N114" s="7"/>
    </row>
    <row r="115" spans="1:14" x14ac:dyDescent="0.55000000000000004">
      <c r="A115" t="s">
        <v>221</v>
      </c>
      <c r="B115" t="str">
        <f t="shared" si="9"/>
        <v>##0#00000##000000000#0000000#00</v>
      </c>
      <c r="C115" t="str">
        <f t="shared" si="10"/>
        <v>1101000001100000000010000000100</v>
      </c>
      <c r="D115" s="7">
        <f t="shared" si="15"/>
        <v>330</v>
      </c>
      <c r="E115" s="7">
        <f t="shared" si="11"/>
        <v>20</v>
      </c>
      <c r="F115" s="7">
        <f t="shared" si="12"/>
        <v>1</v>
      </c>
      <c r="H115" s="7">
        <f t="shared" si="16"/>
        <v>1</v>
      </c>
      <c r="I115" s="7">
        <f t="shared" si="17"/>
        <v>55</v>
      </c>
      <c r="J115" s="7">
        <f t="shared" si="13"/>
        <v>24</v>
      </c>
      <c r="K115" s="7">
        <f t="shared" si="14"/>
        <v>0</v>
      </c>
      <c r="N115" s="7"/>
    </row>
    <row r="116" spans="1:14" x14ac:dyDescent="0.55000000000000004">
      <c r="A116" t="s">
        <v>220</v>
      </c>
      <c r="B116" t="str">
        <f t="shared" si="9"/>
        <v>0##000#00000#000000000##0#0000#</v>
      </c>
      <c r="C116" t="str">
        <f t="shared" si="10"/>
        <v>0110001000001000000000110100001</v>
      </c>
      <c r="D116" s="7">
        <f t="shared" si="15"/>
        <v>333</v>
      </c>
      <c r="E116" s="7">
        <f t="shared" si="11"/>
        <v>23</v>
      </c>
      <c r="F116" s="7">
        <f t="shared" si="12"/>
        <v>1</v>
      </c>
      <c r="H116" s="7">
        <f t="shared" si="16"/>
        <v>0</v>
      </c>
      <c r="I116" s="7" t="str">
        <f t="shared" si="17"/>
        <v/>
      </c>
      <c r="J116" s="7" t="str">
        <f t="shared" si="13"/>
        <v/>
      </c>
      <c r="K116" s="7">
        <f t="shared" si="14"/>
        <v>0</v>
      </c>
      <c r="N116" s="7"/>
    </row>
    <row r="117" spans="1:14" x14ac:dyDescent="0.55000000000000004">
      <c r="A117" t="s">
        <v>219</v>
      </c>
      <c r="B117" t="str">
        <f t="shared" si="9"/>
        <v>0000000000000#00#000000000000##</v>
      </c>
      <c r="C117" t="str">
        <f t="shared" si="10"/>
        <v>0000000000000100100000000000011</v>
      </c>
      <c r="D117" s="7">
        <f t="shared" si="15"/>
        <v>336</v>
      </c>
      <c r="E117" s="7">
        <f t="shared" si="11"/>
        <v>26</v>
      </c>
      <c r="F117" s="7">
        <f t="shared" si="12"/>
        <v>0</v>
      </c>
      <c r="H117" s="7">
        <f t="shared" si="16"/>
        <v>1</v>
      </c>
      <c r="I117" s="7">
        <f t="shared" si="17"/>
        <v>56</v>
      </c>
      <c r="J117" s="7">
        <f t="shared" si="13"/>
        <v>25</v>
      </c>
      <c r="K117" s="7">
        <f t="shared" si="14"/>
        <v>0</v>
      </c>
      <c r="N117" s="7"/>
    </row>
    <row r="118" spans="1:14" x14ac:dyDescent="0.55000000000000004">
      <c r="A118" t="s">
        <v>218</v>
      </c>
      <c r="B118" t="str">
        <f t="shared" si="9"/>
        <v>000##0000000#00000#0000000#0##0</v>
      </c>
      <c r="C118" t="str">
        <f t="shared" si="10"/>
        <v>0001100000001000001000000010110</v>
      </c>
      <c r="D118" s="7">
        <f t="shared" si="15"/>
        <v>339</v>
      </c>
      <c r="E118" s="7">
        <f t="shared" si="11"/>
        <v>29</v>
      </c>
      <c r="F118" s="7">
        <f t="shared" si="12"/>
        <v>1</v>
      </c>
      <c r="H118" s="7">
        <f t="shared" si="16"/>
        <v>0</v>
      </c>
      <c r="I118" s="7" t="str">
        <f t="shared" si="17"/>
        <v/>
      </c>
      <c r="J118" s="7" t="str">
        <f t="shared" si="13"/>
        <v/>
      </c>
      <c r="K118" s="7">
        <f t="shared" si="14"/>
        <v>0</v>
      </c>
      <c r="N118" s="7"/>
    </row>
    <row r="119" spans="1:14" x14ac:dyDescent="0.55000000000000004">
      <c r="A119" t="s">
        <v>217</v>
      </c>
      <c r="B119" t="str">
        <f t="shared" si="9"/>
        <v>##00##0000000000000000000000000</v>
      </c>
      <c r="C119" t="str">
        <f t="shared" si="10"/>
        <v>1100110000000000000000000000000</v>
      </c>
      <c r="D119" s="7">
        <f t="shared" si="15"/>
        <v>342</v>
      </c>
      <c r="E119" s="7">
        <f t="shared" si="11"/>
        <v>1</v>
      </c>
      <c r="F119" s="7">
        <f t="shared" si="12"/>
        <v>1</v>
      </c>
      <c r="H119" s="7">
        <f t="shared" si="16"/>
        <v>1</v>
      </c>
      <c r="I119" s="7">
        <f t="shared" si="17"/>
        <v>57</v>
      </c>
      <c r="J119" s="7">
        <f t="shared" si="13"/>
        <v>26</v>
      </c>
      <c r="K119" s="7">
        <f t="shared" si="14"/>
        <v>0</v>
      </c>
      <c r="N119" s="7"/>
    </row>
    <row r="120" spans="1:14" x14ac:dyDescent="0.55000000000000004">
      <c r="A120" t="s">
        <v>216</v>
      </c>
      <c r="B120" t="str">
        <f t="shared" si="9"/>
        <v>0##0#00000000#00000000#00000000</v>
      </c>
      <c r="C120" t="str">
        <f t="shared" si="10"/>
        <v>0110100000000100000000100000000</v>
      </c>
      <c r="D120" s="7">
        <f t="shared" si="15"/>
        <v>345</v>
      </c>
      <c r="E120" s="7">
        <f t="shared" si="11"/>
        <v>4</v>
      </c>
      <c r="F120" s="7">
        <f t="shared" si="12"/>
        <v>1</v>
      </c>
      <c r="H120" s="7">
        <f t="shared" si="16"/>
        <v>0</v>
      </c>
      <c r="I120" s="7" t="str">
        <f t="shared" si="17"/>
        <v/>
      </c>
      <c r="J120" s="7" t="str">
        <f t="shared" si="13"/>
        <v/>
      </c>
      <c r="K120" s="7">
        <f t="shared" si="14"/>
        <v>0</v>
      </c>
      <c r="N120" s="7"/>
    </row>
    <row r="121" spans="1:14" x14ac:dyDescent="0.55000000000000004">
      <c r="A121" t="s">
        <v>215</v>
      </c>
      <c r="B121" t="str">
        <f t="shared" si="9"/>
        <v>00000#0000000000000000#0#000000</v>
      </c>
      <c r="C121" t="str">
        <f t="shared" si="10"/>
        <v>0000010000000000000000101000000</v>
      </c>
      <c r="D121" s="7">
        <f t="shared" si="15"/>
        <v>348</v>
      </c>
      <c r="E121" s="7">
        <f t="shared" si="11"/>
        <v>7</v>
      </c>
      <c r="F121" s="7">
        <f t="shared" si="12"/>
        <v>0</v>
      </c>
      <c r="H121" s="7">
        <f t="shared" si="16"/>
        <v>1</v>
      </c>
      <c r="I121" s="7">
        <f t="shared" si="17"/>
        <v>58</v>
      </c>
      <c r="J121" s="7">
        <f t="shared" si="13"/>
        <v>27</v>
      </c>
      <c r="K121" s="7">
        <f t="shared" si="14"/>
        <v>0</v>
      </c>
      <c r="N121" s="7"/>
    </row>
    <row r="122" spans="1:14" x14ac:dyDescent="0.55000000000000004">
      <c r="A122" t="s">
        <v>214</v>
      </c>
      <c r="B122" t="str">
        <f t="shared" si="9"/>
        <v>0000000000000#0000#0000##0000#0</v>
      </c>
      <c r="C122" t="str">
        <f t="shared" si="10"/>
        <v>0000000000000100001000011000010</v>
      </c>
      <c r="D122" s="7">
        <f t="shared" si="15"/>
        <v>351</v>
      </c>
      <c r="E122" s="7">
        <f t="shared" si="11"/>
        <v>10</v>
      </c>
      <c r="F122" s="7">
        <f t="shared" si="12"/>
        <v>0</v>
      </c>
      <c r="H122" s="7">
        <f t="shared" si="16"/>
        <v>0</v>
      </c>
      <c r="I122" s="7" t="str">
        <f t="shared" si="17"/>
        <v/>
      </c>
      <c r="J122" s="7" t="str">
        <f t="shared" si="13"/>
        <v/>
      </c>
      <c r="K122" s="7">
        <f t="shared" si="14"/>
        <v>0</v>
      </c>
      <c r="N122" s="7"/>
    </row>
    <row r="123" spans="1:14" x14ac:dyDescent="0.55000000000000004">
      <c r="A123" t="s">
        <v>213</v>
      </c>
      <c r="B123" t="str">
        <f t="shared" si="9"/>
        <v>#00##000##000#00#0#000000000000</v>
      </c>
      <c r="C123" t="str">
        <f t="shared" si="10"/>
        <v>1001100011000100101000000000000</v>
      </c>
      <c r="D123" s="7">
        <f t="shared" si="15"/>
        <v>354</v>
      </c>
      <c r="E123" s="7">
        <f t="shared" si="11"/>
        <v>13</v>
      </c>
      <c r="F123" s="7">
        <f t="shared" si="12"/>
        <v>1</v>
      </c>
      <c r="H123" s="7">
        <f t="shared" si="16"/>
        <v>1</v>
      </c>
      <c r="I123" s="7">
        <f t="shared" si="17"/>
        <v>59</v>
      </c>
      <c r="J123" s="7">
        <f t="shared" si="13"/>
        <v>28</v>
      </c>
      <c r="K123" s="7">
        <f t="shared" si="14"/>
        <v>0</v>
      </c>
      <c r="N123" s="7"/>
    </row>
    <row r="124" spans="1:14" x14ac:dyDescent="0.55000000000000004">
      <c r="A124" t="s">
        <v>212</v>
      </c>
      <c r="B124" t="str">
        <f t="shared" si="9"/>
        <v>0000000#000####0#00#00#00000##0</v>
      </c>
      <c r="C124" t="str">
        <f t="shared" si="10"/>
        <v>0000000100011110100100100000110</v>
      </c>
      <c r="D124" s="7">
        <f t="shared" si="15"/>
        <v>357</v>
      </c>
      <c r="E124" s="7">
        <f t="shared" si="11"/>
        <v>16</v>
      </c>
      <c r="F124" s="7">
        <f t="shared" si="12"/>
        <v>1</v>
      </c>
      <c r="H124" s="7">
        <f t="shared" si="16"/>
        <v>0</v>
      </c>
      <c r="I124" s="7" t="str">
        <f t="shared" si="17"/>
        <v/>
      </c>
      <c r="J124" s="7" t="str">
        <f t="shared" si="13"/>
        <v/>
      </c>
      <c r="K124" s="7">
        <f t="shared" si="14"/>
        <v>0</v>
      </c>
      <c r="N124" s="7"/>
    </row>
    <row r="125" spans="1:14" x14ac:dyDescent="0.55000000000000004">
      <c r="A125" t="s">
        <v>211</v>
      </c>
      <c r="B125" t="str">
        <f t="shared" si="9"/>
        <v>00#0#00#000000#00000#0#0#00000#</v>
      </c>
      <c r="C125" t="str">
        <f t="shared" si="10"/>
        <v>0010100100000010000010101000001</v>
      </c>
      <c r="D125" s="7">
        <f t="shared" si="15"/>
        <v>360</v>
      </c>
      <c r="E125" s="7">
        <f t="shared" si="11"/>
        <v>19</v>
      </c>
      <c r="F125" s="7">
        <f t="shared" si="12"/>
        <v>0</v>
      </c>
      <c r="H125" s="7">
        <f t="shared" si="16"/>
        <v>1</v>
      </c>
      <c r="I125" s="7">
        <f t="shared" si="17"/>
        <v>60</v>
      </c>
      <c r="J125" s="7">
        <f t="shared" si="13"/>
        <v>29</v>
      </c>
      <c r="K125" s="7">
        <f t="shared" si="14"/>
        <v>0</v>
      </c>
      <c r="N125" s="7"/>
    </row>
    <row r="126" spans="1:14" x14ac:dyDescent="0.55000000000000004">
      <c r="A126" t="s">
        <v>210</v>
      </c>
      <c r="B126" t="str">
        <f t="shared" si="9"/>
        <v>000#00##00000000#00#0#0000#0#00</v>
      </c>
      <c r="C126" t="str">
        <f t="shared" si="10"/>
        <v>0001001100000000100101000010100</v>
      </c>
      <c r="D126" s="7">
        <f t="shared" si="15"/>
        <v>363</v>
      </c>
      <c r="E126" s="7">
        <f t="shared" si="11"/>
        <v>22</v>
      </c>
      <c r="F126" s="7">
        <f t="shared" si="12"/>
        <v>0</v>
      </c>
      <c r="H126" s="7">
        <f t="shared" si="16"/>
        <v>0</v>
      </c>
      <c r="I126" s="7" t="str">
        <f t="shared" si="17"/>
        <v/>
      </c>
      <c r="J126" s="7" t="str">
        <f t="shared" si="13"/>
        <v/>
      </c>
      <c r="K126" s="7">
        <f t="shared" si="14"/>
        <v>0</v>
      </c>
      <c r="N126" s="7"/>
    </row>
    <row r="127" spans="1:14" x14ac:dyDescent="0.55000000000000004">
      <c r="A127" t="s">
        <v>209</v>
      </c>
      <c r="B127" t="str">
        <f t="shared" si="9"/>
        <v>0#00000#00###00#0000#0##0#000#0</v>
      </c>
      <c r="C127" t="str">
        <f t="shared" si="10"/>
        <v>0100000100111001000010110100010</v>
      </c>
      <c r="D127" s="7">
        <f t="shared" si="15"/>
        <v>366</v>
      </c>
      <c r="E127" s="7">
        <f t="shared" si="11"/>
        <v>25</v>
      </c>
      <c r="F127" s="7">
        <f t="shared" si="12"/>
        <v>1</v>
      </c>
      <c r="H127" s="7">
        <f t="shared" si="16"/>
        <v>1</v>
      </c>
      <c r="I127" s="7">
        <f t="shared" si="17"/>
        <v>61</v>
      </c>
      <c r="J127" s="7">
        <f t="shared" si="13"/>
        <v>30</v>
      </c>
      <c r="K127" s="7">
        <f t="shared" si="14"/>
        <v>0</v>
      </c>
      <c r="N127" s="7"/>
    </row>
    <row r="128" spans="1:14" x14ac:dyDescent="0.55000000000000004">
      <c r="A128" t="s">
        <v>208</v>
      </c>
      <c r="B128" t="str">
        <f t="shared" si="9"/>
        <v>#0#00#0##0#00#000000#0###000#00</v>
      </c>
      <c r="C128" t="str">
        <f t="shared" si="10"/>
        <v>1010010110100100000010111000100</v>
      </c>
      <c r="D128" s="7">
        <f t="shared" si="15"/>
        <v>369</v>
      </c>
      <c r="E128" s="7">
        <f t="shared" si="11"/>
        <v>28</v>
      </c>
      <c r="F128" s="7">
        <f t="shared" si="12"/>
        <v>1</v>
      </c>
      <c r="H128" s="7">
        <f t="shared" si="16"/>
        <v>0</v>
      </c>
      <c r="I128" s="7" t="str">
        <f t="shared" si="17"/>
        <v/>
      </c>
      <c r="J128" s="7" t="str">
        <f t="shared" si="13"/>
        <v/>
      </c>
      <c r="K128" s="7">
        <f t="shared" si="14"/>
        <v>0</v>
      </c>
      <c r="N128" s="7"/>
    </row>
    <row r="129" spans="1:14" x14ac:dyDescent="0.55000000000000004">
      <c r="A129" t="s">
        <v>207</v>
      </c>
      <c r="B129" t="str">
        <f t="shared" si="9"/>
        <v>##00#0#00###0000##0#000#000##0#</v>
      </c>
      <c r="C129" t="str">
        <f t="shared" si="10"/>
        <v>1100101001110000110100010001101</v>
      </c>
      <c r="D129" s="7">
        <f t="shared" si="15"/>
        <v>372</v>
      </c>
      <c r="E129" s="7">
        <f t="shared" si="11"/>
        <v>0</v>
      </c>
      <c r="F129" s="7">
        <f t="shared" si="12"/>
        <v>1</v>
      </c>
      <c r="H129" s="7">
        <f t="shared" si="16"/>
        <v>1</v>
      </c>
      <c r="I129" s="7">
        <f t="shared" si="17"/>
        <v>62</v>
      </c>
      <c r="J129" s="7">
        <f t="shared" si="13"/>
        <v>0</v>
      </c>
      <c r="K129" s="7">
        <f t="shared" si="14"/>
        <v>1</v>
      </c>
      <c r="N129" s="7"/>
    </row>
    <row r="130" spans="1:14" x14ac:dyDescent="0.55000000000000004">
      <c r="A130" t="s">
        <v>206</v>
      </c>
      <c r="B130" t="str">
        <f t="shared" si="9"/>
        <v>##00#000000000#000##000000#0000</v>
      </c>
      <c r="C130" t="str">
        <f t="shared" si="10"/>
        <v>1100100000000010001100000010000</v>
      </c>
      <c r="D130" s="7">
        <f t="shared" si="15"/>
        <v>375</v>
      </c>
      <c r="E130" s="7">
        <f t="shared" si="11"/>
        <v>3</v>
      </c>
      <c r="F130" s="7">
        <f t="shared" si="12"/>
        <v>0</v>
      </c>
      <c r="H130" s="7">
        <f t="shared" si="16"/>
        <v>0</v>
      </c>
      <c r="I130" s="7" t="str">
        <f t="shared" si="17"/>
        <v/>
      </c>
      <c r="J130" s="7" t="str">
        <f t="shared" si="13"/>
        <v/>
      </c>
      <c r="K130" s="7">
        <f t="shared" si="14"/>
        <v>0</v>
      </c>
      <c r="N130" s="7"/>
    </row>
    <row r="131" spans="1:14" x14ac:dyDescent="0.55000000000000004">
      <c r="A131" t="s">
        <v>205</v>
      </c>
      <c r="B131" t="str">
        <f t="shared" si="9"/>
        <v>#0#000#0#00#0000000000#0000000#</v>
      </c>
      <c r="C131" t="str">
        <f t="shared" si="10"/>
        <v>1010001010010000000000100000001</v>
      </c>
      <c r="D131" s="7">
        <f t="shared" si="15"/>
        <v>378</v>
      </c>
      <c r="E131" s="7">
        <f t="shared" si="11"/>
        <v>6</v>
      </c>
      <c r="F131" s="7">
        <f t="shared" si="12"/>
        <v>1</v>
      </c>
      <c r="H131" s="7">
        <f t="shared" si="16"/>
        <v>1</v>
      </c>
      <c r="I131" s="7">
        <f t="shared" si="17"/>
        <v>63</v>
      </c>
      <c r="J131" s="7">
        <f t="shared" si="13"/>
        <v>1</v>
      </c>
      <c r="K131" s="7">
        <f t="shared" si="14"/>
        <v>0</v>
      </c>
      <c r="N131" s="7"/>
    </row>
    <row r="132" spans="1:14" x14ac:dyDescent="0.55000000000000004">
      <c r="A132" t="s">
        <v>204</v>
      </c>
      <c r="B132" t="str">
        <f t="shared" si="9"/>
        <v>0000000#0#0000000#00000##00#000</v>
      </c>
      <c r="C132" t="str">
        <f t="shared" si="10"/>
        <v>0000000101000000010000011001000</v>
      </c>
      <c r="D132" s="7">
        <f t="shared" si="15"/>
        <v>381</v>
      </c>
      <c r="E132" s="7">
        <f t="shared" si="11"/>
        <v>9</v>
      </c>
      <c r="F132" s="7">
        <f t="shared" si="12"/>
        <v>1</v>
      </c>
      <c r="H132" s="7">
        <f t="shared" si="16"/>
        <v>0</v>
      </c>
      <c r="I132" s="7" t="str">
        <f t="shared" si="17"/>
        <v/>
      </c>
      <c r="J132" s="7" t="str">
        <f t="shared" si="13"/>
        <v/>
      </c>
      <c r="K132" s="7">
        <f t="shared" si="14"/>
        <v>0</v>
      </c>
      <c r="N132" s="7"/>
    </row>
    <row r="133" spans="1:14" x14ac:dyDescent="0.55000000000000004">
      <c r="A133" t="s">
        <v>203</v>
      </c>
      <c r="B133" t="str">
        <f t="shared" ref="B133:B196" si="18">SUBSTITUTE(A133,".","0")</f>
        <v>00000000#00##000000000000##0#00</v>
      </c>
      <c r="C133" t="str">
        <f t="shared" ref="C133:C196" si="19">SUBSTITUTE(B133,"#","1")</f>
        <v>0000000010011000000000000110100</v>
      </c>
      <c r="D133" s="7">
        <f t="shared" si="15"/>
        <v>384</v>
      </c>
      <c r="E133" s="7">
        <f t="shared" ref="E133:E196" si="20">MOD(D133,31)</f>
        <v>12</v>
      </c>
      <c r="F133" s="7">
        <f t="shared" ref="F133:F196" si="21">1*MID(C133,E133+1,1)</f>
        <v>1</v>
      </c>
      <c r="H133" s="7">
        <f t="shared" si="16"/>
        <v>1</v>
      </c>
      <c r="I133" s="7">
        <f t="shared" si="17"/>
        <v>64</v>
      </c>
      <c r="J133" s="7">
        <f t="shared" si="13"/>
        <v>2</v>
      </c>
      <c r="K133" s="7">
        <f t="shared" si="14"/>
        <v>0</v>
      </c>
      <c r="N133" s="7"/>
    </row>
    <row r="134" spans="1:14" x14ac:dyDescent="0.55000000000000004">
      <c r="A134" t="s">
        <v>202</v>
      </c>
      <c r="B134" t="str">
        <f t="shared" si="18"/>
        <v>00000000##00000#00000000#00#000</v>
      </c>
      <c r="C134" t="str">
        <f t="shared" si="19"/>
        <v>0000000011000001000000001001000</v>
      </c>
      <c r="D134" s="7">
        <f t="shared" si="15"/>
        <v>387</v>
      </c>
      <c r="E134" s="7">
        <f t="shared" si="20"/>
        <v>15</v>
      </c>
      <c r="F134" s="7">
        <f t="shared" si="21"/>
        <v>1</v>
      </c>
      <c r="H134" s="7">
        <f t="shared" si="16"/>
        <v>0</v>
      </c>
      <c r="I134" s="7" t="str">
        <f t="shared" si="17"/>
        <v/>
      </c>
      <c r="J134" s="7" t="str">
        <f t="shared" ref="J134:J197" si="22">IF(H134=1,MOD(I134,31),"")</f>
        <v/>
      </c>
      <c r="K134" s="7">
        <f t="shared" ref="K134:K197" si="23">IF(H134=1,1*MID(C134,J134+1,1),0)</f>
        <v>0</v>
      </c>
      <c r="N134" s="7"/>
    </row>
    <row r="135" spans="1:14" x14ac:dyDescent="0.55000000000000004">
      <c r="A135" t="s">
        <v>201</v>
      </c>
      <c r="B135" t="str">
        <f t="shared" si="18"/>
        <v>#00##0#00###000000##00000000000</v>
      </c>
      <c r="C135" t="str">
        <f t="shared" si="19"/>
        <v>1001101001110000001100000000000</v>
      </c>
      <c r="D135" s="7">
        <f t="shared" ref="D135:D198" si="24">D134+$D$2</f>
        <v>390</v>
      </c>
      <c r="E135" s="7">
        <f t="shared" si="20"/>
        <v>18</v>
      </c>
      <c r="F135" s="7">
        <f t="shared" si="21"/>
        <v>1</v>
      </c>
      <c r="H135" s="7">
        <f t="shared" ref="H135:H198" si="25">1*NOT(H134)</f>
        <v>1</v>
      </c>
      <c r="I135" s="7">
        <f t="shared" ref="I135:I198" si="26">IF(H135=1,I133+1,"")</f>
        <v>65</v>
      </c>
      <c r="J135" s="7">
        <f t="shared" si="22"/>
        <v>3</v>
      </c>
      <c r="K135" s="7">
        <f t="shared" si="23"/>
        <v>1</v>
      </c>
      <c r="N135" s="7"/>
    </row>
    <row r="136" spans="1:14" x14ac:dyDescent="0.55000000000000004">
      <c r="A136" t="s">
        <v>200</v>
      </c>
      <c r="B136" t="str">
        <f t="shared" si="18"/>
        <v>00#00000#0#0#0000#000#0#00#00##</v>
      </c>
      <c r="C136" t="str">
        <f t="shared" si="19"/>
        <v>0010000010101000010001010010011</v>
      </c>
      <c r="D136" s="7">
        <f t="shared" si="24"/>
        <v>393</v>
      </c>
      <c r="E136" s="7">
        <f t="shared" si="20"/>
        <v>21</v>
      </c>
      <c r="F136" s="7">
        <f t="shared" si="21"/>
        <v>1</v>
      </c>
      <c r="H136" s="7">
        <f t="shared" si="25"/>
        <v>0</v>
      </c>
      <c r="I136" s="7" t="str">
        <f t="shared" si="26"/>
        <v/>
      </c>
      <c r="J136" s="7" t="str">
        <f t="shared" si="22"/>
        <v/>
      </c>
      <c r="K136" s="7">
        <f t="shared" si="23"/>
        <v>0</v>
      </c>
      <c r="N136" s="7"/>
    </row>
    <row r="137" spans="1:14" x14ac:dyDescent="0.55000000000000004">
      <c r="A137" t="s">
        <v>199</v>
      </c>
      <c r="B137" t="str">
        <f t="shared" si="18"/>
        <v>#000000000000000#0000000#0#0##0</v>
      </c>
      <c r="C137" t="str">
        <f t="shared" si="19"/>
        <v>1000000000000000100000001010110</v>
      </c>
      <c r="D137" s="7">
        <f t="shared" si="24"/>
        <v>396</v>
      </c>
      <c r="E137" s="7">
        <f t="shared" si="20"/>
        <v>24</v>
      </c>
      <c r="F137" s="7">
        <f t="shared" si="21"/>
        <v>1</v>
      </c>
      <c r="H137" s="7">
        <f t="shared" si="25"/>
        <v>1</v>
      </c>
      <c r="I137" s="7">
        <f t="shared" si="26"/>
        <v>66</v>
      </c>
      <c r="J137" s="7">
        <f t="shared" si="22"/>
        <v>4</v>
      </c>
      <c r="K137" s="7">
        <f t="shared" si="23"/>
        <v>0</v>
      </c>
      <c r="N137" s="7"/>
    </row>
    <row r="138" spans="1:14" x14ac:dyDescent="0.55000000000000004">
      <c r="A138" t="s">
        <v>198</v>
      </c>
      <c r="B138" t="str">
        <f t="shared" si="18"/>
        <v>#00#00000#0000#000000000000#0#0</v>
      </c>
      <c r="C138" t="str">
        <f t="shared" si="19"/>
        <v>1001000001000010000000000001010</v>
      </c>
      <c r="D138" s="7">
        <f t="shared" si="24"/>
        <v>399</v>
      </c>
      <c r="E138" s="7">
        <f t="shared" si="20"/>
        <v>27</v>
      </c>
      <c r="F138" s="7">
        <f t="shared" si="21"/>
        <v>1</v>
      </c>
      <c r="H138" s="7">
        <f t="shared" si="25"/>
        <v>0</v>
      </c>
      <c r="I138" s="7" t="str">
        <f t="shared" si="26"/>
        <v/>
      </c>
      <c r="J138" s="7" t="str">
        <f t="shared" si="22"/>
        <v/>
      </c>
      <c r="K138" s="7">
        <f t="shared" si="23"/>
        <v>0</v>
      </c>
      <c r="N138" s="7"/>
    </row>
    <row r="139" spans="1:14" x14ac:dyDescent="0.55000000000000004">
      <c r="A139" t="s">
        <v>197</v>
      </c>
      <c r="B139" t="str">
        <f t="shared" si="18"/>
        <v>000#0000#000#0000#00#00###00000</v>
      </c>
      <c r="C139" t="str">
        <f t="shared" si="19"/>
        <v>0001000010001000010010011100000</v>
      </c>
      <c r="D139" s="7">
        <f t="shared" si="24"/>
        <v>402</v>
      </c>
      <c r="E139" s="7">
        <f t="shared" si="20"/>
        <v>30</v>
      </c>
      <c r="F139" s="7">
        <f t="shared" si="21"/>
        <v>0</v>
      </c>
      <c r="H139" s="7">
        <f t="shared" si="25"/>
        <v>1</v>
      </c>
      <c r="I139" s="7">
        <f t="shared" si="26"/>
        <v>67</v>
      </c>
      <c r="J139" s="7">
        <f t="shared" si="22"/>
        <v>5</v>
      </c>
      <c r="K139" s="7">
        <f t="shared" si="23"/>
        <v>0</v>
      </c>
      <c r="N139" s="7"/>
    </row>
    <row r="140" spans="1:14" x14ac:dyDescent="0.55000000000000004">
      <c r="A140" t="s">
        <v>196</v>
      </c>
      <c r="B140" t="str">
        <f t="shared" si="18"/>
        <v>00#0000#0#00000#00#000000##0#0#</v>
      </c>
      <c r="C140" t="str">
        <f t="shared" si="19"/>
        <v>0010000101000001001000000110101</v>
      </c>
      <c r="D140" s="7">
        <f t="shared" si="24"/>
        <v>405</v>
      </c>
      <c r="E140" s="7">
        <f t="shared" si="20"/>
        <v>2</v>
      </c>
      <c r="F140" s="7">
        <f t="shared" si="21"/>
        <v>1</v>
      </c>
      <c r="H140" s="7">
        <f t="shared" si="25"/>
        <v>0</v>
      </c>
      <c r="I140" s="7" t="str">
        <f t="shared" si="26"/>
        <v/>
      </c>
      <c r="J140" s="7" t="str">
        <f t="shared" si="22"/>
        <v/>
      </c>
      <c r="K140" s="7">
        <f t="shared" si="23"/>
        <v>0</v>
      </c>
      <c r="N140" s="7"/>
    </row>
    <row r="141" spans="1:14" x14ac:dyDescent="0.55000000000000004">
      <c r="A141" t="s">
        <v>195</v>
      </c>
      <c r="B141" t="str">
        <f t="shared" si="18"/>
        <v>0#0#0000#00#000#0000#00000000#0</v>
      </c>
      <c r="C141" t="str">
        <f t="shared" si="19"/>
        <v>0101000010010001000010000000010</v>
      </c>
      <c r="D141" s="7">
        <f t="shared" si="24"/>
        <v>408</v>
      </c>
      <c r="E141" s="7">
        <f t="shared" si="20"/>
        <v>5</v>
      </c>
      <c r="F141" s="7">
        <f t="shared" si="21"/>
        <v>0</v>
      </c>
      <c r="H141" s="7">
        <f t="shared" si="25"/>
        <v>1</v>
      </c>
      <c r="I141" s="7">
        <f t="shared" si="26"/>
        <v>68</v>
      </c>
      <c r="J141" s="7">
        <f t="shared" si="22"/>
        <v>6</v>
      </c>
      <c r="K141" s="7">
        <f t="shared" si="23"/>
        <v>0</v>
      </c>
      <c r="N141" s="7"/>
    </row>
    <row r="142" spans="1:14" x14ac:dyDescent="0.55000000000000004">
      <c r="A142" t="s">
        <v>194</v>
      </c>
      <c r="B142" t="str">
        <f t="shared" si="18"/>
        <v>00##0000##0000#00000#0#00000000</v>
      </c>
      <c r="C142" t="str">
        <f t="shared" si="19"/>
        <v>0011000011000010000010100000000</v>
      </c>
      <c r="D142" s="7">
        <f t="shared" si="24"/>
        <v>411</v>
      </c>
      <c r="E142" s="7">
        <f t="shared" si="20"/>
        <v>8</v>
      </c>
      <c r="F142" s="7">
        <f t="shared" si="21"/>
        <v>1</v>
      </c>
      <c r="H142" s="7">
        <f t="shared" si="25"/>
        <v>0</v>
      </c>
      <c r="I142" s="7" t="str">
        <f t="shared" si="26"/>
        <v/>
      </c>
      <c r="J142" s="7" t="str">
        <f t="shared" si="22"/>
        <v/>
      </c>
      <c r="K142" s="7">
        <f t="shared" si="23"/>
        <v>0</v>
      </c>
      <c r="N142" s="7"/>
    </row>
    <row r="143" spans="1:14" x14ac:dyDescent="0.55000000000000004">
      <c r="A143" t="s">
        <v>193</v>
      </c>
      <c r="B143" t="str">
        <f t="shared" si="18"/>
        <v>0#000#0000##00##00000##00000##0</v>
      </c>
      <c r="C143" t="str">
        <f t="shared" si="19"/>
        <v>0100010000110011000001100000110</v>
      </c>
      <c r="D143" s="7">
        <f t="shared" si="24"/>
        <v>414</v>
      </c>
      <c r="E143" s="7">
        <f t="shared" si="20"/>
        <v>11</v>
      </c>
      <c r="F143" s="7">
        <f t="shared" si="21"/>
        <v>1</v>
      </c>
      <c r="H143" s="7">
        <f t="shared" si="25"/>
        <v>1</v>
      </c>
      <c r="I143" s="7">
        <f t="shared" si="26"/>
        <v>69</v>
      </c>
      <c r="J143" s="7">
        <f t="shared" si="22"/>
        <v>7</v>
      </c>
      <c r="K143" s="7">
        <f t="shared" si="23"/>
        <v>0</v>
      </c>
      <c r="N143" s="7"/>
    </row>
    <row r="144" spans="1:14" x14ac:dyDescent="0.55000000000000004">
      <c r="A144" t="s">
        <v>192</v>
      </c>
      <c r="B144" t="str">
        <f t="shared" si="18"/>
        <v>0#00000000000#0000##000##0#0000</v>
      </c>
      <c r="C144" t="str">
        <f t="shared" si="19"/>
        <v>0100000000000100001100011010000</v>
      </c>
      <c r="D144" s="7">
        <f t="shared" si="24"/>
        <v>417</v>
      </c>
      <c r="E144" s="7">
        <f t="shared" si="20"/>
        <v>14</v>
      </c>
      <c r="F144" s="7">
        <f t="shared" si="21"/>
        <v>0</v>
      </c>
      <c r="H144" s="7">
        <f t="shared" si="25"/>
        <v>0</v>
      </c>
      <c r="I144" s="7" t="str">
        <f t="shared" si="26"/>
        <v/>
      </c>
      <c r="J144" s="7" t="str">
        <f t="shared" si="22"/>
        <v/>
      </c>
      <c r="K144" s="7">
        <f t="shared" si="23"/>
        <v>0</v>
      </c>
      <c r="N144" s="7"/>
    </row>
    <row r="145" spans="1:14" x14ac:dyDescent="0.55000000000000004">
      <c r="A145" t="s">
        <v>191</v>
      </c>
      <c r="B145" t="str">
        <f t="shared" si="18"/>
        <v>000#00000#000000###0##0#0000000</v>
      </c>
      <c r="C145" t="str">
        <f t="shared" si="19"/>
        <v>0001000001000000111011010000000</v>
      </c>
      <c r="D145" s="7">
        <f t="shared" si="24"/>
        <v>420</v>
      </c>
      <c r="E145" s="7">
        <f t="shared" si="20"/>
        <v>17</v>
      </c>
      <c r="F145" s="7">
        <f t="shared" si="21"/>
        <v>1</v>
      </c>
      <c r="H145" s="7">
        <f t="shared" si="25"/>
        <v>1</v>
      </c>
      <c r="I145" s="7">
        <f t="shared" si="26"/>
        <v>70</v>
      </c>
      <c r="J145" s="7">
        <f t="shared" si="22"/>
        <v>8</v>
      </c>
      <c r="K145" s="7">
        <f t="shared" si="23"/>
        <v>0</v>
      </c>
      <c r="N145" s="7"/>
    </row>
    <row r="146" spans="1:14" x14ac:dyDescent="0.55000000000000004">
      <c r="A146" t="s">
        <v>190</v>
      </c>
      <c r="B146" t="str">
        <f t="shared" si="18"/>
        <v>000000#0#00##0#0#0000#000#000##</v>
      </c>
      <c r="C146" t="str">
        <f t="shared" si="19"/>
        <v>0000001010011010100001000100011</v>
      </c>
      <c r="D146" s="7">
        <f t="shared" si="24"/>
        <v>423</v>
      </c>
      <c r="E146" s="7">
        <f t="shared" si="20"/>
        <v>20</v>
      </c>
      <c r="F146" s="7">
        <f t="shared" si="21"/>
        <v>0</v>
      </c>
      <c r="H146" s="7">
        <f t="shared" si="25"/>
        <v>0</v>
      </c>
      <c r="I146" s="7" t="str">
        <f t="shared" si="26"/>
        <v/>
      </c>
      <c r="J146" s="7" t="str">
        <f t="shared" si="22"/>
        <v/>
      </c>
      <c r="K146" s="7">
        <f t="shared" si="23"/>
        <v>0</v>
      </c>
      <c r="N146" s="7"/>
    </row>
    <row r="147" spans="1:14" x14ac:dyDescent="0.55000000000000004">
      <c r="A147" t="s">
        <v>189</v>
      </c>
      <c r="B147" t="str">
        <f t="shared" si="18"/>
        <v>0000#000###0##0000#0#00000#0000</v>
      </c>
      <c r="C147" t="str">
        <f t="shared" si="19"/>
        <v>0000100011101100001010000010000</v>
      </c>
      <c r="D147" s="7">
        <f t="shared" si="24"/>
        <v>426</v>
      </c>
      <c r="E147" s="7">
        <f t="shared" si="20"/>
        <v>23</v>
      </c>
      <c r="F147" s="7">
        <f t="shared" si="21"/>
        <v>0</v>
      </c>
      <c r="H147" s="7">
        <f t="shared" si="25"/>
        <v>1</v>
      </c>
      <c r="I147" s="7">
        <f t="shared" si="26"/>
        <v>71</v>
      </c>
      <c r="J147" s="7">
        <f t="shared" si="22"/>
        <v>9</v>
      </c>
      <c r="K147" s="7">
        <f t="shared" si="23"/>
        <v>1</v>
      </c>
      <c r="N147" s="7"/>
    </row>
    <row r="148" spans="1:14" x14ac:dyDescent="0.55000000000000004">
      <c r="A148" t="s">
        <v>188</v>
      </c>
      <c r="B148" t="str">
        <f t="shared" si="18"/>
        <v>0000000#00000#000000#00000##00#</v>
      </c>
      <c r="C148" t="str">
        <f t="shared" si="19"/>
        <v>0000000100000100000010000011001</v>
      </c>
      <c r="D148" s="7">
        <f t="shared" si="24"/>
        <v>429</v>
      </c>
      <c r="E148" s="7">
        <f t="shared" si="20"/>
        <v>26</v>
      </c>
      <c r="F148" s="7">
        <f t="shared" si="21"/>
        <v>1</v>
      </c>
      <c r="H148" s="7">
        <f t="shared" si="25"/>
        <v>0</v>
      </c>
      <c r="I148" s="7" t="str">
        <f t="shared" si="26"/>
        <v/>
      </c>
      <c r="J148" s="7" t="str">
        <f t="shared" si="22"/>
        <v/>
      </c>
      <c r="K148" s="7">
        <f t="shared" si="23"/>
        <v>0</v>
      </c>
      <c r="N148" s="7"/>
    </row>
    <row r="149" spans="1:14" x14ac:dyDescent="0.55000000000000004">
      <c r="A149" t="s">
        <v>187</v>
      </c>
      <c r="B149" t="str">
        <f t="shared" si="18"/>
        <v>0####0#000##00#0000#00000000000</v>
      </c>
      <c r="C149" t="str">
        <f t="shared" si="19"/>
        <v>0111101000110010000100000000000</v>
      </c>
      <c r="D149" s="7">
        <f t="shared" si="24"/>
        <v>432</v>
      </c>
      <c r="E149" s="7">
        <f t="shared" si="20"/>
        <v>29</v>
      </c>
      <c r="F149" s="7">
        <f t="shared" si="21"/>
        <v>0</v>
      </c>
      <c r="H149" s="7">
        <f t="shared" si="25"/>
        <v>1</v>
      </c>
      <c r="I149" s="7">
        <f t="shared" si="26"/>
        <v>72</v>
      </c>
      <c r="J149" s="7">
        <f t="shared" si="22"/>
        <v>10</v>
      </c>
      <c r="K149" s="7">
        <f t="shared" si="23"/>
        <v>1</v>
      </c>
      <c r="N149" s="7"/>
    </row>
    <row r="150" spans="1:14" x14ac:dyDescent="0.55000000000000004">
      <c r="A150" t="s">
        <v>186</v>
      </c>
      <c r="B150" t="str">
        <f t="shared" si="18"/>
        <v>0000000000000000###000#0000#00#</v>
      </c>
      <c r="C150" t="str">
        <f t="shared" si="19"/>
        <v>0000000000000000111000100001001</v>
      </c>
      <c r="D150" s="7">
        <f t="shared" si="24"/>
        <v>435</v>
      </c>
      <c r="E150" s="7">
        <f t="shared" si="20"/>
        <v>1</v>
      </c>
      <c r="F150" s="7">
        <f t="shared" si="21"/>
        <v>0</v>
      </c>
      <c r="H150" s="7">
        <f t="shared" si="25"/>
        <v>0</v>
      </c>
      <c r="I150" s="7" t="str">
        <f t="shared" si="26"/>
        <v/>
      </c>
      <c r="J150" s="7" t="str">
        <f t="shared" si="22"/>
        <v/>
      </c>
      <c r="K150" s="7">
        <f t="shared" si="23"/>
        <v>0</v>
      </c>
      <c r="N150" s="7"/>
    </row>
    <row r="151" spans="1:14" x14ac:dyDescent="0.55000000000000004">
      <c r="A151" t="s">
        <v>185</v>
      </c>
      <c r="B151" t="str">
        <f t="shared" si="18"/>
        <v>000#000#00000###0#0##0000000#00</v>
      </c>
      <c r="C151" t="str">
        <f t="shared" si="19"/>
        <v>0001000100000111010110000000100</v>
      </c>
      <c r="D151" s="7">
        <f t="shared" si="24"/>
        <v>438</v>
      </c>
      <c r="E151" s="7">
        <f t="shared" si="20"/>
        <v>4</v>
      </c>
      <c r="F151" s="7">
        <f t="shared" si="21"/>
        <v>0</v>
      </c>
      <c r="H151" s="7">
        <f t="shared" si="25"/>
        <v>1</v>
      </c>
      <c r="I151" s="7">
        <f t="shared" si="26"/>
        <v>73</v>
      </c>
      <c r="J151" s="7">
        <f t="shared" si="22"/>
        <v>11</v>
      </c>
      <c r="K151" s="7">
        <f t="shared" si="23"/>
        <v>0</v>
      </c>
      <c r="N151" s="7"/>
    </row>
    <row r="152" spans="1:14" x14ac:dyDescent="0.55000000000000004">
      <c r="A152" t="s">
        <v>184</v>
      </c>
      <c r="B152" t="str">
        <f t="shared" si="18"/>
        <v>00#0000#000##000#0###000000#0#0</v>
      </c>
      <c r="C152" t="str">
        <f t="shared" si="19"/>
        <v>0010000100011000101110000001010</v>
      </c>
      <c r="D152" s="7">
        <f t="shared" si="24"/>
        <v>441</v>
      </c>
      <c r="E152" s="7">
        <f t="shared" si="20"/>
        <v>7</v>
      </c>
      <c r="F152" s="7">
        <f t="shared" si="21"/>
        <v>1</v>
      </c>
      <c r="H152" s="7">
        <f t="shared" si="25"/>
        <v>0</v>
      </c>
      <c r="I152" s="7" t="str">
        <f t="shared" si="26"/>
        <v/>
      </c>
      <c r="J152" s="7" t="str">
        <f t="shared" si="22"/>
        <v/>
      </c>
      <c r="K152" s="7">
        <f t="shared" si="23"/>
        <v>0</v>
      </c>
      <c r="N152" s="7"/>
    </row>
    <row r="153" spans="1:14" x14ac:dyDescent="0.55000000000000004">
      <c r="A153" t="s">
        <v>183</v>
      </c>
      <c r="B153" t="str">
        <f t="shared" si="18"/>
        <v>#000#000000#000000000000#00000#</v>
      </c>
      <c r="C153" t="str">
        <f t="shared" si="19"/>
        <v>1000100000010000000000001000001</v>
      </c>
      <c r="D153" s="7">
        <f t="shared" si="24"/>
        <v>444</v>
      </c>
      <c r="E153" s="7">
        <f t="shared" si="20"/>
        <v>10</v>
      </c>
      <c r="F153" s="7">
        <f t="shared" si="21"/>
        <v>0</v>
      </c>
      <c r="H153" s="7">
        <f t="shared" si="25"/>
        <v>1</v>
      </c>
      <c r="I153" s="7">
        <f t="shared" si="26"/>
        <v>74</v>
      </c>
      <c r="J153" s="7">
        <f t="shared" si="22"/>
        <v>12</v>
      </c>
      <c r="K153" s="7">
        <f t="shared" si="23"/>
        <v>0</v>
      </c>
      <c r="N153" s="7"/>
    </row>
    <row r="154" spans="1:14" x14ac:dyDescent="0.55000000000000004">
      <c r="A154" t="s">
        <v>182</v>
      </c>
      <c r="B154" t="str">
        <f t="shared" si="18"/>
        <v>#000000000#000000000000000#00#0</v>
      </c>
      <c r="C154" t="str">
        <f t="shared" si="19"/>
        <v>1000000000100000000000000010010</v>
      </c>
      <c r="D154" s="7">
        <f t="shared" si="24"/>
        <v>447</v>
      </c>
      <c r="E154" s="7">
        <f t="shared" si="20"/>
        <v>13</v>
      </c>
      <c r="F154" s="7">
        <f t="shared" si="21"/>
        <v>0</v>
      </c>
      <c r="H154" s="7">
        <f t="shared" si="25"/>
        <v>0</v>
      </c>
      <c r="I154" s="7" t="str">
        <f t="shared" si="26"/>
        <v/>
      </c>
      <c r="J154" s="7" t="str">
        <f t="shared" si="22"/>
        <v/>
      </c>
      <c r="K154" s="7">
        <f t="shared" si="23"/>
        <v>0</v>
      </c>
      <c r="N154" s="7"/>
    </row>
    <row r="155" spans="1:14" x14ac:dyDescent="0.55000000000000004">
      <c r="A155" t="s">
        <v>181</v>
      </c>
      <c r="B155" t="str">
        <f t="shared" si="18"/>
        <v>000#0##00000#000000000000#00000</v>
      </c>
      <c r="C155" t="str">
        <f t="shared" si="19"/>
        <v>0001011000001000000000000100000</v>
      </c>
      <c r="D155" s="7">
        <f t="shared" si="24"/>
        <v>450</v>
      </c>
      <c r="E155" s="7">
        <f t="shared" si="20"/>
        <v>16</v>
      </c>
      <c r="F155" s="7">
        <f t="shared" si="21"/>
        <v>0</v>
      </c>
      <c r="H155" s="7">
        <f t="shared" si="25"/>
        <v>1</v>
      </c>
      <c r="I155" s="7">
        <f t="shared" si="26"/>
        <v>75</v>
      </c>
      <c r="J155" s="7">
        <f t="shared" si="22"/>
        <v>13</v>
      </c>
      <c r="K155" s="7">
        <f t="shared" si="23"/>
        <v>0</v>
      </c>
      <c r="N155" s="7"/>
    </row>
    <row r="156" spans="1:14" x14ac:dyDescent="0.55000000000000004">
      <c r="A156" t="s">
        <v>180</v>
      </c>
      <c r="B156" t="str">
        <f t="shared" si="18"/>
        <v>00000000#000000##00#00#00#0#00#</v>
      </c>
      <c r="C156" t="str">
        <f t="shared" si="19"/>
        <v>0000000010000001100100100101001</v>
      </c>
      <c r="D156" s="7">
        <f t="shared" si="24"/>
        <v>453</v>
      </c>
      <c r="E156" s="7">
        <f t="shared" si="20"/>
        <v>19</v>
      </c>
      <c r="F156" s="7">
        <f t="shared" si="21"/>
        <v>1</v>
      </c>
      <c r="H156" s="7">
        <f t="shared" si="25"/>
        <v>0</v>
      </c>
      <c r="I156" s="7" t="str">
        <f t="shared" si="26"/>
        <v/>
      </c>
      <c r="J156" s="7" t="str">
        <f t="shared" si="22"/>
        <v/>
      </c>
      <c r="K156" s="7">
        <f t="shared" si="23"/>
        <v>0</v>
      </c>
      <c r="N156" s="7"/>
    </row>
    <row r="157" spans="1:14" x14ac:dyDescent="0.55000000000000004">
      <c r="A157" t="s">
        <v>179</v>
      </c>
      <c r="B157" t="str">
        <f t="shared" si="18"/>
        <v>0000#0000#00000#0#00000##00#000</v>
      </c>
      <c r="C157" t="str">
        <f t="shared" si="19"/>
        <v>0000100001000001010000011001000</v>
      </c>
      <c r="D157" s="7">
        <f t="shared" si="24"/>
        <v>456</v>
      </c>
      <c r="E157" s="7">
        <f t="shared" si="20"/>
        <v>22</v>
      </c>
      <c r="F157" s="7">
        <f t="shared" si="21"/>
        <v>0</v>
      </c>
      <c r="H157" s="7">
        <f t="shared" si="25"/>
        <v>1</v>
      </c>
      <c r="I157" s="7">
        <f t="shared" si="26"/>
        <v>76</v>
      </c>
      <c r="J157" s="7">
        <f t="shared" si="22"/>
        <v>14</v>
      </c>
      <c r="K157" s="7">
        <f t="shared" si="23"/>
        <v>0</v>
      </c>
      <c r="N157" s="7"/>
    </row>
    <row r="158" spans="1:14" x14ac:dyDescent="0.55000000000000004">
      <c r="A158" t="s">
        <v>178</v>
      </c>
      <c r="B158" t="str">
        <f t="shared" si="18"/>
        <v>00000#0000#00##00000#0000000000</v>
      </c>
      <c r="C158" t="str">
        <f t="shared" si="19"/>
        <v>0000010000100110000010000000000</v>
      </c>
      <c r="D158" s="7">
        <f t="shared" si="24"/>
        <v>459</v>
      </c>
      <c r="E158" s="7">
        <f t="shared" si="20"/>
        <v>25</v>
      </c>
      <c r="F158" s="7">
        <f t="shared" si="21"/>
        <v>0</v>
      </c>
      <c r="H158" s="7">
        <f t="shared" si="25"/>
        <v>0</v>
      </c>
      <c r="I158" s="7" t="str">
        <f t="shared" si="26"/>
        <v/>
      </c>
      <c r="J158" s="7" t="str">
        <f t="shared" si="22"/>
        <v/>
      </c>
      <c r="K158" s="7">
        <f t="shared" si="23"/>
        <v>0</v>
      </c>
      <c r="N158" s="7"/>
    </row>
    <row r="159" spans="1:14" x14ac:dyDescent="0.55000000000000004">
      <c r="A159" t="s">
        <v>177</v>
      </c>
      <c r="B159" t="str">
        <f t="shared" si="18"/>
        <v>0##0000#00#00000000000##0000000</v>
      </c>
      <c r="C159" t="str">
        <f t="shared" si="19"/>
        <v>0110000100100000000000110000000</v>
      </c>
      <c r="D159" s="7">
        <f t="shared" si="24"/>
        <v>462</v>
      </c>
      <c r="E159" s="7">
        <f t="shared" si="20"/>
        <v>28</v>
      </c>
      <c r="F159" s="7">
        <f t="shared" si="21"/>
        <v>0</v>
      </c>
      <c r="H159" s="7">
        <f t="shared" si="25"/>
        <v>1</v>
      </c>
      <c r="I159" s="7">
        <f t="shared" si="26"/>
        <v>77</v>
      </c>
      <c r="J159" s="7">
        <f t="shared" si="22"/>
        <v>15</v>
      </c>
      <c r="K159" s="7">
        <f t="shared" si="23"/>
        <v>0</v>
      </c>
      <c r="N159" s="7"/>
    </row>
    <row r="160" spans="1:14" x14ac:dyDescent="0.55000000000000004">
      <c r="A160" t="s">
        <v>176</v>
      </c>
      <c r="B160" t="str">
        <f t="shared" si="18"/>
        <v>#000000##00000#000#00000#000000</v>
      </c>
      <c r="C160" t="str">
        <f t="shared" si="19"/>
        <v>1000000110000010001000001000000</v>
      </c>
      <c r="D160" s="7">
        <f t="shared" si="24"/>
        <v>465</v>
      </c>
      <c r="E160" s="7">
        <f t="shared" si="20"/>
        <v>0</v>
      </c>
      <c r="F160" s="7">
        <f t="shared" si="21"/>
        <v>1</v>
      </c>
      <c r="H160" s="7">
        <f t="shared" si="25"/>
        <v>0</v>
      </c>
      <c r="I160" s="7" t="str">
        <f t="shared" si="26"/>
        <v/>
      </c>
      <c r="J160" s="7" t="str">
        <f t="shared" si="22"/>
        <v/>
      </c>
      <c r="K160" s="7">
        <f t="shared" si="23"/>
        <v>0</v>
      </c>
      <c r="N160" s="7"/>
    </row>
    <row r="161" spans="1:14" x14ac:dyDescent="0.55000000000000004">
      <c r="A161" t="s">
        <v>175</v>
      </c>
      <c r="B161" t="str">
        <f t="shared" si="18"/>
        <v>000#00000#000000#0#0000#0000000</v>
      </c>
      <c r="C161" t="str">
        <f t="shared" si="19"/>
        <v>0001000001000000101000010000000</v>
      </c>
      <c r="D161" s="7">
        <f t="shared" si="24"/>
        <v>468</v>
      </c>
      <c r="E161" s="7">
        <f t="shared" si="20"/>
        <v>3</v>
      </c>
      <c r="F161" s="7">
        <f t="shared" si="21"/>
        <v>1</v>
      </c>
      <c r="H161" s="7">
        <f t="shared" si="25"/>
        <v>1</v>
      </c>
      <c r="I161" s="7">
        <f t="shared" si="26"/>
        <v>78</v>
      </c>
      <c r="J161" s="7">
        <f t="shared" si="22"/>
        <v>16</v>
      </c>
      <c r="K161" s="7">
        <f t="shared" si="23"/>
        <v>1</v>
      </c>
      <c r="N161" s="7"/>
    </row>
    <row r="162" spans="1:14" x14ac:dyDescent="0.55000000000000004">
      <c r="A162" t="s">
        <v>174</v>
      </c>
      <c r="B162" t="str">
        <f t="shared" si="18"/>
        <v>000#0000000000000000##000#00#00</v>
      </c>
      <c r="C162" t="str">
        <f t="shared" si="19"/>
        <v>0001000000000000000011000100100</v>
      </c>
      <c r="D162" s="7">
        <f t="shared" si="24"/>
        <v>471</v>
      </c>
      <c r="E162" s="7">
        <f t="shared" si="20"/>
        <v>6</v>
      </c>
      <c r="F162" s="7">
        <f t="shared" si="21"/>
        <v>0</v>
      </c>
      <c r="H162" s="7">
        <f t="shared" si="25"/>
        <v>0</v>
      </c>
      <c r="I162" s="7" t="str">
        <f t="shared" si="26"/>
        <v/>
      </c>
      <c r="J162" s="7" t="str">
        <f t="shared" si="22"/>
        <v/>
      </c>
      <c r="K162" s="7">
        <f t="shared" si="23"/>
        <v>0</v>
      </c>
      <c r="N162" s="7"/>
    </row>
    <row r="163" spans="1:14" x14ac:dyDescent="0.55000000000000004">
      <c r="A163" t="s">
        <v>173</v>
      </c>
      <c r="B163" t="str">
        <f t="shared" si="18"/>
        <v>00000000#0000000000#0000#000000</v>
      </c>
      <c r="C163" t="str">
        <f t="shared" si="19"/>
        <v>0000000010000000000100001000000</v>
      </c>
      <c r="D163" s="7">
        <f t="shared" si="24"/>
        <v>474</v>
      </c>
      <c r="E163" s="7">
        <f t="shared" si="20"/>
        <v>9</v>
      </c>
      <c r="F163" s="7">
        <f t="shared" si="21"/>
        <v>0</v>
      </c>
      <c r="H163" s="7">
        <f t="shared" si="25"/>
        <v>1</v>
      </c>
      <c r="I163" s="7">
        <f t="shared" si="26"/>
        <v>79</v>
      </c>
      <c r="J163" s="7">
        <f t="shared" si="22"/>
        <v>17</v>
      </c>
      <c r="K163" s="7">
        <f t="shared" si="23"/>
        <v>0</v>
      </c>
      <c r="N163" s="7"/>
    </row>
    <row r="164" spans="1:14" x14ac:dyDescent="0.55000000000000004">
      <c r="A164" t="s">
        <v>172</v>
      </c>
      <c r="B164" t="str">
        <f t="shared" si="18"/>
        <v>000000#0000#0#0#00000000000#0#0</v>
      </c>
      <c r="C164" t="str">
        <f t="shared" si="19"/>
        <v>0000001000010101000000000001010</v>
      </c>
      <c r="D164" s="7">
        <f t="shared" si="24"/>
        <v>477</v>
      </c>
      <c r="E164" s="7">
        <f t="shared" si="20"/>
        <v>12</v>
      </c>
      <c r="F164" s="7">
        <f t="shared" si="21"/>
        <v>0</v>
      </c>
      <c r="H164" s="7">
        <f t="shared" si="25"/>
        <v>0</v>
      </c>
      <c r="I164" s="7" t="str">
        <f t="shared" si="26"/>
        <v/>
      </c>
      <c r="J164" s="7" t="str">
        <f t="shared" si="22"/>
        <v/>
      </c>
      <c r="K164" s="7">
        <f t="shared" si="23"/>
        <v>0</v>
      </c>
      <c r="N164" s="7"/>
    </row>
    <row r="165" spans="1:14" x14ac:dyDescent="0.55000000000000004">
      <c r="A165" t="s">
        <v>171</v>
      </c>
      <c r="B165" t="str">
        <f t="shared" si="18"/>
        <v>0#000000000000#0000##0000000##0</v>
      </c>
      <c r="C165" t="str">
        <f t="shared" si="19"/>
        <v>0100000000000010000110000000110</v>
      </c>
      <c r="D165" s="7">
        <f t="shared" si="24"/>
        <v>480</v>
      </c>
      <c r="E165" s="7">
        <f t="shared" si="20"/>
        <v>15</v>
      </c>
      <c r="F165" s="7">
        <f t="shared" si="21"/>
        <v>0</v>
      </c>
      <c r="H165" s="7">
        <f t="shared" si="25"/>
        <v>1</v>
      </c>
      <c r="I165" s="7">
        <f t="shared" si="26"/>
        <v>80</v>
      </c>
      <c r="J165" s="7">
        <f t="shared" si="22"/>
        <v>18</v>
      </c>
      <c r="K165" s="7">
        <f t="shared" si="23"/>
        <v>0</v>
      </c>
      <c r="N165" s="7"/>
    </row>
    <row r="166" spans="1:14" x14ac:dyDescent="0.55000000000000004">
      <c r="A166" t="s">
        <v>170</v>
      </c>
      <c r="B166" t="str">
        <f t="shared" si="18"/>
        <v>#0000000#00000#000##0#00##00000</v>
      </c>
      <c r="C166" t="str">
        <f t="shared" si="19"/>
        <v>1000000010000010001101001100000</v>
      </c>
      <c r="D166" s="7">
        <f t="shared" si="24"/>
        <v>483</v>
      </c>
      <c r="E166" s="7">
        <f t="shared" si="20"/>
        <v>18</v>
      </c>
      <c r="F166" s="7">
        <f t="shared" si="21"/>
        <v>1</v>
      </c>
      <c r="H166" s="7">
        <f t="shared" si="25"/>
        <v>0</v>
      </c>
      <c r="I166" s="7" t="str">
        <f t="shared" si="26"/>
        <v/>
      </c>
      <c r="J166" s="7" t="str">
        <f t="shared" si="22"/>
        <v/>
      </c>
      <c r="K166" s="7">
        <f t="shared" si="23"/>
        <v>0</v>
      </c>
      <c r="N166" s="7"/>
    </row>
    <row r="167" spans="1:14" x14ac:dyDescent="0.55000000000000004">
      <c r="A167" t="s">
        <v>169</v>
      </c>
      <c r="B167" t="str">
        <f t="shared" si="18"/>
        <v>0#00000#0##00#00#0000#0#00#0#0#</v>
      </c>
      <c r="C167" t="str">
        <f t="shared" si="19"/>
        <v>0100000101100100100001010010101</v>
      </c>
      <c r="D167" s="7">
        <f t="shared" si="24"/>
        <v>486</v>
      </c>
      <c r="E167" s="7">
        <f t="shared" si="20"/>
        <v>21</v>
      </c>
      <c r="F167" s="7">
        <f t="shared" si="21"/>
        <v>1</v>
      </c>
      <c r="H167" s="7">
        <f t="shared" si="25"/>
        <v>1</v>
      </c>
      <c r="I167" s="7">
        <f t="shared" si="26"/>
        <v>81</v>
      </c>
      <c r="J167" s="7">
        <f t="shared" si="22"/>
        <v>19</v>
      </c>
      <c r="K167" s="7">
        <f t="shared" si="23"/>
        <v>0</v>
      </c>
      <c r="N167" s="7"/>
    </row>
    <row r="168" spans="1:14" x14ac:dyDescent="0.55000000000000004">
      <c r="A168" t="s">
        <v>168</v>
      </c>
      <c r="B168" t="str">
        <f t="shared" si="18"/>
        <v>0000#000000000000000###00000000</v>
      </c>
      <c r="C168" t="str">
        <f t="shared" si="19"/>
        <v>0000100000000000000011100000000</v>
      </c>
      <c r="D168" s="7">
        <f t="shared" si="24"/>
        <v>489</v>
      </c>
      <c r="E168" s="7">
        <f t="shared" si="20"/>
        <v>24</v>
      </c>
      <c r="F168" s="7">
        <f t="shared" si="21"/>
        <v>0</v>
      </c>
      <c r="H168" s="7">
        <f t="shared" si="25"/>
        <v>0</v>
      </c>
      <c r="I168" s="7" t="str">
        <f t="shared" si="26"/>
        <v/>
      </c>
      <c r="J168" s="7" t="str">
        <f t="shared" si="22"/>
        <v/>
      </c>
      <c r="K168" s="7">
        <f t="shared" si="23"/>
        <v>0</v>
      </c>
      <c r="N168" s="7"/>
    </row>
    <row r="169" spans="1:14" x14ac:dyDescent="0.55000000000000004">
      <c r="A169" t="s">
        <v>167</v>
      </c>
      <c r="B169" t="str">
        <f t="shared" si="18"/>
        <v>#####00000000000#00#0000000#00#</v>
      </c>
      <c r="C169" t="str">
        <f t="shared" si="19"/>
        <v>1111100000000000100100000001001</v>
      </c>
      <c r="D169" s="7">
        <f t="shared" si="24"/>
        <v>492</v>
      </c>
      <c r="E169" s="7">
        <f t="shared" si="20"/>
        <v>27</v>
      </c>
      <c r="F169" s="7">
        <f t="shared" si="21"/>
        <v>1</v>
      </c>
      <c r="H169" s="7">
        <f t="shared" si="25"/>
        <v>1</v>
      </c>
      <c r="I169" s="7">
        <f t="shared" si="26"/>
        <v>82</v>
      </c>
      <c r="J169" s="7">
        <f t="shared" si="22"/>
        <v>20</v>
      </c>
      <c r="K169" s="7">
        <f t="shared" si="23"/>
        <v>0</v>
      </c>
      <c r="N169" s="7"/>
    </row>
    <row r="170" spans="1:14" x14ac:dyDescent="0.55000000000000004">
      <c r="A170" t="s">
        <v>166</v>
      </c>
      <c r="B170" t="str">
        <f t="shared" si="18"/>
        <v>000#0000000#000#0#000000000000#</v>
      </c>
      <c r="C170" t="str">
        <f t="shared" si="19"/>
        <v>0001000000010001010000000000001</v>
      </c>
      <c r="D170" s="7">
        <f t="shared" si="24"/>
        <v>495</v>
      </c>
      <c r="E170" s="7">
        <f t="shared" si="20"/>
        <v>30</v>
      </c>
      <c r="F170" s="7">
        <f t="shared" si="21"/>
        <v>1</v>
      </c>
      <c r="H170" s="7">
        <f t="shared" si="25"/>
        <v>0</v>
      </c>
      <c r="I170" s="7" t="str">
        <f t="shared" si="26"/>
        <v/>
      </c>
      <c r="J170" s="7" t="str">
        <f t="shared" si="22"/>
        <v/>
      </c>
      <c r="K170" s="7">
        <f t="shared" si="23"/>
        <v>0</v>
      </c>
      <c r="N170" s="7"/>
    </row>
    <row r="171" spans="1:14" x14ac:dyDescent="0.55000000000000004">
      <c r="A171" t="s">
        <v>165</v>
      </c>
      <c r="B171" t="str">
        <f t="shared" si="18"/>
        <v>#000#00#0#000#0#000#0##00000##0</v>
      </c>
      <c r="C171" t="str">
        <f t="shared" si="19"/>
        <v>1000100101000101000101100000110</v>
      </c>
      <c r="D171" s="7">
        <f t="shared" si="24"/>
        <v>498</v>
      </c>
      <c r="E171" s="7">
        <f t="shared" si="20"/>
        <v>2</v>
      </c>
      <c r="F171" s="7">
        <f t="shared" si="21"/>
        <v>0</v>
      </c>
      <c r="H171" s="7">
        <f t="shared" si="25"/>
        <v>1</v>
      </c>
      <c r="I171" s="7">
        <f t="shared" si="26"/>
        <v>83</v>
      </c>
      <c r="J171" s="7">
        <f t="shared" si="22"/>
        <v>21</v>
      </c>
      <c r="K171" s="7">
        <f t="shared" si="23"/>
        <v>1</v>
      </c>
      <c r="N171" s="7"/>
    </row>
    <row r="172" spans="1:14" x14ac:dyDescent="0.55000000000000004">
      <c r="A172" t="s">
        <v>164</v>
      </c>
      <c r="B172" t="str">
        <f t="shared" si="18"/>
        <v>0#00#00#00#00000#0000#000#00000</v>
      </c>
      <c r="C172" t="str">
        <f t="shared" si="19"/>
        <v>0100100100100000100001000100000</v>
      </c>
      <c r="D172" s="7">
        <f t="shared" si="24"/>
        <v>501</v>
      </c>
      <c r="E172" s="7">
        <f t="shared" si="20"/>
        <v>5</v>
      </c>
      <c r="F172" s="7">
        <f t="shared" si="21"/>
        <v>0</v>
      </c>
      <c r="H172" s="7">
        <f t="shared" si="25"/>
        <v>0</v>
      </c>
      <c r="I172" s="7" t="str">
        <f t="shared" si="26"/>
        <v/>
      </c>
      <c r="J172" s="7" t="str">
        <f t="shared" si="22"/>
        <v/>
      </c>
      <c r="K172" s="7">
        <f t="shared" si="23"/>
        <v>0</v>
      </c>
      <c r="N172" s="7"/>
    </row>
    <row r="173" spans="1:14" x14ac:dyDescent="0.55000000000000004">
      <c r="A173" t="s">
        <v>163</v>
      </c>
      <c r="B173" t="str">
        <f t="shared" si="18"/>
        <v>0#000#000000#0000000#000000000#</v>
      </c>
      <c r="C173" t="str">
        <f t="shared" si="19"/>
        <v>0100010000001000000010000000001</v>
      </c>
      <c r="D173" s="7">
        <f t="shared" si="24"/>
        <v>504</v>
      </c>
      <c r="E173" s="7">
        <f t="shared" si="20"/>
        <v>8</v>
      </c>
      <c r="F173" s="7">
        <f t="shared" si="21"/>
        <v>0</v>
      </c>
      <c r="H173" s="7">
        <f t="shared" si="25"/>
        <v>1</v>
      </c>
      <c r="I173" s="7">
        <f t="shared" si="26"/>
        <v>84</v>
      </c>
      <c r="J173" s="7">
        <f t="shared" si="22"/>
        <v>22</v>
      </c>
      <c r="K173" s="7">
        <f t="shared" si="23"/>
        <v>0</v>
      </c>
      <c r="N173" s="7"/>
    </row>
    <row r="174" spans="1:14" x14ac:dyDescent="0.55000000000000004">
      <c r="A174" t="s">
        <v>162</v>
      </c>
      <c r="B174" t="str">
        <f t="shared" si="18"/>
        <v>0#0000#00000#000#000#00#0000#00</v>
      </c>
      <c r="C174" t="str">
        <f t="shared" si="19"/>
        <v>0100001000001000100010010000100</v>
      </c>
      <c r="D174" s="7">
        <f t="shared" si="24"/>
        <v>507</v>
      </c>
      <c r="E174" s="7">
        <f t="shared" si="20"/>
        <v>11</v>
      </c>
      <c r="F174" s="7">
        <f t="shared" si="21"/>
        <v>0</v>
      </c>
      <c r="H174" s="7">
        <f t="shared" si="25"/>
        <v>0</v>
      </c>
      <c r="I174" s="7" t="str">
        <f t="shared" si="26"/>
        <v/>
      </c>
      <c r="J174" s="7" t="str">
        <f t="shared" si="22"/>
        <v/>
      </c>
      <c r="K174" s="7">
        <f t="shared" si="23"/>
        <v>0</v>
      </c>
      <c r="N174" s="7"/>
    </row>
    <row r="175" spans="1:14" x14ac:dyDescent="0.55000000000000004">
      <c r="A175" t="s">
        <v>161</v>
      </c>
      <c r="B175" t="str">
        <f t="shared" si="18"/>
        <v>#0000#0000#0000000#00000##00000</v>
      </c>
      <c r="C175" t="str">
        <f t="shared" si="19"/>
        <v>1000010000100000001000001100000</v>
      </c>
      <c r="D175" s="7">
        <f t="shared" si="24"/>
        <v>510</v>
      </c>
      <c r="E175" s="7">
        <f t="shared" si="20"/>
        <v>14</v>
      </c>
      <c r="F175" s="7">
        <f t="shared" si="21"/>
        <v>0</v>
      </c>
      <c r="H175" s="7">
        <f t="shared" si="25"/>
        <v>1</v>
      </c>
      <c r="I175" s="7">
        <f t="shared" si="26"/>
        <v>85</v>
      </c>
      <c r="J175" s="7">
        <f t="shared" si="22"/>
        <v>23</v>
      </c>
      <c r="K175" s="7">
        <f t="shared" si="23"/>
        <v>0</v>
      </c>
      <c r="N175" s="7"/>
    </row>
    <row r="176" spans="1:14" x14ac:dyDescent="0.55000000000000004">
      <c r="A176" t="s">
        <v>160</v>
      </c>
      <c r="B176" t="str">
        <f t="shared" si="18"/>
        <v>0#000#0#0##0#0000#00##00000000#</v>
      </c>
      <c r="C176" t="str">
        <f t="shared" si="19"/>
        <v>0100010101101000010011000000001</v>
      </c>
      <c r="D176" s="7">
        <f t="shared" si="24"/>
        <v>513</v>
      </c>
      <c r="E176" s="7">
        <f t="shared" si="20"/>
        <v>17</v>
      </c>
      <c r="F176" s="7">
        <f t="shared" si="21"/>
        <v>1</v>
      </c>
      <c r="H176" s="7">
        <f t="shared" si="25"/>
        <v>0</v>
      </c>
      <c r="I176" s="7" t="str">
        <f t="shared" si="26"/>
        <v/>
      </c>
      <c r="J176" s="7" t="str">
        <f t="shared" si="22"/>
        <v/>
      </c>
      <c r="K176" s="7">
        <f t="shared" si="23"/>
        <v>0</v>
      </c>
      <c r="N176" s="7"/>
    </row>
    <row r="177" spans="1:14" x14ac:dyDescent="0.55000000000000004">
      <c r="A177" t="s">
        <v>159</v>
      </c>
      <c r="B177" t="str">
        <f t="shared" si="18"/>
        <v>00##000#000000000000#0000000000</v>
      </c>
      <c r="C177" t="str">
        <f t="shared" si="19"/>
        <v>0011000100000000000010000000000</v>
      </c>
      <c r="D177" s="7">
        <f t="shared" si="24"/>
        <v>516</v>
      </c>
      <c r="E177" s="7">
        <f t="shared" si="20"/>
        <v>20</v>
      </c>
      <c r="F177" s="7">
        <f t="shared" si="21"/>
        <v>1</v>
      </c>
      <c r="H177" s="7">
        <f t="shared" si="25"/>
        <v>1</v>
      </c>
      <c r="I177" s="7">
        <f t="shared" si="26"/>
        <v>86</v>
      </c>
      <c r="J177" s="7">
        <f t="shared" si="22"/>
        <v>24</v>
      </c>
      <c r="K177" s="7">
        <f t="shared" si="23"/>
        <v>0</v>
      </c>
      <c r="N177" s="7"/>
    </row>
    <row r="178" spans="1:14" x14ac:dyDescent="0.55000000000000004">
      <c r="A178" t="s">
        <v>158</v>
      </c>
      <c r="B178" t="str">
        <f t="shared" si="18"/>
        <v>0000000000#00#00#000#0000#00000</v>
      </c>
      <c r="C178" t="str">
        <f t="shared" si="19"/>
        <v>0000000000100100100010000100000</v>
      </c>
      <c r="D178" s="7">
        <f t="shared" si="24"/>
        <v>519</v>
      </c>
      <c r="E178" s="7">
        <f t="shared" si="20"/>
        <v>23</v>
      </c>
      <c r="F178" s="7">
        <f t="shared" si="21"/>
        <v>0</v>
      </c>
      <c r="H178" s="7">
        <f t="shared" si="25"/>
        <v>0</v>
      </c>
      <c r="I178" s="7" t="str">
        <f t="shared" si="26"/>
        <v/>
      </c>
      <c r="J178" s="7" t="str">
        <f t="shared" si="22"/>
        <v/>
      </c>
      <c r="K178" s="7">
        <f t="shared" si="23"/>
        <v>0</v>
      </c>
      <c r="N178" s="7"/>
    </row>
    <row r="179" spans="1:14" x14ac:dyDescent="0.55000000000000004">
      <c r="A179" t="s">
        <v>157</v>
      </c>
      <c r="B179" t="str">
        <f t="shared" si="18"/>
        <v>00#0000000#0000#00000##00##0000</v>
      </c>
      <c r="C179" t="str">
        <f t="shared" si="19"/>
        <v>0010000000100001000001100110000</v>
      </c>
      <c r="D179" s="7">
        <f t="shared" si="24"/>
        <v>522</v>
      </c>
      <c r="E179" s="7">
        <f t="shared" si="20"/>
        <v>26</v>
      </c>
      <c r="F179" s="7">
        <f t="shared" si="21"/>
        <v>1</v>
      </c>
      <c r="H179" s="7">
        <f t="shared" si="25"/>
        <v>1</v>
      </c>
      <c r="I179" s="7">
        <f t="shared" si="26"/>
        <v>87</v>
      </c>
      <c r="J179" s="7">
        <f t="shared" si="22"/>
        <v>25</v>
      </c>
      <c r="K179" s="7">
        <f t="shared" si="23"/>
        <v>1</v>
      </c>
      <c r="N179" s="7"/>
    </row>
    <row r="180" spans="1:14" x14ac:dyDescent="0.55000000000000004">
      <c r="A180" t="s">
        <v>156</v>
      </c>
      <c r="B180" t="str">
        <f t="shared" si="18"/>
        <v>0#000#000000#000#00###000#000#0</v>
      </c>
      <c r="C180" t="str">
        <f t="shared" si="19"/>
        <v>0100010000001000100111000100010</v>
      </c>
      <c r="D180" s="7">
        <f t="shared" si="24"/>
        <v>525</v>
      </c>
      <c r="E180" s="7">
        <f t="shared" si="20"/>
        <v>29</v>
      </c>
      <c r="F180" s="7">
        <f t="shared" si="21"/>
        <v>1</v>
      </c>
      <c r="H180" s="7">
        <f t="shared" si="25"/>
        <v>0</v>
      </c>
      <c r="I180" s="7" t="str">
        <f t="shared" si="26"/>
        <v/>
      </c>
      <c r="J180" s="7" t="str">
        <f t="shared" si="22"/>
        <v/>
      </c>
      <c r="K180" s="7">
        <f t="shared" si="23"/>
        <v>0</v>
      </c>
      <c r="N180" s="7"/>
    </row>
    <row r="181" spans="1:14" x14ac:dyDescent="0.55000000000000004">
      <c r="A181" t="s">
        <v>155</v>
      </c>
      <c r="B181" t="str">
        <f t="shared" si="18"/>
        <v>00##000#000000#000#0#0#000#0000</v>
      </c>
      <c r="C181" t="str">
        <f t="shared" si="19"/>
        <v>0011000100000010001010100010000</v>
      </c>
      <c r="D181" s="7">
        <f t="shared" si="24"/>
        <v>528</v>
      </c>
      <c r="E181" s="7">
        <f t="shared" si="20"/>
        <v>1</v>
      </c>
      <c r="F181" s="7">
        <f t="shared" si="21"/>
        <v>0</v>
      </c>
      <c r="H181" s="7">
        <f t="shared" si="25"/>
        <v>1</v>
      </c>
      <c r="I181" s="7">
        <f t="shared" si="26"/>
        <v>88</v>
      </c>
      <c r="J181" s="7">
        <f t="shared" si="22"/>
        <v>26</v>
      </c>
      <c r="K181" s="7">
        <f t="shared" si="23"/>
        <v>1</v>
      </c>
      <c r="N181" s="7"/>
    </row>
    <row r="182" spans="1:14" x14ac:dyDescent="0.55000000000000004">
      <c r="A182" t="s">
        <v>154</v>
      </c>
      <c r="B182" t="str">
        <f t="shared" si="18"/>
        <v>00000#00#0#0#0#0#000#0000##00#0</v>
      </c>
      <c r="C182" t="str">
        <f t="shared" si="19"/>
        <v>0000010010101010100010000110010</v>
      </c>
      <c r="D182" s="7">
        <f t="shared" si="24"/>
        <v>531</v>
      </c>
      <c r="E182" s="7">
        <f t="shared" si="20"/>
        <v>4</v>
      </c>
      <c r="F182" s="7">
        <f t="shared" si="21"/>
        <v>0</v>
      </c>
      <c r="H182" s="7">
        <f t="shared" si="25"/>
        <v>0</v>
      </c>
      <c r="I182" s="7" t="str">
        <f t="shared" si="26"/>
        <v/>
      </c>
      <c r="J182" s="7" t="str">
        <f t="shared" si="22"/>
        <v/>
      </c>
      <c r="K182" s="7">
        <f t="shared" si="23"/>
        <v>0</v>
      </c>
      <c r="N182" s="7"/>
    </row>
    <row r="183" spans="1:14" x14ac:dyDescent="0.55000000000000004">
      <c r="A183" t="s">
        <v>153</v>
      </c>
      <c r="B183" t="str">
        <f t="shared" si="18"/>
        <v>##00#00##0000#0#00000000##0#000</v>
      </c>
      <c r="C183" t="str">
        <f t="shared" si="19"/>
        <v>1100100110000101000000001101000</v>
      </c>
      <c r="D183" s="7">
        <f t="shared" si="24"/>
        <v>534</v>
      </c>
      <c r="E183" s="7">
        <f t="shared" si="20"/>
        <v>7</v>
      </c>
      <c r="F183" s="7">
        <f t="shared" si="21"/>
        <v>1</v>
      </c>
      <c r="H183" s="7">
        <f t="shared" si="25"/>
        <v>1</v>
      </c>
      <c r="I183" s="7">
        <f t="shared" si="26"/>
        <v>89</v>
      </c>
      <c r="J183" s="7">
        <f t="shared" si="22"/>
        <v>27</v>
      </c>
      <c r="K183" s="7">
        <f t="shared" si="23"/>
        <v>1</v>
      </c>
      <c r="N183" s="7"/>
    </row>
    <row r="184" spans="1:14" x14ac:dyDescent="0.55000000000000004">
      <c r="A184" t="s">
        <v>152</v>
      </c>
      <c r="B184" t="str">
        <f t="shared" si="18"/>
        <v>0##00#0#000##00#0000#00#0000000</v>
      </c>
      <c r="C184" t="str">
        <f t="shared" si="19"/>
        <v>0110010100011001000010010000000</v>
      </c>
      <c r="D184" s="7">
        <f t="shared" si="24"/>
        <v>537</v>
      </c>
      <c r="E184" s="7">
        <f t="shared" si="20"/>
        <v>10</v>
      </c>
      <c r="F184" s="7">
        <f t="shared" si="21"/>
        <v>0</v>
      </c>
      <c r="H184" s="7">
        <f t="shared" si="25"/>
        <v>0</v>
      </c>
      <c r="I184" s="7" t="str">
        <f t="shared" si="26"/>
        <v/>
      </c>
      <c r="J184" s="7" t="str">
        <f t="shared" si="22"/>
        <v/>
      </c>
      <c r="K184" s="7">
        <f t="shared" si="23"/>
        <v>0</v>
      </c>
      <c r="N184" s="7"/>
    </row>
    <row r="185" spans="1:14" x14ac:dyDescent="0.55000000000000004">
      <c r="A185" t="s">
        <v>151</v>
      </c>
      <c r="B185" t="str">
        <f t="shared" si="18"/>
        <v>00000#000#000#00#0#00#000000#00</v>
      </c>
      <c r="C185" t="str">
        <f t="shared" si="19"/>
        <v>0000010001000100101001000000100</v>
      </c>
      <c r="D185" s="7">
        <f t="shared" si="24"/>
        <v>540</v>
      </c>
      <c r="E185" s="7">
        <f t="shared" si="20"/>
        <v>13</v>
      </c>
      <c r="F185" s="7">
        <f t="shared" si="21"/>
        <v>1</v>
      </c>
      <c r="H185" s="7">
        <f t="shared" si="25"/>
        <v>1</v>
      </c>
      <c r="I185" s="7">
        <f t="shared" si="26"/>
        <v>90</v>
      </c>
      <c r="J185" s="7">
        <f t="shared" si="22"/>
        <v>28</v>
      </c>
      <c r="K185" s="7">
        <f t="shared" si="23"/>
        <v>1</v>
      </c>
      <c r="N185" s="7"/>
    </row>
    <row r="186" spans="1:14" x14ac:dyDescent="0.55000000000000004">
      <c r="A186" t="s">
        <v>150</v>
      </c>
      <c r="B186" t="str">
        <f t="shared" si="18"/>
        <v>0#00000##0##00#0000####00#0000#</v>
      </c>
      <c r="C186" t="str">
        <f t="shared" si="19"/>
        <v>0100000110110010000111100100001</v>
      </c>
      <c r="D186" s="7">
        <f t="shared" si="24"/>
        <v>543</v>
      </c>
      <c r="E186" s="7">
        <f t="shared" si="20"/>
        <v>16</v>
      </c>
      <c r="F186" s="7">
        <f t="shared" si="21"/>
        <v>0</v>
      </c>
      <c r="H186" s="7">
        <f t="shared" si="25"/>
        <v>0</v>
      </c>
      <c r="I186" s="7" t="str">
        <f t="shared" si="26"/>
        <v/>
      </c>
      <c r="J186" s="7" t="str">
        <f t="shared" si="22"/>
        <v/>
      </c>
      <c r="K186" s="7">
        <f t="shared" si="23"/>
        <v>0</v>
      </c>
      <c r="N186" s="7"/>
    </row>
    <row r="187" spans="1:14" x14ac:dyDescent="0.55000000000000004">
      <c r="A187" t="s">
        <v>149</v>
      </c>
      <c r="B187" t="str">
        <f t="shared" si="18"/>
        <v>000000##00000000000000000#0000#</v>
      </c>
      <c r="C187" t="str">
        <f t="shared" si="19"/>
        <v>0000001100000000000000000100001</v>
      </c>
      <c r="D187" s="7">
        <f t="shared" si="24"/>
        <v>546</v>
      </c>
      <c r="E187" s="7">
        <f t="shared" si="20"/>
        <v>19</v>
      </c>
      <c r="F187" s="7">
        <f t="shared" si="21"/>
        <v>0</v>
      </c>
      <c r="H187" s="7">
        <f t="shared" si="25"/>
        <v>1</v>
      </c>
      <c r="I187" s="7">
        <f t="shared" si="26"/>
        <v>91</v>
      </c>
      <c r="J187" s="7">
        <f t="shared" si="22"/>
        <v>29</v>
      </c>
      <c r="K187" s="7">
        <f t="shared" si="23"/>
        <v>0</v>
      </c>
      <c r="N187" s="7"/>
    </row>
    <row r="188" spans="1:14" x14ac:dyDescent="0.55000000000000004">
      <c r="A188" t="s">
        <v>148</v>
      </c>
      <c r="B188" t="str">
        <f t="shared" si="18"/>
        <v>0000##0000000###000#0##000##0#0</v>
      </c>
      <c r="C188" t="str">
        <f t="shared" si="19"/>
        <v>0000110000000111000101100011010</v>
      </c>
      <c r="D188" s="7">
        <f t="shared" si="24"/>
        <v>549</v>
      </c>
      <c r="E188" s="7">
        <f t="shared" si="20"/>
        <v>22</v>
      </c>
      <c r="F188" s="7">
        <f t="shared" si="21"/>
        <v>1</v>
      </c>
      <c r="H188" s="7">
        <f t="shared" si="25"/>
        <v>0</v>
      </c>
      <c r="I188" s="7" t="str">
        <f t="shared" si="26"/>
        <v/>
      </c>
      <c r="J188" s="7" t="str">
        <f t="shared" si="22"/>
        <v/>
      </c>
      <c r="K188" s="7">
        <f t="shared" si="23"/>
        <v>0</v>
      </c>
      <c r="N188" s="7"/>
    </row>
    <row r="189" spans="1:14" x14ac:dyDescent="0.55000000000000004">
      <c r="A189" t="s">
        <v>147</v>
      </c>
      <c r="B189" t="str">
        <f t="shared" si="18"/>
        <v>000#000#00000000000000000##0#00</v>
      </c>
      <c r="C189" t="str">
        <f t="shared" si="19"/>
        <v>0001000100000000000000000110100</v>
      </c>
      <c r="D189" s="7">
        <f t="shared" si="24"/>
        <v>552</v>
      </c>
      <c r="E189" s="7">
        <f t="shared" si="20"/>
        <v>25</v>
      </c>
      <c r="F189" s="7">
        <f t="shared" si="21"/>
        <v>1</v>
      </c>
      <c r="H189" s="7">
        <f t="shared" si="25"/>
        <v>1</v>
      </c>
      <c r="I189" s="7">
        <f t="shared" si="26"/>
        <v>92</v>
      </c>
      <c r="J189" s="7">
        <f t="shared" si="22"/>
        <v>30</v>
      </c>
      <c r="K189" s="7">
        <f t="shared" si="23"/>
        <v>0</v>
      </c>
      <c r="N189" s="7"/>
    </row>
    <row r="190" spans="1:14" x14ac:dyDescent="0.55000000000000004">
      <c r="A190" t="s">
        <v>146</v>
      </c>
      <c r="B190" t="str">
        <f t="shared" si="18"/>
        <v>0#00000##000#000#00000#00000##0</v>
      </c>
      <c r="C190" t="str">
        <f t="shared" si="19"/>
        <v>0100000110001000100000100000110</v>
      </c>
      <c r="D190" s="7">
        <f t="shared" si="24"/>
        <v>555</v>
      </c>
      <c r="E190" s="7">
        <f t="shared" si="20"/>
        <v>28</v>
      </c>
      <c r="F190" s="7">
        <f t="shared" si="21"/>
        <v>1</v>
      </c>
      <c r="H190" s="7">
        <f t="shared" si="25"/>
        <v>0</v>
      </c>
      <c r="I190" s="7" t="str">
        <f t="shared" si="26"/>
        <v/>
      </c>
      <c r="J190" s="7" t="str">
        <f t="shared" si="22"/>
        <v/>
      </c>
      <c r="K190" s="7">
        <f t="shared" si="23"/>
        <v>0</v>
      </c>
      <c r="N190" s="7"/>
    </row>
    <row r="191" spans="1:14" x14ac:dyDescent="0.55000000000000004">
      <c r="A191" t="s">
        <v>145</v>
      </c>
      <c r="B191" t="str">
        <f t="shared" si="18"/>
        <v>##000000000####00#000#000#0000#</v>
      </c>
      <c r="C191" t="str">
        <f t="shared" si="19"/>
        <v>1100000000011110010001000100001</v>
      </c>
      <c r="D191" s="7">
        <f t="shared" si="24"/>
        <v>558</v>
      </c>
      <c r="E191" s="7">
        <f t="shared" si="20"/>
        <v>0</v>
      </c>
      <c r="F191" s="7">
        <f t="shared" si="21"/>
        <v>1</v>
      </c>
      <c r="H191" s="7">
        <f t="shared" si="25"/>
        <v>1</v>
      </c>
      <c r="I191" s="7">
        <f t="shared" si="26"/>
        <v>93</v>
      </c>
      <c r="J191" s="7">
        <f t="shared" si="22"/>
        <v>0</v>
      </c>
      <c r="K191" s="7">
        <f t="shared" si="23"/>
        <v>1</v>
      </c>
      <c r="N191" s="7"/>
    </row>
    <row r="192" spans="1:14" x14ac:dyDescent="0.55000000000000004">
      <c r="A192" t="s">
        <v>144</v>
      </c>
      <c r="B192" t="str">
        <f t="shared" si="18"/>
        <v>000##00000#000000#0###00#000000</v>
      </c>
      <c r="C192" t="str">
        <f t="shared" si="19"/>
        <v>0001100000100000010111001000000</v>
      </c>
      <c r="D192" s="7">
        <f t="shared" si="24"/>
        <v>561</v>
      </c>
      <c r="E192" s="7">
        <f t="shared" si="20"/>
        <v>3</v>
      </c>
      <c r="F192" s="7">
        <f t="shared" si="21"/>
        <v>1</v>
      </c>
      <c r="H192" s="7">
        <f t="shared" si="25"/>
        <v>0</v>
      </c>
      <c r="I192" s="7" t="str">
        <f t="shared" si="26"/>
        <v/>
      </c>
      <c r="J192" s="7" t="str">
        <f t="shared" si="22"/>
        <v/>
      </c>
      <c r="K192" s="7">
        <f t="shared" si="23"/>
        <v>0</v>
      </c>
      <c r="N192" s="7"/>
    </row>
    <row r="193" spans="1:14" x14ac:dyDescent="0.55000000000000004">
      <c r="A193" t="s">
        <v>143</v>
      </c>
      <c r="B193" t="str">
        <f t="shared" si="18"/>
        <v>00000###00##0#0000000###00##000</v>
      </c>
      <c r="C193" t="str">
        <f t="shared" si="19"/>
        <v>0000011100110100000001110011000</v>
      </c>
      <c r="D193" s="7">
        <f t="shared" si="24"/>
        <v>564</v>
      </c>
      <c r="E193" s="7">
        <f t="shared" si="20"/>
        <v>6</v>
      </c>
      <c r="F193" s="7">
        <f t="shared" si="21"/>
        <v>1</v>
      </c>
      <c r="H193" s="7">
        <f t="shared" si="25"/>
        <v>1</v>
      </c>
      <c r="I193" s="7">
        <f t="shared" si="26"/>
        <v>94</v>
      </c>
      <c r="J193" s="7">
        <f t="shared" si="22"/>
        <v>1</v>
      </c>
      <c r="K193" s="7">
        <f t="shared" si="23"/>
        <v>0</v>
      </c>
      <c r="N193" s="7"/>
    </row>
    <row r="194" spans="1:14" x14ac:dyDescent="0.55000000000000004">
      <c r="A194" t="s">
        <v>142</v>
      </c>
      <c r="B194" t="str">
        <f t="shared" si="18"/>
        <v>#0000#000#0#000#000#0#0000#00#0</v>
      </c>
      <c r="C194" t="str">
        <f t="shared" si="19"/>
        <v>1000010001010001000101000010010</v>
      </c>
      <c r="D194" s="7">
        <f t="shared" si="24"/>
        <v>567</v>
      </c>
      <c r="E194" s="7">
        <f t="shared" si="20"/>
        <v>9</v>
      </c>
      <c r="F194" s="7">
        <f t="shared" si="21"/>
        <v>1</v>
      </c>
      <c r="H194" s="7">
        <f t="shared" si="25"/>
        <v>0</v>
      </c>
      <c r="I194" s="7" t="str">
        <f t="shared" si="26"/>
        <v/>
      </c>
      <c r="J194" s="7" t="str">
        <f t="shared" si="22"/>
        <v/>
      </c>
      <c r="K194" s="7">
        <f t="shared" si="23"/>
        <v>0</v>
      </c>
      <c r="N194" s="7"/>
    </row>
    <row r="195" spans="1:14" x14ac:dyDescent="0.55000000000000004">
      <c r="A195" t="s">
        <v>141</v>
      </c>
      <c r="B195" t="str">
        <f t="shared" si="18"/>
        <v>#000#000000000##0#000000000###0</v>
      </c>
      <c r="C195" t="str">
        <f t="shared" si="19"/>
        <v>1000100000000011010000000001110</v>
      </c>
      <c r="D195" s="7">
        <f t="shared" si="24"/>
        <v>570</v>
      </c>
      <c r="E195" s="7">
        <f t="shared" si="20"/>
        <v>12</v>
      </c>
      <c r="F195" s="7">
        <f t="shared" si="21"/>
        <v>0</v>
      </c>
      <c r="H195" s="7">
        <f t="shared" si="25"/>
        <v>1</v>
      </c>
      <c r="I195" s="7">
        <f t="shared" si="26"/>
        <v>95</v>
      </c>
      <c r="J195" s="7">
        <f t="shared" si="22"/>
        <v>2</v>
      </c>
      <c r="K195" s="7">
        <f t="shared" si="23"/>
        <v>0</v>
      </c>
      <c r="N195" s="7"/>
    </row>
    <row r="196" spans="1:14" x14ac:dyDescent="0.55000000000000004">
      <c r="A196" t="s">
        <v>140</v>
      </c>
      <c r="B196" t="str">
        <f t="shared" si="18"/>
        <v>#0000#00###0000000000##00000000</v>
      </c>
      <c r="C196" t="str">
        <f t="shared" si="19"/>
        <v>1000010011100000000001100000000</v>
      </c>
      <c r="D196" s="7">
        <f t="shared" si="24"/>
        <v>573</v>
      </c>
      <c r="E196" s="7">
        <f t="shared" si="20"/>
        <v>15</v>
      </c>
      <c r="F196" s="7">
        <f t="shared" si="21"/>
        <v>0</v>
      </c>
      <c r="H196" s="7">
        <f t="shared" si="25"/>
        <v>0</v>
      </c>
      <c r="I196" s="7" t="str">
        <f t="shared" si="26"/>
        <v/>
      </c>
      <c r="J196" s="7" t="str">
        <f t="shared" si="22"/>
        <v/>
      </c>
      <c r="K196" s="7">
        <f t="shared" si="23"/>
        <v>0</v>
      </c>
      <c r="N196" s="7"/>
    </row>
    <row r="197" spans="1:14" x14ac:dyDescent="0.55000000000000004">
      <c r="A197" t="s">
        <v>139</v>
      </c>
      <c r="B197" t="str">
        <f t="shared" ref="B197:B260" si="27">SUBSTITUTE(A197,".","0")</f>
        <v>0###00000#0#00000#00000000##00#</v>
      </c>
      <c r="C197" t="str">
        <f t="shared" ref="C197:C260" si="28">SUBSTITUTE(B197,"#","1")</f>
        <v>0111000001010000010000000011001</v>
      </c>
      <c r="D197" s="7">
        <f t="shared" si="24"/>
        <v>576</v>
      </c>
      <c r="E197" s="7">
        <f t="shared" ref="E197:E260" si="29">MOD(D197,31)</f>
        <v>18</v>
      </c>
      <c r="F197" s="7">
        <f t="shared" ref="F197:F260" si="30">1*MID(C197,E197+1,1)</f>
        <v>0</v>
      </c>
      <c r="H197" s="7">
        <f t="shared" si="25"/>
        <v>1</v>
      </c>
      <c r="I197" s="7">
        <f t="shared" si="26"/>
        <v>96</v>
      </c>
      <c r="J197" s="7">
        <f t="shared" si="22"/>
        <v>3</v>
      </c>
      <c r="K197" s="7">
        <f t="shared" si="23"/>
        <v>1</v>
      </c>
      <c r="N197" s="7"/>
    </row>
    <row r="198" spans="1:14" x14ac:dyDescent="0.55000000000000004">
      <c r="A198" t="s">
        <v>138</v>
      </c>
      <c r="B198" t="str">
        <f t="shared" si="27"/>
        <v>0000#000000000##00#00#0#0#00#00</v>
      </c>
      <c r="C198" t="str">
        <f t="shared" si="28"/>
        <v>0000100000000011001001010100100</v>
      </c>
      <c r="D198" s="7">
        <f t="shared" si="24"/>
        <v>579</v>
      </c>
      <c r="E198" s="7">
        <f t="shared" si="29"/>
        <v>21</v>
      </c>
      <c r="F198" s="7">
        <f t="shared" si="30"/>
        <v>1</v>
      </c>
      <c r="H198" s="7">
        <f t="shared" si="25"/>
        <v>0</v>
      </c>
      <c r="I198" s="7" t="str">
        <f t="shared" si="26"/>
        <v/>
      </c>
      <c r="J198" s="7" t="str">
        <f t="shared" ref="J198:J261" si="31">IF(H198=1,MOD(I198,31),"")</f>
        <v/>
      </c>
      <c r="K198" s="7">
        <f t="shared" ref="K198:K261" si="32">IF(H198=1,1*MID(C198,J198+1,1),0)</f>
        <v>0</v>
      </c>
      <c r="N198" s="7"/>
    </row>
    <row r="199" spans="1:14" x14ac:dyDescent="0.55000000000000004">
      <c r="A199" t="s">
        <v>137</v>
      </c>
      <c r="B199" t="str">
        <f t="shared" si="27"/>
        <v>00#000000#00000000000#00##000#0</v>
      </c>
      <c r="C199" t="str">
        <f t="shared" si="28"/>
        <v>0010000001000000000001001100010</v>
      </c>
      <c r="D199" s="7">
        <f t="shared" ref="D199:D262" si="33">D198+$D$2</f>
        <v>582</v>
      </c>
      <c r="E199" s="7">
        <f t="shared" si="29"/>
        <v>24</v>
      </c>
      <c r="F199" s="7">
        <f t="shared" si="30"/>
        <v>1</v>
      </c>
      <c r="H199" s="7">
        <f t="shared" ref="H199:H262" si="34">1*NOT(H198)</f>
        <v>1</v>
      </c>
      <c r="I199" s="7">
        <f t="shared" ref="I199:I262" si="35">IF(H199=1,I197+1,"")</f>
        <v>97</v>
      </c>
      <c r="J199" s="7">
        <f t="shared" si="31"/>
        <v>4</v>
      </c>
      <c r="K199" s="7">
        <f t="shared" si="32"/>
        <v>0</v>
      </c>
      <c r="N199" s="7"/>
    </row>
    <row r="200" spans="1:14" x14ac:dyDescent="0.55000000000000004">
      <c r="A200" t="s">
        <v>136</v>
      </c>
      <c r="B200" t="str">
        <f t="shared" si="27"/>
        <v>000#0#00#00#000#0##00#00#00000#</v>
      </c>
      <c r="C200" t="str">
        <f t="shared" si="28"/>
        <v>0001010010010001011001001000001</v>
      </c>
      <c r="D200" s="7">
        <f t="shared" si="33"/>
        <v>585</v>
      </c>
      <c r="E200" s="7">
        <f t="shared" si="29"/>
        <v>27</v>
      </c>
      <c r="F200" s="7">
        <f t="shared" si="30"/>
        <v>0</v>
      </c>
      <c r="H200" s="7">
        <f t="shared" si="34"/>
        <v>0</v>
      </c>
      <c r="I200" s="7" t="str">
        <f t="shared" si="35"/>
        <v/>
      </c>
      <c r="J200" s="7" t="str">
        <f t="shared" si="31"/>
        <v/>
      </c>
      <c r="K200" s="7">
        <f t="shared" si="32"/>
        <v>0</v>
      </c>
      <c r="N200" s="7"/>
    </row>
    <row r="201" spans="1:14" x14ac:dyDescent="0.55000000000000004">
      <c r="A201" t="s">
        <v>135</v>
      </c>
      <c r="B201" t="str">
        <f t="shared" si="27"/>
        <v>0#000#000#00000000000000000000#</v>
      </c>
      <c r="C201" t="str">
        <f t="shared" si="28"/>
        <v>0100010001000000000000000000001</v>
      </c>
      <c r="D201" s="7">
        <f t="shared" si="33"/>
        <v>588</v>
      </c>
      <c r="E201" s="7">
        <f t="shared" si="29"/>
        <v>30</v>
      </c>
      <c r="F201" s="7">
        <f t="shared" si="30"/>
        <v>1</v>
      </c>
      <c r="H201" s="7">
        <f t="shared" si="34"/>
        <v>1</v>
      </c>
      <c r="I201" s="7">
        <f t="shared" si="35"/>
        <v>98</v>
      </c>
      <c r="J201" s="7">
        <f t="shared" si="31"/>
        <v>5</v>
      </c>
      <c r="K201" s="7">
        <f t="shared" si="32"/>
        <v>1</v>
      </c>
      <c r="N201" s="7"/>
    </row>
    <row r="202" spans="1:14" x14ac:dyDescent="0.55000000000000004">
      <c r="A202" t="s">
        <v>134</v>
      </c>
      <c r="B202" t="str">
        <f t="shared" si="27"/>
        <v>00#00##00#0000000000000#00000#0</v>
      </c>
      <c r="C202" t="str">
        <f t="shared" si="28"/>
        <v>0010011001000000000000010000010</v>
      </c>
      <c r="D202" s="7">
        <f t="shared" si="33"/>
        <v>591</v>
      </c>
      <c r="E202" s="7">
        <f t="shared" si="29"/>
        <v>2</v>
      </c>
      <c r="F202" s="7">
        <f t="shared" si="30"/>
        <v>1</v>
      </c>
      <c r="H202" s="7">
        <f t="shared" si="34"/>
        <v>0</v>
      </c>
      <c r="I202" s="7" t="str">
        <f t="shared" si="35"/>
        <v/>
      </c>
      <c r="J202" s="7" t="str">
        <f t="shared" si="31"/>
        <v/>
      </c>
      <c r="K202" s="7">
        <f t="shared" si="32"/>
        <v>0</v>
      </c>
      <c r="N202" s="7"/>
    </row>
    <row r="203" spans="1:14" x14ac:dyDescent="0.55000000000000004">
      <c r="A203" t="s">
        <v>133</v>
      </c>
      <c r="B203" t="str">
        <f t="shared" si="27"/>
        <v>00000###0#0#0#000##00#0##0000#0</v>
      </c>
      <c r="C203" t="str">
        <f t="shared" si="28"/>
        <v>0000011101010100011001011000010</v>
      </c>
      <c r="D203" s="7">
        <f t="shared" si="33"/>
        <v>594</v>
      </c>
      <c r="E203" s="7">
        <f t="shared" si="29"/>
        <v>5</v>
      </c>
      <c r="F203" s="7">
        <f t="shared" si="30"/>
        <v>1</v>
      </c>
      <c r="H203" s="7">
        <f t="shared" si="34"/>
        <v>1</v>
      </c>
      <c r="I203" s="7">
        <f t="shared" si="35"/>
        <v>99</v>
      </c>
      <c r="J203" s="7">
        <f t="shared" si="31"/>
        <v>6</v>
      </c>
      <c r="K203" s="7">
        <f t="shared" si="32"/>
        <v>1</v>
      </c>
      <c r="N203" s="7"/>
    </row>
    <row r="204" spans="1:14" x14ac:dyDescent="0.55000000000000004">
      <c r="A204" t="s">
        <v>132</v>
      </c>
      <c r="B204" t="str">
        <f t="shared" si="27"/>
        <v>00#000####00##0#0000#000#000#00</v>
      </c>
      <c r="C204" t="str">
        <f t="shared" si="28"/>
        <v>0010001111001101000010001000100</v>
      </c>
      <c r="D204" s="7">
        <f t="shared" si="33"/>
        <v>597</v>
      </c>
      <c r="E204" s="7">
        <f t="shared" si="29"/>
        <v>8</v>
      </c>
      <c r="F204" s="7">
        <f t="shared" si="30"/>
        <v>1</v>
      </c>
      <c r="H204" s="7">
        <f t="shared" si="34"/>
        <v>0</v>
      </c>
      <c r="I204" s="7" t="str">
        <f t="shared" si="35"/>
        <v/>
      </c>
      <c r="J204" s="7" t="str">
        <f t="shared" si="31"/>
        <v/>
      </c>
      <c r="K204" s="7">
        <f t="shared" si="32"/>
        <v>0</v>
      </c>
      <c r="N204" s="7"/>
    </row>
    <row r="205" spans="1:14" x14ac:dyDescent="0.55000000000000004">
      <c r="A205" t="s">
        <v>131</v>
      </c>
      <c r="B205" t="str">
        <f t="shared" si="27"/>
        <v>00000#00#00000000#0#0#00#0##000</v>
      </c>
      <c r="C205" t="str">
        <f t="shared" si="28"/>
        <v>0000010010000000010101001011000</v>
      </c>
      <c r="D205" s="7">
        <f t="shared" si="33"/>
        <v>600</v>
      </c>
      <c r="E205" s="7">
        <f t="shared" si="29"/>
        <v>11</v>
      </c>
      <c r="F205" s="7">
        <f t="shared" si="30"/>
        <v>0</v>
      </c>
      <c r="H205" s="7">
        <f t="shared" si="34"/>
        <v>1</v>
      </c>
      <c r="I205" s="7">
        <f t="shared" si="35"/>
        <v>100</v>
      </c>
      <c r="J205" s="7">
        <f t="shared" si="31"/>
        <v>7</v>
      </c>
      <c r="K205" s="7">
        <f t="shared" si="32"/>
        <v>0</v>
      </c>
      <c r="N205" s="7"/>
    </row>
    <row r="206" spans="1:14" x14ac:dyDescent="0.55000000000000004">
      <c r="A206" t="s">
        <v>130</v>
      </c>
      <c r="B206" t="str">
        <f t="shared" si="27"/>
        <v>#0#000000000####00#000#0#000000</v>
      </c>
      <c r="C206" t="str">
        <f t="shared" si="28"/>
        <v>1010000000001111001000101000000</v>
      </c>
      <c r="D206" s="7">
        <f t="shared" si="33"/>
        <v>603</v>
      </c>
      <c r="E206" s="7">
        <f t="shared" si="29"/>
        <v>14</v>
      </c>
      <c r="F206" s="7">
        <f t="shared" si="30"/>
        <v>1</v>
      </c>
      <c r="H206" s="7">
        <f t="shared" si="34"/>
        <v>0</v>
      </c>
      <c r="I206" s="7" t="str">
        <f t="shared" si="35"/>
        <v/>
      </c>
      <c r="J206" s="7" t="str">
        <f t="shared" si="31"/>
        <v/>
      </c>
      <c r="K206" s="7">
        <f t="shared" si="32"/>
        <v>0</v>
      </c>
      <c r="N206" s="7"/>
    </row>
    <row r="207" spans="1:14" x14ac:dyDescent="0.55000000000000004">
      <c r="A207" t="s">
        <v>129</v>
      </c>
      <c r="B207" t="str">
        <f t="shared" si="27"/>
        <v>00000000000000#00#00000000#0000</v>
      </c>
      <c r="C207" t="str">
        <f t="shared" si="28"/>
        <v>0000000000000010010000000010000</v>
      </c>
      <c r="D207" s="7">
        <f t="shared" si="33"/>
        <v>606</v>
      </c>
      <c r="E207" s="7">
        <f t="shared" si="29"/>
        <v>17</v>
      </c>
      <c r="F207" s="7">
        <f t="shared" si="30"/>
        <v>1</v>
      </c>
      <c r="H207" s="7">
        <f t="shared" si="34"/>
        <v>1</v>
      </c>
      <c r="I207" s="7">
        <f t="shared" si="35"/>
        <v>101</v>
      </c>
      <c r="J207" s="7">
        <f t="shared" si="31"/>
        <v>8</v>
      </c>
      <c r="K207" s="7">
        <f t="shared" si="32"/>
        <v>0</v>
      </c>
      <c r="N207" s="7"/>
    </row>
    <row r="208" spans="1:14" x14ac:dyDescent="0.55000000000000004">
      <c r="A208" t="s">
        <v>128</v>
      </c>
      <c r="B208" t="str">
        <f t="shared" si="27"/>
        <v>0000#00000000#000000#000000000#</v>
      </c>
      <c r="C208" t="str">
        <f t="shared" si="28"/>
        <v>0000100000000100000010000000001</v>
      </c>
      <c r="D208" s="7">
        <f t="shared" si="33"/>
        <v>609</v>
      </c>
      <c r="E208" s="7">
        <f t="shared" si="29"/>
        <v>20</v>
      </c>
      <c r="F208" s="7">
        <f t="shared" si="30"/>
        <v>1</v>
      </c>
      <c r="H208" s="7">
        <f t="shared" si="34"/>
        <v>0</v>
      </c>
      <c r="I208" s="7" t="str">
        <f t="shared" si="35"/>
        <v/>
      </c>
      <c r="J208" s="7" t="str">
        <f t="shared" si="31"/>
        <v/>
      </c>
      <c r="K208" s="7">
        <f t="shared" si="32"/>
        <v>0</v>
      </c>
      <c r="N208" s="7"/>
    </row>
    <row r="209" spans="1:14" x14ac:dyDescent="0.55000000000000004">
      <c r="A209" t="s">
        <v>127</v>
      </c>
      <c r="B209" t="str">
        <f t="shared" si="27"/>
        <v>#00#0##000000#0#0000000#0000#00</v>
      </c>
      <c r="C209" t="str">
        <f t="shared" si="28"/>
        <v>1001011000000101000000010000100</v>
      </c>
      <c r="D209" s="7">
        <f t="shared" si="33"/>
        <v>612</v>
      </c>
      <c r="E209" s="7">
        <f t="shared" si="29"/>
        <v>23</v>
      </c>
      <c r="F209" s="7">
        <f t="shared" si="30"/>
        <v>1</v>
      </c>
      <c r="H209" s="7">
        <f t="shared" si="34"/>
        <v>1</v>
      </c>
      <c r="I209" s="7">
        <f t="shared" si="35"/>
        <v>102</v>
      </c>
      <c r="J209" s="7">
        <f t="shared" si="31"/>
        <v>9</v>
      </c>
      <c r="K209" s="7">
        <f t="shared" si="32"/>
        <v>0</v>
      </c>
      <c r="N209" s="7"/>
    </row>
    <row r="210" spans="1:14" x14ac:dyDescent="0.55000000000000004">
      <c r="A210" t="s">
        <v>126</v>
      </c>
      <c r="B210" t="str">
        <f t="shared" si="27"/>
        <v>0000#00000000000000#0#0#00#0000</v>
      </c>
      <c r="C210" t="str">
        <f t="shared" si="28"/>
        <v>0000100000000000000101010010000</v>
      </c>
      <c r="D210" s="7">
        <f t="shared" si="33"/>
        <v>615</v>
      </c>
      <c r="E210" s="7">
        <f t="shared" si="29"/>
        <v>26</v>
      </c>
      <c r="F210" s="7">
        <f t="shared" si="30"/>
        <v>1</v>
      </c>
      <c r="H210" s="7">
        <f t="shared" si="34"/>
        <v>0</v>
      </c>
      <c r="I210" s="7" t="str">
        <f t="shared" si="35"/>
        <v/>
      </c>
      <c r="J210" s="7" t="str">
        <f t="shared" si="31"/>
        <v/>
      </c>
      <c r="K210" s="7">
        <f t="shared" si="32"/>
        <v>0</v>
      </c>
      <c r="N210" s="7"/>
    </row>
    <row r="211" spans="1:14" x14ac:dyDescent="0.55000000000000004">
      <c r="A211" t="s">
        <v>125</v>
      </c>
      <c r="B211" t="str">
        <f t="shared" si="27"/>
        <v>#0#000000#00000##0000000#00##00</v>
      </c>
      <c r="C211" t="str">
        <f t="shared" si="28"/>
        <v>1010000001000001100000001001100</v>
      </c>
      <c r="D211" s="7">
        <f t="shared" si="33"/>
        <v>618</v>
      </c>
      <c r="E211" s="7">
        <f t="shared" si="29"/>
        <v>29</v>
      </c>
      <c r="F211" s="7">
        <f t="shared" si="30"/>
        <v>0</v>
      </c>
      <c r="H211" s="7">
        <f t="shared" si="34"/>
        <v>1</v>
      </c>
      <c r="I211" s="7">
        <f t="shared" si="35"/>
        <v>103</v>
      </c>
      <c r="J211" s="7">
        <f t="shared" si="31"/>
        <v>10</v>
      </c>
      <c r="K211" s="7">
        <f t="shared" si="32"/>
        <v>0</v>
      </c>
      <c r="N211" s="7"/>
    </row>
    <row r="212" spans="1:14" x14ac:dyDescent="0.55000000000000004">
      <c r="A212" t="s">
        <v>124</v>
      </c>
      <c r="B212" t="str">
        <f t="shared" si="27"/>
        <v>0#0#0000000000#0000#000000#0000</v>
      </c>
      <c r="C212" t="str">
        <f t="shared" si="28"/>
        <v>0101000000000010000100000010000</v>
      </c>
      <c r="D212" s="7">
        <f t="shared" si="33"/>
        <v>621</v>
      </c>
      <c r="E212" s="7">
        <f t="shared" si="29"/>
        <v>1</v>
      </c>
      <c r="F212" s="7">
        <f t="shared" si="30"/>
        <v>1</v>
      </c>
      <c r="H212" s="7">
        <f t="shared" si="34"/>
        <v>0</v>
      </c>
      <c r="I212" s="7" t="str">
        <f t="shared" si="35"/>
        <v/>
      </c>
      <c r="J212" s="7" t="str">
        <f t="shared" si="31"/>
        <v/>
      </c>
      <c r="K212" s="7">
        <f t="shared" si="32"/>
        <v>0</v>
      </c>
      <c r="N212" s="7"/>
    </row>
    <row r="213" spans="1:14" x14ac:dyDescent="0.55000000000000004">
      <c r="A213" t="s">
        <v>123</v>
      </c>
      <c r="B213" t="str">
        <f t="shared" si="27"/>
        <v>00000#0000000#0##00000#000000##</v>
      </c>
      <c r="C213" t="str">
        <f t="shared" si="28"/>
        <v>0000010000000101100000100000011</v>
      </c>
      <c r="D213" s="7">
        <f t="shared" si="33"/>
        <v>624</v>
      </c>
      <c r="E213" s="7">
        <f t="shared" si="29"/>
        <v>4</v>
      </c>
      <c r="F213" s="7">
        <f t="shared" si="30"/>
        <v>0</v>
      </c>
      <c r="H213" s="7">
        <f t="shared" si="34"/>
        <v>1</v>
      </c>
      <c r="I213" s="7">
        <f t="shared" si="35"/>
        <v>104</v>
      </c>
      <c r="J213" s="7">
        <f t="shared" si="31"/>
        <v>11</v>
      </c>
      <c r="K213" s="7">
        <f t="shared" si="32"/>
        <v>0</v>
      </c>
      <c r="N213" s="7"/>
    </row>
    <row r="214" spans="1:14" x14ac:dyDescent="0.55000000000000004">
      <c r="A214" t="s">
        <v>122</v>
      </c>
      <c r="B214" t="str">
        <f t="shared" si="27"/>
        <v>000#000#0##0000000000000####000</v>
      </c>
      <c r="C214" t="str">
        <f t="shared" si="28"/>
        <v>0001000101100000000000001111000</v>
      </c>
      <c r="D214" s="7">
        <f t="shared" si="33"/>
        <v>627</v>
      </c>
      <c r="E214" s="7">
        <f t="shared" si="29"/>
        <v>7</v>
      </c>
      <c r="F214" s="7">
        <f t="shared" si="30"/>
        <v>1</v>
      </c>
      <c r="H214" s="7">
        <f t="shared" si="34"/>
        <v>0</v>
      </c>
      <c r="I214" s="7" t="str">
        <f t="shared" si="35"/>
        <v/>
      </c>
      <c r="J214" s="7" t="str">
        <f t="shared" si="31"/>
        <v/>
      </c>
      <c r="K214" s="7">
        <f t="shared" si="32"/>
        <v>0</v>
      </c>
      <c r="N214" s="7"/>
    </row>
    <row r="215" spans="1:14" x14ac:dyDescent="0.55000000000000004">
      <c r="A215" t="s">
        <v>121</v>
      </c>
      <c r="B215" t="str">
        <f t="shared" si="27"/>
        <v>00#0000##000#000##00#0#00##0#00</v>
      </c>
      <c r="C215" t="str">
        <f t="shared" si="28"/>
        <v>0010000110001000110010100110100</v>
      </c>
      <c r="D215" s="7">
        <f t="shared" si="33"/>
        <v>630</v>
      </c>
      <c r="E215" s="7">
        <f t="shared" si="29"/>
        <v>10</v>
      </c>
      <c r="F215" s="7">
        <f t="shared" si="30"/>
        <v>0</v>
      </c>
      <c r="H215" s="7">
        <f t="shared" si="34"/>
        <v>1</v>
      </c>
      <c r="I215" s="7">
        <f t="shared" si="35"/>
        <v>105</v>
      </c>
      <c r="J215" s="7">
        <f t="shared" si="31"/>
        <v>12</v>
      </c>
      <c r="K215" s="7">
        <f t="shared" si="32"/>
        <v>1</v>
      </c>
      <c r="N215" s="7"/>
    </row>
    <row r="216" spans="1:14" x14ac:dyDescent="0.55000000000000004">
      <c r="A216" t="s">
        <v>120</v>
      </c>
      <c r="B216" t="str">
        <f t="shared" si="27"/>
        <v>00#000000000##0000000###0#00000</v>
      </c>
      <c r="C216" t="str">
        <f t="shared" si="28"/>
        <v>0010000000001100000001110100000</v>
      </c>
      <c r="D216" s="7">
        <f t="shared" si="33"/>
        <v>633</v>
      </c>
      <c r="E216" s="7">
        <f t="shared" si="29"/>
        <v>13</v>
      </c>
      <c r="F216" s="7">
        <f t="shared" si="30"/>
        <v>1</v>
      </c>
      <c r="H216" s="7">
        <f t="shared" si="34"/>
        <v>0</v>
      </c>
      <c r="I216" s="7" t="str">
        <f t="shared" si="35"/>
        <v/>
      </c>
      <c r="J216" s="7" t="str">
        <f t="shared" si="31"/>
        <v/>
      </c>
      <c r="K216" s="7">
        <f t="shared" si="32"/>
        <v>0</v>
      </c>
      <c r="N216" s="7"/>
    </row>
    <row r="217" spans="1:14" x14ac:dyDescent="0.55000000000000004">
      <c r="A217" t="s">
        <v>119</v>
      </c>
      <c r="B217" t="str">
        <f t="shared" si="27"/>
        <v>00#000000000#####00##000#000000</v>
      </c>
      <c r="C217" t="str">
        <f t="shared" si="28"/>
        <v>0010000000001111100110001000000</v>
      </c>
      <c r="D217" s="7">
        <f t="shared" si="33"/>
        <v>636</v>
      </c>
      <c r="E217" s="7">
        <f t="shared" si="29"/>
        <v>16</v>
      </c>
      <c r="F217" s="7">
        <f t="shared" si="30"/>
        <v>1</v>
      </c>
      <c r="H217" s="7">
        <f t="shared" si="34"/>
        <v>1</v>
      </c>
      <c r="I217" s="7">
        <f t="shared" si="35"/>
        <v>106</v>
      </c>
      <c r="J217" s="7">
        <f t="shared" si="31"/>
        <v>13</v>
      </c>
      <c r="K217" s="7">
        <f t="shared" si="32"/>
        <v>1</v>
      </c>
      <c r="N217" s="7"/>
    </row>
    <row r="218" spans="1:14" x14ac:dyDescent="0.55000000000000004">
      <c r="A218" t="s">
        <v>118</v>
      </c>
      <c r="B218" t="str">
        <f t="shared" si="27"/>
        <v>00#0#000#0000000#0####000000##0</v>
      </c>
      <c r="C218" t="str">
        <f t="shared" si="28"/>
        <v>0010100010000000101111000000110</v>
      </c>
      <c r="D218" s="7">
        <f t="shared" si="33"/>
        <v>639</v>
      </c>
      <c r="E218" s="7">
        <f t="shared" si="29"/>
        <v>19</v>
      </c>
      <c r="F218" s="7">
        <f t="shared" si="30"/>
        <v>1</v>
      </c>
      <c r="H218" s="7">
        <f t="shared" si="34"/>
        <v>0</v>
      </c>
      <c r="I218" s="7" t="str">
        <f t="shared" si="35"/>
        <v/>
      </c>
      <c r="J218" s="7" t="str">
        <f t="shared" si="31"/>
        <v/>
      </c>
      <c r="K218" s="7">
        <f t="shared" si="32"/>
        <v>0</v>
      </c>
      <c r="N218" s="7"/>
    </row>
    <row r="219" spans="1:14" x14ac:dyDescent="0.55000000000000004">
      <c r="A219" t="s">
        <v>117</v>
      </c>
      <c r="B219" t="str">
        <f t="shared" si="27"/>
        <v>000000#0#0#0000#000000####0000#</v>
      </c>
      <c r="C219" t="str">
        <f t="shared" si="28"/>
        <v>0000001010100001000000111100001</v>
      </c>
      <c r="D219" s="7">
        <f t="shared" si="33"/>
        <v>642</v>
      </c>
      <c r="E219" s="7">
        <f t="shared" si="29"/>
        <v>22</v>
      </c>
      <c r="F219" s="7">
        <f t="shared" si="30"/>
        <v>1</v>
      </c>
      <c r="H219" s="7">
        <f t="shared" si="34"/>
        <v>1</v>
      </c>
      <c r="I219" s="7">
        <f t="shared" si="35"/>
        <v>107</v>
      </c>
      <c r="J219" s="7">
        <f t="shared" si="31"/>
        <v>14</v>
      </c>
      <c r="K219" s="7">
        <f t="shared" si="32"/>
        <v>0</v>
      </c>
      <c r="N219" s="7"/>
    </row>
    <row r="220" spans="1:14" x14ac:dyDescent="0.55000000000000004">
      <c r="A220" t="s">
        <v>116</v>
      </c>
      <c r="B220" t="str">
        <f t="shared" si="27"/>
        <v>0###00000000000#000#00#00#00##0</v>
      </c>
      <c r="C220" t="str">
        <f t="shared" si="28"/>
        <v>0111000000000001000100100100110</v>
      </c>
      <c r="D220" s="7">
        <f t="shared" si="33"/>
        <v>645</v>
      </c>
      <c r="E220" s="7">
        <f t="shared" si="29"/>
        <v>25</v>
      </c>
      <c r="F220" s="7">
        <f t="shared" si="30"/>
        <v>1</v>
      </c>
      <c r="H220" s="7">
        <f t="shared" si="34"/>
        <v>0</v>
      </c>
      <c r="I220" s="7" t="str">
        <f t="shared" si="35"/>
        <v/>
      </c>
      <c r="J220" s="7" t="str">
        <f t="shared" si="31"/>
        <v/>
      </c>
      <c r="K220" s="7">
        <f t="shared" si="32"/>
        <v>0</v>
      </c>
      <c r="N220" s="7"/>
    </row>
    <row r="221" spans="1:14" x14ac:dyDescent="0.55000000000000004">
      <c r="A221" t="s">
        <v>115</v>
      </c>
      <c r="B221" t="str">
        <f t="shared" si="27"/>
        <v>00#000#00##0##000#0#0##00000#00</v>
      </c>
      <c r="C221" t="str">
        <f t="shared" si="28"/>
        <v>0010001001101100010101100000100</v>
      </c>
      <c r="D221" s="7">
        <f t="shared" si="33"/>
        <v>648</v>
      </c>
      <c r="E221" s="7">
        <f t="shared" si="29"/>
        <v>28</v>
      </c>
      <c r="F221" s="7">
        <f t="shared" si="30"/>
        <v>1</v>
      </c>
      <c r="H221" s="7">
        <f t="shared" si="34"/>
        <v>1</v>
      </c>
      <c r="I221" s="7">
        <f t="shared" si="35"/>
        <v>108</v>
      </c>
      <c r="J221" s="7">
        <f t="shared" si="31"/>
        <v>15</v>
      </c>
      <c r="K221" s="7">
        <f t="shared" si="32"/>
        <v>0</v>
      </c>
      <c r="N221" s="7"/>
    </row>
    <row r="222" spans="1:14" x14ac:dyDescent="0.55000000000000004">
      <c r="A222" t="s">
        <v>114</v>
      </c>
      <c r="B222" t="str">
        <f t="shared" si="27"/>
        <v>00000#00#0000##0000000#000#0000</v>
      </c>
      <c r="C222" t="str">
        <f t="shared" si="28"/>
        <v>0000010010000110000000100010000</v>
      </c>
      <c r="D222" s="7">
        <f t="shared" si="33"/>
        <v>651</v>
      </c>
      <c r="E222" s="7">
        <f t="shared" si="29"/>
        <v>0</v>
      </c>
      <c r="F222" s="7">
        <f t="shared" si="30"/>
        <v>0</v>
      </c>
      <c r="H222" s="7">
        <f t="shared" si="34"/>
        <v>0</v>
      </c>
      <c r="I222" s="7" t="str">
        <f t="shared" si="35"/>
        <v/>
      </c>
      <c r="J222" s="7" t="str">
        <f t="shared" si="31"/>
        <v/>
      </c>
      <c r="K222" s="7">
        <f t="shared" si="32"/>
        <v>0</v>
      </c>
      <c r="N222" s="7"/>
    </row>
    <row r="223" spans="1:14" x14ac:dyDescent="0.55000000000000004">
      <c r="A223" t="s">
        <v>113</v>
      </c>
      <c r="B223" t="str">
        <f t="shared" si="27"/>
        <v>000000#00000#000000000#00#00#00</v>
      </c>
      <c r="C223" t="str">
        <f t="shared" si="28"/>
        <v>0000001000001000000000100100100</v>
      </c>
      <c r="D223" s="7">
        <f t="shared" si="33"/>
        <v>654</v>
      </c>
      <c r="E223" s="7">
        <f t="shared" si="29"/>
        <v>3</v>
      </c>
      <c r="F223" s="7">
        <f t="shared" si="30"/>
        <v>0</v>
      </c>
      <c r="H223" s="7">
        <f t="shared" si="34"/>
        <v>1</v>
      </c>
      <c r="I223" s="7">
        <f t="shared" si="35"/>
        <v>109</v>
      </c>
      <c r="J223" s="7">
        <f t="shared" si="31"/>
        <v>16</v>
      </c>
      <c r="K223" s="7">
        <f t="shared" si="32"/>
        <v>0</v>
      </c>
      <c r="N223" s="7"/>
    </row>
    <row r="224" spans="1:14" x14ac:dyDescent="0.55000000000000004">
      <c r="A224" t="s">
        <v>112</v>
      </c>
      <c r="B224" t="str">
        <f t="shared" si="27"/>
        <v>000#00#000000000##00000##0#000#</v>
      </c>
      <c r="C224" t="str">
        <f t="shared" si="28"/>
        <v>0001001000000000110000011010001</v>
      </c>
      <c r="D224" s="7">
        <f t="shared" si="33"/>
        <v>657</v>
      </c>
      <c r="E224" s="7">
        <f t="shared" si="29"/>
        <v>6</v>
      </c>
      <c r="F224" s="7">
        <f t="shared" si="30"/>
        <v>1</v>
      </c>
      <c r="H224" s="7">
        <f t="shared" si="34"/>
        <v>0</v>
      </c>
      <c r="I224" s="7" t="str">
        <f t="shared" si="35"/>
        <v/>
      </c>
      <c r="J224" s="7" t="str">
        <f t="shared" si="31"/>
        <v/>
      </c>
      <c r="K224" s="7">
        <f t="shared" si="32"/>
        <v>0</v>
      </c>
      <c r="N224" s="7"/>
    </row>
    <row r="225" spans="1:14" x14ac:dyDescent="0.55000000000000004">
      <c r="A225" t="s">
        <v>111</v>
      </c>
      <c r="B225" t="str">
        <f t="shared" si="27"/>
        <v>0000##000#000000#00#00000#00000</v>
      </c>
      <c r="C225" t="str">
        <f t="shared" si="28"/>
        <v>0000110001000000100100000100000</v>
      </c>
      <c r="D225" s="7">
        <f t="shared" si="33"/>
        <v>660</v>
      </c>
      <c r="E225" s="7">
        <f t="shared" si="29"/>
        <v>9</v>
      </c>
      <c r="F225" s="7">
        <f t="shared" si="30"/>
        <v>1</v>
      </c>
      <c r="H225" s="7">
        <f t="shared" si="34"/>
        <v>1</v>
      </c>
      <c r="I225" s="7">
        <f t="shared" si="35"/>
        <v>110</v>
      </c>
      <c r="J225" s="7">
        <f t="shared" si="31"/>
        <v>17</v>
      </c>
      <c r="K225" s="7">
        <f t="shared" si="32"/>
        <v>0</v>
      </c>
      <c r="N225" s="7"/>
    </row>
    <row r="226" spans="1:14" x14ac:dyDescent="0.55000000000000004">
      <c r="A226" t="s">
        <v>110</v>
      </c>
      <c r="B226" t="str">
        <f t="shared" si="27"/>
        <v>0000#00#0000#0000#00000000##000</v>
      </c>
      <c r="C226" t="str">
        <f t="shared" si="28"/>
        <v>0000100100001000010000000011000</v>
      </c>
      <c r="D226" s="7">
        <f t="shared" si="33"/>
        <v>663</v>
      </c>
      <c r="E226" s="7">
        <f t="shared" si="29"/>
        <v>12</v>
      </c>
      <c r="F226" s="7">
        <f t="shared" si="30"/>
        <v>1</v>
      </c>
      <c r="H226" s="7">
        <f t="shared" si="34"/>
        <v>0</v>
      </c>
      <c r="I226" s="7" t="str">
        <f t="shared" si="35"/>
        <v/>
      </c>
      <c r="J226" s="7" t="str">
        <f t="shared" si="31"/>
        <v/>
      </c>
      <c r="K226" s="7">
        <f t="shared" si="32"/>
        <v>0</v>
      </c>
      <c r="N226" s="7"/>
    </row>
    <row r="227" spans="1:14" x14ac:dyDescent="0.55000000000000004">
      <c r="A227" t="s">
        <v>109</v>
      </c>
      <c r="B227" t="str">
        <f t="shared" si="27"/>
        <v>##00000#0000000#00000#0#0#00#00</v>
      </c>
      <c r="C227" t="str">
        <f t="shared" si="28"/>
        <v>1100000100000001000001010100100</v>
      </c>
      <c r="D227" s="7">
        <f t="shared" si="33"/>
        <v>666</v>
      </c>
      <c r="E227" s="7">
        <f t="shared" si="29"/>
        <v>15</v>
      </c>
      <c r="F227" s="7">
        <f t="shared" si="30"/>
        <v>1</v>
      </c>
      <c r="H227" s="7">
        <f t="shared" si="34"/>
        <v>1</v>
      </c>
      <c r="I227" s="7">
        <f t="shared" si="35"/>
        <v>111</v>
      </c>
      <c r="J227" s="7">
        <f t="shared" si="31"/>
        <v>18</v>
      </c>
      <c r="K227" s="7">
        <f t="shared" si="32"/>
        <v>0</v>
      </c>
      <c r="N227" s="7"/>
    </row>
    <row r="228" spans="1:14" x14ac:dyDescent="0.55000000000000004">
      <c r="A228" t="s">
        <v>108</v>
      </c>
      <c r="B228" t="str">
        <f t="shared" si="27"/>
        <v>00000#00##00000##0##0#000000000</v>
      </c>
      <c r="C228" t="str">
        <f t="shared" si="28"/>
        <v>0000010011000001101101000000000</v>
      </c>
      <c r="D228" s="7">
        <f t="shared" si="33"/>
        <v>669</v>
      </c>
      <c r="E228" s="7">
        <f t="shared" si="29"/>
        <v>18</v>
      </c>
      <c r="F228" s="7">
        <f t="shared" si="30"/>
        <v>1</v>
      </c>
      <c r="H228" s="7">
        <f t="shared" si="34"/>
        <v>0</v>
      </c>
      <c r="I228" s="7" t="str">
        <f t="shared" si="35"/>
        <v/>
      </c>
      <c r="J228" s="7" t="str">
        <f t="shared" si="31"/>
        <v/>
      </c>
      <c r="K228" s="7">
        <f t="shared" si="32"/>
        <v>0</v>
      </c>
      <c r="N228" s="7"/>
    </row>
    <row r="229" spans="1:14" x14ac:dyDescent="0.55000000000000004">
      <c r="A229" t="s">
        <v>107</v>
      </c>
      <c r="B229" t="str">
        <f t="shared" si="27"/>
        <v>0#0#00##0000000000000#0#0000000</v>
      </c>
      <c r="C229" t="str">
        <f t="shared" si="28"/>
        <v>0101001100000000000001010000000</v>
      </c>
      <c r="D229" s="7">
        <f t="shared" si="33"/>
        <v>672</v>
      </c>
      <c r="E229" s="7">
        <f t="shared" si="29"/>
        <v>21</v>
      </c>
      <c r="F229" s="7">
        <f t="shared" si="30"/>
        <v>1</v>
      </c>
      <c r="H229" s="7">
        <f t="shared" si="34"/>
        <v>1</v>
      </c>
      <c r="I229" s="7">
        <f t="shared" si="35"/>
        <v>112</v>
      </c>
      <c r="J229" s="7">
        <f t="shared" si="31"/>
        <v>19</v>
      </c>
      <c r="K229" s="7">
        <f t="shared" si="32"/>
        <v>0</v>
      </c>
      <c r="N229" s="7"/>
    </row>
    <row r="230" spans="1:14" x14ac:dyDescent="0.55000000000000004">
      <c r="A230" t="s">
        <v>106</v>
      </c>
      <c r="B230" t="str">
        <f t="shared" si="27"/>
        <v>000000#0##0#00000#0#000000#00#0</v>
      </c>
      <c r="C230" t="str">
        <f t="shared" si="28"/>
        <v>0000001011010000010100000010010</v>
      </c>
      <c r="D230" s="7">
        <f t="shared" si="33"/>
        <v>675</v>
      </c>
      <c r="E230" s="7">
        <f t="shared" si="29"/>
        <v>24</v>
      </c>
      <c r="F230" s="7">
        <f t="shared" si="30"/>
        <v>0</v>
      </c>
      <c r="H230" s="7">
        <f t="shared" si="34"/>
        <v>0</v>
      </c>
      <c r="I230" s="7" t="str">
        <f t="shared" si="35"/>
        <v/>
      </c>
      <c r="J230" s="7" t="str">
        <f t="shared" si="31"/>
        <v/>
      </c>
      <c r="K230" s="7">
        <f t="shared" si="32"/>
        <v>0</v>
      </c>
      <c r="N230" s="7"/>
    </row>
    <row r="231" spans="1:14" x14ac:dyDescent="0.55000000000000004">
      <c r="A231" t="s">
        <v>105</v>
      </c>
      <c r="B231" t="str">
        <f t="shared" si="27"/>
        <v>0000000000#0#00#0000#0#0#0#00##</v>
      </c>
      <c r="C231" t="str">
        <f t="shared" si="28"/>
        <v>0000000000101001000010101010011</v>
      </c>
      <c r="D231" s="7">
        <f t="shared" si="33"/>
        <v>678</v>
      </c>
      <c r="E231" s="7">
        <f t="shared" si="29"/>
        <v>27</v>
      </c>
      <c r="F231" s="7">
        <f t="shared" si="30"/>
        <v>0</v>
      </c>
      <c r="H231" s="7">
        <f t="shared" si="34"/>
        <v>1</v>
      </c>
      <c r="I231" s="7">
        <f t="shared" si="35"/>
        <v>113</v>
      </c>
      <c r="J231" s="7">
        <f t="shared" si="31"/>
        <v>20</v>
      </c>
      <c r="K231" s="7">
        <f t="shared" si="32"/>
        <v>1</v>
      </c>
      <c r="N231" s="7"/>
    </row>
    <row r="232" spans="1:14" x14ac:dyDescent="0.55000000000000004">
      <c r="A232" t="s">
        <v>104</v>
      </c>
      <c r="B232" t="str">
        <f t="shared" si="27"/>
        <v>000##00000#00#000#000#000##0000</v>
      </c>
      <c r="C232" t="str">
        <f t="shared" si="28"/>
        <v>0001100000100100010001000110000</v>
      </c>
      <c r="D232" s="7">
        <f t="shared" si="33"/>
        <v>681</v>
      </c>
      <c r="E232" s="7">
        <f t="shared" si="29"/>
        <v>30</v>
      </c>
      <c r="F232" s="7">
        <f t="shared" si="30"/>
        <v>0</v>
      </c>
      <c r="H232" s="7">
        <f t="shared" si="34"/>
        <v>0</v>
      </c>
      <c r="I232" s="7" t="str">
        <f t="shared" si="35"/>
        <v/>
      </c>
      <c r="J232" s="7" t="str">
        <f t="shared" si="31"/>
        <v/>
      </c>
      <c r="K232" s="7">
        <f t="shared" si="32"/>
        <v>0</v>
      </c>
      <c r="N232" s="7"/>
    </row>
    <row r="233" spans="1:14" x14ac:dyDescent="0.55000000000000004">
      <c r="A233" t="s">
        <v>103</v>
      </c>
      <c r="B233" t="str">
        <f t="shared" si="27"/>
        <v>00000000#0#000000#00###00#00000</v>
      </c>
      <c r="C233" t="str">
        <f t="shared" si="28"/>
        <v>0000000010100000010011100100000</v>
      </c>
      <c r="D233" s="7">
        <f t="shared" si="33"/>
        <v>684</v>
      </c>
      <c r="E233" s="7">
        <f t="shared" si="29"/>
        <v>2</v>
      </c>
      <c r="F233" s="7">
        <f t="shared" si="30"/>
        <v>0</v>
      </c>
      <c r="H233" s="7">
        <f t="shared" si="34"/>
        <v>1</v>
      </c>
      <c r="I233" s="7">
        <f t="shared" si="35"/>
        <v>114</v>
      </c>
      <c r="J233" s="7">
        <f t="shared" si="31"/>
        <v>21</v>
      </c>
      <c r="K233" s="7">
        <f t="shared" si="32"/>
        <v>1</v>
      </c>
      <c r="N233" s="7"/>
    </row>
    <row r="234" spans="1:14" x14ac:dyDescent="0.55000000000000004">
      <c r="A234" t="s">
        <v>102</v>
      </c>
      <c r="B234" t="str">
        <f t="shared" si="27"/>
        <v>00#0##000000#0000000#0000000#00</v>
      </c>
      <c r="C234" t="str">
        <f t="shared" si="28"/>
        <v>0010110000001000000010000000100</v>
      </c>
      <c r="D234" s="7">
        <f t="shared" si="33"/>
        <v>687</v>
      </c>
      <c r="E234" s="7">
        <f t="shared" si="29"/>
        <v>5</v>
      </c>
      <c r="F234" s="7">
        <f t="shared" si="30"/>
        <v>1</v>
      </c>
      <c r="H234" s="7">
        <f t="shared" si="34"/>
        <v>0</v>
      </c>
      <c r="I234" s="7" t="str">
        <f t="shared" si="35"/>
        <v/>
      </c>
      <c r="J234" s="7" t="str">
        <f t="shared" si="31"/>
        <v/>
      </c>
      <c r="K234" s="7">
        <f t="shared" si="32"/>
        <v>0</v>
      </c>
      <c r="N234" s="7"/>
    </row>
    <row r="235" spans="1:14" x14ac:dyDescent="0.55000000000000004">
      <c r="A235" t="s">
        <v>101</v>
      </c>
      <c r="B235" t="str">
        <f t="shared" si="27"/>
        <v>000#0000##0##000000000#0#000000</v>
      </c>
      <c r="C235" t="str">
        <f t="shared" si="28"/>
        <v>0001000011011000000000101000000</v>
      </c>
      <c r="D235" s="7">
        <f t="shared" si="33"/>
        <v>690</v>
      </c>
      <c r="E235" s="7">
        <f t="shared" si="29"/>
        <v>8</v>
      </c>
      <c r="F235" s="7">
        <f t="shared" si="30"/>
        <v>1</v>
      </c>
      <c r="H235" s="7">
        <f t="shared" si="34"/>
        <v>1</v>
      </c>
      <c r="I235" s="7">
        <f t="shared" si="35"/>
        <v>115</v>
      </c>
      <c r="J235" s="7">
        <f t="shared" si="31"/>
        <v>22</v>
      </c>
      <c r="K235" s="7">
        <f t="shared" si="32"/>
        <v>1</v>
      </c>
      <c r="N235" s="7"/>
    </row>
    <row r="236" spans="1:14" x14ac:dyDescent="0.55000000000000004">
      <c r="A236" t="s">
        <v>100</v>
      </c>
      <c r="B236" t="str">
        <f t="shared" si="27"/>
        <v>000000#0000#0#000000000#000000#</v>
      </c>
      <c r="C236" t="str">
        <f t="shared" si="28"/>
        <v>0000001000010100000000010000001</v>
      </c>
      <c r="D236" s="7">
        <f t="shared" si="33"/>
        <v>693</v>
      </c>
      <c r="E236" s="7">
        <f t="shared" si="29"/>
        <v>11</v>
      </c>
      <c r="F236" s="7">
        <f t="shared" si="30"/>
        <v>1</v>
      </c>
      <c r="H236" s="7">
        <f t="shared" si="34"/>
        <v>0</v>
      </c>
      <c r="I236" s="7" t="str">
        <f t="shared" si="35"/>
        <v/>
      </c>
      <c r="J236" s="7" t="str">
        <f t="shared" si="31"/>
        <v/>
      </c>
      <c r="K236" s="7">
        <f t="shared" si="32"/>
        <v>0</v>
      </c>
      <c r="N236" s="7"/>
    </row>
    <row r="237" spans="1:14" x14ac:dyDescent="0.55000000000000004">
      <c r="A237" t="s">
        <v>99</v>
      </c>
      <c r="B237" t="str">
        <f t="shared" si="27"/>
        <v>00000#000#0000#000#000000#00#00</v>
      </c>
      <c r="C237" t="str">
        <f t="shared" si="28"/>
        <v>0000010001000010001000000100100</v>
      </c>
      <c r="D237" s="7">
        <f t="shared" si="33"/>
        <v>696</v>
      </c>
      <c r="E237" s="7">
        <f t="shared" si="29"/>
        <v>14</v>
      </c>
      <c r="F237" s="7">
        <f t="shared" si="30"/>
        <v>1</v>
      </c>
      <c r="H237" s="7">
        <f t="shared" si="34"/>
        <v>1</v>
      </c>
      <c r="I237" s="7">
        <f t="shared" si="35"/>
        <v>116</v>
      </c>
      <c r="J237" s="7">
        <f t="shared" si="31"/>
        <v>23</v>
      </c>
      <c r="K237" s="7">
        <f t="shared" si="32"/>
        <v>0</v>
      </c>
      <c r="N237" s="7"/>
    </row>
    <row r="238" spans="1:14" x14ac:dyDescent="0.55000000000000004">
      <c r="A238" t="s">
        <v>98</v>
      </c>
      <c r="B238" t="str">
        <f t="shared" si="27"/>
        <v>0##000#000000#000000000#000#0#0</v>
      </c>
      <c r="C238" t="str">
        <f t="shared" si="28"/>
        <v>0110001000000100000000010001010</v>
      </c>
      <c r="D238" s="7">
        <f t="shared" si="33"/>
        <v>699</v>
      </c>
      <c r="E238" s="7">
        <f t="shared" si="29"/>
        <v>17</v>
      </c>
      <c r="F238" s="7">
        <f t="shared" si="30"/>
        <v>0</v>
      </c>
      <c r="H238" s="7">
        <f t="shared" si="34"/>
        <v>0</v>
      </c>
      <c r="I238" s="7" t="str">
        <f t="shared" si="35"/>
        <v/>
      </c>
      <c r="J238" s="7" t="str">
        <f t="shared" si="31"/>
        <v/>
      </c>
      <c r="K238" s="7">
        <f t="shared" si="32"/>
        <v>0</v>
      </c>
      <c r="N238" s="7"/>
    </row>
    <row r="239" spans="1:14" x14ac:dyDescent="0.55000000000000004">
      <c r="A239" t="s">
        <v>97</v>
      </c>
      <c r="B239" t="str">
        <f t="shared" si="27"/>
        <v>00#0#0#000000#0000#000000000000</v>
      </c>
      <c r="C239" t="str">
        <f t="shared" si="28"/>
        <v>0010101000000100001000000000000</v>
      </c>
      <c r="D239" s="7">
        <f t="shared" si="33"/>
        <v>702</v>
      </c>
      <c r="E239" s="7">
        <f t="shared" si="29"/>
        <v>20</v>
      </c>
      <c r="F239" s="7">
        <f t="shared" si="30"/>
        <v>0</v>
      </c>
      <c r="H239" s="7">
        <f t="shared" si="34"/>
        <v>1</v>
      </c>
      <c r="I239" s="7">
        <f t="shared" si="35"/>
        <v>117</v>
      </c>
      <c r="J239" s="7">
        <f t="shared" si="31"/>
        <v>24</v>
      </c>
      <c r="K239" s="7">
        <f t="shared" si="32"/>
        <v>0</v>
      </c>
      <c r="N239" s="7"/>
    </row>
    <row r="240" spans="1:14" x14ac:dyDescent="0.55000000000000004">
      <c r="A240" t="s">
        <v>96</v>
      </c>
      <c r="B240" t="str">
        <f t="shared" si="27"/>
        <v>00#00000##0000000000000#0##0##0</v>
      </c>
      <c r="C240" t="str">
        <f t="shared" si="28"/>
        <v>0010000011000000000000010110110</v>
      </c>
      <c r="D240" s="7">
        <f t="shared" si="33"/>
        <v>705</v>
      </c>
      <c r="E240" s="7">
        <f t="shared" si="29"/>
        <v>23</v>
      </c>
      <c r="F240" s="7">
        <f t="shared" si="30"/>
        <v>1</v>
      </c>
      <c r="H240" s="7">
        <f t="shared" si="34"/>
        <v>0</v>
      </c>
      <c r="I240" s="7" t="str">
        <f t="shared" si="35"/>
        <v/>
      </c>
      <c r="J240" s="7" t="str">
        <f t="shared" si="31"/>
        <v/>
      </c>
      <c r="K240" s="7">
        <f t="shared" si="32"/>
        <v>0</v>
      </c>
      <c r="N240" s="7"/>
    </row>
    <row r="241" spans="1:14" x14ac:dyDescent="0.55000000000000004">
      <c r="A241" t="s">
        <v>95</v>
      </c>
      <c r="B241" t="str">
        <f t="shared" si="27"/>
        <v>#000000#000000#000##0000000#0#0</v>
      </c>
      <c r="C241" t="str">
        <f t="shared" si="28"/>
        <v>1000000100000010001100000001010</v>
      </c>
      <c r="D241" s="7">
        <f t="shared" si="33"/>
        <v>708</v>
      </c>
      <c r="E241" s="7">
        <f t="shared" si="29"/>
        <v>26</v>
      </c>
      <c r="F241" s="7">
        <f t="shared" si="30"/>
        <v>0</v>
      </c>
      <c r="H241" s="7">
        <f t="shared" si="34"/>
        <v>1</v>
      </c>
      <c r="I241" s="7">
        <f t="shared" si="35"/>
        <v>118</v>
      </c>
      <c r="J241" s="7">
        <f t="shared" si="31"/>
        <v>25</v>
      </c>
      <c r="K241" s="7">
        <f t="shared" si="32"/>
        <v>0</v>
      </c>
      <c r="N241" s="7"/>
    </row>
    <row r="242" spans="1:14" x14ac:dyDescent="0.55000000000000004">
      <c r="A242" t="s">
        <v>94</v>
      </c>
      <c r="B242" t="str">
        <f t="shared" si="27"/>
        <v>##00000000#00000#00000000000000</v>
      </c>
      <c r="C242" t="str">
        <f t="shared" si="28"/>
        <v>1100000000100000100000000000000</v>
      </c>
      <c r="D242" s="7">
        <f t="shared" si="33"/>
        <v>711</v>
      </c>
      <c r="E242" s="7">
        <f t="shared" si="29"/>
        <v>29</v>
      </c>
      <c r="F242" s="7">
        <f t="shared" si="30"/>
        <v>0</v>
      </c>
      <c r="H242" s="7">
        <f t="shared" si="34"/>
        <v>0</v>
      </c>
      <c r="I242" s="7" t="str">
        <f t="shared" si="35"/>
        <v/>
      </c>
      <c r="J242" s="7" t="str">
        <f t="shared" si="31"/>
        <v/>
      </c>
      <c r="K242" s="7">
        <f t="shared" si="32"/>
        <v>0</v>
      </c>
      <c r="N242" s="7"/>
    </row>
    <row r="243" spans="1:14" x14ac:dyDescent="0.55000000000000004">
      <c r="A243" t="s">
        <v>93</v>
      </c>
      <c r="B243" t="str">
        <f t="shared" si="27"/>
        <v>0#0###00000000000000000#0#0000#</v>
      </c>
      <c r="C243" t="str">
        <f t="shared" si="28"/>
        <v>0101110000000000000000010100001</v>
      </c>
      <c r="D243" s="7">
        <f t="shared" si="33"/>
        <v>714</v>
      </c>
      <c r="E243" s="7">
        <f t="shared" si="29"/>
        <v>1</v>
      </c>
      <c r="F243" s="7">
        <f t="shared" si="30"/>
        <v>1</v>
      </c>
      <c r="H243" s="7">
        <f t="shared" si="34"/>
        <v>1</v>
      </c>
      <c r="I243" s="7">
        <f t="shared" si="35"/>
        <v>119</v>
      </c>
      <c r="J243" s="7">
        <f t="shared" si="31"/>
        <v>26</v>
      </c>
      <c r="K243" s="7">
        <f t="shared" si="32"/>
        <v>0</v>
      </c>
      <c r="N243" s="7"/>
    </row>
    <row r="244" spans="1:14" x14ac:dyDescent="0.55000000000000004">
      <c r="A244" t="s">
        <v>92</v>
      </c>
      <c r="B244" t="str">
        <f t="shared" si="27"/>
        <v>00000000##0#00##00000000#0#0000</v>
      </c>
      <c r="C244" t="str">
        <f t="shared" si="28"/>
        <v>0000000011010011000000001010000</v>
      </c>
      <c r="D244" s="7">
        <f t="shared" si="33"/>
        <v>717</v>
      </c>
      <c r="E244" s="7">
        <f t="shared" si="29"/>
        <v>4</v>
      </c>
      <c r="F244" s="7">
        <f t="shared" si="30"/>
        <v>0</v>
      </c>
      <c r="H244" s="7">
        <f t="shared" si="34"/>
        <v>0</v>
      </c>
      <c r="I244" s="7" t="str">
        <f t="shared" si="35"/>
        <v/>
      </c>
      <c r="J244" s="7" t="str">
        <f t="shared" si="31"/>
        <v/>
      </c>
      <c r="K244" s="7">
        <f t="shared" si="32"/>
        <v>0</v>
      </c>
      <c r="N244" s="7"/>
    </row>
    <row r="245" spans="1:14" x14ac:dyDescent="0.55000000000000004">
      <c r="A245" t="s">
        <v>91</v>
      </c>
      <c r="B245" t="str">
        <f t="shared" si="27"/>
        <v>0000000###000#000##0#00#0000#00</v>
      </c>
      <c r="C245" t="str">
        <f t="shared" si="28"/>
        <v>0000000111000100011010010000100</v>
      </c>
      <c r="D245" s="7">
        <f t="shared" si="33"/>
        <v>720</v>
      </c>
      <c r="E245" s="7">
        <f t="shared" si="29"/>
        <v>7</v>
      </c>
      <c r="F245" s="7">
        <f t="shared" si="30"/>
        <v>1</v>
      </c>
      <c r="H245" s="7">
        <f t="shared" si="34"/>
        <v>1</v>
      </c>
      <c r="I245" s="7">
        <f t="shared" si="35"/>
        <v>120</v>
      </c>
      <c r="J245" s="7">
        <f t="shared" si="31"/>
        <v>27</v>
      </c>
      <c r="K245" s="7">
        <f t="shared" si="32"/>
        <v>0</v>
      </c>
      <c r="N245" s="7"/>
    </row>
    <row r="246" spans="1:14" x14ac:dyDescent="0.55000000000000004">
      <c r="A246" t="s">
        <v>90</v>
      </c>
      <c r="B246" t="str">
        <f t="shared" si="27"/>
        <v>0#00#0000#00#000000##000000#000</v>
      </c>
      <c r="C246" t="str">
        <f t="shared" si="28"/>
        <v>0100100001001000000110000001000</v>
      </c>
      <c r="D246" s="7">
        <f t="shared" si="33"/>
        <v>723</v>
      </c>
      <c r="E246" s="7">
        <f t="shared" si="29"/>
        <v>10</v>
      </c>
      <c r="F246" s="7">
        <f t="shared" si="30"/>
        <v>0</v>
      </c>
      <c r="H246" s="7">
        <f t="shared" si="34"/>
        <v>0</v>
      </c>
      <c r="I246" s="7" t="str">
        <f t="shared" si="35"/>
        <v/>
      </c>
      <c r="J246" s="7" t="str">
        <f t="shared" si="31"/>
        <v/>
      </c>
      <c r="K246" s="7">
        <f t="shared" si="32"/>
        <v>0</v>
      </c>
      <c r="N246" s="7"/>
    </row>
    <row r="247" spans="1:14" x14ac:dyDescent="0.55000000000000004">
      <c r="A247" t="s">
        <v>89</v>
      </c>
      <c r="B247" t="str">
        <f t="shared" si="27"/>
        <v>0#000#0000#0000000000##00##0#00</v>
      </c>
      <c r="C247" t="str">
        <f t="shared" si="28"/>
        <v>0100010000100000000001100110100</v>
      </c>
      <c r="D247" s="7">
        <f t="shared" si="33"/>
        <v>726</v>
      </c>
      <c r="E247" s="7">
        <f t="shared" si="29"/>
        <v>13</v>
      </c>
      <c r="F247" s="7">
        <f t="shared" si="30"/>
        <v>0</v>
      </c>
      <c r="H247" s="7">
        <f t="shared" si="34"/>
        <v>1</v>
      </c>
      <c r="I247" s="7">
        <f t="shared" si="35"/>
        <v>121</v>
      </c>
      <c r="J247" s="7">
        <f t="shared" si="31"/>
        <v>28</v>
      </c>
      <c r="K247" s="7">
        <f t="shared" si="32"/>
        <v>1</v>
      </c>
      <c r="N247" s="7"/>
    </row>
    <row r="248" spans="1:14" x14ac:dyDescent="0.55000000000000004">
      <c r="A248" t="s">
        <v>88</v>
      </c>
      <c r="B248" t="str">
        <f t="shared" si="27"/>
        <v>0#00###0000000#000000000000#000</v>
      </c>
      <c r="C248" t="str">
        <f t="shared" si="28"/>
        <v>0100111000000010000000000001000</v>
      </c>
      <c r="D248" s="7">
        <f t="shared" si="33"/>
        <v>729</v>
      </c>
      <c r="E248" s="7">
        <f t="shared" si="29"/>
        <v>16</v>
      </c>
      <c r="F248" s="7">
        <f t="shared" si="30"/>
        <v>0</v>
      </c>
      <c r="H248" s="7">
        <f t="shared" si="34"/>
        <v>0</v>
      </c>
      <c r="I248" s="7" t="str">
        <f t="shared" si="35"/>
        <v/>
      </c>
      <c r="J248" s="7" t="str">
        <f t="shared" si="31"/>
        <v/>
      </c>
      <c r="K248" s="7">
        <f t="shared" si="32"/>
        <v>0</v>
      </c>
      <c r="N248" s="7"/>
    </row>
    <row r="249" spans="1:14" x14ac:dyDescent="0.55000000000000004">
      <c r="A249" t="s">
        <v>87</v>
      </c>
      <c r="B249" t="str">
        <f t="shared" si="27"/>
        <v>000#00000###0#00#00000000#0#0#0</v>
      </c>
      <c r="C249" t="str">
        <f t="shared" si="28"/>
        <v>0001000001110100100000000101010</v>
      </c>
      <c r="D249" s="7">
        <f t="shared" si="33"/>
        <v>732</v>
      </c>
      <c r="E249" s="7">
        <f t="shared" si="29"/>
        <v>19</v>
      </c>
      <c r="F249" s="7">
        <f t="shared" si="30"/>
        <v>0</v>
      </c>
      <c r="H249" s="7">
        <f t="shared" si="34"/>
        <v>1</v>
      </c>
      <c r="I249" s="7">
        <f t="shared" si="35"/>
        <v>122</v>
      </c>
      <c r="J249" s="7">
        <f t="shared" si="31"/>
        <v>29</v>
      </c>
      <c r="K249" s="7">
        <f t="shared" si="32"/>
        <v>1</v>
      </c>
      <c r="N249" s="7"/>
    </row>
    <row r="250" spans="1:14" x14ac:dyDescent="0.55000000000000004">
      <c r="A250" t="s">
        <v>86</v>
      </c>
      <c r="B250" t="str">
        <f t="shared" si="27"/>
        <v>000#0000#00#0##0000000000#0#0#0</v>
      </c>
      <c r="C250" t="str">
        <f t="shared" si="28"/>
        <v>0001000010010110000000000101010</v>
      </c>
      <c r="D250" s="7">
        <f t="shared" si="33"/>
        <v>735</v>
      </c>
      <c r="E250" s="7">
        <f t="shared" si="29"/>
        <v>22</v>
      </c>
      <c r="F250" s="7">
        <f t="shared" si="30"/>
        <v>0</v>
      </c>
      <c r="H250" s="7">
        <f t="shared" si="34"/>
        <v>0</v>
      </c>
      <c r="I250" s="7" t="str">
        <f t="shared" si="35"/>
        <v/>
      </c>
      <c r="J250" s="7" t="str">
        <f t="shared" si="31"/>
        <v/>
      </c>
      <c r="K250" s="7">
        <f t="shared" si="32"/>
        <v>0</v>
      </c>
      <c r="N250" s="7"/>
    </row>
    <row r="251" spans="1:14" x14ac:dyDescent="0.55000000000000004">
      <c r="A251" t="s">
        <v>85</v>
      </c>
      <c r="B251" t="str">
        <f t="shared" si="27"/>
        <v>0#00##00#00000#00000000000#0000</v>
      </c>
      <c r="C251" t="str">
        <f t="shared" si="28"/>
        <v>0100110010000010000000000010000</v>
      </c>
      <c r="D251" s="7">
        <f t="shared" si="33"/>
        <v>738</v>
      </c>
      <c r="E251" s="7">
        <f t="shared" si="29"/>
        <v>25</v>
      </c>
      <c r="F251" s="7">
        <f t="shared" si="30"/>
        <v>0</v>
      </c>
      <c r="H251" s="7">
        <f t="shared" si="34"/>
        <v>1</v>
      </c>
      <c r="I251" s="7">
        <f t="shared" si="35"/>
        <v>123</v>
      </c>
      <c r="J251" s="7">
        <f t="shared" si="31"/>
        <v>30</v>
      </c>
      <c r="K251" s="7">
        <f t="shared" si="32"/>
        <v>0</v>
      </c>
      <c r="N251" s="7"/>
    </row>
    <row r="252" spans="1:14" x14ac:dyDescent="0.55000000000000004">
      <c r="A252" t="s">
        <v>84</v>
      </c>
      <c r="B252" t="str">
        <f t="shared" si="27"/>
        <v>#000#000##0000#00#0000##0000000</v>
      </c>
      <c r="C252" t="str">
        <f t="shared" si="28"/>
        <v>1000100011000010010000110000000</v>
      </c>
      <c r="D252" s="7">
        <f t="shared" si="33"/>
        <v>741</v>
      </c>
      <c r="E252" s="7">
        <f t="shared" si="29"/>
        <v>28</v>
      </c>
      <c r="F252" s="7">
        <f t="shared" si="30"/>
        <v>0</v>
      </c>
      <c r="H252" s="7">
        <f t="shared" si="34"/>
        <v>0</v>
      </c>
      <c r="I252" s="7" t="str">
        <f t="shared" si="35"/>
        <v/>
      </c>
      <c r="J252" s="7" t="str">
        <f t="shared" si="31"/>
        <v/>
      </c>
      <c r="K252" s="7">
        <f t="shared" si="32"/>
        <v>0</v>
      </c>
      <c r="N252" s="7"/>
    </row>
    <row r="253" spans="1:14" x14ac:dyDescent="0.55000000000000004">
      <c r="A253" t="s">
        <v>83</v>
      </c>
      <c r="B253" t="str">
        <f t="shared" si="27"/>
        <v>#00#000000#0000000000000000#000</v>
      </c>
      <c r="C253" t="str">
        <f t="shared" si="28"/>
        <v>1001000000100000000000000001000</v>
      </c>
      <c r="D253" s="7">
        <f t="shared" si="33"/>
        <v>744</v>
      </c>
      <c r="E253" s="7">
        <f t="shared" si="29"/>
        <v>0</v>
      </c>
      <c r="F253" s="7">
        <f t="shared" si="30"/>
        <v>1</v>
      </c>
      <c r="H253" s="7">
        <f t="shared" si="34"/>
        <v>1</v>
      </c>
      <c r="I253" s="7">
        <f t="shared" si="35"/>
        <v>124</v>
      </c>
      <c r="J253" s="7">
        <f t="shared" si="31"/>
        <v>0</v>
      </c>
      <c r="K253" s="7">
        <f t="shared" si="32"/>
        <v>1</v>
      </c>
      <c r="N253" s="7"/>
    </row>
    <row r="254" spans="1:14" x14ac:dyDescent="0.55000000000000004">
      <c r="A254" t="s">
        <v>82</v>
      </c>
      <c r="B254" t="str">
        <f t="shared" si="27"/>
        <v>#00##0000#0#00#000000#0#0#00000</v>
      </c>
      <c r="C254" t="str">
        <f t="shared" si="28"/>
        <v>1001100001010010000001010100000</v>
      </c>
      <c r="D254" s="7">
        <f t="shared" si="33"/>
        <v>747</v>
      </c>
      <c r="E254" s="7">
        <f t="shared" si="29"/>
        <v>3</v>
      </c>
      <c r="F254" s="7">
        <f t="shared" si="30"/>
        <v>1</v>
      </c>
      <c r="H254" s="7">
        <f t="shared" si="34"/>
        <v>0</v>
      </c>
      <c r="I254" s="7" t="str">
        <f t="shared" si="35"/>
        <v/>
      </c>
      <c r="J254" s="7" t="str">
        <f t="shared" si="31"/>
        <v/>
      </c>
      <c r="K254" s="7">
        <f t="shared" si="32"/>
        <v>0</v>
      </c>
      <c r="N254" s="7"/>
    </row>
    <row r="255" spans="1:14" x14ac:dyDescent="0.55000000000000004">
      <c r="A255" t="s">
        <v>81</v>
      </c>
      <c r="B255" t="str">
        <f t="shared" si="27"/>
        <v>##0#00#000#00000#0#000#000000##</v>
      </c>
      <c r="C255" t="str">
        <f t="shared" si="28"/>
        <v>1101001000100000101000100000011</v>
      </c>
      <c r="D255" s="7">
        <f t="shared" si="33"/>
        <v>750</v>
      </c>
      <c r="E255" s="7">
        <f t="shared" si="29"/>
        <v>6</v>
      </c>
      <c r="F255" s="7">
        <f t="shared" si="30"/>
        <v>1</v>
      </c>
      <c r="H255" s="7">
        <f t="shared" si="34"/>
        <v>1</v>
      </c>
      <c r="I255" s="7">
        <f t="shared" si="35"/>
        <v>125</v>
      </c>
      <c r="J255" s="7">
        <f t="shared" si="31"/>
        <v>1</v>
      </c>
      <c r="K255" s="7">
        <f t="shared" si="32"/>
        <v>1</v>
      </c>
      <c r="N255" s="7"/>
    </row>
    <row r="256" spans="1:14" x14ac:dyDescent="0.55000000000000004">
      <c r="A256" t="s">
        <v>80</v>
      </c>
      <c r="B256" t="str">
        <f t="shared" si="27"/>
        <v>#0000#0#0#0000#00000##00000##00</v>
      </c>
      <c r="C256" t="str">
        <f t="shared" si="28"/>
        <v>1000010101000010000011000001100</v>
      </c>
      <c r="D256" s="7">
        <f t="shared" si="33"/>
        <v>753</v>
      </c>
      <c r="E256" s="7">
        <f t="shared" si="29"/>
        <v>9</v>
      </c>
      <c r="F256" s="7">
        <f t="shared" si="30"/>
        <v>1</v>
      </c>
      <c r="H256" s="7">
        <f t="shared" si="34"/>
        <v>0</v>
      </c>
      <c r="I256" s="7" t="str">
        <f t="shared" si="35"/>
        <v/>
      </c>
      <c r="J256" s="7" t="str">
        <f t="shared" si="31"/>
        <v/>
      </c>
      <c r="K256" s="7">
        <f t="shared" si="32"/>
        <v>0</v>
      </c>
      <c r="N256" s="7"/>
    </row>
    <row r="257" spans="1:14" x14ac:dyDescent="0.55000000000000004">
      <c r="A257" t="s">
        <v>79</v>
      </c>
      <c r="B257" t="str">
        <f t="shared" si="27"/>
        <v>0000#000##0#000####0#0#0#0#00#0</v>
      </c>
      <c r="C257" t="str">
        <f t="shared" si="28"/>
        <v>0000100011010001111010101010010</v>
      </c>
      <c r="D257" s="7">
        <f t="shared" si="33"/>
        <v>756</v>
      </c>
      <c r="E257" s="7">
        <f t="shared" si="29"/>
        <v>12</v>
      </c>
      <c r="F257" s="7">
        <f t="shared" si="30"/>
        <v>0</v>
      </c>
      <c r="H257" s="7">
        <f t="shared" si="34"/>
        <v>1</v>
      </c>
      <c r="I257" s="7">
        <f t="shared" si="35"/>
        <v>126</v>
      </c>
      <c r="J257" s="7">
        <f t="shared" si="31"/>
        <v>2</v>
      </c>
      <c r="K257" s="7">
        <f t="shared" si="32"/>
        <v>0</v>
      </c>
      <c r="N257" s="7"/>
    </row>
    <row r="258" spans="1:14" x14ac:dyDescent="0.55000000000000004">
      <c r="A258" t="s">
        <v>78</v>
      </c>
      <c r="B258" t="str">
        <f t="shared" si="27"/>
        <v>00000#0#0000#00#00000#00#000000</v>
      </c>
      <c r="C258" t="str">
        <f t="shared" si="28"/>
        <v>0000010100001001000001001000000</v>
      </c>
      <c r="D258" s="7">
        <f t="shared" si="33"/>
        <v>759</v>
      </c>
      <c r="E258" s="7">
        <f t="shared" si="29"/>
        <v>15</v>
      </c>
      <c r="F258" s="7">
        <f t="shared" si="30"/>
        <v>1</v>
      </c>
      <c r="H258" s="7">
        <f t="shared" si="34"/>
        <v>0</v>
      </c>
      <c r="I258" s="7" t="str">
        <f t="shared" si="35"/>
        <v/>
      </c>
      <c r="J258" s="7" t="str">
        <f t="shared" si="31"/>
        <v/>
      </c>
      <c r="K258" s="7">
        <f t="shared" si="32"/>
        <v>0</v>
      </c>
      <c r="N258" s="7"/>
    </row>
    <row r="259" spans="1:14" x14ac:dyDescent="0.55000000000000004">
      <c r="A259" t="s">
        <v>77</v>
      </c>
      <c r="B259" t="str">
        <f t="shared" si="27"/>
        <v>000000000#0#0000000000000000000</v>
      </c>
      <c r="C259" t="str">
        <f t="shared" si="28"/>
        <v>0000000001010000000000000000000</v>
      </c>
      <c r="D259" s="7">
        <f t="shared" si="33"/>
        <v>762</v>
      </c>
      <c r="E259" s="7">
        <f t="shared" si="29"/>
        <v>18</v>
      </c>
      <c r="F259" s="7">
        <f t="shared" si="30"/>
        <v>0</v>
      </c>
      <c r="H259" s="7">
        <f t="shared" si="34"/>
        <v>1</v>
      </c>
      <c r="I259" s="7">
        <f t="shared" si="35"/>
        <v>127</v>
      </c>
      <c r="J259" s="7">
        <f t="shared" si="31"/>
        <v>3</v>
      </c>
      <c r="K259" s="7">
        <f t="shared" si="32"/>
        <v>0</v>
      </c>
      <c r="N259" s="7"/>
    </row>
    <row r="260" spans="1:14" x14ac:dyDescent="0.55000000000000004">
      <c r="A260" t="s">
        <v>76</v>
      </c>
      <c r="B260" t="str">
        <f t="shared" si="27"/>
        <v>00000000#00000####000000#00#00#</v>
      </c>
      <c r="C260" t="str">
        <f t="shared" si="28"/>
        <v>0000000010000011110000001001001</v>
      </c>
      <c r="D260" s="7">
        <f t="shared" si="33"/>
        <v>765</v>
      </c>
      <c r="E260" s="7">
        <f t="shared" si="29"/>
        <v>21</v>
      </c>
      <c r="F260" s="7">
        <f t="shared" si="30"/>
        <v>0</v>
      </c>
      <c r="H260" s="7">
        <f t="shared" si="34"/>
        <v>0</v>
      </c>
      <c r="I260" s="7" t="str">
        <f t="shared" si="35"/>
        <v/>
      </c>
      <c r="J260" s="7" t="str">
        <f t="shared" si="31"/>
        <v/>
      </c>
      <c r="K260" s="7">
        <f t="shared" si="32"/>
        <v>0</v>
      </c>
      <c r="N260" s="7"/>
    </row>
    <row r="261" spans="1:14" x14ac:dyDescent="0.55000000000000004">
      <c r="A261" t="s">
        <v>75</v>
      </c>
      <c r="B261" t="str">
        <f t="shared" ref="B261:B324" si="36">SUBSTITUTE(A261,".","0")</f>
        <v>0#0#0##0#000#0#000000#000##0##0</v>
      </c>
      <c r="C261" t="str">
        <f t="shared" ref="C261:C324" si="37">SUBSTITUTE(B261,"#","1")</f>
        <v>0101011010001010000001000110110</v>
      </c>
      <c r="D261" s="7">
        <f t="shared" si="33"/>
        <v>768</v>
      </c>
      <c r="E261" s="7">
        <f t="shared" ref="E261:E324" si="38">MOD(D261,31)</f>
        <v>24</v>
      </c>
      <c r="F261" s="7">
        <f t="shared" ref="F261:F324" si="39">1*MID(C261,E261+1,1)</f>
        <v>0</v>
      </c>
      <c r="H261" s="7">
        <f t="shared" si="34"/>
        <v>1</v>
      </c>
      <c r="I261" s="7">
        <f t="shared" si="35"/>
        <v>128</v>
      </c>
      <c r="J261" s="7">
        <f t="shared" si="31"/>
        <v>4</v>
      </c>
      <c r="K261" s="7">
        <f t="shared" si="32"/>
        <v>0</v>
      </c>
      <c r="N261" s="7"/>
    </row>
    <row r="262" spans="1:14" x14ac:dyDescent="0.55000000000000004">
      <c r="A262" t="s">
        <v>74</v>
      </c>
      <c r="B262" t="str">
        <f t="shared" si="36"/>
        <v>0#000000#0#0#000#00#0000000#000</v>
      </c>
      <c r="C262" t="str">
        <f t="shared" si="37"/>
        <v>0100000010101000100100000001000</v>
      </c>
      <c r="D262" s="7">
        <f t="shared" si="33"/>
        <v>771</v>
      </c>
      <c r="E262" s="7">
        <f t="shared" si="38"/>
        <v>27</v>
      </c>
      <c r="F262" s="7">
        <f t="shared" si="39"/>
        <v>1</v>
      </c>
      <c r="H262" s="7">
        <f t="shared" si="34"/>
        <v>0</v>
      </c>
      <c r="I262" s="7" t="str">
        <f t="shared" si="35"/>
        <v/>
      </c>
      <c r="J262" s="7" t="str">
        <f t="shared" ref="J262:J325" si="40">IF(H262=1,MOD(I262,31),"")</f>
        <v/>
      </c>
      <c r="K262" s="7">
        <f t="shared" ref="K262:K325" si="41">IF(H262=1,1*MID(C262,J262+1,1),0)</f>
        <v>0</v>
      </c>
      <c r="N262" s="7"/>
    </row>
    <row r="263" spans="1:14" x14ac:dyDescent="0.55000000000000004">
      <c r="A263" t="s">
        <v>73</v>
      </c>
      <c r="B263" t="str">
        <f t="shared" si="36"/>
        <v>00#000000#0##0##0#0#0000#000000</v>
      </c>
      <c r="C263" t="str">
        <f t="shared" si="37"/>
        <v>0010000001011011010100001000000</v>
      </c>
      <c r="D263" s="7">
        <f t="shared" ref="D263:D326" si="42">D262+$D$2</f>
        <v>774</v>
      </c>
      <c r="E263" s="7">
        <f t="shared" si="38"/>
        <v>30</v>
      </c>
      <c r="F263" s="7">
        <f t="shared" si="39"/>
        <v>0</v>
      </c>
      <c r="H263" s="7">
        <f t="shared" ref="H263:H326" si="43">1*NOT(H262)</f>
        <v>1</v>
      </c>
      <c r="I263" s="7">
        <f t="shared" ref="I263:I326" si="44">IF(H263=1,I261+1,"")</f>
        <v>129</v>
      </c>
      <c r="J263" s="7">
        <f t="shared" si="40"/>
        <v>5</v>
      </c>
      <c r="K263" s="7">
        <f t="shared" si="41"/>
        <v>0</v>
      </c>
      <c r="N263" s="7"/>
    </row>
    <row r="264" spans="1:14" x14ac:dyDescent="0.55000000000000004">
      <c r="A264" t="s">
        <v>72</v>
      </c>
      <c r="B264" t="str">
        <f t="shared" si="36"/>
        <v>0000000000#0#000###000000000000</v>
      </c>
      <c r="C264" t="str">
        <f t="shared" si="37"/>
        <v>0000000000101000111000000000000</v>
      </c>
      <c r="D264" s="7">
        <f t="shared" si="42"/>
        <v>777</v>
      </c>
      <c r="E264" s="7">
        <f t="shared" si="38"/>
        <v>2</v>
      </c>
      <c r="F264" s="7">
        <f t="shared" si="39"/>
        <v>0</v>
      </c>
      <c r="H264" s="7">
        <f t="shared" si="43"/>
        <v>0</v>
      </c>
      <c r="I264" s="7" t="str">
        <f t="shared" si="44"/>
        <v/>
      </c>
      <c r="J264" s="7" t="str">
        <f t="shared" si="40"/>
        <v/>
      </c>
      <c r="K264" s="7">
        <f t="shared" si="41"/>
        <v>0</v>
      </c>
      <c r="N264" s="7"/>
    </row>
    <row r="265" spans="1:14" x14ac:dyDescent="0.55000000000000004">
      <c r="A265" t="s">
        <v>71</v>
      </c>
      <c r="B265" t="str">
        <f t="shared" si="36"/>
        <v>0##00#00#0#0#00#00000#00#0#0000</v>
      </c>
      <c r="C265" t="str">
        <f t="shared" si="37"/>
        <v>0110010010101001000001001010000</v>
      </c>
      <c r="D265" s="7">
        <f t="shared" si="42"/>
        <v>780</v>
      </c>
      <c r="E265" s="7">
        <f t="shared" si="38"/>
        <v>5</v>
      </c>
      <c r="F265" s="7">
        <f t="shared" si="39"/>
        <v>1</v>
      </c>
      <c r="H265" s="7">
        <f t="shared" si="43"/>
        <v>1</v>
      </c>
      <c r="I265" s="7">
        <f t="shared" si="44"/>
        <v>130</v>
      </c>
      <c r="J265" s="7">
        <f t="shared" si="40"/>
        <v>6</v>
      </c>
      <c r="K265" s="7">
        <f t="shared" si="41"/>
        <v>0</v>
      </c>
      <c r="N265" s="7"/>
    </row>
    <row r="266" spans="1:14" x14ac:dyDescent="0.55000000000000004">
      <c r="A266" t="s">
        <v>70</v>
      </c>
      <c r="B266" t="str">
        <f t="shared" si="36"/>
        <v>000000#0000000#0#00#0#0000#000#</v>
      </c>
      <c r="C266" t="str">
        <f t="shared" si="37"/>
        <v>0000001000000010100101000010001</v>
      </c>
      <c r="D266" s="7">
        <f t="shared" si="42"/>
        <v>783</v>
      </c>
      <c r="E266" s="7">
        <f t="shared" si="38"/>
        <v>8</v>
      </c>
      <c r="F266" s="7">
        <f t="shared" si="39"/>
        <v>0</v>
      </c>
      <c r="H266" s="7">
        <f t="shared" si="43"/>
        <v>0</v>
      </c>
      <c r="I266" s="7" t="str">
        <f t="shared" si="44"/>
        <v/>
      </c>
      <c r="J266" s="7" t="str">
        <f t="shared" si="40"/>
        <v/>
      </c>
      <c r="K266" s="7">
        <f t="shared" si="41"/>
        <v>0</v>
      </c>
      <c r="N266" s="7"/>
    </row>
    <row r="267" spans="1:14" x14ac:dyDescent="0.55000000000000004">
      <c r="A267" t="s">
        <v>69</v>
      </c>
      <c r="B267" t="str">
        <f t="shared" si="36"/>
        <v>0#0000000###000000#000#0#0#0000</v>
      </c>
      <c r="C267" t="str">
        <f t="shared" si="37"/>
        <v>0100000001110000001000101010000</v>
      </c>
      <c r="D267" s="7">
        <f t="shared" si="42"/>
        <v>786</v>
      </c>
      <c r="E267" s="7">
        <f t="shared" si="38"/>
        <v>11</v>
      </c>
      <c r="F267" s="7">
        <f t="shared" si="39"/>
        <v>1</v>
      </c>
      <c r="H267" s="7">
        <f t="shared" si="43"/>
        <v>1</v>
      </c>
      <c r="I267" s="7">
        <f t="shared" si="44"/>
        <v>131</v>
      </c>
      <c r="J267" s="7">
        <f t="shared" si="40"/>
        <v>7</v>
      </c>
      <c r="K267" s="7">
        <f t="shared" si="41"/>
        <v>0</v>
      </c>
      <c r="N267" s="7"/>
    </row>
    <row r="268" spans="1:14" x14ac:dyDescent="0.55000000000000004">
      <c r="A268" t="s">
        <v>68</v>
      </c>
      <c r="B268" t="str">
        <f t="shared" si="36"/>
        <v>0000000000000##00#00#000#0000#0</v>
      </c>
      <c r="C268" t="str">
        <f t="shared" si="37"/>
        <v>0000000000000110010010001000010</v>
      </c>
      <c r="D268" s="7">
        <f t="shared" si="42"/>
        <v>789</v>
      </c>
      <c r="E268" s="7">
        <f t="shared" si="38"/>
        <v>14</v>
      </c>
      <c r="F268" s="7">
        <f t="shared" si="39"/>
        <v>1</v>
      </c>
      <c r="H268" s="7">
        <f t="shared" si="43"/>
        <v>0</v>
      </c>
      <c r="I268" s="7" t="str">
        <f t="shared" si="44"/>
        <v/>
      </c>
      <c r="J268" s="7" t="str">
        <f t="shared" si="40"/>
        <v/>
      </c>
      <c r="K268" s="7">
        <f t="shared" si="41"/>
        <v>0</v>
      </c>
      <c r="N268" s="7"/>
    </row>
    <row r="269" spans="1:14" x14ac:dyDescent="0.55000000000000004">
      <c r="A269" t="s">
        <v>67</v>
      </c>
      <c r="B269" t="str">
        <f t="shared" si="36"/>
        <v>0000#000000#0#000#0#000#000#000</v>
      </c>
      <c r="C269" t="str">
        <f t="shared" si="37"/>
        <v>0000100000010100010100010001000</v>
      </c>
      <c r="D269" s="7">
        <f t="shared" si="42"/>
        <v>792</v>
      </c>
      <c r="E269" s="7">
        <f t="shared" si="38"/>
        <v>17</v>
      </c>
      <c r="F269" s="7">
        <f t="shared" si="39"/>
        <v>1</v>
      </c>
      <c r="H269" s="7">
        <f t="shared" si="43"/>
        <v>1</v>
      </c>
      <c r="I269" s="7">
        <f t="shared" si="44"/>
        <v>132</v>
      </c>
      <c r="J269" s="7">
        <f t="shared" si="40"/>
        <v>8</v>
      </c>
      <c r="K269" s="7">
        <f t="shared" si="41"/>
        <v>0</v>
      </c>
      <c r="N269" s="7"/>
    </row>
    <row r="270" spans="1:14" x14ac:dyDescent="0.55000000000000004">
      <c r="A270" t="s">
        <v>66</v>
      </c>
      <c r="B270" t="str">
        <f t="shared" si="36"/>
        <v>00#0000#0000000#0#00#00#0#00#0#</v>
      </c>
      <c r="C270" t="str">
        <f t="shared" si="37"/>
        <v>0010000100000001010010010100101</v>
      </c>
      <c r="D270" s="7">
        <f t="shared" si="42"/>
        <v>795</v>
      </c>
      <c r="E270" s="7">
        <f t="shared" si="38"/>
        <v>20</v>
      </c>
      <c r="F270" s="7">
        <f t="shared" si="39"/>
        <v>1</v>
      </c>
      <c r="H270" s="7">
        <f t="shared" si="43"/>
        <v>0</v>
      </c>
      <c r="I270" s="7" t="str">
        <f t="shared" si="44"/>
        <v/>
      </c>
      <c r="J270" s="7" t="str">
        <f t="shared" si="40"/>
        <v/>
      </c>
      <c r="K270" s="7">
        <f t="shared" si="41"/>
        <v>0</v>
      </c>
      <c r="N270" s="7"/>
    </row>
    <row r="271" spans="1:14" x14ac:dyDescent="0.55000000000000004">
      <c r="A271" t="s">
        <v>65</v>
      </c>
      <c r="B271" t="str">
        <f t="shared" si="36"/>
        <v>0#00#0#000#00000#0#000#####000#</v>
      </c>
      <c r="C271" t="str">
        <f t="shared" si="37"/>
        <v>0100101000100000101000111110001</v>
      </c>
      <c r="D271" s="7">
        <f t="shared" si="42"/>
        <v>798</v>
      </c>
      <c r="E271" s="7">
        <f t="shared" si="38"/>
        <v>23</v>
      </c>
      <c r="F271" s="7">
        <f t="shared" si="39"/>
        <v>1</v>
      </c>
      <c r="H271" s="7">
        <f t="shared" si="43"/>
        <v>1</v>
      </c>
      <c r="I271" s="7">
        <f t="shared" si="44"/>
        <v>133</v>
      </c>
      <c r="J271" s="7">
        <f t="shared" si="40"/>
        <v>9</v>
      </c>
      <c r="K271" s="7">
        <f t="shared" si="41"/>
        <v>0</v>
      </c>
      <c r="N271" s="7"/>
    </row>
    <row r="272" spans="1:14" x14ac:dyDescent="0.55000000000000004">
      <c r="A272" t="s">
        <v>64</v>
      </c>
      <c r="B272" t="str">
        <f t="shared" si="36"/>
        <v>0##000000000000#0000#0000000000</v>
      </c>
      <c r="C272" t="str">
        <f t="shared" si="37"/>
        <v>0110000000000001000010000000000</v>
      </c>
      <c r="D272" s="7">
        <f t="shared" si="42"/>
        <v>801</v>
      </c>
      <c r="E272" s="7">
        <f t="shared" si="38"/>
        <v>26</v>
      </c>
      <c r="F272" s="7">
        <f t="shared" si="39"/>
        <v>0</v>
      </c>
      <c r="H272" s="7">
        <f t="shared" si="43"/>
        <v>0</v>
      </c>
      <c r="I272" s="7" t="str">
        <f t="shared" si="44"/>
        <v/>
      </c>
      <c r="J272" s="7" t="str">
        <f t="shared" si="40"/>
        <v/>
      </c>
      <c r="K272" s="7">
        <f t="shared" si="41"/>
        <v>0</v>
      </c>
      <c r="N272" s="7"/>
    </row>
    <row r="273" spans="1:14" x14ac:dyDescent="0.55000000000000004">
      <c r="A273" t="s">
        <v>63</v>
      </c>
      <c r="B273" t="str">
        <f t="shared" si="36"/>
        <v>#0000000####000#0#0#00000000000</v>
      </c>
      <c r="C273" t="str">
        <f t="shared" si="37"/>
        <v>1000000011110001010100000000000</v>
      </c>
      <c r="D273" s="7">
        <f t="shared" si="42"/>
        <v>804</v>
      </c>
      <c r="E273" s="7">
        <f t="shared" si="38"/>
        <v>29</v>
      </c>
      <c r="F273" s="7">
        <f t="shared" si="39"/>
        <v>0</v>
      </c>
      <c r="H273" s="7">
        <f t="shared" si="43"/>
        <v>1</v>
      </c>
      <c r="I273" s="7">
        <f t="shared" si="44"/>
        <v>134</v>
      </c>
      <c r="J273" s="7">
        <f t="shared" si="40"/>
        <v>10</v>
      </c>
      <c r="K273" s="7">
        <f t="shared" si="41"/>
        <v>1</v>
      </c>
      <c r="N273" s="7"/>
    </row>
    <row r="274" spans="1:14" x14ac:dyDescent="0.55000000000000004">
      <c r="A274" t="s">
        <v>62</v>
      </c>
      <c r="B274" t="str">
        <f t="shared" si="36"/>
        <v>000#0000000##0#0000000000#0000#</v>
      </c>
      <c r="C274" t="str">
        <f t="shared" si="37"/>
        <v>0001000000011010000000000100001</v>
      </c>
      <c r="D274" s="7">
        <f t="shared" si="42"/>
        <v>807</v>
      </c>
      <c r="E274" s="7">
        <f t="shared" si="38"/>
        <v>1</v>
      </c>
      <c r="F274" s="7">
        <f t="shared" si="39"/>
        <v>0</v>
      </c>
      <c r="H274" s="7">
        <f t="shared" si="43"/>
        <v>0</v>
      </c>
      <c r="I274" s="7" t="str">
        <f t="shared" si="44"/>
        <v/>
      </c>
      <c r="J274" s="7" t="str">
        <f t="shared" si="40"/>
        <v/>
      </c>
      <c r="K274" s="7">
        <f t="shared" si="41"/>
        <v>0</v>
      </c>
      <c r="N274" s="7"/>
    </row>
    <row r="275" spans="1:14" x14ac:dyDescent="0.55000000000000004">
      <c r="A275" t="s">
        <v>61</v>
      </c>
      <c r="B275" t="str">
        <f t="shared" si="36"/>
        <v>00#0#000000#0000000##00000#00##</v>
      </c>
      <c r="C275" t="str">
        <f t="shared" si="37"/>
        <v>0010100000010000000110000010011</v>
      </c>
      <c r="D275" s="7">
        <f t="shared" si="42"/>
        <v>810</v>
      </c>
      <c r="E275" s="7">
        <f t="shared" si="38"/>
        <v>4</v>
      </c>
      <c r="F275" s="7">
        <f t="shared" si="39"/>
        <v>1</v>
      </c>
      <c r="H275" s="7">
        <f t="shared" si="43"/>
        <v>1</v>
      </c>
      <c r="I275" s="7">
        <f t="shared" si="44"/>
        <v>135</v>
      </c>
      <c r="J275" s="7">
        <f t="shared" si="40"/>
        <v>11</v>
      </c>
      <c r="K275" s="7">
        <f t="shared" si="41"/>
        <v>1</v>
      </c>
      <c r="N275" s="7"/>
    </row>
    <row r="276" spans="1:14" x14ac:dyDescent="0.55000000000000004">
      <c r="A276" t="s">
        <v>60</v>
      </c>
      <c r="B276" t="str">
        <f t="shared" si="36"/>
        <v>#000000#0###00#000000#000000#0#</v>
      </c>
      <c r="C276" t="str">
        <f t="shared" si="37"/>
        <v>1000000101110010000001000000101</v>
      </c>
      <c r="D276" s="7">
        <f t="shared" si="42"/>
        <v>813</v>
      </c>
      <c r="E276" s="7">
        <f t="shared" si="38"/>
        <v>7</v>
      </c>
      <c r="F276" s="7">
        <f t="shared" si="39"/>
        <v>1</v>
      </c>
      <c r="H276" s="7">
        <f t="shared" si="43"/>
        <v>0</v>
      </c>
      <c r="I276" s="7" t="str">
        <f t="shared" si="44"/>
        <v/>
      </c>
      <c r="J276" s="7" t="str">
        <f t="shared" si="40"/>
        <v/>
      </c>
      <c r="K276" s="7">
        <f t="shared" si="41"/>
        <v>0</v>
      </c>
      <c r="N276" s="7"/>
    </row>
    <row r="277" spans="1:14" x14ac:dyDescent="0.55000000000000004">
      <c r="A277" t="s">
        <v>59</v>
      </c>
      <c r="B277" t="str">
        <f t="shared" si="36"/>
        <v>##0000#00#0000#0##0000#00#00000</v>
      </c>
      <c r="C277" t="str">
        <f t="shared" si="37"/>
        <v>1100001001000010110000100100000</v>
      </c>
      <c r="D277" s="7">
        <f t="shared" si="42"/>
        <v>816</v>
      </c>
      <c r="E277" s="7">
        <f t="shared" si="38"/>
        <v>10</v>
      </c>
      <c r="F277" s="7">
        <f t="shared" si="39"/>
        <v>0</v>
      </c>
      <c r="H277" s="7">
        <f t="shared" si="43"/>
        <v>1</v>
      </c>
      <c r="I277" s="7">
        <f t="shared" si="44"/>
        <v>136</v>
      </c>
      <c r="J277" s="7">
        <f t="shared" si="40"/>
        <v>12</v>
      </c>
      <c r="K277" s="7">
        <f t="shared" si="41"/>
        <v>0</v>
      </c>
      <c r="N277" s="7"/>
    </row>
    <row r="278" spans="1:14" x14ac:dyDescent="0.55000000000000004">
      <c r="A278" t="s">
        <v>58</v>
      </c>
      <c r="B278" t="str">
        <f t="shared" si="36"/>
        <v>000##000#0#0000#0#0000000#00000</v>
      </c>
      <c r="C278" t="str">
        <f t="shared" si="37"/>
        <v>0001100010100001010000000100000</v>
      </c>
      <c r="D278" s="7">
        <f t="shared" si="42"/>
        <v>819</v>
      </c>
      <c r="E278" s="7">
        <f t="shared" si="38"/>
        <v>13</v>
      </c>
      <c r="F278" s="7">
        <f t="shared" si="39"/>
        <v>0</v>
      </c>
      <c r="H278" s="7">
        <f t="shared" si="43"/>
        <v>0</v>
      </c>
      <c r="I278" s="7" t="str">
        <f t="shared" si="44"/>
        <v/>
      </c>
      <c r="J278" s="7" t="str">
        <f t="shared" si="40"/>
        <v/>
      </c>
      <c r="K278" s="7">
        <f t="shared" si="41"/>
        <v>0</v>
      </c>
      <c r="N278" s="7"/>
    </row>
    <row r="279" spans="1:14" x14ac:dyDescent="0.55000000000000004">
      <c r="A279" t="s">
        <v>57</v>
      </c>
      <c r="B279" t="str">
        <f t="shared" si="36"/>
        <v>#000####0000#00#0#00#0##0000###</v>
      </c>
      <c r="C279" t="str">
        <f t="shared" si="37"/>
        <v>1000111100001001010010110000111</v>
      </c>
      <c r="D279" s="7">
        <f t="shared" si="42"/>
        <v>822</v>
      </c>
      <c r="E279" s="7">
        <f t="shared" si="38"/>
        <v>16</v>
      </c>
      <c r="F279" s="7">
        <f t="shared" si="39"/>
        <v>0</v>
      </c>
      <c r="H279" s="7">
        <f t="shared" si="43"/>
        <v>1</v>
      </c>
      <c r="I279" s="7">
        <f t="shared" si="44"/>
        <v>137</v>
      </c>
      <c r="J279" s="7">
        <f t="shared" si="40"/>
        <v>13</v>
      </c>
      <c r="K279" s="7">
        <f t="shared" si="41"/>
        <v>0</v>
      </c>
      <c r="N279" s="7"/>
    </row>
    <row r="280" spans="1:14" x14ac:dyDescent="0.55000000000000004">
      <c r="A280" t="s">
        <v>56</v>
      </c>
      <c r="B280" t="str">
        <f t="shared" si="36"/>
        <v>00000#00#0000000000###00#000000</v>
      </c>
      <c r="C280" t="str">
        <f t="shared" si="37"/>
        <v>0000010010000000000111001000000</v>
      </c>
      <c r="D280" s="7">
        <f t="shared" si="42"/>
        <v>825</v>
      </c>
      <c r="E280" s="7">
        <f t="shared" si="38"/>
        <v>19</v>
      </c>
      <c r="F280" s="7">
        <f t="shared" si="39"/>
        <v>1</v>
      </c>
      <c r="H280" s="7">
        <f t="shared" si="43"/>
        <v>0</v>
      </c>
      <c r="I280" s="7" t="str">
        <f t="shared" si="44"/>
        <v/>
      </c>
      <c r="J280" s="7" t="str">
        <f t="shared" si="40"/>
        <v/>
      </c>
      <c r="K280" s="7">
        <f t="shared" si="41"/>
        <v>0</v>
      </c>
      <c r="N280" s="7"/>
    </row>
    <row r="281" spans="1:14" x14ac:dyDescent="0.55000000000000004">
      <c r="A281" t="s">
        <v>55</v>
      </c>
      <c r="B281" t="str">
        <f t="shared" si="36"/>
        <v>0#00#00#000#0000#0##00#00#00000</v>
      </c>
      <c r="C281" t="str">
        <f t="shared" si="37"/>
        <v>0100100100010000101100100100000</v>
      </c>
      <c r="D281" s="7">
        <f t="shared" si="42"/>
        <v>828</v>
      </c>
      <c r="E281" s="7">
        <f t="shared" si="38"/>
        <v>22</v>
      </c>
      <c r="F281" s="7">
        <f t="shared" si="39"/>
        <v>1</v>
      </c>
      <c r="H281" s="7">
        <f t="shared" si="43"/>
        <v>1</v>
      </c>
      <c r="I281" s="7">
        <f t="shared" si="44"/>
        <v>138</v>
      </c>
      <c r="J281" s="7">
        <f t="shared" si="40"/>
        <v>14</v>
      </c>
      <c r="K281" s="7">
        <f t="shared" si="41"/>
        <v>0</v>
      </c>
      <c r="N281" s="7"/>
    </row>
    <row r="282" spans="1:14" x14ac:dyDescent="0.55000000000000004">
      <c r="A282" t="s">
        <v>54</v>
      </c>
      <c r="B282" t="str">
        <f t="shared" si="36"/>
        <v>#00#00000#0000#00#0##000##00000</v>
      </c>
      <c r="C282" t="str">
        <f t="shared" si="37"/>
        <v>1001000001000010010110001100000</v>
      </c>
      <c r="D282" s="7">
        <f t="shared" si="42"/>
        <v>831</v>
      </c>
      <c r="E282" s="7">
        <f t="shared" si="38"/>
        <v>25</v>
      </c>
      <c r="F282" s="7">
        <f t="shared" si="39"/>
        <v>1</v>
      </c>
      <c r="H282" s="7">
        <f t="shared" si="43"/>
        <v>0</v>
      </c>
      <c r="I282" s="7" t="str">
        <f t="shared" si="44"/>
        <v/>
      </c>
      <c r="J282" s="7" t="str">
        <f t="shared" si="40"/>
        <v/>
      </c>
      <c r="K282" s="7">
        <f t="shared" si="41"/>
        <v>0</v>
      </c>
      <c r="N282" s="7"/>
    </row>
    <row r="283" spans="1:14" x14ac:dyDescent="0.55000000000000004">
      <c r="A283" t="s">
        <v>53</v>
      </c>
      <c r="B283" t="str">
        <f t="shared" si="36"/>
        <v>00000###0#00#0000000#000###0##0</v>
      </c>
      <c r="C283" t="str">
        <f t="shared" si="37"/>
        <v>0000011101001000000010001110110</v>
      </c>
      <c r="D283" s="7">
        <f t="shared" si="42"/>
        <v>834</v>
      </c>
      <c r="E283" s="7">
        <f t="shared" si="38"/>
        <v>28</v>
      </c>
      <c r="F283" s="7">
        <f t="shared" si="39"/>
        <v>1</v>
      </c>
      <c r="H283" s="7">
        <f t="shared" si="43"/>
        <v>1</v>
      </c>
      <c r="I283" s="7">
        <f t="shared" si="44"/>
        <v>139</v>
      </c>
      <c r="J283" s="7">
        <f t="shared" si="40"/>
        <v>15</v>
      </c>
      <c r="K283" s="7">
        <f t="shared" si="41"/>
        <v>0</v>
      </c>
      <c r="N283" s="7"/>
    </row>
    <row r="284" spans="1:14" x14ac:dyDescent="0.55000000000000004">
      <c r="A284" t="s">
        <v>52</v>
      </c>
      <c r="B284" t="str">
        <f t="shared" si="36"/>
        <v>#00#00000000#0#00#0#000000000#0</v>
      </c>
      <c r="C284" t="str">
        <f t="shared" si="37"/>
        <v>1001000000001010010100000000010</v>
      </c>
      <c r="D284" s="7">
        <f t="shared" si="42"/>
        <v>837</v>
      </c>
      <c r="E284" s="7">
        <f t="shared" si="38"/>
        <v>0</v>
      </c>
      <c r="F284" s="7">
        <f t="shared" si="39"/>
        <v>1</v>
      </c>
      <c r="H284" s="7">
        <f t="shared" si="43"/>
        <v>0</v>
      </c>
      <c r="I284" s="7" t="str">
        <f t="shared" si="44"/>
        <v/>
      </c>
      <c r="J284" s="7" t="str">
        <f t="shared" si="40"/>
        <v/>
      </c>
      <c r="K284" s="7">
        <f t="shared" si="41"/>
        <v>0</v>
      </c>
      <c r="N284" s="7"/>
    </row>
    <row r="285" spans="1:14" x14ac:dyDescent="0.55000000000000004">
      <c r="A285" t="s">
        <v>51</v>
      </c>
      <c r="B285" t="str">
        <f t="shared" si="36"/>
        <v>0000##000000000000000000000000#</v>
      </c>
      <c r="C285" t="str">
        <f t="shared" si="37"/>
        <v>0000110000000000000000000000001</v>
      </c>
      <c r="D285" s="7">
        <f t="shared" si="42"/>
        <v>840</v>
      </c>
      <c r="E285" s="7">
        <f t="shared" si="38"/>
        <v>3</v>
      </c>
      <c r="F285" s="7">
        <f t="shared" si="39"/>
        <v>0</v>
      </c>
      <c r="H285" s="7">
        <f t="shared" si="43"/>
        <v>1</v>
      </c>
      <c r="I285" s="7">
        <f t="shared" si="44"/>
        <v>140</v>
      </c>
      <c r="J285" s="7">
        <f t="shared" si="40"/>
        <v>16</v>
      </c>
      <c r="K285" s="7">
        <f t="shared" si="41"/>
        <v>0</v>
      </c>
      <c r="N285" s="7"/>
    </row>
    <row r="286" spans="1:14" x14ac:dyDescent="0.55000000000000004">
      <c r="A286" t="s">
        <v>50</v>
      </c>
      <c r="B286" t="str">
        <f t="shared" si="36"/>
        <v>0#0000#0#0#0#0#000#000000#0000#</v>
      </c>
      <c r="C286" t="str">
        <f t="shared" si="37"/>
        <v>0100001010101010001000000100001</v>
      </c>
      <c r="D286" s="7">
        <f t="shared" si="42"/>
        <v>843</v>
      </c>
      <c r="E286" s="7">
        <f t="shared" si="38"/>
        <v>6</v>
      </c>
      <c r="F286" s="7">
        <f t="shared" si="39"/>
        <v>1</v>
      </c>
      <c r="H286" s="7">
        <f t="shared" si="43"/>
        <v>0</v>
      </c>
      <c r="I286" s="7" t="str">
        <f t="shared" si="44"/>
        <v/>
      </c>
      <c r="J286" s="7" t="str">
        <f t="shared" si="40"/>
        <v/>
      </c>
      <c r="K286" s="7">
        <f t="shared" si="41"/>
        <v>0</v>
      </c>
      <c r="N286" s="7"/>
    </row>
    <row r="287" spans="1:14" x14ac:dyDescent="0.55000000000000004">
      <c r="A287" t="s">
        <v>49</v>
      </c>
      <c r="B287" t="str">
        <f t="shared" si="36"/>
        <v>#0000#000#0##0000000#0#0###0000</v>
      </c>
      <c r="C287" t="str">
        <f t="shared" si="37"/>
        <v>1000010001011000000010101110000</v>
      </c>
      <c r="D287" s="7">
        <f t="shared" si="42"/>
        <v>846</v>
      </c>
      <c r="E287" s="7">
        <f t="shared" si="38"/>
        <v>9</v>
      </c>
      <c r="F287" s="7">
        <f t="shared" si="39"/>
        <v>1</v>
      </c>
      <c r="H287" s="7">
        <f t="shared" si="43"/>
        <v>1</v>
      </c>
      <c r="I287" s="7">
        <f t="shared" si="44"/>
        <v>141</v>
      </c>
      <c r="J287" s="7">
        <f t="shared" si="40"/>
        <v>17</v>
      </c>
      <c r="K287" s="7">
        <f t="shared" si="41"/>
        <v>0</v>
      </c>
      <c r="N287" s="7"/>
    </row>
    <row r="288" spans="1:14" x14ac:dyDescent="0.55000000000000004">
      <c r="A288" t="s">
        <v>48</v>
      </c>
      <c r="B288" t="str">
        <f t="shared" si="36"/>
        <v>0000000000###00##0000#00##0#000</v>
      </c>
      <c r="C288" t="str">
        <f t="shared" si="37"/>
        <v>0000000000111001100001001101000</v>
      </c>
      <c r="D288" s="7">
        <f t="shared" si="42"/>
        <v>849</v>
      </c>
      <c r="E288" s="7">
        <f t="shared" si="38"/>
        <v>12</v>
      </c>
      <c r="F288" s="7">
        <f t="shared" si="39"/>
        <v>1</v>
      </c>
      <c r="H288" s="7">
        <f t="shared" si="43"/>
        <v>0</v>
      </c>
      <c r="I288" s="7" t="str">
        <f t="shared" si="44"/>
        <v/>
      </c>
      <c r="J288" s="7" t="str">
        <f t="shared" si="40"/>
        <v/>
      </c>
      <c r="K288" s="7">
        <f t="shared" si="41"/>
        <v>0</v>
      </c>
      <c r="N288" s="7"/>
    </row>
    <row r="289" spans="1:14" x14ac:dyDescent="0.55000000000000004">
      <c r="A289" t="s">
        <v>47</v>
      </c>
      <c r="B289" t="str">
        <f t="shared" si="36"/>
        <v>000##00###000#0#0#0000000##000#</v>
      </c>
      <c r="C289" t="str">
        <f t="shared" si="37"/>
        <v>0001100111000101010000000110001</v>
      </c>
      <c r="D289" s="7">
        <f t="shared" si="42"/>
        <v>852</v>
      </c>
      <c r="E289" s="7">
        <f t="shared" si="38"/>
        <v>15</v>
      </c>
      <c r="F289" s="7">
        <f t="shared" si="39"/>
        <v>1</v>
      </c>
      <c r="H289" s="7">
        <f t="shared" si="43"/>
        <v>1</v>
      </c>
      <c r="I289" s="7">
        <f t="shared" si="44"/>
        <v>142</v>
      </c>
      <c r="J289" s="7">
        <f t="shared" si="40"/>
        <v>18</v>
      </c>
      <c r="K289" s="7">
        <f t="shared" si="41"/>
        <v>0</v>
      </c>
      <c r="N289" s="7"/>
    </row>
    <row r="290" spans="1:14" x14ac:dyDescent="0.55000000000000004">
      <c r="A290" t="s">
        <v>46</v>
      </c>
      <c r="B290" t="str">
        <f t="shared" si="36"/>
        <v>##0#000#00#00000###0000#0000000</v>
      </c>
      <c r="C290" t="str">
        <f t="shared" si="37"/>
        <v>1101000100100000111000010000000</v>
      </c>
      <c r="D290" s="7">
        <f t="shared" si="42"/>
        <v>855</v>
      </c>
      <c r="E290" s="7">
        <f t="shared" si="38"/>
        <v>18</v>
      </c>
      <c r="F290" s="7">
        <f t="shared" si="39"/>
        <v>1</v>
      </c>
      <c r="H290" s="7">
        <f t="shared" si="43"/>
        <v>0</v>
      </c>
      <c r="I290" s="7" t="str">
        <f t="shared" si="44"/>
        <v/>
      </c>
      <c r="J290" s="7" t="str">
        <f t="shared" si="40"/>
        <v/>
      </c>
      <c r="K290" s="7">
        <f t="shared" si="41"/>
        <v>0</v>
      </c>
      <c r="N290" s="7"/>
    </row>
    <row r="291" spans="1:14" x14ac:dyDescent="0.55000000000000004">
      <c r="A291" t="s">
        <v>45</v>
      </c>
      <c r="B291" t="str">
        <f t="shared" si="36"/>
        <v>00#00##0000###00000000##0000###</v>
      </c>
      <c r="C291" t="str">
        <f t="shared" si="37"/>
        <v>0010011000011100000000110000111</v>
      </c>
      <c r="D291" s="7">
        <f t="shared" si="42"/>
        <v>858</v>
      </c>
      <c r="E291" s="7">
        <f t="shared" si="38"/>
        <v>21</v>
      </c>
      <c r="F291" s="7">
        <f t="shared" si="39"/>
        <v>0</v>
      </c>
      <c r="H291" s="7">
        <f t="shared" si="43"/>
        <v>1</v>
      </c>
      <c r="I291" s="7">
        <f t="shared" si="44"/>
        <v>143</v>
      </c>
      <c r="J291" s="7">
        <f t="shared" si="40"/>
        <v>19</v>
      </c>
      <c r="K291" s="7">
        <f t="shared" si="41"/>
        <v>0</v>
      </c>
      <c r="N291" s="7"/>
    </row>
    <row r="292" spans="1:14" x14ac:dyDescent="0.55000000000000004">
      <c r="A292" t="s">
        <v>44</v>
      </c>
      <c r="B292" t="str">
        <f t="shared" si="36"/>
        <v>00000##00#000#00#00000#00#0000#</v>
      </c>
      <c r="C292" t="str">
        <f t="shared" si="37"/>
        <v>0000011001000100100000100100001</v>
      </c>
      <c r="D292" s="7">
        <f t="shared" si="42"/>
        <v>861</v>
      </c>
      <c r="E292" s="7">
        <f t="shared" si="38"/>
        <v>24</v>
      </c>
      <c r="F292" s="7">
        <f t="shared" si="39"/>
        <v>0</v>
      </c>
      <c r="H292" s="7">
        <f t="shared" si="43"/>
        <v>0</v>
      </c>
      <c r="I292" s="7" t="str">
        <f t="shared" si="44"/>
        <v/>
      </c>
      <c r="J292" s="7" t="str">
        <f t="shared" si="40"/>
        <v/>
      </c>
      <c r="K292" s="7">
        <f t="shared" si="41"/>
        <v>0</v>
      </c>
      <c r="N292" s="7"/>
    </row>
    <row r="293" spans="1:14" x14ac:dyDescent="0.55000000000000004">
      <c r="A293" t="s">
        <v>43</v>
      </c>
      <c r="B293" t="str">
        <f t="shared" si="36"/>
        <v>#0000000000000000#0000#000#00##</v>
      </c>
      <c r="C293" t="str">
        <f t="shared" si="37"/>
        <v>1000000000000000010000100010011</v>
      </c>
      <c r="D293" s="7">
        <f t="shared" si="42"/>
        <v>864</v>
      </c>
      <c r="E293" s="7">
        <f t="shared" si="38"/>
        <v>27</v>
      </c>
      <c r="F293" s="7">
        <f t="shared" si="39"/>
        <v>0</v>
      </c>
      <c r="H293" s="7">
        <f t="shared" si="43"/>
        <v>1</v>
      </c>
      <c r="I293" s="7">
        <f t="shared" si="44"/>
        <v>144</v>
      </c>
      <c r="J293" s="7">
        <f t="shared" si="40"/>
        <v>20</v>
      </c>
      <c r="K293" s="7">
        <f t="shared" si="41"/>
        <v>0</v>
      </c>
      <c r="N293" s="7"/>
    </row>
    <row r="294" spans="1:14" x14ac:dyDescent="0.55000000000000004">
      <c r="A294" t="s">
        <v>42</v>
      </c>
      <c r="B294" t="str">
        <f t="shared" si="36"/>
        <v>#0000#0#0000#00###0#0#000#00#0#</v>
      </c>
      <c r="C294" t="str">
        <f t="shared" si="37"/>
        <v>1000010100001001110101000100101</v>
      </c>
      <c r="D294" s="7">
        <f t="shared" si="42"/>
        <v>867</v>
      </c>
      <c r="E294" s="7">
        <f t="shared" si="38"/>
        <v>30</v>
      </c>
      <c r="F294" s="7">
        <f t="shared" si="39"/>
        <v>1</v>
      </c>
      <c r="H294" s="7">
        <f t="shared" si="43"/>
        <v>0</v>
      </c>
      <c r="I294" s="7" t="str">
        <f t="shared" si="44"/>
        <v/>
      </c>
      <c r="J294" s="7" t="str">
        <f t="shared" si="40"/>
        <v/>
      </c>
      <c r="K294" s="7">
        <f t="shared" si="41"/>
        <v>0</v>
      </c>
      <c r="N294" s="7"/>
    </row>
    <row r="295" spans="1:14" x14ac:dyDescent="0.55000000000000004">
      <c r="A295" t="s">
        <v>41</v>
      </c>
      <c r="B295" t="str">
        <f t="shared" si="36"/>
        <v>00000000##0#000#0#0#0#000#00000</v>
      </c>
      <c r="C295" t="str">
        <f t="shared" si="37"/>
        <v>0000000011010001010101000100000</v>
      </c>
      <c r="D295" s="7">
        <f t="shared" si="42"/>
        <v>870</v>
      </c>
      <c r="E295" s="7">
        <f t="shared" si="38"/>
        <v>2</v>
      </c>
      <c r="F295" s="7">
        <f t="shared" si="39"/>
        <v>0</v>
      </c>
      <c r="H295" s="7">
        <f t="shared" si="43"/>
        <v>1</v>
      </c>
      <c r="I295" s="7">
        <f t="shared" si="44"/>
        <v>145</v>
      </c>
      <c r="J295" s="7">
        <f t="shared" si="40"/>
        <v>21</v>
      </c>
      <c r="K295" s="7">
        <f t="shared" si="41"/>
        <v>1</v>
      </c>
      <c r="N295" s="7"/>
    </row>
    <row r="296" spans="1:14" x14ac:dyDescent="0.55000000000000004">
      <c r="A296" t="s">
        <v>40</v>
      </c>
      <c r="B296" t="str">
        <f t="shared" si="36"/>
        <v>00#00###0000#000000##0#000##000</v>
      </c>
      <c r="C296" t="str">
        <f t="shared" si="37"/>
        <v>0010011100001000000110100011000</v>
      </c>
      <c r="D296" s="7">
        <f t="shared" si="42"/>
        <v>873</v>
      </c>
      <c r="E296" s="7">
        <f t="shared" si="38"/>
        <v>5</v>
      </c>
      <c r="F296" s="7">
        <f t="shared" si="39"/>
        <v>1</v>
      </c>
      <c r="H296" s="7">
        <f t="shared" si="43"/>
        <v>0</v>
      </c>
      <c r="I296" s="7" t="str">
        <f t="shared" si="44"/>
        <v/>
      </c>
      <c r="J296" s="7" t="str">
        <f t="shared" si="40"/>
        <v/>
      </c>
      <c r="K296" s="7">
        <f t="shared" si="41"/>
        <v>0</v>
      </c>
      <c r="N296" s="7"/>
    </row>
    <row r="297" spans="1:14" x14ac:dyDescent="0.55000000000000004">
      <c r="A297" t="s">
        <v>39</v>
      </c>
      <c r="B297" t="str">
        <f t="shared" si="36"/>
        <v>00#00##0000#0##00#00000#00000#0</v>
      </c>
      <c r="C297" t="str">
        <f t="shared" si="37"/>
        <v>0010011000010110010000010000010</v>
      </c>
      <c r="D297" s="7">
        <f t="shared" si="42"/>
        <v>876</v>
      </c>
      <c r="E297" s="7">
        <f t="shared" si="38"/>
        <v>8</v>
      </c>
      <c r="F297" s="7">
        <f t="shared" si="39"/>
        <v>0</v>
      </c>
      <c r="H297" s="7">
        <f t="shared" si="43"/>
        <v>1</v>
      </c>
      <c r="I297" s="7">
        <f t="shared" si="44"/>
        <v>146</v>
      </c>
      <c r="J297" s="7">
        <f t="shared" si="40"/>
        <v>22</v>
      </c>
      <c r="K297" s="7">
        <f t="shared" si="41"/>
        <v>0</v>
      </c>
      <c r="N297" s="7"/>
    </row>
    <row r="298" spans="1:14" x14ac:dyDescent="0.55000000000000004">
      <c r="A298" t="s">
        <v>38</v>
      </c>
      <c r="B298" t="str">
        <f t="shared" si="36"/>
        <v>0#0#000#00000#00#00#000000##0#0</v>
      </c>
      <c r="C298" t="str">
        <f t="shared" si="37"/>
        <v>0101000100000100100100000011010</v>
      </c>
      <c r="D298" s="7">
        <f t="shared" si="42"/>
        <v>879</v>
      </c>
      <c r="E298" s="7">
        <f t="shared" si="38"/>
        <v>11</v>
      </c>
      <c r="F298" s="7">
        <f t="shared" si="39"/>
        <v>0</v>
      </c>
      <c r="H298" s="7">
        <f t="shared" si="43"/>
        <v>0</v>
      </c>
      <c r="I298" s="7" t="str">
        <f t="shared" si="44"/>
        <v/>
      </c>
      <c r="J298" s="7" t="str">
        <f t="shared" si="40"/>
        <v/>
      </c>
      <c r="K298" s="7">
        <f t="shared" si="41"/>
        <v>0</v>
      </c>
      <c r="N298" s="7"/>
    </row>
    <row r="299" spans="1:14" x14ac:dyDescent="0.55000000000000004">
      <c r="A299" t="s">
        <v>37</v>
      </c>
      <c r="B299" t="str">
        <f t="shared" si="36"/>
        <v>00000000#0#000#00##0000#00#0000</v>
      </c>
      <c r="C299" t="str">
        <f t="shared" si="37"/>
        <v>0000000010100010011000010010000</v>
      </c>
      <c r="D299" s="7">
        <f t="shared" si="42"/>
        <v>882</v>
      </c>
      <c r="E299" s="7">
        <f t="shared" si="38"/>
        <v>14</v>
      </c>
      <c r="F299" s="7">
        <f t="shared" si="39"/>
        <v>1</v>
      </c>
      <c r="H299" s="7">
        <f t="shared" si="43"/>
        <v>1</v>
      </c>
      <c r="I299" s="7">
        <f t="shared" si="44"/>
        <v>147</v>
      </c>
      <c r="J299" s="7">
        <f t="shared" si="40"/>
        <v>23</v>
      </c>
      <c r="K299" s="7">
        <f t="shared" si="41"/>
        <v>1</v>
      </c>
      <c r="N299" s="7"/>
    </row>
    <row r="300" spans="1:14" x14ac:dyDescent="0.55000000000000004">
      <c r="A300" t="s">
        <v>36</v>
      </c>
      <c r="B300" t="str">
        <f t="shared" si="36"/>
        <v>000##000#000#000#000##000##00#0</v>
      </c>
      <c r="C300" t="str">
        <f t="shared" si="37"/>
        <v>0001100010001000100011000110010</v>
      </c>
      <c r="D300" s="7">
        <f t="shared" si="42"/>
        <v>885</v>
      </c>
      <c r="E300" s="7">
        <f t="shared" si="38"/>
        <v>17</v>
      </c>
      <c r="F300" s="7">
        <f t="shared" si="39"/>
        <v>0</v>
      </c>
      <c r="H300" s="7">
        <f t="shared" si="43"/>
        <v>0</v>
      </c>
      <c r="I300" s="7" t="str">
        <f t="shared" si="44"/>
        <v/>
      </c>
      <c r="J300" s="7" t="str">
        <f t="shared" si="40"/>
        <v/>
      </c>
      <c r="K300" s="7">
        <f t="shared" si="41"/>
        <v>0</v>
      </c>
      <c r="N300" s="7"/>
    </row>
    <row r="301" spans="1:14" x14ac:dyDescent="0.55000000000000004">
      <c r="A301" t="s">
        <v>35</v>
      </c>
      <c r="B301" t="str">
        <f t="shared" si="36"/>
        <v>0000000#00#00#0000#0#00#000##00</v>
      </c>
      <c r="C301" t="str">
        <f t="shared" si="37"/>
        <v>0000000100100100001010010001100</v>
      </c>
      <c r="D301" s="7">
        <f t="shared" si="42"/>
        <v>888</v>
      </c>
      <c r="E301" s="7">
        <f t="shared" si="38"/>
        <v>20</v>
      </c>
      <c r="F301" s="7">
        <f t="shared" si="39"/>
        <v>1</v>
      </c>
      <c r="H301" s="7">
        <f t="shared" si="43"/>
        <v>1</v>
      </c>
      <c r="I301" s="7">
        <f t="shared" si="44"/>
        <v>148</v>
      </c>
      <c r="J301" s="7">
        <f t="shared" si="40"/>
        <v>24</v>
      </c>
      <c r="K301" s="7">
        <f t="shared" si="41"/>
        <v>0</v>
      </c>
      <c r="N301" s="7"/>
    </row>
    <row r="302" spans="1:14" x14ac:dyDescent="0.55000000000000004">
      <c r="A302" t="s">
        <v>34</v>
      </c>
      <c r="B302" t="str">
        <f t="shared" si="36"/>
        <v>0#00000#0##00000000#000#0#00000</v>
      </c>
      <c r="C302" t="str">
        <f t="shared" si="37"/>
        <v>0100000101100000000100010100000</v>
      </c>
      <c r="D302" s="7">
        <f t="shared" si="42"/>
        <v>891</v>
      </c>
      <c r="E302" s="7">
        <f t="shared" si="38"/>
        <v>23</v>
      </c>
      <c r="F302" s="7">
        <f t="shared" si="39"/>
        <v>1</v>
      </c>
      <c r="H302" s="7">
        <f t="shared" si="43"/>
        <v>0</v>
      </c>
      <c r="I302" s="7" t="str">
        <f t="shared" si="44"/>
        <v/>
      </c>
      <c r="J302" s="7" t="str">
        <f t="shared" si="40"/>
        <v/>
      </c>
      <c r="K302" s="7">
        <f t="shared" si="41"/>
        <v>0</v>
      </c>
      <c r="N302" s="7"/>
    </row>
    <row r="303" spans="1:14" x14ac:dyDescent="0.55000000000000004">
      <c r="A303" t="s">
        <v>33</v>
      </c>
      <c r="B303" t="str">
        <f t="shared" si="36"/>
        <v>##0#00#0000#0#0000#0#0000#000#0</v>
      </c>
      <c r="C303" t="str">
        <f t="shared" si="37"/>
        <v>1101001000010100001010000100010</v>
      </c>
      <c r="D303" s="7">
        <f t="shared" si="42"/>
        <v>894</v>
      </c>
      <c r="E303" s="7">
        <f t="shared" si="38"/>
        <v>26</v>
      </c>
      <c r="F303" s="7">
        <f t="shared" si="39"/>
        <v>0</v>
      </c>
      <c r="H303" s="7">
        <f t="shared" si="43"/>
        <v>1</v>
      </c>
      <c r="I303" s="7">
        <f t="shared" si="44"/>
        <v>149</v>
      </c>
      <c r="J303" s="7">
        <f t="shared" si="40"/>
        <v>25</v>
      </c>
      <c r="K303" s="7">
        <f t="shared" si="41"/>
        <v>1</v>
      </c>
      <c r="N303" s="7"/>
    </row>
    <row r="304" spans="1:14" x14ac:dyDescent="0.55000000000000004">
      <c r="A304" t="s">
        <v>32</v>
      </c>
      <c r="B304" t="str">
        <f t="shared" si="36"/>
        <v>00#0#000000#0000000##000#0000#0</v>
      </c>
      <c r="C304" t="str">
        <f t="shared" si="37"/>
        <v>0010100000010000000110001000010</v>
      </c>
      <c r="D304" s="7">
        <f t="shared" si="42"/>
        <v>897</v>
      </c>
      <c r="E304" s="7">
        <f t="shared" si="38"/>
        <v>29</v>
      </c>
      <c r="F304" s="7">
        <f t="shared" si="39"/>
        <v>1</v>
      </c>
      <c r="H304" s="7">
        <f t="shared" si="43"/>
        <v>0</v>
      </c>
      <c r="I304" s="7" t="str">
        <f t="shared" si="44"/>
        <v/>
      </c>
      <c r="J304" s="7" t="str">
        <f t="shared" si="40"/>
        <v/>
      </c>
      <c r="K304" s="7">
        <f t="shared" si="41"/>
        <v>0</v>
      </c>
      <c r="N304" s="7"/>
    </row>
    <row r="305" spans="1:14" x14ac:dyDescent="0.55000000000000004">
      <c r="A305" t="s">
        <v>31</v>
      </c>
      <c r="B305" t="str">
        <f t="shared" si="36"/>
        <v>#0#00####00#00000000#0000000###</v>
      </c>
      <c r="C305" t="str">
        <f t="shared" si="37"/>
        <v>1010011110010000000010000000111</v>
      </c>
      <c r="D305" s="7">
        <f t="shared" si="42"/>
        <v>900</v>
      </c>
      <c r="E305" s="7">
        <f t="shared" si="38"/>
        <v>1</v>
      </c>
      <c r="F305" s="7">
        <f t="shared" si="39"/>
        <v>0</v>
      </c>
      <c r="H305" s="7">
        <f t="shared" si="43"/>
        <v>1</v>
      </c>
      <c r="I305" s="7">
        <f t="shared" si="44"/>
        <v>150</v>
      </c>
      <c r="J305" s="7">
        <f t="shared" si="40"/>
        <v>26</v>
      </c>
      <c r="K305" s="7">
        <f t="shared" si="41"/>
        <v>0</v>
      </c>
      <c r="N305" s="7"/>
    </row>
    <row r="306" spans="1:14" x14ac:dyDescent="0.55000000000000004">
      <c r="A306" t="s">
        <v>30</v>
      </c>
      <c r="B306" t="str">
        <f t="shared" si="36"/>
        <v>0000#0000000#0000000##0#000#0#0</v>
      </c>
      <c r="C306" t="str">
        <f t="shared" si="37"/>
        <v>0000100000001000000011010001010</v>
      </c>
      <c r="D306" s="7">
        <f t="shared" si="42"/>
        <v>903</v>
      </c>
      <c r="E306" s="7">
        <f t="shared" si="38"/>
        <v>4</v>
      </c>
      <c r="F306" s="7">
        <f t="shared" si="39"/>
        <v>1</v>
      </c>
      <c r="H306" s="7">
        <f t="shared" si="43"/>
        <v>0</v>
      </c>
      <c r="I306" s="7" t="str">
        <f t="shared" si="44"/>
        <v/>
      </c>
      <c r="J306" s="7" t="str">
        <f t="shared" si="40"/>
        <v/>
      </c>
      <c r="K306" s="7">
        <f t="shared" si="41"/>
        <v>0</v>
      </c>
      <c r="N306" s="7"/>
    </row>
    <row r="307" spans="1:14" x14ac:dyDescent="0.55000000000000004">
      <c r="A307" t="s">
        <v>29</v>
      </c>
      <c r="B307" t="str">
        <f t="shared" si="36"/>
        <v>00#00#0#0000000000000#00#000000</v>
      </c>
      <c r="C307" t="str">
        <f t="shared" si="37"/>
        <v>0010010100000000000001001000000</v>
      </c>
      <c r="D307" s="7">
        <f t="shared" si="42"/>
        <v>906</v>
      </c>
      <c r="E307" s="7">
        <f t="shared" si="38"/>
        <v>7</v>
      </c>
      <c r="F307" s="7">
        <f t="shared" si="39"/>
        <v>1</v>
      </c>
      <c r="H307" s="7">
        <f t="shared" si="43"/>
        <v>1</v>
      </c>
      <c r="I307" s="7">
        <f t="shared" si="44"/>
        <v>151</v>
      </c>
      <c r="J307" s="7">
        <f t="shared" si="40"/>
        <v>27</v>
      </c>
      <c r="K307" s="7">
        <f t="shared" si="41"/>
        <v>0</v>
      </c>
      <c r="N307" s="7"/>
    </row>
    <row r="308" spans="1:14" x14ac:dyDescent="0.55000000000000004">
      <c r="A308" t="s">
        <v>28</v>
      </c>
      <c r="B308" t="str">
        <f t="shared" si="36"/>
        <v>00000000###00000##0000#0000000#</v>
      </c>
      <c r="C308" t="str">
        <f t="shared" si="37"/>
        <v>0000000011100000110000100000001</v>
      </c>
      <c r="D308" s="7">
        <f t="shared" si="42"/>
        <v>909</v>
      </c>
      <c r="E308" s="7">
        <f t="shared" si="38"/>
        <v>10</v>
      </c>
      <c r="F308" s="7">
        <f t="shared" si="39"/>
        <v>1</v>
      </c>
      <c r="H308" s="7">
        <f t="shared" si="43"/>
        <v>0</v>
      </c>
      <c r="I308" s="7" t="str">
        <f t="shared" si="44"/>
        <v/>
      </c>
      <c r="J308" s="7" t="str">
        <f t="shared" si="40"/>
        <v/>
      </c>
      <c r="K308" s="7">
        <f t="shared" si="41"/>
        <v>0</v>
      </c>
      <c r="N308" s="7"/>
    </row>
    <row r="309" spans="1:14" x14ac:dyDescent="0.55000000000000004">
      <c r="A309" t="s">
        <v>27</v>
      </c>
      <c r="B309" t="str">
        <f t="shared" si="36"/>
        <v>000#00000#000#000#0000#0###0000</v>
      </c>
      <c r="C309" t="str">
        <f t="shared" si="37"/>
        <v>0001000001000100010000101110000</v>
      </c>
      <c r="D309" s="7">
        <f t="shared" si="42"/>
        <v>912</v>
      </c>
      <c r="E309" s="7">
        <f t="shared" si="38"/>
        <v>13</v>
      </c>
      <c r="F309" s="7">
        <f t="shared" si="39"/>
        <v>1</v>
      </c>
      <c r="H309" s="7">
        <f t="shared" si="43"/>
        <v>1</v>
      </c>
      <c r="I309" s="7">
        <f t="shared" si="44"/>
        <v>152</v>
      </c>
      <c r="J309" s="7">
        <f t="shared" si="40"/>
        <v>28</v>
      </c>
      <c r="K309" s="7">
        <f t="shared" si="41"/>
        <v>0</v>
      </c>
      <c r="N309" s="7"/>
    </row>
    <row r="310" spans="1:14" x14ac:dyDescent="0.55000000000000004">
      <c r="A310" t="s">
        <v>26</v>
      </c>
      <c r="B310" t="str">
        <f t="shared" si="36"/>
        <v>#000##0#00000000#00#000##00#00#</v>
      </c>
      <c r="C310" t="str">
        <f t="shared" si="37"/>
        <v>1000110100000000100100011001001</v>
      </c>
      <c r="D310" s="7">
        <f t="shared" si="42"/>
        <v>915</v>
      </c>
      <c r="E310" s="7">
        <f t="shared" si="38"/>
        <v>16</v>
      </c>
      <c r="F310" s="7">
        <f t="shared" si="39"/>
        <v>1</v>
      </c>
      <c r="H310" s="7">
        <f t="shared" si="43"/>
        <v>0</v>
      </c>
      <c r="I310" s="7" t="str">
        <f t="shared" si="44"/>
        <v/>
      </c>
      <c r="J310" s="7" t="str">
        <f t="shared" si="40"/>
        <v/>
      </c>
      <c r="K310" s="7">
        <f t="shared" si="41"/>
        <v>0</v>
      </c>
      <c r="N310" s="7"/>
    </row>
    <row r="311" spans="1:14" x14ac:dyDescent="0.55000000000000004">
      <c r="A311" t="s">
        <v>25</v>
      </c>
      <c r="B311" t="str">
        <f t="shared" si="36"/>
        <v>000##00#0000#0000#0#0#000#0#000</v>
      </c>
      <c r="C311" t="str">
        <f t="shared" si="37"/>
        <v>0001100100001000010101000101000</v>
      </c>
      <c r="D311" s="7">
        <f t="shared" si="42"/>
        <v>918</v>
      </c>
      <c r="E311" s="7">
        <f t="shared" si="38"/>
        <v>19</v>
      </c>
      <c r="F311" s="7">
        <f t="shared" si="39"/>
        <v>1</v>
      </c>
      <c r="H311" s="7">
        <f t="shared" si="43"/>
        <v>1</v>
      </c>
      <c r="I311" s="7">
        <f t="shared" si="44"/>
        <v>153</v>
      </c>
      <c r="J311" s="7">
        <f t="shared" si="40"/>
        <v>29</v>
      </c>
      <c r="K311" s="7">
        <f t="shared" si="41"/>
        <v>0</v>
      </c>
      <c r="N311" s="7"/>
    </row>
    <row r="312" spans="1:14" x14ac:dyDescent="0.55000000000000004">
      <c r="A312" t="s">
        <v>24</v>
      </c>
      <c r="B312" t="str">
        <f t="shared" si="36"/>
        <v>#000000#00000#0000###000000##00</v>
      </c>
      <c r="C312" t="str">
        <f t="shared" si="37"/>
        <v>1000000100000100001110000001100</v>
      </c>
      <c r="D312" s="7">
        <f t="shared" si="42"/>
        <v>921</v>
      </c>
      <c r="E312" s="7">
        <f t="shared" si="38"/>
        <v>22</v>
      </c>
      <c r="F312" s="7">
        <f t="shared" si="39"/>
        <v>0</v>
      </c>
      <c r="H312" s="7">
        <f t="shared" si="43"/>
        <v>0</v>
      </c>
      <c r="I312" s="7" t="str">
        <f t="shared" si="44"/>
        <v/>
      </c>
      <c r="J312" s="7" t="str">
        <f t="shared" si="40"/>
        <v/>
      </c>
      <c r="K312" s="7">
        <f t="shared" si="41"/>
        <v>0</v>
      </c>
      <c r="N312" s="7"/>
    </row>
    <row r="313" spans="1:14" x14ac:dyDescent="0.55000000000000004">
      <c r="A313" t="s">
        <v>23</v>
      </c>
      <c r="B313" t="str">
        <f t="shared" si="36"/>
        <v>00000#000000000####000##00#0000</v>
      </c>
      <c r="C313" t="str">
        <f t="shared" si="37"/>
        <v>0000010000000001111000110010000</v>
      </c>
      <c r="D313" s="7">
        <f t="shared" si="42"/>
        <v>924</v>
      </c>
      <c r="E313" s="7">
        <f t="shared" si="38"/>
        <v>25</v>
      </c>
      <c r="F313" s="7">
        <f t="shared" si="39"/>
        <v>0</v>
      </c>
      <c r="H313" s="7">
        <f t="shared" si="43"/>
        <v>1</v>
      </c>
      <c r="I313" s="7">
        <f t="shared" si="44"/>
        <v>154</v>
      </c>
      <c r="J313" s="7">
        <f t="shared" si="40"/>
        <v>30</v>
      </c>
      <c r="K313" s="7">
        <f t="shared" si="41"/>
        <v>0</v>
      </c>
      <c r="N313" s="7"/>
    </row>
    <row r="314" spans="1:14" x14ac:dyDescent="0.55000000000000004">
      <c r="A314" t="s">
        <v>22</v>
      </c>
      <c r="B314" t="str">
        <f t="shared" si="36"/>
        <v>0000000#000##000#00#00#0#000000</v>
      </c>
      <c r="C314" t="str">
        <f t="shared" si="37"/>
        <v>0000000100011000100100101000000</v>
      </c>
      <c r="D314" s="7">
        <f t="shared" si="42"/>
        <v>927</v>
      </c>
      <c r="E314" s="7">
        <f t="shared" si="38"/>
        <v>28</v>
      </c>
      <c r="F314" s="7">
        <f t="shared" si="39"/>
        <v>0</v>
      </c>
      <c r="H314" s="7">
        <f t="shared" si="43"/>
        <v>0</v>
      </c>
      <c r="I314" s="7" t="str">
        <f t="shared" si="44"/>
        <v/>
      </c>
      <c r="J314" s="7" t="str">
        <f t="shared" si="40"/>
        <v/>
      </c>
      <c r="K314" s="7">
        <f t="shared" si="41"/>
        <v>0</v>
      </c>
      <c r="N314" s="7"/>
    </row>
    <row r="315" spans="1:14" x14ac:dyDescent="0.55000000000000004">
      <c r="A315" t="s">
        <v>21</v>
      </c>
      <c r="B315" t="str">
        <f t="shared" si="36"/>
        <v>0#0#0000#00000#0000000#00000000</v>
      </c>
      <c r="C315" t="str">
        <f t="shared" si="37"/>
        <v>0101000010000010000000100000000</v>
      </c>
      <c r="D315" s="7">
        <f t="shared" si="42"/>
        <v>930</v>
      </c>
      <c r="E315" s="7">
        <f t="shared" si="38"/>
        <v>0</v>
      </c>
      <c r="F315" s="7">
        <f t="shared" si="39"/>
        <v>0</v>
      </c>
      <c r="H315" s="7">
        <f t="shared" si="43"/>
        <v>1</v>
      </c>
      <c r="I315" s="7">
        <f t="shared" si="44"/>
        <v>155</v>
      </c>
      <c r="J315" s="7">
        <f t="shared" si="40"/>
        <v>0</v>
      </c>
      <c r="K315" s="7">
        <f t="shared" si="41"/>
        <v>0</v>
      </c>
      <c r="N315" s="7"/>
    </row>
    <row r="316" spans="1:14" x14ac:dyDescent="0.55000000000000004">
      <c r="A316" t="s">
        <v>20</v>
      </c>
      <c r="B316" t="str">
        <f t="shared" si="36"/>
        <v>000##000#0000##00#00000###00000</v>
      </c>
      <c r="C316" t="str">
        <f t="shared" si="37"/>
        <v>0001100010000110010000011100000</v>
      </c>
      <c r="D316" s="7">
        <f t="shared" si="42"/>
        <v>933</v>
      </c>
      <c r="E316" s="7">
        <f t="shared" si="38"/>
        <v>3</v>
      </c>
      <c r="F316" s="7">
        <f t="shared" si="39"/>
        <v>1</v>
      </c>
      <c r="H316" s="7">
        <f t="shared" si="43"/>
        <v>0</v>
      </c>
      <c r="I316" s="7" t="str">
        <f t="shared" si="44"/>
        <v/>
      </c>
      <c r="J316" s="7" t="str">
        <f t="shared" si="40"/>
        <v/>
      </c>
      <c r="K316" s="7">
        <f t="shared" si="41"/>
        <v>0</v>
      </c>
      <c r="N316" s="7"/>
    </row>
    <row r="317" spans="1:14" x14ac:dyDescent="0.55000000000000004">
      <c r="A317" t="s">
        <v>19</v>
      </c>
      <c r="B317" t="str">
        <f t="shared" si="36"/>
        <v>0#0000#00000000##000000#0000#0#</v>
      </c>
      <c r="C317" t="str">
        <f t="shared" si="37"/>
        <v>0100001000000001100000010000101</v>
      </c>
      <c r="D317" s="7">
        <f t="shared" si="42"/>
        <v>936</v>
      </c>
      <c r="E317" s="7">
        <f t="shared" si="38"/>
        <v>6</v>
      </c>
      <c r="F317" s="7">
        <f t="shared" si="39"/>
        <v>1</v>
      </c>
      <c r="H317" s="7">
        <f t="shared" si="43"/>
        <v>1</v>
      </c>
      <c r="I317" s="7">
        <f t="shared" si="44"/>
        <v>156</v>
      </c>
      <c r="J317" s="7">
        <f t="shared" si="40"/>
        <v>1</v>
      </c>
      <c r="K317" s="7">
        <f t="shared" si="41"/>
        <v>1</v>
      </c>
      <c r="N317" s="7"/>
    </row>
    <row r="318" spans="1:14" x14ac:dyDescent="0.55000000000000004">
      <c r="A318" t="s">
        <v>18</v>
      </c>
      <c r="B318" t="str">
        <f t="shared" si="36"/>
        <v>000000000#0#0#0#00000000000#0#0</v>
      </c>
      <c r="C318" t="str">
        <f t="shared" si="37"/>
        <v>0000000001010101000000000001010</v>
      </c>
      <c r="D318" s="7">
        <f t="shared" si="42"/>
        <v>939</v>
      </c>
      <c r="E318" s="7">
        <f t="shared" si="38"/>
        <v>9</v>
      </c>
      <c r="F318" s="7">
        <f t="shared" si="39"/>
        <v>1</v>
      </c>
      <c r="H318" s="7">
        <f t="shared" si="43"/>
        <v>0</v>
      </c>
      <c r="I318" s="7" t="str">
        <f t="shared" si="44"/>
        <v/>
      </c>
      <c r="J318" s="7" t="str">
        <f t="shared" si="40"/>
        <v/>
      </c>
      <c r="K318" s="7">
        <f t="shared" si="41"/>
        <v>0</v>
      </c>
      <c r="N318" s="7"/>
    </row>
    <row r="319" spans="1:14" x14ac:dyDescent="0.55000000000000004">
      <c r="A319" t="s">
        <v>17</v>
      </c>
      <c r="B319" t="str">
        <f t="shared" si="36"/>
        <v>0000#0#00##000000#0#0#00##00000</v>
      </c>
      <c r="C319" t="str">
        <f t="shared" si="37"/>
        <v>0000101001100000010101001100000</v>
      </c>
      <c r="D319" s="7">
        <f t="shared" si="42"/>
        <v>942</v>
      </c>
      <c r="E319" s="7">
        <f t="shared" si="38"/>
        <v>12</v>
      </c>
      <c r="F319" s="7">
        <f t="shared" si="39"/>
        <v>0</v>
      </c>
      <c r="H319" s="7">
        <f t="shared" si="43"/>
        <v>1</v>
      </c>
      <c r="I319" s="7">
        <f t="shared" si="44"/>
        <v>157</v>
      </c>
      <c r="J319" s="7">
        <f t="shared" si="40"/>
        <v>2</v>
      </c>
      <c r="K319" s="7">
        <f t="shared" si="41"/>
        <v>0</v>
      </c>
      <c r="N319" s="7"/>
    </row>
    <row r="320" spans="1:14" x14ac:dyDescent="0.55000000000000004">
      <c r="A320" t="s">
        <v>16</v>
      </c>
      <c r="B320" t="str">
        <f t="shared" si="36"/>
        <v>000000000#00000##0000#000000000</v>
      </c>
      <c r="C320" t="str">
        <f t="shared" si="37"/>
        <v>0000000001000001100001000000000</v>
      </c>
      <c r="D320" s="7">
        <f t="shared" si="42"/>
        <v>945</v>
      </c>
      <c r="E320" s="7">
        <f t="shared" si="38"/>
        <v>15</v>
      </c>
      <c r="F320" s="7">
        <f t="shared" si="39"/>
        <v>1</v>
      </c>
      <c r="H320" s="7">
        <f t="shared" si="43"/>
        <v>0</v>
      </c>
      <c r="I320" s="7" t="str">
        <f t="shared" si="44"/>
        <v/>
      </c>
      <c r="J320" s="7" t="str">
        <f t="shared" si="40"/>
        <v/>
      </c>
      <c r="K320" s="7">
        <f t="shared" si="41"/>
        <v>0</v>
      </c>
      <c r="N320" s="7"/>
    </row>
    <row r="321" spans="1:14" x14ac:dyDescent="0.55000000000000004">
      <c r="A321" t="s">
        <v>15</v>
      </c>
      <c r="B321" t="str">
        <f t="shared" si="36"/>
        <v>0000#0000000000000#00000000000#</v>
      </c>
      <c r="C321" t="str">
        <f t="shared" si="37"/>
        <v>0000100000000000001000000000001</v>
      </c>
      <c r="D321" s="7">
        <f t="shared" si="42"/>
        <v>948</v>
      </c>
      <c r="E321" s="7">
        <f t="shared" si="38"/>
        <v>18</v>
      </c>
      <c r="F321" s="7">
        <f t="shared" si="39"/>
        <v>1</v>
      </c>
      <c r="H321" s="7">
        <f t="shared" si="43"/>
        <v>1</v>
      </c>
      <c r="I321" s="7">
        <f t="shared" si="44"/>
        <v>158</v>
      </c>
      <c r="J321" s="7">
        <f t="shared" si="40"/>
        <v>3</v>
      </c>
      <c r="K321" s="7">
        <f t="shared" si="41"/>
        <v>0</v>
      </c>
      <c r="N321" s="7"/>
    </row>
    <row r="322" spans="1:14" x14ac:dyDescent="0.55000000000000004">
      <c r="A322" t="s">
        <v>14</v>
      </c>
      <c r="B322" t="str">
        <f t="shared" si="36"/>
        <v>000#00##00000000#00000###000000</v>
      </c>
      <c r="C322" t="str">
        <f t="shared" si="37"/>
        <v>0001001100000000100000111000000</v>
      </c>
      <c r="D322" s="7">
        <f t="shared" si="42"/>
        <v>951</v>
      </c>
      <c r="E322" s="7">
        <f t="shared" si="38"/>
        <v>21</v>
      </c>
      <c r="F322" s="7">
        <f t="shared" si="39"/>
        <v>0</v>
      </c>
      <c r="H322" s="7">
        <f t="shared" si="43"/>
        <v>0</v>
      </c>
      <c r="I322" s="7" t="str">
        <f t="shared" si="44"/>
        <v/>
      </c>
      <c r="J322" s="7" t="str">
        <f t="shared" si="40"/>
        <v/>
      </c>
      <c r="K322" s="7">
        <f t="shared" si="41"/>
        <v>0</v>
      </c>
      <c r="N322" s="7"/>
    </row>
    <row r="323" spans="1:14" x14ac:dyDescent="0.55000000000000004">
      <c r="A323" t="s">
        <v>13</v>
      </c>
      <c r="B323" t="str">
        <f t="shared" si="36"/>
        <v>#0000#0000#000000#00#00#00#0#00</v>
      </c>
      <c r="C323" t="str">
        <f t="shared" si="37"/>
        <v>1000010000100000010010010010100</v>
      </c>
      <c r="D323" s="7">
        <f t="shared" si="42"/>
        <v>954</v>
      </c>
      <c r="E323" s="7">
        <f t="shared" si="38"/>
        <v>24</v>
      </c>
      <c r="F323" s="7">
        <f t="shared" si="39"/>
        <v>0</v>
      </c>
      <c r="H323" s="7">
        <f t="shared" si="43"/>
        <v>1</v>
      </c>
      <c r="I323" s="7">
        <f t="shared" si="44"/>
        <v>159</v>
      </c>
      <c r="J323" s="7">
        <f t="shared" si="40"/>
        <v>4</v>
      </c>
      <c r="K323" s="7">
        <f t="shared" si="41"/>
        <v>0</v>
      </c>
      <c r="N323" s="7"/>
    </row>
    <row r="324" spans="1:14" x14ac:dyDescent="0.55000000000000004">
      <c r="A324" t="s">
        <v>12</v>
      </c>
      <c r="B324" t="str">
        <f t="shared" si="36"/>
        <v>#000000##00000#00#0000#00#0#000</v>
      </c>
      <c r="C324" t="str">
        <f t="shared" si="37"/>
        <v>1000000110000010010000100101000</v>
      </c>
      <c r="D324" s="7">
        <f t="shared" si="42"/>
        <v>957</v>
      </c>
      <c r="E324" s="7">
        <f t="shared" si="38"/>
        <v>27</v>
      </c>
      <c r="F324" s="7">
        <f t="shared" si="39"/>
        <v>1</v>
      </c>
      <c r="H324" s="7">
        <f t="shared" si="43"/>
        <v>0</v>
      </c>
      <c r="I324" s="7" t="str">
        <f t="shared" si="44"/>
        <v/>
      </c>
      <c r="J324" s="7" t="str">
        <f t="shared" si="40"/>
        <v/>
      </c>
      <c r="K324" s="7">
        <f t="shared" si="41"/>
        <v>0</v>
      </c>
      <c r="N324" s="7"/>
    </row>
    <row r="325" spans="1:14" x14ac:dyDescent="0.55000000000000004">
      <c r="A325" t="s">
        <v>11</v>
      </c>
      <c r="B325" t="str">
        <f t="shared" ref="B325:B327" si="45">SUBSTITUTE(A325,".","0")</f>
        <v>#00000000000000#0000#0#0000###0</v>
      </c>
      <c r="C325" t="str">
        <f t="shared" ref="C325:C327" si="46">SUBSTITUTE(B325,"#","1")</f>
        <v>1000000000000001000010100001110</v>
      </c>
      <c r="D325" s="7">
        <f t="shared" si="42"/>
        <v>960</v>
      </c>
      <c r="E325" s="7">
        <f t="shared" ref="E325:E327" si="47">MOD(D325,31)</f>
        <v>30</v>
      </c>
      <c r="F325" s="7">
        <f t="shared" ref="F325:F327" si="48">1*MID(C325,E325+1,1)</f>
        <v>0</v>
      </c>
      <c r="H325" s="7">
        <f t="shared" si="43"/>
        <v>1</v>
      </c>
      <c r="I325" s="7">
        <f t="shared" si="44"/>
        <v>160</v>
      </c>
      <c r="J325" s="7">
        <f t="shared" si="40"/>
        <v>5</v>
      </c>
      <c r="K325" s="7">
        <f t="shared" si="41"/>
        <v>0</v>
      </c>
      <c r="N325" s="7"/>
    </row>
    <row r="326" spans="1:14" x14ac:dyDescent="0.55000000000000004">
      <c r="A326" t="s">
        <v>10</v>
      </c>
      <c r="B326" t="str">
        <f t="shared" si="45"/>
        <v>00##00#00#000#000##00000000##00</v>
      </c>
      <c r="C326" t="str">
        <f t="shared" si="46"/>
        <v>0011001001000100011000000001100</v>
      </c>
      <c r="D326" s="7">
        <f t="shared" si="42"/>
        <v>963</v>
      </c>
      <c r="E326" s="7">
        <f t="shared" si="47"/>
        <v>2</v>
      </c>
      <c r="F326" s="7">
        <f t="shared" si="48"/>
        <v>1</v>
      </c>
      <c r="H326" s="7">
        <f t="shared" si="43"/>
        <v>0</v>
      </c>
      <c r="I326" s="7" t="str">
        <f t="shared" si="44"/>
        <v/>
      </c>
      <c r="J326" s="7" t="str">
        <f t="shared" ref="J326:J327" si="49">IF(H326=1,MOD(I326,31),"")</f>
        <v/>
      </c>
      <c r="K326" s="7">
        <f t="shared" ref="K326:K327" si="50">IF(H326=1,1*MID(C326,J326+1,1),0)</f>
        <v>0</v>
      </c>
      <c r="N326" s="7"/>
    </row>
    <row r="327" spans="1:14" x14ac:dyDescent="0.55000000000000004">
      <c r="A327" t="s">
        <v>9</v>
      </c>
      <c r="B327" t="str">
        <f t="shared" si="45"/>
        <v>00#0##0000#00#000000###00#00000</v>
      </c>
      <c r="C327" t="str">
        <f t="shared" si="46"/>
        <v>0010110000100100000011100100000</v>
      </c>
      <c r="D327" s="7">
        <f t="shared" ref="D327" si="51">D326+$D$2</f>
        <v>966</v>
      </c>
      <c r="E327" s="7">
        <f t="shared" si="47"/>
        <v>5</v>
      </c>
      <c r="F327" s="7">
        <f t="shared" si="48"/>
        <v>1</v>
      </c>
      <c r="H327" s="7">
        <f t="shared" ref="H327" si="52">1*NOT(H326)</f>
        <v>1</v>
      </c>
      <c r="I327" s="7">
        <f t="shared" ref="I327" si="53">IF(H327=1,I325+1,"")</f>
        <v>161</v>
      </c>
      <c r="J327" s="7">
        <f t="shared" si="49"/>
        <v>6</v>
      </c>
      <c r="K327" s="7">
        <f t="shared" si="50"/>
        <v>0</v>
      </c>
      <c r="N32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6"/>
  <sheetViews>
    <sheetView workbookViewId="0">
      <selection activeCell="C986" sqref="C1:C986"/>
    </sheetView>
  </sheetViews>
  <sheetFormatPr defaultRowHeight="14.4" x14ac:dyDescent="0.55000000000000004"/>
  <cols>
    <col min="1" max="1" width="70.68359375" bestFit="1" customWidth="1"/>
    <col min="2" max="2" width="71.1015625" bestFit="1" customWidth="1"/>
  </cols>
  <sheetData>
    <row r="1" spans="1:3" x14ac:dyDescent="0.55000000000000004">
      <c r="A1" t="s">
        <v>2019</v>
      </c>
      <c r="B1" t="s">
        <v>2020</v>
      </c>
      <c r="C1" t="s">
        <v>2021</v>
      </c>
    </row>
    <row r="2" spans="1:3" x14ac:dyDescent="0.55000000000000004">
      <c r="A2" t="s">
        <v>1834</v>
      </c>
      <c r="B2" t="str">
        <f>A2</f>
        <v>byr:1985</v>
      </c>
      <c r="C2" t="str">
        <f>""</f>
        <v/>
      </c>
    </row>
    <row r="3" spans="1:3" x14ac:dyDescent="0.55000000000000004">
      <c r="A3" t="s">
        <v>2018</v>
      </c>
      <c r="B3" t="str">
        <f>IF(LEN(A3)=0,"",B2&amp;" "&amp;A3)</f>
        <v>byr:1985 eyr:2021 iyr:2011 hgt:175cm pid:163069444 hcl:#18171d</v>
      </c>
      <c r="C3" t="str">
        <f>IF(LEN(A3)=0,B2,"")</f>
        <v/>
      </c>
    </row>
    <row r="4" spans="1:3" x14ac:dyDescent="0.55000000000000004">
      <c r="B4" t="str">
        <f t="shared" ref="B4:B67" si="0">IF(LEN(A4)=0,"",B3&amp;" "&amp;A4)</f>
        <v/>
      </c>
      <c r="C4" t="str">
        <f t="shared" ref="C4:C67" si="1">IF(LEN(A4)=0,B3,"")</f>
        <v>byr:1985 eyr:2021 iyr:2011 hgt:175cm pid:163069444 hcl:#18171d</v>
      </c>
    </row>
    <row r="5" spans="1:3" x14ac:dyDescent="0.55000000000000004">
      <c r="A5" t="s">
        <v>1697</v>
      </c>
      <c r="B5" t="str">
        <f t="shared" si="0"/>
        <v xml:space="preserve"> eyr:2023</v>
      </c>
      <c r="C5" t="str">
        <f t="shared" si="1"/>
        <v/>
      </c>
    </row>
    <row r="6" spans="1:3" x14ac:dyDescent="0.55000000000000004">
      <c r="A6" t="s">
        <v>2017</v>
      </c>
      <c r="B6" t="str">
        <f t="shared" si="0"/>
        <v xml:space="preserve"> eyr:2023 hcl:#cfa07d ecl:blu hgt:169cm pid:494407412 byr:1936</v>
      </c>
      <c r="C6" t="str">
        <f t="shared" si="1"/>
        <v/>
      </c>
    </row>
    <row r="7" spans="1:3" x14ac:dyDescent="0.55000000000000004">
      <c r="B7" t="str">
        <f t="shared" si="0"/>
        <v/>
      </c>
      <c r="C7" t="str">
        <f t="shared" si="1"/>
        <v xml:space="preserve"> eyr:2023 hcl:#cfa07d ecl:blu hgt:169cm pid:494407412 byr:1936</v>
      </c>
    </row>
    <row r="8" spans="1:3" x14ac:dyDescent="0.55000000000000004">
      <c r="A8" t="s">
        <v>2016</v>
      </c>
      <c r="B8" t="str">
        <f t="shared" si="0"/>
        <v xml:space="preserve"> ecl:zzz</v>
      </c>
      <c r="C8" t="str">
        <f t="shared" si="1"/>
        <v/>
      </c>
    </row>
    <row r="9" spans="1:3" x14ac:dyDescent="0.55000000000000004">
      <c r="A9" t="s">
        <v>2015</v>
      </c>
      <c r="B9" t="str">
        <f t="shared" si="0"/>
        <v xml:space="preserve"> ecl:zzz eyr:2036 hgt:109 hcl:#623a2f iyr:1997 byr:2029</v>
      </c>
      <c r="C9" t="str">
        <f t="shared" si="1"/>
        <v/>
      </c>
    </row>
    <row r="10" spans="1:3" x14ac:dyDescent="0.55000000000000004">
      <c r="A10" t="s">
        <v>2014</v>
      </c>
      <c r="B10" t="str">
        <f t="shared" si="0"/>
        <v xml:space="preserve"> ecl:zzz eyr:2036 hgt:109 hcl:#623a2f iyr:1997 byr:2029 cid:169 pid:170290956</v>
      </c>
      <c r="C10" t="str">
        <f t="shared" si="1"/>
        <v/>
      </c>
    </row>
    <row r="11" spans="1:3" x14ac:dyDescent="0.55000000000000004">
      <c r="B11" t="str">
        <f t="shared" si="0"/>
        <v/>
      </c>
      <c r="C11" t="str">
        <f t="shared" si="1"/>
        <v xml:space="preserve"> ecl:zzz eyr:2036 hgt:109 hcl:#623a2f iyr:1997 byr:2029 cid:169 pid:170290956</v>
      </c>
    </row>
    <row r="12" spans="1:3" x14ac:dyDescent="0.55000000000000004">
      <c r="A12" t="s">
        <v>2013</v>
      </c>
      <c r="B12" t="str">
        <f t="shared" si="0"/>
        <v xml:space="preserve"> hcl:#18171d ecl:oth</v>
      </c>
      <c r="C12" t="str">
        <f t="shared" si="1"/>
        <v/>
      </c>
    </row>
    <row r="13" spans="1:3" x14ac:dyDescent="0.55000000000000004">
      <c r="A13" t="s">
        <v>2012</v>
      </c>
      <c r="B13" t="str">
        <f t="shared" si="0"/>
        <v xml:space="preserve"> hcl:#18171d ecl:oth pid:266824158 hgt:168cm byr:1992 eyr:2021</v>
      </c>
      <c r="C13" t="str">
        <f t="shared" si="1"/>
        <v/>
      </c>
    </row>
    <row r="14" spans="1:3" x14ac:dyDescent="0.55000000000000004">
      <c r="B14" t="str">
        <f t="shared" si="0"/>
        <v/>
      </c>
      <c r="C14" t="str">
        <f t="shared" si="1"/>
        <v xml:space="preserve"> hcl:#18171d ecl:oth pid:266824158 hgt:168cm byr:1992 eyr:2021</v>
      </c>
    </row>
    <row r="15" spans="1:3" x14ac:dyDescent="0.55000000000000004">
      <c r="A15" t="s">
        <v>2011</v>
      </c>
      <c r="B15" t="str">
        <f t="shared" si="0"/>
        <v xml:space="preserve"> byr:1932 ecl:hzl pid:284313291 iyr:2017 hcl:#efcc98</v>
      </c>
      <c r="C15" t="str">
        <f t="shared" si="1"/>
        <v/>
      </c>
    </row>
    <row r="16" spans="1:3" x14ac:dyDescent="0.55000000000000004">
      <c r="A16" t="s">
        <v>2010</v>
      </c>
      <c r="B16" t="str">
        <f t="shared" si="0"/>
        <v xml:space="preserve"> byr:1932 ecl:hzl pid:284313291 iyr:2017 hcl:#efcc98 eyr:2024 hgt:184cm</v>
      </c>
      <c r="C16" t="str">
        <f t="shared" si="1"/>
        <v/>
      </c>
    </row>
    <row r="17" spans="1:3" x14ac:dyDescent="0.55000000000000004">
      <c r="B17" t="str">
        <f t="shared" si="0"/>
        <v/>
      </c>
      <c r="C17" t="str">
        <f t="shared" si="1"/>
        <v xml:space="preserve"> byr:1932 ecl:hzl pid:284313291 iyr:2017 hcl:#efcc98 eyr:2024 hgt:184cm</v>
      </c>
    </row>
    <row r="18" spans="1:3" x14ac:dyDescent="0.55000000000000004">
      <c r="A18" t="s">
        <v>2009</v>
      </c>
      <c r="B18" t="str">
        <f t="shared" si="0"/>
        <v xml:space="preserve"> iyr:2017 pid:359621042</v>
      </c>
      <c r="C18" t="str">
        <f t="shared" si="1"/>
        <v/>
      </c>
    </row>
    <row r="19" spans="1:3" x14ac:dyDescent="0.55000000000000004">
      <c r="A19" t="s">
        <v>2008</v>
      </c>
      <c r="B19" t="str">
        <f t="shared" si="0"/>
        <v xml:space="preserve"> iyr:2017 pid:359621042 cid:239 eyr:2025 ecl:blu byr:1986 hgt:188cm</v>
      </c>
      <c r="C19" t="str">
        <f t="shared" si="1"/>
        <v/>
      </c>
    </row>
    <row r="20" spans="1:3" x14ac:dyDescent="0.55000000000000004">
      <c r="B20" t="str">
        <f t="shared" si="0"/>
        <v/>
      </c>
      <c r="C20" t="str">
        <f t="shared" si="1"/>
        <v xml:space="preserve"> iyr:2017 pid:359621042 cid:239 eyr:2025 ecl:blu byr:1986 hgt:188cm</v>
      </c>
    </row>
    <row r="21" spans="1:3" x14ac:dyDescent="0.55000000000000004">
      <c r="A21" t="s">
        <v>2007</v>
      </c>
      <c r="B21" t="str">
        <f t="shared" si="0"/>
        <v xml:space="preserve"> eyr:2027 hgt:185cm hcl:#373b34 pid:807766874 iyr:2015 byr:1955</v>
      </c>
      <c r="C21" t="str">
        <f t="shared" si="1"/>
        <v/>
      </c>
    </row>
    <row r="22" spans="1:3" x14ac:dyDescent="0.55000000000000004">
      <c r="A22" t="s">
        <v>1388</v>
      </c>
      <c r="B22" t="str">
        <f t="shared" si="0"/>
        <v xml:space="preserve"> eyr:2027 hgt:185cm hcl:#373b34 pid:807766874 iyr:2015 byr:1955 ecl:hzl</v>
      </c>
      <c r="C22" t="str">
        <f t="shared" si="1"/>
        <v/>
      </c>
    </row>
    <row r="23" spans="1:3" x14ac:dyDescent="0.55000000000000004">
      <c r="B23" t="str">
        <f t="shared" si="0"/>
        <v/>
      </c>
      <c r="C23" t="str">
        <f t="shared" si="1"/>
        <v xml:space="preserve"> eyr:2027 hgt:185cm hcl:#373b34 pid:807766874 iyr:2015 byr:1955 ecl:hzl</v>
      </c>
    </row>
    <row r="24" spans="1:3" x14ac:dyDescent="0.55000000000000004">
      <c r="A24" t="s">
        <v>2006</v>
      </c>
      <c r="B24" t="str">
        <f t="shared" si="0"/>
        <v xml:space="preserve"> iyr:2017 hcl:#7d3b0c hgt:174cm</v>
      </c>
      <c r="C24" t="str">
        <f t="shared" si="1"/>
        <v/>
      </c>
    </row>
    <row r="25" spans="1:3" x14ac:dyDescent="0.55000000000000004">
      <c r="A25" t="s">
        <v>2005</v>
      </c>
      <c r="B25" t="str">
        <f t="shared" si="0"/>
        <v xml:space="preserve"> iyr:2017 hcl:#7d3b0c hgt:174cm byr:1942 eyr:2025 ecl:blu pid:424955675</v>
      </c>
      <c r="C25" t="str">
        <f t="shared" si="1"/>
        <v/>
      </c>
    </row>
    <row r="26" spans="1:3" x14ac:dyDescent="0.55000000000000004">
      <c r="B26" t="str">
        <f t="shared" si="0"/>
        <v/>
      </c>
      <c r="C26" t="str">
        <f t="shared" si="1"/>
        <v xml:space="preserve"> iyr:2017 hcl:#7d3b0c hgt:174cm byr:1942 eyr:2025 ecl:blu pid:424955675</v>
      </c>
    </row>
    <row r="27" spans="1:3" x14ac:dyDescent="0.55000000000000004">
      <c r="A27" t="s">
        <v>2004</v>
      </c>
      <c r="B27" t="str">
        <f t="shared" si="0"/>
        <v xml:space="preserve"> eyr:2026 byr:1950 hcl:#ceb3a1</v>
      </c>
      <c r="C27" t="str">
        <f t="shared" si="1"/>
        <v/>
      </c>
    </row>
    <row r="28" spans="1:3" x14ac:dyDescent="0.55000000000000004">
      <c r="A28" t="s">
        <v>2003</v>
      </c>
      <c r="B28" t="str">
        <f t="shared" si="0"/>
        <v xml:space="preserve"> eyr:2026 byr:1950 hcl:#ceb3a1 hgt:182cm</v>
      </c>
      <c r="C28" t="str">
        <f t="shared" si="1"/>
        <v/>
      </c>
    </row>
    <row r="29" spans="1:3" x14ac:dyDescent="0.55000000000000004">
      <c r="A29" t="s">
        <v>2002</v>
      </c>
      <c r="B29" t="str">
        <f t="shared" si="0"/>
        <v xml:space="preserve"> eyr:2026 byr:1950 hcl:#ceb3a1 hgt:182cm iyr:2016 pid:440353084 ecl:amb</v>
      </c>
      <c r="C29" t="str">
        <f t="shared" si="1"/>
        <v/>
      </c>
    </row>
    <row r="30" spans="1:3" x14ac:dyDescent="0.55000000000000004">
      <c r="B30" t="str">
        <f t="shared" si="0"/>
        <v/>
      </c>
      <c r="C30" t="str">
        <f t="shared" si="1"/>
        <v xml:space="preserve"> eyr:2026 byr:1950 hcl:#ceb3a1 hgt:182cm iyr:2016 pid:440353084 ecl:amb</v>
      </c>
    </row>
    <row r="31" spans="1:3" x14ac:dyDescent="0.55000000000000004">
      <c r="A31" t="s">
        <v>2001</v>
      </c>
      <c r="B31" t="str">
        <f t="shared" si="0"/>
        <v xml:space="preserve"> hcl:a4c546</v>
      </c>
      <c r="C31" t="str">
        <f t="shared" si="1"/>
        <v/>
      </c>
    </row>
    <row r="32" spans="1:3" x14ac:dyDescent="0.55000000000000004">
      <c r="A32" t="s">
        <v>2000</v>
      </c>
      <c r="B32" t="str">
        <f t="shared" si="0"/>
        <v xml:space="preserve"> hcl:a4c546 iyr:1932 pid:156cm eyr:2034 hgt:193 ecl:zzz byr:2025</v>
      </c>
      <c r="C32" t="str">
        <f t="shared" si="1"/>
        <v/>
      </c>
    </row>
    <row r="33" spans="1:3" x14ac:dyDescent="0.55000000000000004">
      <c r="B33" t="str">
        <f t="shared" si="0"/>
        <v/>
      </c>
      <c r="C33" t="str">
        <f t="shared" si="1"/>
        <v xml:space="preserve"> hcl:a4c546 iyr:1932 pid:156cm eyr:2034 hgt:193 ecl:zzz byr:2025</v>
      </c>
    </row>
    <row r="34" spans="1:3" x14ac:dyDescent="0.55000000000000004">
      <c r="A34" t="s">
        <v>1999</v>
      </c>
      <c r="B34" t="str">
        <f t="shared" si="0"/>
        <v xml:space="preserve"> hcl:#ceb3a1 eyr:2020 pid:348696077 hgt:163cm</v>
      </c>
      <c r="C34" t="str">
        <f t="shared" si="1"/>
        <v/>
      </c>
    </row>
    <row r="35" spans="1:3" x14ac:dyDescent="0.55000000000000004">
      <c r="A35" t="s">
        <v>1388</v>
      </c>
      <c r="B35" t="str">
        <f t="shared" si="0"/>
        <v xml:space="preserve"> hcl:#ceb3a1 eyr:2020 pid:348696077 hgt:163cm ecl:hzl</v>
      </c>
      <c r="C35" t="str">
        <f t="shared" si="1"/>
        <v/>
      </c>
    </row>
    <row r="36" spans="1:3" x14ac:dyDescent="0.55000000000000004">
      <c r="A36" t="s">
        <v>1998</v>
      </c>
      <c r="B36" t="str">
        <f t="shared" si="0"/>
        <v xml:space="preserve"> hcl:#ceb3a1 eyr:2020 pid:348696077 hgt:163cm ecl:hzl byr:1921 iyr:2016</v>
      </c>
      <c r="C36" t="str">
        <f t="shared" si="1"/>
        <v/>
      </c>
    </row>
    <row r="37" spans="1:3" x14ac:dyDescent="0.55000000000000004">
      <c r="B37" t="str">
        <f t="shared" si="0"/>
        <v/>
      </c>
      <c r="C37" t="str">
        <f t="shared" si="1"/>
        <v xml:space="preserve"> hcl:#ceb3a1 eyr:2020 pid:348696077 hgt:163cm ecl:hzl byr:1921 iyr:2016</v>
      </c>
    </row>
    <row r="38" spans="1:3" x14ac:dyDescent="0.55000000000000004">
      <c r="A38" t="s">
        <v>1997</v>
      </c>
      <c r="B38" t="str">
        <f t="shared" si="0"/>
        <v xml:space="preserve"> ecl:gmt eyr:2031 iyr:2018 byr:1971 hgt:152in pid:454492414</v>
      </c>
      <c r="C38" t="str">
        <f t="shared" si="1"/>
        <v/>
      </c>
    </row>
    <row r="39" spans="1:3" x14ac:dyDescent="0.55000000000000004">
      <c r="A39" t="s">
        <v>1421</v>
      </c>
      <c r="B39" t="str">
        <f t="shared" si="0"/>
        <v xml:space="preserve"> ecl:gmt eyr:2031 iyr:2018 byr:1971 hgt:152in pid:454492414 hcl:z</v>
      </c>
      <c r="C39" t="str">
        <f t="shared" si="1"/>
        <v/>
      </c>
    </row>
    <row r="40" spans="1:3" x14ac:dyDescent="0.55000000000000004">
      <c r="B40" t="str">
        <f t="shared" si="0"/>
        <v/>
      </c>
      <c r="C40" t="str">
        <f t="shared" si="1"/>
        <v xml:space="preserve"> ecl:gmt eyr:2031 iyr:2018 byr:1971 hgt:152in pid:454492414 hcl:z</v>
      </c>
    </row>
    <row r="41" spans="1:3" x14ac:dyDescent="0.55000000000000004">
      <c r="A41" t="s">
        <v>1996</v>
      </c>
      <c r="B41" t="str">
        <f t="shared" si="0"/>
        <v xml:space="preserve"> hcl:#341e13 byr:1921 iyr:2020</v>
      </c>
      <c r="C41" t="str">
        <f t="shared" si="1"/>
        <v/>
      </c>
    </row>
    <row r="42" spans="1:3" x14ac:dyDescent="0.55000000000000004">
      <c r="A42" t="s">
        <v>1995</v>
      </c>
      <c r="B42" t="str">
        <f t="shared" si="0"/>
        <v xml:space="preserve"> hcl:#341e13 byr:1921 iyr:2020 pid:072379782 eyr:2022 hgt:166cm cid:253 ecl:brn</v>
      </c>
      <c r="C42" t="str">
        <f t="shared" si="1"/>
        <v/>
      </c>
    </row>
    <row r="43" spans="1:3" x14ac:dyDescent="0.55000000000000004">
      <c r="B43" t="str">
        <f t="shared" si="0"/>
        <v/>
      </c>
      <c r="C43" t="str">
        <f t="shared" si="1"/>
        <v xml:space="preserve"> hcl:#341e13 byr:1921 iyr:2020 pid:072379782 eyr:2022 hgt:166cm cid:253 ecl:brn</v>
      </c>
    </row>
    <row r="44" spans="1:3" x14ac:dyDescent="0.55000000000000004">
      <c r="A44" t="s">
        <v>1994</v>
      </c>
      <c r="B44" t="str">
        <f t="shared" si="0"/>
        <v xml:space="preserve"> ecl:blu hgt:75in byr:1954 eyr:2026 iyr:2012 hcl:#623a2f pid:328598886</v>
      </c>
      <c r="C44" t="str">
        <f t="shared" si="1"/>
        <v/>
      </c>
    </row>
    <row r="45" spans="1:3" x14ac:dyDescent="0.55000000000000004">
      <c r="B45" t="str">
        <f t="shared" si="0"/>
        <v/>
      </c>
      <c r="C45" t="str">
        <f t="shared" si="1"/>
        <v xml:space="preserve"> ecl:blu hgt:75in byr:1954 eyr:2026 iyr:2012 hcl:#623a2f pid:328598886</v>
      </c>
    </row>
    <row r="46" spans="1:3" x14ac:dyDescent="0.55000000000000004">
      <c r="A46" t="s">
        <v>1993</v>
      </c>
      <c r="B46" t="str">
        <f t="shared" si="0"/>
        <v xml:space="preserve"> byr:2004 eyr:2035 hcl:#7d3b0c pid:359128744 iyr:2020 hgt:65cm</v>
      </c>
      <c r="C46" t="str">
        <f t="shared" si="1"/>
        <v/>
      </c>
    </row>
    <row r="47" spans="1:3" x14ac:dyDescent="0.55000000000000004">
      <c r="A47" t="s">
        <v>1992</v>
      </c>
      <c r="B47" t="str">
        <f t="shared" si="0"/>
        <v xml:space="preserve"> byr:2004 eyr:2035 hcl:#7d3b0c pid:359128744 iyr:2020 hgt:65cm ecl:#70f23f</v>
      </c>
      <c r="C47" t="str">
        <f t="shared" si="1"/>
        <v/>
      </c>
    </row>
    <row r="48" spans="1:3" x14ac:dyDescent="0.55000000000000004">
      <c r="B48" t="str">
        <f t="shared" si="0"/>
        <v/>
      </c>
      <c r="C48" t="str">
        <f t="shared" si="1"/>
        <v xml:space="preserve"> byr:2004 eyr:2035 hcl:#7d3b0c pid:359128744 iyr:2020 hgt:65cm ecl:#70f23f</v>
      </c>
    </row>
    <row r="49" spans="1:3" x14ac:dyDescent="0.55000000000000004">
      <c r="A49" t="s">
        <v>1991</v>
      </c>
      <c r="B49" t="str">
        <f t="shared" si="0"/>
        <v xml:space="preserve"> eyr:1988</v>
      </c>
      <c r="C49" t="str">
        <f t="shared" si="1"/>
        <v/>
      </c>
    </row>
    <row r="50" spans="1:3" x14ac:dyDescent="0.55000000000000004">
      <c r="A50" t="s">
        <v>1990</v>
      </c>
      <c r="B50" t="str">
        <f t="shared" si="0"/>
        <v xml:space="preserve"> eyr:1988 pid:171cm byr:2003</v>
      </c>
      <c r="C50" t="str">
        <f t="shared" si="1"/>
        <v/>
      </c>
    </row>
    <row r="51" spans="1:3" x14ac:dyDescent="0.55000000000000004">
      <c r="A51" t="s">
        <v>1989</v>
      </c>
      <c r="B51" t="str">
        <f t="shared" si="0"/>
        <v xml:space="preserve"> eyr:1988 pid:171cm byr:2003 iyr:1984</v>
      </c>
      <c r="C51" t="str">
        <f t="shared" si="1"/>
        <v/>
      </c>
    </row>
    <row r="52" spans="1:3" x14ac:dyDescent="0.55000000000000004">
      <c r="A52" t="s">
        <v>1988</v>
      </c>
      <c r="B52" t="str">
        <f t="shared" si="0"/>
        <v xml:space="preserve"> eyr:1988 pid:171cm byr:2003 iyr:1984 cid:50</v>
      </c>
      <c r="C52" t="str">
        <f t="shared" si="1"/>
        <v/>
      </c>
    </row>
    <row r="53" spans="1:3" x14ac:dyDescent="0.55000000000000004">
      <c r="A53" t="s">
        <v>1987</v>
      </c>
      <c r="B53" t="str">
        <f t="shared" si="0"/>
        <v xml:space="preserve"> eyr:1988 pid:171cm byr:2003 iyr:1984 cid:50 hcl:z hgt:66cm ecl:#7a4c6e</v>
      </c>
      <c r="C53" t="str">
        <f t="shared" si="1"/>
        <v/>
      </c>
    </row>
    <row r="54" spans="1:3" x14ac:dyDescent="0.55000000000000004">
      <c r="B54" t="str">
        <f t="shared" si="0"/>
        <v/>
      </c>
      <c r="C54" t="str">
        <f t="shared" si="1"/>
        <v xml:space="preserve"> eyr:1988 pid:171cm byr:2003 iyr:1984 cid:50 hcl:z hgt:66cm ecl:#7a4c6e</v>
      </c>
    </row>
    <row r="55" spans="1:3" x14ac:dyDescent="0.55000000000000004">
      <c r="A55" t="s">
        <v>1986</v>
      </c>
      <c r="B55" t="str">
        <f t="shared" si="0"/>
        <v xml:space="preserve"> pid:9632440323 eyr:1964 hgt:63cm</v>
      </c>
      <c r="C55" t="str">
        <f t="shared" si="1"/>
        <v/>
      </c>
    </row>
    <row r="56" spans="1:3" x14ac:dyDescent="0.55000000000000004">
      <c r="A56" t="s">
        <v>1985</v>
      </c>
      <c r="B56" t="str">
        <f t="shared" si="0"/>
        <v xml:space="preserve"> pid:9632440323 eyr:1964 hgt:63cm ecl:#fab0c5 hcl:z iyr:1945 byr:1986</v>
      </c>
      <c r="C56" t="str">
        <f t="shared" si="1"/>
        <v/>
      </c>
    </row>
    <row r="57" spans="1:3" x14ac:dyDescent="0.55000000000000004">
      <c r="B57" t="str">
        <f t="shared" si="0"/>
        <v/>
      </c>
      <c r="C57" t="str">
        <f t="shared" si="1"/>
        <v xml:space="preserve"> pid:9632440323 eyr:1964 hgt:63cm ecl:#fab0c5 hcl:z iyr:1945 byr:1986</v>
      </c>
    </row>
    <row r="58" spans="1:3" x14ac:dyDescent="0.55000000000000004">
      <c r="A58" t="s">
        <v>1984</v>
      </c>
      <c r="B58" t="str">
        <f t="shared" si="0"/>
        <v xml:space="preserve"> pid:936403762 ecl:#337357 byr:1997</v>
      </c>
      <c r="C58" t="str">
        <f t="shared" si="1"/>
        <v/>
      </c>
    </row>
    <row r="59" spans="1:3" x14ac:dyDescent="0.55000000000000004">
      <c r="A59" t="s">
        <v>1983</v>
      </c>
      <c r="B59" t="str">
        <f t="shared" si="0"/>
        <v xml:space="preserve"> pid:936403762 ecl:#337357 byr:1997 cid:196 iyr:2020</v>
      </c>
      <c r="C59" t="str">
        <f t="shared" si="1"/>
        <v/>
      </c>
    </row>
    <row r="60" spans="1:3" x14ac:dyDescent="0.55000000000000004">
      <c r="A60" t="s">
        <v>1982</v>
      </c>
      <c r="B60" t="str">
        <f t="shared" si="0"/>
        <v xml:space="preserve"> pid:936403762 ecl:#337357 byr:1997 cid:196 iyr:2020 eyr:2030 hgt:165cm</v>
      </c>
      <c r="C60" t="str">
        <f t="shared" si="1"/>
        <v/>
      </c>
    </row>
    <row r="61" spans="1:3" x14ac:dyDescent="0.55000000000000004">
      <c r="A61" t="s">
        <v>1981</v>
      </c>
      <c r="B61" t="str">
        <f t="shared" si="0"/>
        <v xml:space="preserve"> pid:936403762 ecl:#337357 byr:1997 cid:196 iyr:2020 eyr:2030 hgt:165cm hcl:#7d3b0c</v>
      </c>
      <c r="C61" t="str">
        <f t="shared" si="1"/>
        <v/>
      </c>
    </row>
    <row r="62" spans="1:3" x14ac:dyDescent="0.55000000000000004">
      <c r="B62" t="str">
        <f t="shared" si="0"/>
        <v/>
      </c>
      <c r="C62" t="str">
        <f t="shared" si="1"/>
        <v xml:space="preserve"> pid:936403762 ecl:#337357 byr:1997 cid:196 iyr:2020 eyr:2030 hgt:165cm hcl:#7d3b0c</v>
      </c>
    </row>
    <row r="63" spans="1:3" x14ac:dyDescent="0.55000000000000004">
      <c r="A63" t="s">
        <v>1980</v>
      </c>
      <c r="B63" t="str">
        <f t="shared" si="0"/>
        <v xml:space="preserve"> byr:1931 pid:488791624 hgt:169cm ecl:blu</v>
      </c>
      <c r="C63" t="str">
        <f t="shared" si="1"/>
        <v/>
      </c>
    </row>
    <row r="64" spans="1:3" x14ac:dyDescent="0.55000000000000004">
      <c r="A64" t="s">
        <v>1979</v>
      </c>
      <c r="B64" t="str">
        <f t="shared" si="0"/>
        <v xml:space="preserve"> byr:1931 pid:488791624 hgt:169cm ecl:blu eyr:2029 hcl:#fffffd iyr:2013</v>
      </c>
      <c r="C64" t="str">
        <f t="shared" si="1"/>
        <v/>
      </c>
    </row>
    <row r="65" spans="1:3" x14ac:dyDescent="0.55000000000000004">
      <c r="B65" t="str">
        <f t="shared" si="0"/>
        <v/>
      </c>
      <c r="C65" t="str">
        <f t="shared" si="1"/>
        <v xml:space="preserve"> byr:1931 pid:488791624 hgt:169cm ecl:blu eyr:2029 hcl:#fffffd iyr:2013</v>
      </c>
    </row>
    <row r="66" spans="1:3" x14ac:dyDescent="0.55000000000000004">
      <c r="A66" t="s">
        <v>1978</v>
      </c>
      <c r="B66" t="str">
        <f t="shared" si="0"/>
        <v xml:space="preserve"> hcl:#733820 hgt:76in pid:517689823</v>
      </c>
      <c r="C66" t="str">
        <f t="shared" si="1"/>
        <v/>
      </c>
    </row>
    <row r="67" spans="1:3" x14ac:dyDescent="0.55000000000000004">
      <c r="A67" t="s">
        <v>1977</v>
      </c>
      <c r="B67" t="str">
        <f t="shared" si="0"/>
        <v xml:space="preserve"> hcl:#733820 hgt:76in pid:517689823 eyr:2028 byr:1988</v>
      </c>
      <c r="C67" t="str">
        <f t="shared" si="1"/>
        <v/>
      </c>
    </row>
    <row r="68" spans="1:3" x14ac:dyDescent="0.55000000000000004">
      <c r="A68" t="s">
        <v>1976</v>
      </c>
      <c r="B68" t="str">
        <f t="shared" ref="B68:B131" si="2">IF(LEN(A68)=0,"",B67&amp;" "&amp;A68)</f>
        <v xml:space="preserve"> hcl:#733820 hgt:76in pid:517689823 eyr:2028 byr:1988 ecl:brn iyr:2016</v>
      </c>
      <c r="C68" t="str">
        <f t="shared" ref="C68:C131" si="3">IF(LEN(A68)=0,B67,"")</f>
        <v/>
      </c>
    </row>
    <row r="69" spans="1:3" x14ac:dyDescent="0.55000000000000004">
      <c r="B69" t="str">
        <f t="shared" si="2"/>
        <v/>
      </c>
      <c r="C69" t="str">
        <f t="shared" si="3"/>
        <v xml:space="preserve"> hcl:#733820 hgt:76in pid:517689823 eyr:2028 byr:1988 ecl:brn iyr:2016</v>
      </c>
    </row>
    <row r="70" spans="1:3" x14ac:dyDescent="0.55000000000000004">
      <c r="A70" t="s">
        <v>1975</v>
      </c>
      <c r="B70" t="str">
        <f t="shared" si="2"/>
        <v xml:space="preserve"> eyr:2023 hcl:#fffffd hgt:190cm iyr:2015 ecl:brn pid:739536900 byr:1951</v>
      </c>
      <c r="C70" t="str">
        <f t="shared" si="3"/>
        <v/>
      </c>
    </row>
    <row r="71" spans="1:3" x14ac:dyDescent="0.55000000000000004">
      <c r="B71" t="str">
        <f t="shared" si="2"/>
        <v/>
      </c>
      <c r="C71" t="str">
        <f t="shared" si="3"/>
        <v xml:space="preserve"> eyr:2023 hcl:#fffffd hgt:190cm iyr:2015 ecl:brn pid:739536900 byr:1951</v>
      </c>
    </row>
    <row r="72" spans="1:3" x14ac:dyDescent="0.55000000000000004">
      <c r="A72" t="s">
        <v>1780</v>
      </c>
      <c r="B72" t="str">
        <f t="shared" si="2"/>
        <v xml:space="preserve"> ecl:brn</v>
      </c>
      <c r="C72" t="str">
        <f t="shared" si="3"/>
        <v/>
      </c>
    </row>
    <row r="73" spans="1:3" x14ac:dyDescent="0.55000000000000004">
      <c r="A73" t="s">
        <v>1974</v>
      </c>
      <c r="B73" t="str">
        <f t="shared" si="2"/>
        <v xml:space="preserve"> ecl:brn byr:1986 cid:262 hcl:#efcc98 pid:880203213 hgt:185cm iyr:2018 eyr:2029</v>
      </c>
      <c r="C73" t="str">
        <f t="shared" si="3"/>
        <v/>
      </c>
    </row>
    <row r="74" spans="1:3" x14ac:dyDescent="0.55000000000000004">
      <c r="B74" t="str">
        <f t="shared" si="2"/>
        <v/>
      </c>
      <c r="C74" t="str">
        <f t="shared" si="3"/>
        <v xml:space="preserve"> ecl:brn byr:1986 cid:262 hcl:#efcc98 pid:880203213 hgt:185cm iyr:2018 eyr:2029</v>
      </c>
    </row>
    <row r="75" spans="1:3" x14ac:dyDescent="0.55000000000000004">
      <c r="A75" t="s">
        <v>1973</v>
      </c>
      <c r="B75" t="str">
        <f t="shared" si="2"/>
        <v xml:space="preserve"> pid:181cm hgt:113 hcl:z ecl:#2c2d2c iyr:1961 byr:2021 eyr:2031</v>
      </c>
      <c r="C75" t="str">
        <f t="shared" si="3"/>
        <v/>
      </c>
    </row>
    <row r="76" spans="1:3" x14ac:dyDescent="0.55000000000000004">
      <c r="B76" t="str">
        <f t="shared" si="2"/>
        <v/>
      </c>
      <c r="C76" t="str">
        <f t="shared" si="3"/>
        <v xml:space="preserve"> pid:181cm hgt:113 hcl:z ecl:#2c2d2c iyr:1961 byr:2021 eyr:2031</v>
      </c>
    </row>
    <row r="77" spans="1:3" x14ac:dyDescent="0.55000000000000004">
      <c r="A77" t="s">
        <v>1972</v>
      </c>
      <c r="B77" t="str">
        <f t="shared" si="2"/>
        <v xml:space="preserve"> hcl:#ceb3a1 iyr:2020</v>
      </c>
      <c r="C77" t="str">
        <f t="shared" si="3"/>
        <v/>
      </c>
    </row>
    <row r="78" spans="1:3" x14ac:dyDescent="0.55000000000000004">
      <c r="A78" t="s">
        <v>1971</v>
      </c>
      <c r="B78" t="str">
        <f t="shared" si="2"/>
        <v xml:space="preserve"> hcl:#ceb3a1 iyr:2020 byr:1977</v>
      </c>
      <c r="C78" t="str">
        <f t="shared" si="3"/>
        <v/>
      </c>
    </row>
    <row r="79" spans="1:3" x14ac:dyDescent="0.55000000000000004">
      <c r="A79" t="s">
        <v>1970</v>
      </c>
      <c r="B79" t="str">
        <f t="shared" si="2"/>
        <v xml:space="preserve"> hcl:#ceb3a1 iyr:2020 byr:1977 hgt:192cm</v>
      </c>
      <c r="C79" t="str">
        <f t="shared" si="3"/>
        <v/>
      </c>
    </row>
    <row r="80" spans="1:3" x14ac:dyDescent="0.55000000000000004">
      <c r="A80" t="s">
        <v>1969</v>
      </c>
      <c r="B80" t="str">
        <f t="shared" si="2"/>
        <v xml:space="preserve"> hcl:#ceb3a1 iyr:2020 byr:1977 hgt:192cm pid:338237458 eyr:2030 ecl:amb</v>
      </c>
      <c r="C80" t="str">
        <f t="shared" si="3"/>
        <v/>
      </c>
    </row>
    <row r="81" spans="1:3" x14ac:dyDescent="0.55000000000000004">
      <c r="B81" t="str">
        <f t="shared" si="2"/>
        <v/>
      </c>
      <c r="C81" t="str">
        <f t="shared" si="3"/>
        <v xml:space="preserve"> hcl:#ceb3a1 iyr:2020 byr:1977 hgt:192cm pid:338237458 eyr:2030 ecl:amb</v>
      </c>
    </row>
    <row r="82" spans="1:3" x14ac:dyDescent="0.55000000000000004">
      <c r="A82" t="s">
        <v>1968</v>
      </c>
      <c r="B82" t="str">
        <f t="shared" si="2"/>
        <v xml:space="preserve"> iyr:1953 byr:2025 hgt:66cm eyr:1932</v>
      </c>
      <c r="C82" t="str">
        <f t="shared" si="3"/>
        <v/>
      </c>
    </row>
    <row r="83" spans="1:3" x14ac:dyDescent="0.55000000000000004">
      <c r="A83" t="s">
        <v>1967</v>
      </c>
      <c r="B83" t="str">
        <f t="shared" si="2"/>
        <v xml:space="preserve"> iyr:1953 byr:2025 hgt:66cm eyr:1932 pid:181cm</v>
      </c>
      <c r="C83" t="str">
        <f t="shared" si="3"/>
        <v/>
      </c>
    </row>
    <row r="84" spans="1:3" x14ac:dyDescent="0.55000000000000004">
      <c r="A84" t="s">
        <v>1966</v>
      </c>
      <c r="B84" t="str">
        <f t="shared" si="2"/>
        <v xml:space="preserve"> iyr:1953 byr:2025 hgt:66cm eyr:1932 pid:181cm ecl:#6f0b15 hcl:f79cb7</v>
      </c>
      <c r="C84" t="str">
        <f t="shared" si="3"/>
        <v/>
      </c>
    </row>
    <row r="85" spans="1:3" x14ac:dyDescent="0.55000000000000004">
      <c r="A85" t="s">
        <v>1965</v>
      </c>
      <c r="B85" t="str">
        <f t="shared" si="2"/>
        <v xml:space="preserve"> iyr:1953 byr:2025 hgt:66cm eyr:1932 pid:181cm ecl:#6f0b15 hcl:f79cb7 cid:109</v>
      </c>
      <c r="C85" t="str">
        <f t="shared" si="3"/>
        <v/>
      </c>
    </row>
    <row r="86" spans="1:3" x14ac:dyDescent="0.55000000000000004">
      <c r="B86" t="str">
        <f t="shared" si="2"/>
        <v/>
      </c>
      <c r="C86" t="str">
        <f t="shared" si="3"/>
        <v xml:space="preserve"> iyr:1953 byr:2025 hgt:66cm eyr:1932 pid:181cm ecl:#6f0b15 hcl:f79cb7 cid:109</v>
      </c>
    </row>
    <row r="87" spans="1:3" x14ac:dyDescent="0.55000000000000004">
      <c r="A87" t="s">
        <v>1964</v>
      </c>
      <c r="B87" t="str">
        <f t="shared" si="2"/>
        <v xml:space="preserve"> hcl:#6b5442 pid:164cm ecl:blu</v>
      </c>
      <c r="C87" t="str">
        <f t="shared" si="3"/>
        <v/>
      </c>
    </row>
    <row r="88" spans="1:3" x14ac:dyDescent="0.55000000000000004">
      <c r="A88" t="s">
        <v>1963</v>
      </c>
      <c r="B88" t="str">
        <f t="shared" si="2"/>
        <v xml:space="preserve"> hcl:#6b5442 pid:164cm ecl:blu hgt:176cm byr:2015</v>
      </c>
      <c r="C88" t="str">
        <f t="shared" si="3"/>
        <v/>
      </c>
    </row>
    <row r="89" spans="1:3" x14ac:dyDescent="0.55000000000000004">
      <c r="A89" t="s">
        <v>1962</v>
      </c>
      <c r="B89" t="str">
        <f t="shared" si="2"/>
        <v xml:space="preserve"> hcl:#6b5442 pid:164cm ecl:blu hgt:176cm byr:2015 iyr:2010 eyr:2029</v>
      </c>
      <c r="C89" t="str">
        <f t="shared" si="3"/>
        <v/>
      </c>
    </row>
    <row r="90" spans="1:3" x14ac:dyDescent="0.55000000000000004">
      <c r="B90" t="str">
        <f t="shared" si="2"/>
        <v/>
      </c>
      <c r="C90" t="str">
        <f t="shared" si="3"/>
        <v xml:space="preserve"> hcl:#6b5442 pid:164cm ecl:blu hgt:176cm byr:2015 iyr:2010 eyr:2029</v>
      </c>
    </row>
    <row r="91" spans="1:3" x14ac:dyDescent="0.55000000000000004">
      <c r="A91" t="s">
        <v>1961</v>
      </c>
      <c r="B91" t="str">
        <f t="shared" si="2"/>
        <v xml:space="preserve"> eyr:2035</v>
      </c>
      <c r="C91" t="str">
        <f t="shared" si="3"/>
        <v/>
      </c>
    </row>
    <row r="92" spans="1:3" x14ac:dyDescent="0.55000000000000004">
      <c r="A92" t="s">
        <v>1960</v>
      </c>
      <c r="B92" t="str">
        <f t="shared" si="2"/>
        <v xml:space="preserve"> eyr:2035 pid:085002665 ecl:#f88074 iyr:2018 hcl:#602927</v>
      </c>
      <c r="C92" t="str">
        <f t="shared" si="3"/>
        <v/>
      </c>
    </row>
    <row r="93" spans="1:3" x14ac:dyDescent="0.55000000000000004">
      <c r="A93" t="s">
        <v>1959</v>
      </c>
      <c r="B93" t="str">
        <f t="shared" si="2"/>
        <v xml:space="preserve"> eyr:2035 pid:085002665 ecl:#f88074 iyr:2018 hcl:#602927 hgt:169cm</v>
      </c>
      <c r="C93" t="str">
        <f t="shared" si="3"/>
        <v/>
      </c>
    </row>
    <row r="94" spans="1:3" x14ac:dyDescent="0.55000000000000004">
      <c r="B94" t="str">
        <f t="shared" si="2"/>
        <v/>
      </c>
      <c r="C94" t="str">
        <f t="shared" si="3"/>
        <v xml:space="preserve"> eyr:2035 pid:085002665 ecl:#f88074 iyr:2018 hcl:#602927 hgt:169cm</v>
      </c>
    </row>
    <row r="95" spans="1:3" x14ac:dyDescent="0.55000000000000004">
      <c r="A95" t="s">
        <v>1958</v>
      </c>
      <c r="B95" t="str">
        <f t="shared" si="2"/>
        <v xml:space="preserve"> byr:1958</v>
      </c>
      <c r="C95" t="str">
        <f t="shared" si="3"/>
        <v/>
      </c>
    </row>
    <row r="96" spans="1:3" x14ac:dyDescent="0.55000000000000004">
      <c r="A96" t="s">
        <v>1421</v>
      </c>
      <c r="B96" t="str">
        <f t="shared" si="2"/>
        <v xml:space="preserve"> byr:1958 hcl:z</v>
      </c>
      <c r="C96" t="str">
        <f t="shared" si="3"/>
        <v/>
      </c>
    </row>
    <row r="97" spans="1:3" x14ac:dyDescent="0.55000000000000004">
      <c r="A97" t="s">
        <v>1957</v>
      </c>
      <c r="B97" t="str">
        <f t="shared" si="2"/>
        <v xml:space="preserve"> byr:1958 hcl:z pid:0468194841 iyr:2016 eyr:2007</v>
      </c>
      <c r="C97" t="str">
        <f t="shared" si="3"/>
        <v/>
      </c>
    </row>
    <row r="98" spans="1:3" x14ac:dyDescent="0.55000000000000004">
      <c r="A98" t="s">
        <v>1956</v>
      </c>
      <c r="B98" t="str">
        <f t="shared" si="2"/>
        <v xml:space="preserve"> byr:1958 hcl:z pid:0468194841 iyr:2016 eyr:2007 hgt:152cm</v>
      </c>
      <c r="C98" t="str">
        <f t="shared" si="3"/>
        <v/>
      </c>
    </row>
    <row r="99" spans="1:3" x14ac:dyDescent="0.55000000000000004">
      <c r="A99" t="s">
        <v>1955</v>
      </c>
      <c r="B99" t="str">
        <f t="shared" si="2"/>
        <v xml:space="preserve"> byr:1958 hcl:z pid:0468194841 iyr:2016 eyr:2007 hgt:152cm ecl:#1c7a89 cid:124</v>
      </c>
      <c r="C99" t="str">
        <f t="shared" si="3"/>
        <v/>
      </c>
    </row>
    <row r="100" spans="1:3" x14ac:dyDescent="0.55000000000000004">
      <c r="B100" t="str">
        <f t="shared" si="2"/>
        <v/>
      </c>
      <c r="C100" t="str">
        <f t="shared" si="3"/>
        <v xml:space="preserve"> byr:1958 hcl:z pid:0468194841 iyr:2016 eyr:2007 hgt:152cm ecl:#1c7a89 cid:124</v>
      </c>
    </row>
    <row r="101" spans="1:3" x14ac:dyDescent="0.55000000000000004">
      <c r="A101" t="s">
        <v>1954</v>
      </c>
      <c r="B101" t="str">
        <f t="shared" si="2"/>
        <v xml:space="preserve"> hcl:z pid:233430735 byr:2021 eyr:2026</v>
      </c>
      <c r="C101" t="str">
        <f t="shared" si="3"/>
        <v/>
      </c>
    </row>
    <row r="102" spans="1:3" x14ac:dyDescent="0.55000000000000004">
      <c r="A102" t="s">
        <v>1953</v>
      </c>
      <c r="B102" t="str">
        <f t="shared" si="2"/>
        <v xml:space="preserve"> hcl:z pid:233430735 byr:2021 eyr:2026 iyr:1953 ecl:#64769d hgt:184</v>
      </c>
      <c r="C102" t="str">
        <f t="shared" si="3"/>
        <v/>
      </c>
    </row>
    <row r="103" spans="1:3" x14ac:dyDescent="0.55000000000000004">
      <c r="B103" t="str">
        <f t="shared" si="2"/>
        <v/>
      </c>
      <c r="C103" t="str">
        <f t="shared" si="3"/>
        <v xml:space="preserve"> hcl:z pid:233430735 byr:2021 eyr:2026 iyr:1953 ecl:#64769d hgt:184</v>
      </c>
    </row>
    <row r="104" spans="1:3" x14ac:dyDescent="0.55000000000000004">
      <c r="A104" t="s">
        <v>1952</v>
      </c>
      <c r="B104" t="str">
        <f t="shared" si="2"/>
        <v xml:space="preserve"> hgt:70cm pid:156397147</v>
      </c>
      <c r="C104" t="str">
        <f t="shared" si="3"/>
        <v/>
      </c>
    </row>
    <row r="105" spans="1:3" x14ac:dyDescent="0.55000000000000004">
      <c r="A105" t="s">
        <v>1951</v>
      </c>
      <c r="B105" t="str">
        <f t="shared" si="2"/>
        <v xml:space="preserve"> hgt:70cm pid:156397147 iyr:2014 ecl:#d6ada0</v>
      </c>
      <c r="C105" t="str">
        <f t="shared" si="3"/>
        <v/>
      </c>
    </row>
    <row r="106" spans="1:3" x14ac:dyDescent="0.55000000000000004">
      <c r="A106" t="s">
        <v>1911</v>
      </c>
      <c r="B106" t="str">
        <f t="shared" si="2"/>
        <v xml:space="preserve"> hgt:70cm pid:156397147 iyr:2014 ecl:#d6ada0 byr:2030</v>
      </c>
      <c r="C106" t="str">
        <f t="shared" si="3"/>
        <v/>
      </c>
    </row>
    <row r="107" spans="1:3" x14ac:dyDescent="0.55000000000000004">
      <c r="A107" t="s">
        <v>1417</v>
      </c>
      <c r="B107" t="str">
        <f t="shared" si="2"/>
        <v xml:space="preserve"> hgt:70cm pid:156397147 iyr:2014 ecl:#d6ada0 byr:2030 hcl:#cfa07d</v>
      </c>
      <c r="C107" t="str">
        <f t="shared" si="3"/>
        <v/>
      </c>
    </row>
    <row r="108" spans="1:3" x14ac:dyDescent="0.55000000000000004">
      <c r="B108" t="str">
        <f t="shared" si="2"/>
        <v/>
      </c>
      <c r="C108" t="str">
        <f t="shared" si="3"/>
        <v xml:space="preserve"> hgt:70cm pid:156397147 iyr:2014 ecl:#d6ada0 byr:2030 hcl:#cfa07d</v>
      </c>
    </row>
    <row r="109" spans="1:3" x14ac:dyDescent="0.55000000000000004">
      <c r="A109" t="s">
        <v>1393</v>
      </c>
      <c r="B109" t="str">
        <f t="shared" si="2"/>
        <v xml:space="preserve"> ecl:amb</v>
      </c>
      <c r="C109" t="str">
        <f t="shared" si="3"/>
        <v/>
      </c>
    </row>
    <row r="110" spans="1:3" x14ac:dyDescent="0.55000000000000004">
      <c r="A110" t="s">
        <v>1950</v>
      </c>
      <c r="B110" t="str">
        <f t="shared" si="2"/>
        <v xml:space="preserve"> ecl:amb byr:1990</v>
      </c>
      <c r="C110" t="str">
        <f t="shared" si="3"/>
        <v/>
      </c>
    </row>
    <row r="111" spans="1:3" x14ac:dyDescent="0.55000000000000004">
      <c r="A111" t="s">
        <v>1949</v>
      </c>
      <c r="B111" t="str">
        <f t="shared" si="2"/>
        <v xml:space="preserve"> ecl:amb byr:1990 iyr:2017 hgt:164cm hcl:10f33a</v>
      </c>
      <c r="C111" t="str">
        <f t="shared" si="3"/>
        <v/>
      </c>
    </row>
    <row r="112" spans="1:3" x14ac:dyDescent="0.55000000000000004">
      <c r="A112" t="s">
        <v>1948</v>
      </c>
      <c r="B112" t="str">
        <f t="shared" si="2"/>
        <v xml:space="preserve"> ecl:amb byr:1990 iyr:2017 hgt:164cm hcl:10f33a cid:293 eyr:2020 pid:332276985</v>
      </c>
      <c r="C112" t="str">
        <f t="shared" si="3"/>
        <v/>
      </c>
    </row>
    <row r="113" spans="1:3" x14ac:dyDescent="0.55000000000000004">
      <c r="B113" t="str">
        <f t="shared" si="2"/>
        <v/>
      </c>
      <c r="C113" t="str">
        <f t="shared" si="3"/>
        <v xml:space="preserve"> ecl:amb byr:1990 iyr:2017 hgt:164cm hcl:10f33a cid:293 eyr:2020 pid:332276985</v>
      </c>
    </row>
    <row r="114" spans="1:3" x14ac:dyDescent="0.55000000000000004">
      <c r="A114" t="s">
        <v>1947</v>
      </c>
      <c r="B114" t="str">
        <f t="shared" si="2"/>
        <v xml:space="preserve"> pid:163252726 eyr:2026</v>
      </c>
      <c r="C114" t="str">
        <f t="shared" si="3"/>
        <v/>
      </c>
    </row>
    <row r="115" spans="1:3" x14ac:dyDescent="0.55000000000000004">
      <c r="A115" t="s">
        <v>1946</v>
      </c>
      <c r="B115" t="str">
        <f t="shared" si="2"/>
        <v xml:space="preserve"> pid:163252726 eyr:2026 hgt:163cm</v>
      </c>
      <c r="C115" t="str">
        <f t="shared" si="3"/>
        <v/>
      </c>
    </row>
    <row r="116" spans="1:3" x14ac:dyDescent="0.55000000000000004">
      <c r="A116" t="s">
        <v>1945</v>
      </c>
      <c r="B116" t="str">
        <f t="shared" si="2"/>
        <v xml:space="preserve"> pid:163252726 eyr:2026 hgt:163cm iyr:2011 hcl:#efcc98</v>
      </c>
      <c r="C116" t="str">
        <f t="shared" si="3"/>
        <v/>
      </c>
    </row>
    <row r="117" spans="1:3" x14ac:dyDescent="0.55000000000000004">
      <c r="A117" t="s">
        <v>1944</v>
      </c>
      <c r="B117" t="str">
        <f t="shared" si="2"/>
        <v xml:space="preserve"> pid:163252726 eyr:2026 hgt:163cm iyr:2011 hcl:#efcc98 ecl:hzl byr:1936</v>
      </c>
      <c r="C117" t="str">
        <f t="shared" si="3"/>
        <v/>
      </c>
    </row>
    <row r="118" spans="1:3" x14ac:dyDescent="0.55000000000000004">
      <c r="B118" t="str">
        <f t="shared" si="2"/>
        <v/>
      </c>
      <c r="C118" t="str">
        <f t="shared" si="3"/>
        <v xml:space="preserve"> pid:163252726 eyr:2026 hgt:163cm iyr:2011 hcl:#efcc98 ecl:hzl byr:1936</v>
      </c>
    </row>
    <row r="119" spans="1:3" x14ac:dyDescent="0.55000000000000004">
      <c r="A119" t="s">
        <v>1943</v>
      </c>
      <c r="B119" t="str">
        <f t="shared" si="2"/>
        <v xml:space="preserve"> hgt:157cm iyr:2019 pid:078770050 hcl:#efcc98 byr:1967 eyr:2030</v>
      </c>
      <c r="C119" t="str">
        <f t="shared" si="3"/>
        <v/>
      </c>
    </row>
    <row r="120" spans="1:3" x14ac:dyDescent="0.55000000000000004">
      <c r="A120" t="s">
        <v>1942</v>
      </c>
      <c r="B120" t="str">
        <f t="shared" si="2"/>
        <v xml:space="preserve"> hgt:157cm iyr:2019 pid:078770050 hcl:#efcc98 byr:1967 eyr:2030 ecl:gry cid:190</v>
      </c>
      <c r="C120" t="str">
        <f t="shared" si="3"/>
        <v/>
      </c>
    </row>
    <row r="121" spans="1:3" x14ac:dyDescent="0.55000000000000004">
      <c r="B121" t="str">
        <f t="shared" si="2"/>
        <v/>
      </c>
      <c r="C121" t="str">
        <f t="shared" si="3"/>
        <v xml:space="preserve"> hgt:157cm iyr:2019 pid:078770050 hcl:#efcc98 byr:1967 eyr:2030 ecl:gry cid:190</v>
      </c>
    </row>
    <row r="122" spans="1:3" x14ac:dyDescent="0.55000000000000004">
      <c r="A122" t="s">
        <v>1941</v>
      </c>
      <c r="B122" t="str">
        <f t="shared" si="2"/>
        <v xml:space="preserve"> hgt:184cm ecl:amb pid:851379559 hcl:#ceb3a1 byr:1946 eyr:2022</v>
      </c>
      <c r="C122" t="str">
        <f t="shared" si="3"/>
        <v/>
      </c>
    </row>
    <row r="123" spans="1:3" x14ac:dyDescent="0.55000000000000004">
      <c r="A123" t="s">
        <v>1940</v>
      </c>
      <c r="B123" t="str">
        <f t="shared" si="2"/>
        <v xml:space="preserve"> hgt:184cm ecl:amb pid:851379559 hcl:#ceb3a1 byr:1946 eyr:2022 iyr:2017 cid:280</v>
      </c>
      <c r="C123" t="str">
        <f t="shared" si="3"/>
        <v/>
      </c>
    </row>
    <row r="124" spans="1:3" x14ac:dyDescent="0.55000000000000004">
      <c r="B124" t="str">
        <f t="shared" si="2"/>
        <v/>
      </c>
      <c r="C124" t="str">
        <f t="shared" si="3"/>
        <v xml:space="preserve"> hgt:184cm ecl:amb pid:851379559 hcl:#ceb3a1 byr:1946 eyr:2022 iyr:2017 cid:280</v>
      </c>
    </row>
    <row r="125" spans="1:3" x14ac:dyDescent="0.55000000000000004">
      <c r="A125" t="s">
        <v>1939</v>
      </c>
      <c r="B125" t="str">
        <f t="shared" si="2"/>
        <v xml:space="preserve"> hgt:171cm byr:1942 pid:830156471 hcl:#cfa07d ecl:gry eyr:2032</v>
      </c>
      <c r="C125" t="str">
        <f t="shared" si="3"/>
        <v/>
      </c>
    </row>
    <row r="126" spans="1:3" x14ac:dyDescent="0.55000000000000004">
      <c r="A126" t="s">
        <v>1938</v>
      </c>
      <c r="B126" t="str">
        <f t="shared" si="2"/>
        <v xml:space="preserve"> hgt:171cm byr:1942 pid:830156471 hcl:#cfa07d ecl:gry eyr:2032 iyr:2022</v>
      </c>
      <c r="C126" t="str">
        <f t="shared" si="3"/>
        <v/>
      </c>
    </row>
    <row r="127" spans="1:3" x14ac:dyDescent="0.55000000000000004">
      <c r="B127" t="str">
        <f t="shared" si="2"/>
        <v/>
      </c>
      <c r="C127" t="str">
        <f t="shared" si="3"/>
        <v xml:space="preserve"> hgt:171cm byr:1942 pid:830156471 hcl:#cfa07d ecl:gry eyr:2032 iyr:2022</v>
      </c>
    </row>
    <row r="128" spans="1:3" x14ac:dyDescent="0.55000000000000004">
      <c r="A128" t="s">
        <v>1937</v>
      </c>
      <c r="B128" t="str">
        <f t="shared" si="2"/>
        <v xml:space="preserve"> byr:2013 ecl:#67cbe8 eyr:2024</v>
      </c>
      <c r="C128" t="str">
        <f t="shared" si="3"/>
        <v/>
      </c>
    </row>
    <row r="129" spans="1:3" x14ac:dyDescent="0.55000000000000004">
      <c r="A129" t="s">
        <v>1936</v>
      </c>
      <c r="B129" t="str">
        <f t="shared" si="2"/>
        <v xml:space="preserve"> byr:2013 ecl:#67cbe8 eyr:2024 pid:242908367</v>
      </c>
      <c r="C129" t="str">
        <f t="shared" si="3"/>
        <v/>
      </c>
    </row>
    <row r="130" spans="1:3" x14ac:dyDescent="0.55000000000000004">
      <c r="A130" t="s">
        <v>1935</v>
      </c>
      <c r="B130" t="str">
        <f t="shared" si="2"/>
        <v xml:space="preserve"> byr:2013 ecl:#67cbe8 eyr:2024 pid:242908367 hgt:76cm</v>
      </c>
      <c r="C130" t="str">
        <f t="shared" si="3"/>
        <v/>
      </c>
    </row>
    <row r="131" spans="1:3" x14ac:dyDescent="0.55000000000000004">
      <c r="A131" t="s">
        <v>1844</v>
      </c>
      <c r="B131" t="str">
        <f t="shared" si="2"/>
        <v xml:space="preserve"> byr:2013 ecl:#67cbe8 eyr:2024 pid:242908367 hgt:76cm iyr:2025</v>
      </c>
      <c r="C131" t="str">
        <f t="shared" si="3"/>
        <v/>
      </c>
    </row>
    <row r="132" spans="1:3" x14ac:dyDescent="0.55000000000000004">
      <c r="A132" t="s">
        <v>1934</v>
      </c>
      <c r="B132" t="str">
        <f t="shared" ref="B132:B195" si="4">IF(LEN(A132)=0,"",B131&amp;" "&amp;A132)</f>
        <v xml:space="preserve"> byr:2013 ecl:#67cbe8 eyr:2024 pid:242908367 hgt:76cm iyr:2025 hcl:796bda</v>
      </c>
      <c r="C132" t="str">
        <f t="shared" ref="C132:C195" si="5">IF(LEN(A132)=0,B131,"")</f>
        <v/>
      </c>
    </row>
    <row r="133" spans="1:3" x14ac:dyDescent="0.55000000000000004">
      <c r="B133" t="str">
        <f t="shared" si="4"/>
        <v/>
      </c>
      <c r="C133" t="str">
        <f t="shared" si="5"/>
        <v xml:space="preserve"> byr:2013 ecl:#67cbe8 eyr:2024 pid:242908367 hgt:76cm iyr:2025 hcl:796bda</v>
      </c>
    </row>
    <row r="134" spans="1:3" x14ac:dyDescent="0.55000000000000004">
      <c r="A134" t="s">
        <v>1933</v>
      </c>
      <c r="B134" t="str">
        <f t="shared" si="4"/>
        <v xml:space="preserve"> ecl:amb iyr:2019</v>
      </c>
      <c r="C134" t="str">
        <f t="shared" si="5"/>
        <v/>
      </c>
    </row>
    <row r="135" spans="1:3" x14ac:dyDescent="0.55000000000000004">
      <c r="A135" t="s">
        <v>1932</v>
      </c>
      <c r="B135" t="str">
        <f t="shared" si="4"/>
        <v xml:space="preserve"> ecl:amb iyr:2019 byr:1945 eyr:2021 hcl:#602927 pid:550065206</v>
      </c>
      <c r="C135" t="str">
        <f t="shared" si="5"/>
        <v/>
      </c>
    </row>
    <row r="136" spans="1:3" x14ac:dyDescent="0.55000000000000004">
      <c r="B136" t="str">
        <f t="shared" si="4"/>
        <v/>
      </c>
      <c r="C136" t="str">
        <f t="shared" si="5"/>
        <v xml:space="preserve"> ecl:amb iyr:2019 byr:1945 eyr:2021 hcl:#602927 pid:550065206</v>
      </c>
    </row>
    <row r="137" spans="1:3" x14ac:dyDescent="0.55000000000000004">
      <c r="A137" t="s">
        <v>1931</v>
      </c>
      <c r="B137" t="str">
        <f t="shared" si="4"/>
        <v xml:space="preserve"> hgt:72in ecl:brn byr:1956 pid:253685193 iyr:2017 eyr:2023</v>
      </c>
      <c r="C137" t="str">
        <f t="shared" si="5"/>
        <v/>
      </c>
    </row>
    <row r="138" spans="1:3" x14ac:dyDescent="0.55000000000000004">
      <c r="A138" t="s">
        <v>1475</v>
      </c>
      <c r="B138" t="str">
        <f t="shared" si="4"/>
        <v xml:space="preserve"> hgt:72in ecl:brn byr:1956 pid:253685193 iyr:2017 eyr:2023 hcl:#6b5442</v>
      </c>
      <c r="C138" t="str">
        <f t="shared" si="5"/>
        <v/>
      </c>
    </row>
    <row r="139" spans="1:3" x14ac:dyDescent="0.55000000000000004">
      <c r="B139" t="str">
        <f t="shared" si="4"/>
        <v/>
      </c>
      <c r="C139" t="str">
        <f t="shared" si="5"/>
        <v xml:space="preserve"> hgt:72in ecl:brn byr:1956 pid:253685193 iyr:2017 eyr:2023 hcl:#6b5442</v>
      </c>
    </row>
    <row r="140" spans="1:3" x14ac:dyDescent="0.55000000000000004">
      <c r="A140" t="s">
        <v>1930</v>
      </c>
      <c r="B140" t="str">
        <f t="shared" si="4"/>
        <v xml:space="preserve"> eyr:2032 iyr:2019</v>
      </c>
      <c r="C140" t="str">
        <f t="shared" si="5"/>
        <v/>
      </c>
    </row>
    <row r="141" spans="1:3" x14ac:dyDescent="0.55000000000000004">
      <c r="A141" t="s">
        <v>1763</v>
      </c>
      <c r="B141" t="str">
        <f t="shared" si="4"/>
        <v xml:space="preserve"> eyr:2032 iyr:2019 hgt:176cm</v>
      </c>
      <c r="C141" t="str">
        <f t="shared" si="5"/>
        <v/>
      </c>
    </row>
    <row r="142" spans="1:3" x14ac:dyDescent="0.55000000000000004">
      <c r="A142" t="s">
        <v>1929</v>
      </c>
      <c r="B142" t="str">
        <f t="shared" si="4"/>
        <v xml:space="preserve"> eyr:2032 iyr:2019 hgt:176cm ecl:oth pid:800237895 hcl:#888785 byr:1979</v>
      </c>
      <c r="C142" t="str">
        <f t="shared" si="5"/>
        <v/>
      </c>
    </row>
    <row r="143" spans="1:3" x14ac:dyDescent="0.55000000000000004">
      <c r="B143" t="str">
        <f t="shared" si="4"/>
        <v/>
      </c>
      <c r="C143" t="str">
        <f t="shared" si="5"/>
        <v xml:space="preserve"> eyr:2032 iyr:2019 hgt:176cm ecl:oth pid:800237895 hcl:#888785 byr:1979</v>
      </c>
    </row>
    <row r="144" spans="1:3" x14ac:dyDescent="0.55000000000000004">
      <c r="A144" t="s">
        <v>1928</v>
      </c>
      <c r="B144" t="str">
        <f t="shared" si="4"/>
        <v xml:space="preserve"> eyr:2026 iyr:2020 cid:226 pid:882830512</v>
      </c>
      <c r="C144" t="str">
        <f t="shared" si="5"/>
        <v/>
      </c>
    </row>
    <row r="145" spans="1:3" x14ac:dyDescent="0.55000000000000004">
      <c r="A145" t="s">
        <v>1927</v>
      </c>
      <c r="B145" t="str">
        <f t="shared" si="4"/>
        <v xml:space="preserve"> eyr:2026 iyr:2020 cid:226 pid:882830512 hcl:#866857 byr:1929 ecl:amb</v>
      </c>
      <c r="C145" t="str">
        <f t="shared" si="5"/>
        <v/>
      </c>
    </row>
    <row r="146" spans="1:3" x14ac:dyDescent="0.55000000000000004">
      <c r="A146" t="s">
        <v>1926</v>
      </c>
      <c r="B146" t="str">
        <f t="shared" si="4"/>
        <v xml:space="preserve"> eyr:2026 iyr:2020 cid:226 pid:882830512 hcl:#866857 byr:1929 ecl:amb hgt:60in</v>
      </c>
      <c r="C146" t="str">
        <f t="shared" si="5"/>
        <v/>
      </c>
    </row>
    <row r="147" spans="1:3" x14ac:dyDescent="0.55000000000000004">
      <c r="B147" t="str">
        <f t="shared" si="4"/>
        <v/>
      </c>
      <c r="C147" t="str">
        <f t="shared" si="5"/>
        <v xml:space="preserve"> eyr:2026 iyr:2020 cid:226 pid:882830512 hcl:#866857 byr:1929 ecl:amb hgt:60in</v>
      </c>
    </row>
    <row r="148" spans="1:3" x14ac:dyDescent="0.55000000000000004">
      <c r="A148" t="s">
        <v>1925</v>
      </c>
      <c r="B148" t="str">
        <f t="shared" si="4"/>
        <v xml:space="preserve"> hcl:#cfa07d ecl:oth</v>
      </c>
      <c r="C148" t="str">
        <f t="shared" si="5"/>
        <v/>
      </c>
    </row>
    <row r="149" spans="1:3" x14ac:dyDescent="0.55000000000000004">
      <c r="A149" t="s">
        <v>1924</v>
      </c>
      <c r="B149" t="str">
        <f t="shared" si="4"/>
        <v xml:space="preserve"> hcl:#cfa07d ecl:oth iyr:2015 pid:807837948 byr:1966 eyr:2030 hgt:191in</v>
      </c>
      <c r="C149" t="str">
        <f t="shared" si="5"/>
        <v/>
      </c>
    </row>
    <row r="150" spans="1:3" x14ac:dyDescent="0.55000000000000004">
      <c r="B150" t="str">
        <f t="shared" si="4"/>
        <v/>
      </c>
      <c r="C150" t="str">
        <f t="shared" si="5"/>
        <v xml:space="preserve"> hcl:#cfa07d ecl:oth iyr:2015 pid:807837948 byr:1966 eyr:2030 hgt:191in</v>
      </c>
    </row>
    <row r="151" spans="1:3" x14ac:dyDescent="0.55000000000000004">
      <c r="A151" t="s">
        <v>1923</v>
      </c>
      <c r="B151" t="str">
        <f t="shared" si="4"/>
        <v xml:space="preserve"> byr:1969 iyr:2012 eyr:2024</v>
      </c>
      <c r="C151" t="str">
        <f t="shared" si="5"/>
        <v/>
      </c>
    </row>
    <row r="152" spans="1:3" x14ac:dyDescent="0.55000000000000004">
      <c r="A152" t="s">
        <v>1922</v>
      </c>
      <c r="B152" t="str">
        <f t="shared" si="4"/>
        <v xml:space="preserve"> byr:1969 iyr:2012 eyr:2024 cid:244 ecl:hzl hcl:#18171d pid:344160556</v>
      </c>
      <c r="C152" t="str">
        <f t="shared" si="5"/>
        <v/>
      </c>
    </row>
    <row r="153" spans="1:3" x14ac:dyDescent="0.55000000000000004">
      <c r="B153" t="str">
        <f t="shared" si="4"/>
        <v/>
      </c>
      <c r="C153" t="str">
        <f t="shared" si="5"/>
        <v xml:space="preserve"> byr:1969 iyr:2012 eyr:2024 cid:244 ecl:hzl hcl:#18171d pid:344160556</v>
      </c>
    </row>
    <row r="154" spans="1:3" x14ac:dyDescent="0.55000000000000004">
      <c r="A154" t="s">
        <v>1921</v>
      </c>
      <c r="B154" t="str">
        <f t="shared" si="4"/>
        <v xml:space="preserve"> eyr:2020 pid:718422803</v>
      </c>
      <c r="C154" t="str">
        <f t="shared" si="5"/>
        <v/>
      </c>
    </row>
    <row r="155" spans="1:3" x14ac:dyDescent="0.55000000000000004">
      <c r="A155" t="s">
        <v>1380</v>
      </c>
      <c r="B155" t="str">
        <f t="shared" si="4"/>
        <v xml:space="preserve"> eyr:2020 pid:718422803 hcl:#18171d</v>
      </c>
      <c r="C155" t="str">
        <f t="shared" si="5"/>
        <v/>
      </c>
    </row>
    <row r="156" spans="1:3" x14ac:dyDescent="0.55000000000000004">
      <c r="A156" t="s">
        <v>1877</v>
      </c>
      <c r="B156" t="str">
        <f t="shared" si="4"/>
        <v xml:space="preserve"> eyr:2020 pid:718422803 hcl:#18171d hgt:181cm</v>
      </c>
      <c r="C156" t="str">
        <f t="shared" si="5"/>
        <v/>
      </c>
    </row>
    <row r="157" spans="1:3" x14ac:dyDescent="0.55000000000000004">
      <c r="A157" t="s">
        <v>1920</v>
      </c>
      <c r="B157" t="str">
        <f t="shared" si="4"/>
        <v xml:space="preserve"> eyr:2020 pid:718422803 hcl:#18171d hgt:181cm byr:1925 ecl:amb</v>
      </c>
      <c r="C157" t="str">
        <f t="shared" si="5"/>
        <v/>
      </c>
    </row>
    <row r="158" spans="1:3" x14ac:dyDescent="0.55000000000000004">
      <c r="A158" t="s">
        <v>1455</v>
      </c>
      <c r="B158" t="str">
        <f t="shared" si="4"/>
        <v xml:space="preserve"> eyr:2020 pid:718422803 hcl:#18171d hgt:181cm byr:1925 ecl:amb iyr:2019</v>
      </c>
      <c r="C158" t="str">
        <f t="shared" si="5"/>
        <v/>
      </c>
    </row>
    <row r="159" spans="1:3" x14ac:dyDescent="0.55000000000000004">
      <c r="B159" t="str">
        <f t="shared" si="4"/>
        <v/>
      </c>
      <c r="C159" t="str">
        <f t="shared" si="5"/>
        <v xml:space="preserve"> eyr:2020 pid:718422803 hcl:#18171d hgt:181cm byr:1925 ecl:amb iyr:2019</v>
      </c>
    </row>
    <row r="160" spans="1:3" x14ac:dyDescent="0.55000000000000004">
      <c r="A160" t="s">
        <v>1919</v>
      </c>
      <c r="B160" t="str">
        <f t="shared" si="4"/>
        <v xml:space="preserve"> byr:1943 pid:740807220 hgt:72in ecl:amb</v>
      </c>
      <c r="C160" t="str">
        <f t="shared" si="5"/>
        <v/>
      </c>
    </row>
    <row r="161" spans="1:3" x14ac:dyDescent="0.55000000000000004">
      <c r="A161" t="s">
        <v>1918</v>
      </c>
      <c r="B161" t="str">
        <f t="shared" si="4"/>
        <v xml:space="preserve"> byr:1943 pid:740807220 hgt:72in ecl:amb iyr:2013 eyr:2022</v>
      </c>
      <c r="C161" t="str">
        <f t="shared" si="5"/>
        <v/>
      </c>
    </row>
    <row r="162" spans="1:3" x14ac:dyDescent="0.55000000000000004">
      <c r="A162" t="s">
        <v>1417</v>
      </c>
      <c r="B162" t="str">
        <f t="shared" si="4"/>
        <v xml:space="preserve"> byr:1943 pid:740807220 hgt:72in ecl:amb iyr:2013 eyr:2022 hcl:#cfa07d</v>
      </c>
      <c r="C162" t="str">
        <f t="shared" si="5"/>
        <v/>
      </c>
    </row>
    <row r="163" spans="1:3" x14ac:dyDescent="0.55000000000000004">
      <c r="B163" t="str">
        <f t="shared" si="4"/>
        <v/>
      </c>
      <c r="C163" t="str">
        <f t="shared" si="5"/>
        <v xml:space="preserve"> byr:1943 pid:740807220 hgt:72in ecl:amb iyr:2013 eyr:2022 hcl:#cfa07d</v>
      </c>
    </row>
    <row r="164" spans="1:3" x14ac:dyDescent="0.55000000000000004">
      <c r="A164" t="s">
        <v>1828</v>
      </c>
      <c r="B164" t="str">
        <f t="shared" si="4"/>
        <v xml:space="preserve"> hcl:#733820</v>
      </c>
      <c r="C164" t="str">
        <f t="shared" si="5"/>
        <v/>
      </c>
    </row>
    <row r="165" spans="1:3" x14ac:dyDescent="0.55000000000000004">
      <c r="A165" t="s">
        <v>1917</v>
      </c>
      <c r="B165" t="str">
        <f t="shared" si="4"/>
        <v xml:space="preserve"> hcl:#733820 byr:1986 iyr:2016 hgt:184cm cid:333</v>
      </c>
      <c r="C165" t="str">
        <f t="shared" si="5"/>
        <v/>
      </c>
    </row>
    <row r="166" spans="1:3" x14ac:dyDescent="0.55000000000000004">
      <c r="A166" t="s">
        <v>1916</v>
      </c>
      <c r="B166" t="str">
        <f t="shared" si="4"/>
        <v xml:space="preserve"> hcl:#733820 byr:1986 iyr:2016 hgt:184cm cid:333 pid:768188726 ecl:oth eyr:2030</v>
      </c>
      <c r="C166" t="str">
        <f t="shared" si="5"/>
        <v/>
      </c>
    </row>
    <row r="167" spans="1:3" x14ac:dyDescent="0.55000000000000004">
      <c r="B167" t="str">
        <f t="shared" si="4"/>
        <v/>
      </c>
      <c r="C167" t="str">
        <f t="shared" si="5"/>
        <v xml:space="preserve"> hcl:#733820 byr:1986 iyr:2016 hgt:184cm cid:333 pid:768188726 ecl:oth eyr:2030</v>
      </c>
    </row>
    <row r="168" spans="1:3" x14ac:dyDescent="0.55000000000000004">
      <c r="A168" t="s">
        <v>1915</v>
      </c>
      <c r="B168" t="str">
        <f t="shared" si="4"/>
        <v xml:space="preserve"> eyr:2022 byr:1996 hcl:#341e13 ecl:hzl iyr:2015 hgt:160cm</v>
      </c>
      <c r="C168" t="str">
        <f t="shared" si="5"/>
        <v/>
      </c>
    </row>
    <row r="169" spans="1:3" x14ac:dyDescent="0.55000000000000004">
      <c r="A169" t="s">
        <v>1914</v>
      </c>
      <c r="B169" t="str">
        <f t="shared" si="4"/>
        <v xml:space="preserve"> eyr:2022 byr:1996 hcl:#341e13 ecl:hzl iyr:2015 hgt:160cm pid:516401532</v>
      </c>
      <c r="C169" t="str">
        <f t="shared" si="5"/>
        <v/>
      </c>
    </row>
    <row r="170" spans="1:3" x14ac:dyDescent="0.55000000000000004">
      <c r="B170" t="str">
        <f t="shared" si="4"/>
        <v/>
      </c>
      <c r="C170" t="str">
        <f t="shared" si="5"/>
        <v xml:space="preserve"> eyr:2022 byr:1996 hcl:#341e13 ecl:hzl iyr:2015 hgt:160cm pid:516401532</v>
      </c>
    </row>
    <row r="171" spans="1:3" x14ac:dyDescent="0.55000000000000004">
      <c r="A171" t="s">
        <v>1913</v>
      </c>
      <c r="B171" t="str">
        <f t="shared" si="4"/>
        <v xml:space="preserve"> hgt:182cm ecl:grn pid:336742028 iyr:2014 hcl:#34f021 byr:1967</v>
      </c>
      <c r="C171" t="str">
        <f t="shared" si="5"/>
        <v/>
      </c>
    </row>
    <row r="172" spans="1:3" x14ac:dyDescent="0.55000000000000004">
      <c r="A172" t="s">
        <v>1912</v>
      </c>
      <c r="B172" t="str">
        <f t="shared" si="4"/>
        <v xml:space="preserve"> hgt:182cm ecl:grn pid:336742028 iyr:2014 hcl:#34f021 byr:1967 eyr:2029</v>
      </c>
      <c r="C172" t="str">
        <f t="shared" si="5"/>
        <v/>
      </c>
    </row>
    <row r="173" spans="1:3" x14ac:dyDescent="0.55000000000000004">
      <c r="B173" t="str">
        <f t="shared" si="4"/>
        <v/>
      </c>
      <c r="C173" t="str">
        <f t="shared" si="5"/>
        <v xml:space="preserve"> hgt:182cm ecl:grn pid:336742028 iyr:2014 hcl:#34f021 byr:1967 eyr:2029</v>
      </c>
    </row>
    <row r="174" spans="1:3" x14ac:dyDescent="0.55000000000000004">
      <c r="A174" t="s">
        <v>1911</v>
      </c>
      <c r="B174" t="str">
        <f t="shared" si="4"/>
        <v xml:space="preserve"> byr:2030</v>
      </c>
      <c r="C174" t="str">
        <f t="shared" si="5"/>
        <v/>
      </c>
    </row>
    <row r="175" spans="1:3" x14ac:dyDescent="0.55000000000000004">
      <c r="A175" t="s">
        <v>1910</v>
      </c>
      <c r="B175" t="str">
        <f t="shared" si="4"/>
        <v xml:space="preserve"> byr:2030 hgt:142 iyr:2029 eyr:2040 hcl:426fc5</v>
      </c>
      <c r="C175" t="str">
        <f t="shared" si="5"/>
        <v/>
      </c>
    </row>
    <row r="176" spans="1:3" x14ac:dyDescent="0.55000000000000004">
      <c r="A176" t="s">
        <v>1909</v>
      </c>
      <c r="B176" t="str">
        <f t="shared" si="4"/>
        <v xml:space="preserve"> byr:2030 hgt:142 iyr:2029 eyr:2040 hcl:426fc5 cid:312</v>
      </c>
      <c r="C176" t="str">
        <f t="shared" si="5"/>
        <v/>
      </c>
    </row>
    <row r="177" spans="1:3" x14ac:dyDescent="0.55000000000000004">
      <c r="A177" t="s">
        <v>1908</v>
      </c>
      <c r="B177" t="str">
        <f t="shared" si="4"/>
        <v xml:space="preserve"> byr:2030 hgt:142 iyr:2029 eyr:2040 hcl:426fc5 cid:312 pid:169cm</v>
      </c>
      <c r="C177" t="str">
        <f t="shared" si="5"/>
        <v/>
      </c>
    </row>
    <row r="178" spans="1:3" x14ac:dyDescent="0.55000000000000004">
      <c r="A178" t="s">
        <v>1907</v>
      </c>
      <c r="B178" t="str">
        <f t="shared" si="4"/>
        <v xml:space="preserve"> byr:2030 hgt:142 iyr:2029 eyr:2040 hcl:426fc5 cid:312 pid:169cm ecl:#069ff7</v>
      </c>
      <c r="C178" t="str">
        <f t="shared" si="5"/>
        <v/>
      </c>
    </row>
    <row r="179" spans="1:3" x14ac:dyDescent="0.55000000000000004">
      <c r="B179" t="str">
        <f t="shared" si="4"/>
        <v/>
      </c>
      <c r="C179" t="str">
        <f t="shared" si="5"/>
        <v xml:space="preserve"> byr:2030 hgt:142 iyr:2029 eyr:2040 hcl:426fc5 cid:312 pid:169cm ecl:#069ff7</v>
      </c>
    </row>
    <row r="180" spans="1:3" x14ac:dyDescent="0.55000000000000004">
      <c r="A180" t="s">
        <v>1906</v>
      </c>
      <c r="B180" t="str">
        <f t="shared" si="4"/>
        <v xml:space="preserve"> hgt:169cm ecl:gry hcl:#6b5442 iyr:2012 byr:1949 pid:131835020 eyr:2022</v>
      </c>
      <c r="C180" t="str">
        <f t="shared" si="5"/>
        <v/>
      </c>
    </row>
    <row r="181" spans="1:3" x14ac:dyDescent="0.55000000000000004">
      <c r="B181" t="str">
        <f t="shared" si="4"/>
        <v/>
      </c>
      <c r="C181" t="str">
        <f t="shared" si="5"/>
        <v xml:space="preserve"> hgt:169cm ecl:gry hcl:#6b5442 iyr:2012 byr:1949 pid:131835020 eyr:2022</v>
      </c>
    </row>
    <row r="182" spans="1:3" x14ac:dyDescent="0.55000000000000004">
      <c r="A182" t="s">
        <v>1905</v>
      </c>
      <c r="B182" t="str">
        <f t="shared" si="4"/>
        <v xml:space="preserve"> hgt:70cm iyr:2012</v>
      </c>
      <c r="C182" t="str">
        <f t="shared" si="5"/>
        <v/>
      </c>
    </row>
    <row r="183" spans="1:3" x14ac:dyDescent="0.55000000000000004">
      <c r="A183" t="s">
        <v>1904</v>
      </c>
      <c r="B183" t="str">
        <f t="shared" si="4"/>
        <v xml:space="preserve"> hgt:70cm iyr:2012 eyr:2037</v>
      </c>
      <c r="C183" t="str">
        <f t="shared" si="5"/>
        <v/>
      </c>
    </row>
    <row r="184" spans="1:3" x14ac:dyDescent="0.55000000000000004">
      <c r="A184" t="s">
        <v>1903</v>
      </c>
      <c r="B184" t="str">
        <f t="shared" si="4"/>
        <v xml:space="preserve"> hgt:70cm iyr:2012 eyr:2037 hcl:64fd76</v>
      </c>
      <c r="C184" t="str">
        <f t="shared" si="5"/>
        <v/>
      </c>
    </row>
    <row r="185" spans="1:3" x14ac:dyDescent="0.55000000000000004">
      <c r="A185" t="s">
        <v>1902</v>
      </c>
      <c r="B185" t="str">
        <f t="shared" si="4"/>
        <v xml:space="preserve"> hgt:70cm iyr:2012 eyr:2037 hcl:64fd76 cid:175 pid:4880649770 ecl:grn byr:2029</v>
      </c>
      <c r="C185" t="str">
        <f t="shared" si="5"/>
        <v/>
      </c>
    </row>
    <row r="186" spans="1:3" x14ac:dyDescent="0.55000000000000004">
      <c r="B186" t="str">
        <f t="shared" si="4"/>
        <v/>
      </c>
      <c r="C186" t="str">
        <f t="shared" si="5"/>
        <v xml:space="preserve"> hgt:70cm iyr:2012 eyr:2037 hcl:64fd76 cid:175 pid:4880649770 ecl:grn byr:2029</v>
      </c>
    </row>
    <row r="187" spans="1:3" x14ac:dyDescent="0.55000000000000004">
      <c r="A187" t="s">
        <v>1901</v>
      </c>
      <c r="B187" t="str">
        <f t="shared" si="4"/>
        <v xml:space="preserve"> iyr:2013 hcl:#7d3b0c eyr:2024 hgt:190cm pid:659772377 cid:226 ecl:oth byr:1958</v>
      </c>
      <c r="C187" t="str">
        <f t="shared" si="5"/>
        <v/>
      </c>
    </row>
    <row r="188" spans="1:3" x14ac:dyDescent="0.55000000000000004">
      <c r="B188" t="str">
        <f t="shared" si="4"/>
        <v/>
      </c>
      <c r="C188" t="str">
        <f t="shared" si="5"/>
        <v xml:space="preserve"> iyr:2013 hcl:#7d3b0c eyr:2024 hgt:190cm pid:659772377 cid:226 ecl:oth byr:1958</v>
      </c>
    </row>
    <row r="189" spans="1:3" x14ac:dyDescent="0.55000000000000004">
      <c r="A189" t="s">
        <v>1900</v>
      </c>
      <c r="B189" t="str">
        <f t="shared" si="4"/>
        <v xml:space="preserve"> ecl:lzr hgt:163cm pid:013605217</v>
      </c>
      <c r="C189" t="str">
        <f t="shared" si="5"/>
        <v/>
      </c>
    </row>
    <row r="190" spans="1:3" x14ac:dyDescent="0.55000000000000004">
      <c r="A190" t="s">
        <v>1507</v>
      </c>
      <c r="B190" t="str">
        <f t="shared" si="4"/>
        <v xml:space="preserve"> ecl:lzr hgt:163cm pid:013605217 byr:2000</v>
      </c>
      <c r="C190" t="str">
        <f t="shared" si="5"/>
        <v/>
      </c>
    </row>
    <row r="191" spans="1:3" x14ac:dyDescent="0.55000000000000004">
      <c r="A191" t="s">
        <v>1723</v>
      </c>
      <c r="B191" t="str">
        <f t="shared" si="4"/>
        <v xml:space="preserve"> ecl:lzr hgt:163cm pid:013605217 byr:2000 eyr:2020</v>
      </c>
      <c r="C191" t="str">
        <f t="shared" si="5"/>
        <v/>
      </c>
    </row>
    <row r="192" spans="1:3" x14ac:dyDescent="0.55000000000000004">
      <c r="A192" t="s">
        <v>1899</v>
      </c>
      <c r="B192" t="str">
        <f t="shared" si="4"/>
        <v xml:space="preserve"> ecl:lzr hgt:163cm pid:013605217 byr:2000 eyr:2020 hcl:z iyr:2024</v>
      </c>
      <c r="C192" t="str">
        <f t="shared" si="5"/>
        <v/>
      </c>
    </row>
    <row r="193" spans="1:3" x14ac:dyDescent="0.55000000000000004">
      <c r="B193" t="str">
        <f t="shared" si="4"/>
        <v/>
      </c>
      <c r="C193" t="str">
        <f t="shared" si="5"/>
        <v xml:space="preserve"> ecl:lzr hgt:163cm pid:013605217 byr:2000 eyr:2020 hcl:z iyr:2024</v>
      </c>
    </row>
    <row r="194" spans="1:3" x14ac:dyDescent="0.55000000000000004">
      <c r="A194" t="s">
        <v>1898</v>
      </c>
      <c r="B194" t="str">
        <f t="shared" si="4"/>
        <v xml:space="preserve"> cid:131 pid:896076106</v>
      </c>
      <c r="C194" t="str">
        <f t="shared" si="5"/>
        <v/>
      </c>
    </row>
    <row r="195" spans="1:3" x14ac:dyDescent="0.55000000000000004">
      <c r="A195" t="s">
        <v>1897</v>
      </c>
      <c r="B195" t="str">
        <f t="shared" si="4"/>
        <v xml:space="preserve"> cid:131 pid:896076106 hcl:#c0946f byr:1930</v>
      </c>
      <c r="C195" t="str">
        <f t="shared" si="5"/>
        <v/>
      </c>
    </row>
    <row r="196" spans="1:3" x14ac:dyDescent="0.55000000000000004">
      <c r="A196" t="s">
        <v>1896</v>
      </c>
      <c r="B196" t="str">
        <f t="shared" ref="B196:B259" si="6">IF(LEN(A196)=0,"",B195&amp;" "&amp;A196)</f>
        <v xml:space="preserve"> cid:131 pid:896076106 hcl:#c0946f byr:1930 hgt:162cm eyr:2023 ecl:oth iyr:2017</v>
      </c>
      <c r="C196" t="str">
        <f t="shared" ref="C196:C259" si="7">IF(LEN(A196)=0,B195,"")</f>
        <v/>
      </c>
    </row>
    <row r="197" spans="1:3" x14ac:dyDescent="0.55000000000000004">
      <c r="B197" t="str">
        <f t="shared" si="6"/>
        <v/>
      </c>
      <c r="C197" t="str">
        <f t="shared" si="7"/>
        <v xml:space="preserve"> cid:131 pid:896076106 hcl:#c0946f byr:1930 hgt:162cm eyr:2023 ecl:oth iyr:2017</v>
      </c>
    </row>
    <row r="198" spans="1:3" x14ac:dyDescent="0.55000000000000004">
      <c r="A198" t="s">
        <v>1895</v>
      </c>
      <c r="B198" t="str">
        <f t="shared" si="6"/>
        <v xml:space="preserve"> byr:1935 iyr:2012</v>
      </c>
      <c r="C198" t="str">
        <f t="shared" si="7"/>
        <v/>
      </c>
    </row>
    <row r="199" spans="1:3" x14ac:dyDescent="0.55000000000000004">
      <c r="A199" t="s">
        <v>1894</v>
      </c>
      <c r="B199" t="str">
        <f t="shared" si="6"/>
        <v xml:space="preserve"> byr:1935 iyr:2012 pid:942509879</v>
      </c>
      <c r="C199" t="str">
        <f t="shared" si="7"/>
        <v/>
      </c>
    </row>
    <row r="200" spans="1:3" x14ac:dyDescent="0.55000000000000004">
      <c r="A200" t="s">
        <v>1393</v>
      </c>
      <c r="B200" t="str">
        <f t="shared" si="6"/>
        <v xml:space="preserve"> byr:1935 iyr:2012 pid:942509879 ecl:amb</v>
      </c>
      <c r="C200" t="str">
        <f t="shared" si="7"/>
        <v/>
      </c>
    </row>
    <row r="201" spans="1:3" x14ac:dyDescent="0.55000000000000004">
      <c r="A201" t="s">
        <v>1893</v>
      </c>
      <c r="B201" t="str">
        <f t="shared" si="6"/>
        <v xml:space="preserve"> byr:1935 iyr:2012 pid:942509879 ecl:amb hgt:185cm cid:152 eyr:2024 hcl:#866857</v>
      </c>
      <c r="C201" t="str">
        <f t="shared" si="7"/>
        <v/>
      </c>
    </row>
    <row r="202" spans="1:3" x14ac:dyDescent="0.55000000000000004">
      <c r="B202" t="str">
        <f t="shared" si="6"/>
        <v/>
      </c>
      <c r="C202" t="str">
        <f t="shared" si="7"/>
        <v xml:space="preserve"> byr:1935 iyr:2012 pid:942509879 ecl:amb hgt:185cm cid:152 eyr:2024 hcl:#866857</v>
      </c>
    </row>
    <row r="203" spans="1:3" x14ac:dyDescent="0.55000000000000004">
      <c r="A203" t="s">
        <v>1892</v>
      </c>
      <c r="B203" t="str">
        <f t="shared" si="6"/>
        <v xml:space="preserve"> ecl:#e490a3 hcl:4813a2 hgt:176cm pid:778369210 iyr:2020</v>
      </c>
      <c r="C203" t="str">
        <f t="shared" si="7"/>
        <v/>
      </c>
    </row>
    <row r="204" spans="1:3" x14ac:dyDescent="0.55000000000000004">
      <c r="A204" t="s">
        <v>1891</v>
      </c>
      <c r="B204" t="str">
        <f t="shared" si="6"/>
        <v xml:space="preserve"> ecl:#e490a3 hcl:4813a2 hgt:176cm pid:778369210 iyr:2020 eyr:2035 byr:2020</v>
      </c>
      <c r="C204" t="str">
        <f t="shared" si="7"/>
        <v/>
      </c>
    </row>
    <row r="205" spans="1:3" x14ac:dyDescent="0.55000000000000004">
      <c r="B205" t="str">
        <f t="shared" si="6"/>
        <v/>
      </c>
      <c r="C205" t="str">
        <f t="shared" si="7"/>
        <v xml:space="preserve"> ecl:#e490a3 hcl:4813a2 hgt:176cm pid:778369210 iyr:2020 eyr:2035 byr:2020</v>
      </c>
    </row>
    <row r="206" spans="1:3" x14ac:dyDescent="0.55000000000000004">
      <c r="A206" t="s">
        <v>1890</v>
      </c>
      <c r="B206" t="str">
        <f t="shared" si="6"/>
        <v xml:space="preserve"> byr:2006 ecl:amb pid:148409219</v>
      </c>
      <c r="C206" t="str">
        <f t="shared" si="7"/>
        <v/>
      </c>
    </row>
    <row r="207" spans="1:3" x14ac:dyDescent="0.55000000000000004">
      <c r="A207" t="s">
        <v>1889</v>
      </c>
      <c r="B207" t="str">
        <f t="shared" si="6"/>
        <v xml:space="preserve"> byr:2006 ecl:amb pid:148409219 hgt:189cm</v>
      </c>
      <c r="C207" t="str">
        <f t="shared" si="7"/>
        <v/>
      </c>
    </row>
    <row r="208" spans="1:3" x14ac:dyDescent="0.55000000000000004">
      <c r="A208" t="s">
        <v>1888</v>
      </c>
      <c r="B208" t="str">
        <f t="shared" si="6"/>
        <v xml:space="preserve"> byr:2006 ecl:amb pid:148409219 hgt:189cm eyr:2021 hcl:z iyr:2028</v>
      </c>
      <c r="C208" t="str">
        <f t="shared" si="7"/>
        <v/>
      </c>
    </row>
    <row r="209" spans="1:3" x14ac:dyDescent="0.55000000000000004">
      <c r="B209" t="str">
        <f t="shared" si="6"/>
        <v/>
      </c>
      <c r="C209" t="str">
        <f t="shared" si="7"/>
        <v xml:space="preserve"> byr:2006 ecl:amb pid:148409219 hgt:189cm eyr:2021 hcl:z iyr:2028</v>
      </c>
    </row>
    <row r="210" spans="1:3" x14ac:dyDescent="0.55000000000000004">
      <c r="A210" t="s">
        <v>1887</v>
      </c>
      <c r="B210" t="str">
        <f t="shared" si="6"/>
        <v xml:space="preserve"> hgt:188in hcl:#9ed525</v>
      </c>
      <c r="C210" t="str">
        <f t="shared" si="7"/>
        <v/>
      </c>
    </row>
    <row r="211" spans="1:3" x14ac:dyDescent="0.55000000000000004">
      <c r="A211" t="s">
        <v>1886</v>
      </c>
      <c r="B211" t="str">
        <f t="shared" si="6"/>
        <v xml:space="preserve"> hgt:188in hcl:#9ed525 iyr:2018 ecl:grn eyr:2021</v>
      </c>
      <c r="C211" t="str">
        <f t="shared" si="7"/>
        <v/>
      </c>
    </row>
    <row r="212" spans="1:3" x14ac:dyDescent="0.55000000000000004">
      <c r="A212" t="s">
        <v>1885</v>
      </c>
      <c r="B212" t="str">
        <f t="shared" si="6"/>
        <v xml:space="preserve"> hgt:188in hcl:#9ed525 iyr:2018 ecl:grn eyr:2021 pid:065515632 byr:2012</v>
      </c>
      <c r="C212" t="str">
        <f t="shared" si="7"/>
        <v/>
      </c>
    </row>
    <row r="213" spans="1:3" x14ac:dyDescent="0.55000000000000004">
      <c r="B213" t="str">
        <f t="shared" si="6"/>
        <v/>
      </c>
      <c r="C213" t="str">
        <f t="shared" si="7"/>
        <v xml:space="preserve"> hgt:188in hcl:#9ed525 iyr:2018 ecl:grn eyr:2021 pid:065515632 byr:2012</v>
      </c>
    </row>
    <row r="214" spans="1:3" x14ac:dyDescent="0.55000000000000004">
      <c r="A214" t="s">
        <v>1884</v>
      </c>
      <c r="B214" t="str">
        <f t="shared" si="6"/>
        <v xml:space="preserve"> cid:109 hgt:167cm</v>
      </c>
      <c r="C214" t="str">
        <f t="shared" si="7"/>
        <v/>
      </c>
    </row>
    <row r="215" spans="1:3" x14ac:dyDescent="0.55000000000000004">
      <c r="A215" t="s">
        <v>1883</v>
      </c>
      <c r="B215" t="str">
        <f t="shared" si="6"/>
        <v xml:space="preserve"> cid:109 hgt:167cm pid:545112664 ecl:grn hcl:#a62fea eyr:2026</v>
      </c>
      <c r="C215" t="str">
        <f t="shared" si="7"/>
        <v/>
      </c>
    </row>
    <row r="216" spans="1:3" x14ac:dyDescent="0.55000000000000004">
      <c r="A216" t="s">
        <v>1439</v>
      </c>
      <c r="B216" t="str">
        <f t="shared" si="6"/>
        <v xml:space="preserve"> cid:109 hgt:167cm pid:545112664 ecl:grn hcl:#a62fea eyr:2026 iyr:2012</v>
      </c>
      <c r="C216" t="str">
        <f t="shared" si="7"/>
        <v/>
      </c>
    </row>
    <row r="217" spans="1:3" x14ac:dyDescent="0.55000000000000004">
      <c r="A217" t="s">
        <v>1768</v>
      </c>
      <c r="B217" t="str">
        <f t="shared" si="6"/>
        <v xml:space="preserve"> cid:109 hgt:167cm pid:545112664 ecl:grn hcl:#a62fea eyr:2026 iyr:2012 byr:1921</v>
      </c>
      <c r="C217" t="str">
        <f t="shared" si="7"/>
        <v/>
      </c>
    </row>
    <row r="218" spans="1:3" x14ac:dyDescent="0.55000000000000004">
      <c r="B218" t="str">
        <f t="shared" si="6"/>
        <v/>
      </c>
      <c r="C218" t="str">
        <f t="shared" si="7"/>
        <v xml:space="preserve"> cid:109 hgt:167cm pid:545112664 ecl:grn hcl:#a62fea eyr:2026 iyr:2012 byr:1921</v>
      </c>
    </row>
    <row r="219" spans="1:3" x14ac:dyDescent="0.55000000000000004">
      <c r="A219" t="s">
        <v>1882</v>
      </c>
      <c r="B219" t="str">
        <f t="shared" si="6"/>
        <v xml:space="preserve"> pid:174997024</v>
      </c>
      <c r="C219" t="str">
        <f t="shared" si="7"/>
        <v/>
      </c>
    </row>
    <row r="220" spans="1:3" x14ac:dyDescent="0.55000000000000004">
      <c r="A220" t="s">
        <v>1439</v>
      </c>
      <c r="B220" t="str">
        <f t="shared" si="6"/>
        <v xml:space="preserve"> pid:174997024 iyr:2012</v>
      </c>
      <c r="C220" t="str">
        <f t="shared" si="7"/>
        <v/>
      </c>
    </row>
    <row r="221" spans="1:3" x14ac:dyDescent="0.55000000000000004">
      <c r="A221" t="s">
        <v>1454</v>
      </c>
      <c r="B221" t="str">
        <f t="shared" si="6"/>
        <v xml:space="preserve"> pid:174997024 iyr:2012 eyr:2030</v>
      </c>
      <c r="C221" t="str">
        <f t="shared" si="7"/>
        <v/>
      </c>
    </row>
    <row r="222" spans="1:3" x14ac:dyDescent="0.55000000000000004">
      <c r="A222" t="s">
        <v>1730</v>
      </c>
      <c r="B222" t="str">
        <f t="shared" si="6"/>
        <v xml:space="preserve"> pid:174997024 iyr:2012 eyr:2030 ecl:grn</v>
      </c>
      <c r="C222" t="str">
        <f t="shared" si="7"/>
        <v/>
      </c>
    </row>
    <row r="223" spans="1:3" x14ac:dyDescent="0.55000000000000004">
      <c r="A223" t="s">
        <v>1881</v>
      </c>
      <c r="B223" t="str">
        <f t="shared" si="6"/>
        <v xml:space="preserve"> pid:174997024 iyr:2012 eyr:2030 ecl:grn hgt:150cm</v>
      </c>
      <c r="C223" t="str">
        <f t="shared" si="7"/>
        <v/>
      </c>
    </row>
    <row r="224" spans="1:3" x14ac:dyDescent="0.55000000000000004">
      <c r="A224" t="s">
        <v>1880</v>
      </c>
      <c r="B224" t="str">
        <f t="shared" si="6"/>
        <v xml:space="preserve"> pid:174997024 iyr:2012 eyr:2030 ecl:grn hgt:150cm byr:1997</v>
      </c>
      <c r="C224" t="str">
        <f t="shared" si="7"/>
        <v/>
      </c>
    </row>
    <row r="225" spans="1:3" x14ac:dyDescent="0.55000000000000004">
      <c r="A225" t="s">
        <v>1879</v>
      </c>
      <c r="B225" t="str">
        <f t="shared" si="6"/>
        <v xml:space="preserve"> pid:174997024 iyr:2012 eyr:2030 ecl:grn hgt:150cm byr:1997 hcl:#866857</v>
      </c>
      <c r="C225" t="str">
        <f t="shared" si="7"/>
        <v/>
      </c>
    </row>
    <row r="226" spans="1:3" x14ac:dyDescent="0.55000000000000004">
      <c r="B226" t="str">
        <f t="shared" si="6"/>
        <v/>
      </c>
      <c r="C226" t="str">
        <f t="shared" si="7"/>
        <v xml:space="preserve"> pid:174997024 iyr:2012 eyr:2030 ecl:grn hgt:150cm byr:1997 hcl:#866857</v>
      </c>
    </row>
    <row r="227" spans="1:3" x14ac:dyDescent="0.55000000000000004">
      <c r="A227" t="s">
        <v>1878</v>
      </c>
      <c r="B227" t="str">
        <f t="shared" si="6"/>
        <v xml:space="preserve"> pid:451921339</v>
      </c>
      <c r="C227" t="str">
        <f t="shared" si="7"/>
        <v/>
      </c>
    </row>
    <row r="228" spans="1:3" x14ac:dyDescent="0.55000000000000004">
      <c r="A228" t="s">
        <v>1877</v>
      </c>
      <c r="B228" t="str">
        <f t="shared" si="6"/>
        <v xml:space="preserve"> pid:451921339 hgt:181cm</v>
      </c>
      <c r="C228" t="str">
        <f t="shared" si="7"/>
        <v/>
      </c>
    </row>
    <row r="229" spans="1:3" x14ac:dyDescent="0.55000000000000004">
      <c r="A229" t="s">
        <v>1876</v>
      </c>
      <c r="B229" t="str">
        <f t="shared" si="6"/>
        <v xml:space="preserve"> pid:451921339 hgt:181cm hcl:#888785 iyr:2017 eyr:2026 byr:1936</v>
      </c>
      <c r="C229" t="str">
        <f t="shared" si="7"/>
        <v/>
      </c>
    </row>
    <row r="230" spans="1:3" x14ac:dyDescent="0.55000000000000004">
      <c r="A230" t="s">
        <v>1388</v>
      </c>
      <c r="B230" t="str">
        <f t="shared" si="6"/>
        <v xml:space="preserve"> pid:451921339 hgt:181cm hcl:#888785 iyr:2017 eyr:2026 byr:1936 ecl:hzl</v>
      </c>
      <c r="C230" t="str">
        <f t="shared" si="7"/>
        <v/>
      </c>
    </row>
    <row r="231" spans="1:3" x14ac:dyDescent="0.55000000000000004">
      <c r="B231" t="str">
        <f t="shared" si="6"/>
        <v/>
      </c>
      <c r="C231" t="str">
        <f t="shared" si="7"/>
        <v xml:space="preserve"> pid:451921339 hgt:181cm hcl:#888785 iyr:2017 eyr:2026 byr:1936 ecl:hzl</v>
      </c>
    </row>
    <row r="232" spans="1:3" x14ac:dyDescent="0.55000000000000004">
      <c r="A232" t="s">
        <v>1875</v>
      </c>
      <c r="B232" t="str">
        <f t="shared" si="6"/>
        <v xml:space="preserve"> hgt:187in</v>
      </c>
      <c r="C232" t="str">
        <f t="shared" si="7"/>
        <v/>
      </c>
    </row>
    <row r="233" spans="1:3" x14ac:dyDescent="0.55000000000000004">
      <c r="A233" t="s">
        <v>1874</v>
      </c>
      <c r="B233" t="str">
        <f t="shared" si="6"/>
        <v xml:space="preserve"> hgt:187in hcl:#866857 ecl:grn pid:623919686 eyr:2028 iyr:2011</v>
      </c>
      <c r="C233" t="str">
        <f t="shared" si="7"/>
        <v/>
      </c>
    </row>
    <row r="234" spans="1:3" x14ac:dyDescent="0.55000000000000004">
      <c r="A234" t="s">
        <v>1873</v>
      </c>
      <c r="B234" t="str">
        <f t="shared" si="6"/>
        <v xml:space="preserve"> hgt:187in hcl:#866857 ecl:grn pid:623919686 eyr:2028 iyr:2011 byr:2016</v>
      </c>
      <c r="C234" t="str">
        <f t="shared" si="7"/>
        <v/>
      </c>
    </row>
    <row r="235" spans="1:3" x14ac:dyDescent="0.55000000000000004">
      <c r="B235" t="str">
        <f t="shared" si="6"/>
        <v/>
      </c>
      <c r="C235" t="str">
        <f t="shared" si="7"/>
        <v xml:space="preserve"> hgt:187in hcl:#866857 ecl:grn pid:623919686 eyr:2028 iyr:2011 byr:2016</v>
      </c>
    </row>
    <row r="236" spans="1:3" x14ac:dyDescent="0.55000000000000004">
      <c r="A236" t="s">
        <v>1872</v>
      </c>
      <c r="B236" t="str">
        <f t="shared" si="6"/>
        <v xml:space="preserve"> byr:2001</v>
      </c>
      <c r="C236" t="str">
        <f t="shared" si="7"/>
        <v/>
      </c>
    </row>
    <row r="237" spans="1:3" x14ac:dyDescent="0.55000000000000004">
      <c r="A237" t="s">
        <v>1871</v>
      </c>
      <c r="B237" t="str">
        <f t="shared" si="6"/>
        <v xml:space="preserve"> byr:2001 ecl:gry eyr:2023 pid:324948416</v>
      </c>
      <c r="C237" t="str">
        <f t="shared" si="7"/>
        <v/>
      </c>
    </row>
    <row r="238" spans="1:3" x14ac:dyDescent="0.55000000000000004">
      <c r="A238" t="s">
        <v>1870</v>
      </c>
      <c r="B238" t="str">
        <f t="shared" si="6"/>
        <v xml:space="preserve"> byr:2001 ecl:gry eyr:2023 pid:324948416 hcl:ef16f8 cid:139 hgt:184in iyr:2026</v>
      </c>
      <c r="C238" t="str">
        <f t="shared" si="7"/>
        <v/>
      </c>
    </row>
    <row r="239" spans="1:3" x14ac:dyDescent="0.55000000000000004">
      <c r="B239" t="str">
        <f t="shared" si="6"/>
        <v/>
      </c>
      <c r="C239" t="str">
        <f t="shared" si="7"/>
        <v xml:space="preserve"> byr:2001 ecl:gry eyr:2023 pid:324948416 hcl:ef16f8 cid:139 hgt:184in iyr:2026</v>
      </c>
    </row>
    <row r="240" spans="1:3" x14ac:dyDescent="0.55000000000000004">
      <c r="A240" t="s">
        <v>1869</v>
      </c>
      <c r="B240" t="str">
        <f t="shared" si="6"/>
        <v xml:space="preserve"> byr:1954 hcl:#341e13 eyr:2023 pid:129321944 iyr:2012</v>
      </c>
      <c r="C240" t="str">
        <f t="shared" si="7"/>
        <v/>
      </c>
    </row>
    <row r="241" spans="1:3" x14ac:dyDescent="0.55000000000000004">
      <c r="A241" t="s">
        <v>1817</v>
      </c>
      <c r="B241" t="str">
        <f t="shared" si="6"/>
        <v xml:space="preserve"> byr:1954 hcl:#341e13 eyr:2023 pid:129321944 iyr:2012 hgt:183cm</v>
      </c>
      <c r="C241" t="str">
        <f t="shared" si="7"/>
        <v/>
      </c>
    </row>
    <row r="242" spans="1:3" x14ac:dyDescent="0.55000000000000004">
      <c r="A242" t="s">
        <v>1393</v>
      </c>
      <c r="B242" t="str">
        <f t="shared" si="6"/>
        <v xml:space="preserve"> byr:1954 hcl:#341e13 eyr:2023 pid:129321944 iyr:2012 hgt:183cm ecl:amb</v>
      </c>
      <c r="C242" t="str">
        <f t="shared" si="7"/>
        <v/>
      </c>
    </row>
    <row r="243" spans="1:3" x14ac:dyDescent="0.55000000000000004">
      <c r="B243" t="str">
        <f t="shared" si="6"/>
        <v/>
      </c>
      <c r="C243" t="str">
        <f t="shared" si="7"/>
        <v xml:space="preserve"> byr:1954 hcl:#341e13 eyr:2023 pid:129321944 iyr:2012 hgt:183cm ecl:amb</v>
      </c>
    </row>
    <row r="244" spans="1:3" x14ac:dyDescent="0.55000000000000004">
      <c r="A244" t="s">
        <v>1868</v>
      </c>
      <c r="B244" t="str">
        <f t="shared" si="6"/>
        <v xml:space="preserve"> hgt:164cm pid:596870080</v>
      </c>
      <c r="C244" t="str">
        <f t="shared" si="7"/>
        <v/>
      </c>
    </row>
    <row r="245" spans="1:3" x14ac:dyDescent="0.55000000000000004">
      <c r="A245" t="s">
        <v>1867</v>
      </c>
      <c r="B245" t="str">
        <f t="shared" si="6"/>
        <v xml:space="preserve"> hgt:164cm pid:596870080 ecl:hzl eyr:2021 iyr:2017 hcl:#a97842</v>
      </c>
      <c r="C245" t="str">
        <f t="shared" si="7"/>
        <v/>
      </c>
    </row>
    <row r="246" spans="1:3" x14ac:dyDescent="0.55000000000000004">
      <c r="A246" t="s">
        <v>1866</v>
      </c>
      <c r="B246" t="str">
        <f t="shared" si="6"/>
        <v xml:space="preserve"> hgt:164cm pid:596870080 ecl:hzl eyr:2021 iyr:2017 hcl:#a97842 byr:1951</v>
      </c>
      <c r="C246" t="str">
        <f t="shared" si="7"/>
        <v/>
      </c>
    </row>
    <row r="247" spans="1:3" x14ac:dyDescent="0.55000000000000004">
      <c r="B247" t="str">
        <f t="shared" si="6"/>
        <v/>
      </c>
      <c r="C247" t="str">
        <f t="shared" si="7"/>
        <v xml:space="preserve"> hgt:164cm pid:596870080 ecl:hzl eyr:2021 iyr:2017 hcl:#a97842 byr:1951</v>
      </c>
    </row>
    <row r="248" spans="1:3" x14ac:dyDescent="0.55000000000000004">
      <c r="A248" t="s">
        <v>1865</v>
      </c>
      <c r="B248" t="str">
        <f t="shared" si="6"/>
        <v xml:space="preserve"> iyr:2013 byr:1944 hcl:#cfa07d</v>
      </c>
      <c r="C248" t="str">
        <f t="shared" si="7"/>
        <v/>
      </c>
    </row>
    <row r="249" spans="1:3" x14ac:dyDescent="0.55000000000000004">
      <c r="A249" t="s">
        <v>1864</v>
      </c>
      <c r="B249" t="str">
        <f t="shared" si="6"/>
        <v xml:space="preserve"> iyr:2013 byr:1944 hcl:#cfa07d hgt:168cm cid:72 pid:160531632</v>
      </c>
      <c r="C249" t="str">
        <f t="shared" si="7"/>
        <v/>
      </c>
    </row>
    <row r="250" spans="1:3" x14ac:dyDescent="0.55000000000000004">
      <c r="A250" t="s">
        <v>1730</v>
      </c>
      <c r="B250" t="str">
        <f t="shared" si="6"/>
        <v xml:space="preserve"> iyr:2013 byr:1944 hcl:#cfa07d hgt:168cm cid:72 pid:160531632 ecl:grn</v>
      </c>
      <c r="C250" t="str">
        <f t="shared" si="7"/>
        <v/>
      </c>
    </row>
    <row r="251" spans="1:3" x14ac:dyDescent="0.55000000000000004">
      <c r="B251" t="str">
        <f t="shared" si="6"/>
        <v/>
      </c>
      <c r="C251" t="str">
        <f t="shared" si="7"/>
        <v xml:space="preserve"> iyr:2013 byr:1944 hcl:#cfa07d hgt:168cm cid:72 pid:160531632 ecl:grn</v>
      </c>
    </row>
    <row r="252" spans="1:3" x14ac:dyDescent="0.55000000000000004">
      <c r="A252" t="s">
        <v>1863</v>
      </c>
      <c r="B252" t="str">
        <f t="shared" si="6"/>
        <v xml:space="preserve"> iyr:2012 pid:900043442 hcl:#ceb3a1 cid:124 byr:1941</v>
      </c>
      <c r="C252" t="str">
        <f t="shared" si="7"/>
        <v/>
      </c>
    </row>
    <row r="253" spans="1:3" x14ac:dyDescent="0.55000000000000004">
      <c r="A253" t="s">
        <v>1862</v>
      </c>
      <c r="B253" t="str">
        <f t="shared" si="6"/>
        <v xml:space="preserve"> iyr:2012 pid:900043442 hcl:#ceb3a1 cid:124 byr:1941 ecl:blu hgt:156cm</v>
      </c>
      <c r="C253" t="str">
        <f t="shared" si="7"/>
        <v/>
      </c>
    </row>
    <row r="254" spans="1:3" x14ac:dyDescent="0.55000000000000004">
      <c r="A254" t="s">
        <v>1505</v>
      </c>
      <c r="B254" t="str">
        <f t="shared" si="6"/>
        <v xml:space="preserve"> iyr:2012 pid:900043442 hcl:#ceb3a1 cid:124 byr:1941 ecl:blu hgt:156cm eyr:2025</v>
      </c>
      <c r="C254" t="str">
        <f t="shared" si="7"/>
        <v/>
      </c>
    </row>
    <row r="255" spans="1:3" x14ac:dyDescent="0.55000000000000004">
      <c r="B255" t="str">
        <f t="shared" si="6"/>
        <v/>
      </c>
      <c r="C255" t="str">
        <f t="shared" si="7"/>
        <v xml:space="preserve"> iyr:2012 pid:900043442 hcl:#ceb3a1 cid:124 byr:1941 ecl:blu hgt:156cm eyr:2025</v>
      </c>
    </row>
    <row r="256" spans="1:3" x14ac:dyDescent="0.55000000000000004">
      <c r="A256" t="s">
        <v>1861</v>
      </c>
      <c r="B256" t="str">
        <f t="shared" si="6"/>
        <v xml:space="preserve"> eyr:2021 hgt:61in iyr:2020 ecl:grn byr:1933</v>
      </c>
      <c r="C256" t="str">
        <f t="shared" si="7"/>
        <v/>
      </c>
    </row>
    <row r="257" spans="1:3" x14ac:dyDescent="0.55000000000000004">
      <c r="B257" t="str">
        <f t="shared" si="6"/>
        <v/>
      </c>
      <c r="C257" t="str">
        <f t="shared" si="7"/>
        <v xml:space="preserve"> eyr:2021 hgt:61in iyr:2020 ecl:grn byr:1933</v>
      </c>
    </row>
    <row r="258" spans="1:3" x14ac:dyDescent="0.55000000000000004">
      <c r="A258" t="s">
        <v>1860</v>
      </c>
      <c r="B258" t="str">
        <f t="shared" si="6"/>
        <v xml:space="preserve"> byr:1971 cid:175</v>
      </c>
      <c r="C258" t="str">
        <f t="shared" si="7"/>
        <v/>
      </c>
    </row>
    <row r="259" spans="1:3" x14ac:dyDescent="0.55000000000000004">
      <c r="A259" t="s">
        <v>1859</v>
      </c>
      <c r="B259" t="str">
        <f t="shared" si="6"/>
        <v xml:space="preserve"> byr:1971 cid:175 eyr:2028 hcl:#efcc98 iyr:2013 hgt:170cm</v>
      </c>
      <c r="C259" t="str">
        <f t="shared" si="7"/>
        <v/>
      </c>
    </row>
    <row r="260" spans="1:3" x14ac:dyDescent="0.55000000000000004">
      <c r="A260" t="s">
        <v>1858</v>
      </c>
      <c r="B260" t="str">
        <f t="shared" ref="B260:B323" si="8">IF(LEN(A260)=0,"",B259&amp;" "&amp;A260)</f>
        <v xml:space="preserve"> byr:1971 cid:175 eyr:2028 hcl:#efcc98 iyr:2013 hgt:170cm pid:225213589</v>
      </c>
      <c r="C260" t="str">
        <f t="shared" ref="C260:C323" si="9">IF(LEN(A260)=0,B259,"")</f>
        <v/>
      </c>
    </row>
    <row r="261" spans="1:3" x14ac:dyDescent="0.55000000000000004">
      <c r="B261" t="str">
        <f t="shared" si="8"/>
        <v/>
      </c>
      <c r="C261" t="str">
        <f t="shared" si="9"/>
        <v xml:space="preserve"> byr:1971 cid:175 eyr:2028 hcl:#efcc98 iyr:2013 hgt:170cm pid:225213589</v>
      </c>
    </row>
    <row r="262" spans="1:3" x14ac:dyDescent="0.55000000000000004">
      <c r="A262" t="s">
        <v>1857</v>
      </c>
      <c r="B262" t="str">
        <f t="shared" si="8"/>
        <v xml:space="preserve"> pid:147112660 hcl:#ceb3a1 eyr:2029 hgt:159cm ecl:grn iyr:2014</v>
      </c>
      <c r="C262" t="str">
        <f t="shared" si="9"/>
        <v/>
      </c>
    </row>
    <row r="263" spans="1:3" x14ac:dyDescent="0.55000000000000004">
      <c r="A263" t="s">
        <v>1614</v>
      </c>
      <c r="B263" t="str">
        <f t="shared" si="8"/>
        <v xml:space="preserve"> pid:147112660 hcl:#ceb3a1 eyr:2029 hgt:159cm ecl:grn iyr:2014 byr:1967</v>
      </c>
      <c r="C263" t="str">
        <f t="shared" si="9"/>
        <v/>
      </c>
    </row>
    <row r="264" spans="1:3" x14ac:dyDescent="0.55000000000000004">
      <c r="B264" t="str">
        <f t="shared" si="8"/>
        <v/>
      </c>
      <c r="C264" t="str">
        <f t="shared" si="9"/>
        <v xml:space="preserve"> pid:147112660 hcl:#ceb3a1 eyr:2029 hgt:159cm ecl:grn iyr:2014 byr:1967</v>
      </c>
    </row>
    <row r="265" spans="1:3" x14ac:dyDescent="0.55000000000000004">
      <c r="A265" t="s">
        <v>1856</v>
      </c>
      <c r="B265" t="str">
        <f t="shared" si="8"/>
        <v xml:space="preserve"> iyr:2015 pid:502975636 hgt:71in byr:1994</v>
      </c>
      <c r="C265" t="str">
        <f t="shared" si="9"/>
        <v/>
      </c>
    </row>
    <row r="266" spans="1:3" x14ac:dyDescent="0.55000000000000004">
      <c r="A266" t="s">
        <v>1855</v>
      </c>
      <c r="B266" t="str">
        <f t="shared" si="8"/>
        <v xml:space="preserve"> iyr:2015 pid:502975636 hgt:71in byr:1994 hcl:#18171d ecl:amb eyr:2029</v>
      </c>
      <c r="C266" t="str">
        <f t="shared" si="9"/>
        <v/>
      </c>
    </row>
    <row r="267" spans="1:3" x14ac:dyDescent="0.55000000000000004">
      <c r="B267" t="str">
        <f t="shared" si="8"/>
        <v/>
      </c>
      <c r="C267" t="str">
        <f t="shared" si="9"/>
        <v xml:space="preserve"> iyr:2015 pid:502975636 hgt:71in byr:1994 hcl:#18171d ecl:amb eyr:2029</v>
      </c>
    </row>
    <row r="268" spans="1:3" x14ac:dyDescent="0.55000000000000004">
      <c r="A268" t="s">
        <v>1854</v>
      </c>
      <c r="B268" t="str">
        <f t="shared" si="8"/>
        <v xml:space="preserve"> byr:1948 hcl:#b6652a hgt:171in pid:181cm iyr:2019 ecl:grt cid:87</v>
      </c>
      <c r="C268" t="str">
        <f t="shared" si="9"/>
        <v/>
      </c>
    </row>
    <row r="269" spans="1:3" x14ac:dyDescent="0.55000000000000004">
      <c r="B269" t="str">
        <f t="shared" si="8"/>
        <v/>
      </c>
      <c r="C269" t="str">
        <f t="shared" si="9"/>
        <v xml:space="preserve"> byr:1948 hcl:#b6652a hgt:171in pid:181cm iyr:2019 ecl:grt cid:87</v>
      </c>
    </row>
    <row r="270" spans="1:3" x14ac:dyDescent="0.55000000000000004">
      <c r="A270" t="s">
        <v>1853</v>
      </c>
      <c r="B270" t="str">
        <f t="shared" si="8"/>
        <v xml:space="preserve"> pid:859849571 ecl:amb hcl:#6b5442</v>
      </c>
      <c r="C270" t="str">
        <f t="shared" si="9"/>
        <v/>
      </c>
    </row>
    <row r="271" spans="1:3" x14ac:dyDescent="0.55000000000000004">
      <c r="A271" t="s">
        <v>1852</v>
      </c>
      <c r="B271" t="str">
        <f t="shared" si="8"/>
        <v xml:space="preserve"> pid:859849571 ecl:amb hcl:#6b5442 hgt:193cm byr:1980</v>
      </c>
      <c r="C271" t="str">
        <f t="shared" si="9"/>
        <v/>
      </c>
    </row>
    <row r="272" spans="1:3" x14ac:dyDescent="0.55000000000000004">
      <c r="A272" t="s">
        <v>1508</v>
      </c>
      <c r="B272" t="str">
        <f t="shared" si="8"/>
        <v xml:space="preserve"> pid:859849571 ecl:amb hcl:#6b5442 hgt:193cm byr:1980 iyr:2017</v>
      </c>
      <c r="C272" t="str">
        <f t="shared" si="9"/>
        <v/>
      </c>
    </row>
    <row r="273" spans="1:3" x14ac:dyDescent="0.55000000000000004">
      <c r="A273" t="s">
        <v>1723</v>
      </c>
      <c r="B273" t="str">
        <f t="shared" si="8"/>
        <v xml:space="preserve"> pid:859849571 ecl:amb hcl:#6b5442 hgt:193cm byr:1980 iyr:2017 eyr:2020</v>
      </c>
      <c r="C273" t="str">
        <f t="shared" si="9"/>
        <v/>
      </c>
    </row>
    <row r="274" spans="1:3" x14ac:dyDescent="0.55000000000000004">
      <c r="B274" t="str">
        <f t="shared" si="8"/>
        <v/>
      </c>
      <c r="C274" t="str">
        <f t="shared" si="9"/>
        <v xml:space="preserve"> pid:859849571 ecl:amb hcl:#6b5442 hgt:193cm byr:1980 iyr:2017 eyr:2020</v>
      </c>
    </row>
    <row r="275" spans="1:3" x14ac:dyDescent="0.55000000000000004">
      <c r="A275" t="s">
        <v>1851</v>
      </c>
      <c r="B275" t="str">
        <f t="shared" si="8"/>
        <v xml:space="preserve"> cid:125 pid:508147848</v>
      </c>
      <c r="C275" t="str">
        <f t="shared" si="9"/>
        <v/>
      </c>
    </row>
    <row r="276" spans="1:3" x14ac:dyDescent="0.55000000000000004">
      <c r="A276" t="s">
        <v>1850</v>
      </c>
      <c r="B276" t="str">
        <f t="shared" si="8"/>
        <v xml:space="preserve"> cid:125 pid:508147848 hcl:06ea75 iyr:1997 byr:2010 ecl:#c707f7 eyr:1970 hgt:161</v>
      </c>
      <c r="C276" t="str">
        <f t="shared" si="9"/>
        <v/>
      </c>
    </row>
    <row r="277" spans="1:3" x14ac:dyDescent="0.55000000000000004">
      <c r="B277" t="str">
        <f t="shared" si="8"/>
        <v/>
      </c>
      <c r="C277" t="str">
        <f t="shared" si="9"/>
        <v xml:space="preserve"> cid:125 pid:508147848 hcl:06ea75 iyr:1997 byr:2010 ecl:#c707f7 eyr:1970 hgt:161</v>
      </c>
    </row>
    <row r="278" spans="1:3" x14ac:dyDescent="0.55000000000000004">
      <c r="A278" t="s">
        <v>1849</v>
      </c>
      <c r="B278" t="str">
        <f t="shared" si="8"/>
        <v xml:space="preserve"> eyr:2020 cid:326 byr:1989 ecl:gry hgt:160cm hcl:#cc080c pid:319135853 iyr:2010</v>
      </c>
      <c r="C278" t="str">
        <f t="shared" si="9"/>
        <v/>
      </c>
    </row>
    <row r="279" spans="1:3" x14ac:dyDescent="0.55000000000000004">
      <c r="B279" t="str">
        <f t="shared" si="8"/>
        <v/>
      </c>
      <c r="C279" t="str">
        <f t="shared" si="9"/>
        <v xml:space="preserve"> eyr:2020 cid:326 byr:1989 ecl:gry hgt:160cm hcl:#cc080c pid:319135853 iyr:2010</v>
      </c>
    </row>
    <row r="280" spans="1:3" x14ac:dyDescent="0.55000000000000004">
      <c r="A280" t="s">
        <v>1848</v>
      </c>
      <c r="B280" t="str">
        <f t="shared" si="8"/>
        <v xml:space="preserve"> ecl:utc</v>
      </c>
      <c r="C280" t="str">
        <f t="shared" si="9"/>
        <v/>
      </c>
    </row>
    <row r="281" spans="1:3" x14ac:dyDescent="0.55000000000000004">
      <c r="A281" t="s">
        <v>1847</v>
      </c>
      <c r="B281" t="str">
        <f t="shared" si="8"/>
        <v xml:space="preserve"> ecl:utc pid:531595917 hgt:180cm byr:1987</v>
      </c>
      <c r="C281" t="str">
        <f t="shared" si="9"/>
        <v/>
      </c>
    </row>
    <row r="282" spans="1:3" x14ac:dyDescent="0.55000000000000004">
      <c r="A282" t="s">
        <v>1846</v>
      </c>
      <c r="B282" t="str">
        <f t="shared" si="8"/>
        <v xml:space="preserve"> ecl:utc pid:531595917 hgt:180cm byr:1987 eyr:2024 hcl:#cfa07d iyr:2025</v>
      </c>
      <c r="C282" t="str">
        <f t="shared" si="9"/>
        <v/>
      </c>
    </row>
    <row r="283" spans="1:3" x14ac:dyDescent="0.55000000000000004">
      <c r="B283" t="str">
        <f t="shared" si="8"/>
        <v/>
      </c>
      <c r="C283" t="str">
        <f t="shared" si="9"/>
        <v xml:space="preserve"> ecl:utc pid:531595917 hgt:180cm byr:1987 eyr:2024 hcl:#cfa07d iyr:2025</v>
      </c>
    </row>
    <row r="284" spans="1:3" x14ac:dyDescent="0.55000000000000004">
      <c r="A284" t="s">
        <v>1845</v>
      </c>
      <c r="B284" t="str">
        <f t="shared" si="8"/>
        <v xml:space="preserve"> ecl:gry byr:2007</v>
      </c>
      <c r="C284" t="str">
        <f t="shared" si="9"/>
        <v/>
      </c>
    </row>
    <row r="285" spans="1:3" x14ac:dyDescent="0.55000000000000004">
      <c r="A285" t="s">
        <v>1469</v>
      </c>
      <c r="B285" t="str">
        <f t="shared" si="8"/>
        <v xml:space="preserve"> ecl:gry byr:2007 eyr:2028</v>
      </c>
      <c r="C285" t="str">
        <f t="shared" si="9"/>
        <v/>
      </c>
    </row>
    <row r="286" spans="1:3" x14ac:dyDescent="0.55000000000000004">
      <c r="A286" t="s">
        <v>1844</v>
      </c>
      <c r="B286" t="str">
        <f t="shared" si="8"/>
        <v xml:space="preserve"> ecl:gry byr:2007 eyr:2028 iyr:2025</v>
      </c>
      <c r="C286" t="str">
        <f t="shared" si="9"/>
        <v/>
      </c>
    </row>
    <row r="287" spans="1:3" x14ac:dyDescent="0.55000000000000004">
      <c r="A287" t="s">
        <v>1843</v>
      </c>
      <c r="B287" t="str">
        <f t="shared" si="8"/>
        <v xml:space="preserve"> ecl:gry byr:2007 eyr:2028 iyr:2025 pid:6072964414 hgt:59cm hcl:#888785</v>
      </c>
      <c r="C287" t="str">
        <f t="shared" si="9"/>
        <v/>
      </c>
    </row>
    <row r="288" spans="1:3" x14ac:dyDescent="0.55000000000000004">
      <c r="B288" t="str">
        <f t="shared" si="8"/>
        <v/>
      </c>
      <c r="C288" t="str">
        <f t="shared" si="9"/>
        <v xml:space="preserve"> ecl:gry byr:2007 eyr:2028 iyr:2025 pid:6072964414 hgt:59cm hcl:#888785</v>
      </c>
    </row>
    <row r="289" spans="1:3" x14ac:dyDescent="0.55000000000000004">
      <c r="A289" t="s">
        <v>1842</v>
      </c>
      <c r="B289" t="str">
        <f t="shared" si="8"/>
        <v xml:space="preserve"> pid:791025828 ecl:hzl hgt:178cm</v>
      </c>
      <c r="C289" t="str">
        <f t="shared" si="9"/>
        <v/>
      </c>
    </row>
    <row r="290" spans="1:3" x14ac:dyDescent="0.55000000000000004">
      <c r="A290" t="s">
        <v>1508</v>
      </c>
      <c r="B290" t="str">
        <f t="shared" si="8"/>
        <v xml:space="preserve"> pid:791025828 ecl:hzl hgt:178cm iyr:2017</v>
      </c>
      <c r="C290" t="str">
        <f t="shared" si="9"/>
        <v/>
      </c>
    </row>
    <row r="291" spans="1:3" x14ac:dyDescent="0.55000000000000004">
      <c r="A291" t="s">
        <v>1828</v>
      </c>
      <c r="B291" t="str">
        <f t="shared" si="8"/>
        <v xml:space="preserve"> pid:791025828 ecl:hzl hgt:178cm iyr:2017 hcl:#733820</v>
      </c>
      <c r="C291" t="str">
        <f t="shared" si="9"/>
        <v/>
      </c>
    </row>
    <row r="292" spans="1:3" x14ac:dyDescent="0.55000000000000004">
      <c r="A292" t="s">
        <v>1841</v>
      </c>
      <c r="B292" t="str">
        <f t="shared" si="8"/>
        <v xml:space="preserve"> pid:791025828 ecl:hzl hgt:178cm iyr:2017 hcl:#733820 byr:1960 eyr:2021 cid:66</v>
      </c>
      <c r="C292" t="str">
        <f t="shared" si="9"/>
        <v/>
      </c>
    </row>
    <row r="293" spans="1:3" x14ac:dyDescent="0.55000000000000004">
      <c r="B293" t="str">
        <f t="shared" si="8"/>
        <v/>
      </c>
      <c r="C293" t="str">
        <f t="shared" si="9"/>
        <v xml:space="preserve"> pid:791025828 ecl:hzl hgt:178cm iyr:2017 hcl:#733820 byr:1960 eyr:2021 cid:66</v>
      </c>
    </row>
    <row r="294" spans="1:3" x14ac:dyDescent="0.55000000000000004">
      <c r="A294" t="s">
        <v>1840</v>
      </c>
      <c r="B294" t="str">
        <f t="shared" si="8"/>
        <v xml:space="preserve"> byr:1991 iyr:1934</v>
      </c>
      <c r="C294" t="str">
        <f t="shared" si="9"/>
        <v/>
      </c>
    </row>
    <row r="295" spans="1:3" x14ac:dyDescent="0.55000000000000004">
      <c r="A295" t="s">
        <v>1839</v>
      </c>
      <c r="B295" t="str">
        <f t="shared" si="8"/>
        <v xml:space="preserve"> byr:1991 iyr:1934 cid:304 hgt:183cm ecl:grn</v>
      </c>
      <c r="C295" t="str">
        <f t="shared" si="9"/>
        <v/>
      </c>
    </row>
    <row r="296" spans="1:3" x14ac:dyDescent="0.55000000000000004">
      <c r="A296" t="s">
        <v>1838</v>
      </c>
      <c r="B296" t="str">
        <f t="shared" si="8"/>
        <v xml:space="preserve"> byr:1991 iyr:1934 cid:304 hgt:183cm ecl:grn pid:408294229</v>
      </c>
      <c r="C296" t="str">
        <f t="shared" si="9"/>
        <v/>
      </c>
    </row>
    <row r="297" spans="1:3" x14ac:dyDescent="0.55000000000000004">
      <c r="A297" t="s">
        <v>1837</v>
      </c>
      <c r="B297" t="str">
        <f t="shared" si="8"/>
        <v xml:space="preserve"> byr:1991 iyr:1934 cid:304 hgt:183cm ecl:grn pid:408294229 eyr:2027 hcl:#623a2f</v>
      </c>
      <c r="C297" t="str">
        <f t="shared" si="9"/>
        <v/>
      </c>
    </row>
    <row r="298" spans="1:3" x14ac:dyDescent="0.55000000000000004">
      <c r="B298" t="str">
        <f t="shared" si="8"/>
        <v/>
      </c>
      <c r="C298" t="str">
        <f t="shared" si="9"/>
        <v xml:space="preserve"> byr:1991 iyr:1934 cid:304 hgt:183cm ecl:grn pid:408294229 eyr:2027 hcl:#623a2f</v>
      </c>
    </row>
    <row r="299" spans="1:3" x14ac:dyDescent="0.55000000000000004">
      <c r="A299" t="s">
        <v>1836</v>
      </c>
      <c r="B299" t="str">
        <f t="shared" si="8"/>
        <v xml:space="preserve"> ecl:blu hgt:181cm eyr:2024 iyr:2010</v>
      </c>
      <c r="C299" t="str">
        <f t="shared" si="9"/>
        <v/>
      </c>
    </row>
    <row r="300" spans="1:3" x14ac:dyDescent="0.55000000000000004">
      <c r="A300" t="s">
        <v>1835</v>
      </c>
      <c r="B300" t="str">
        <f t="shared" si="8"/>
        <v xml:space="preserve"> ecl:blu hgt:181cm eyr:2024 iyr:2010 pid:633234602 hcl:#2ce009</v>
      </c>
      <c r="C300" t="str">
        <f t="shared" si="9"/>
        <v/>
      </c>
    </row>
    <row r="301" spans="1:3" x14ac:dyDescent="0.55000000000000004">
      <c r="A301" t="s">
        <v>1834</v>
      </c>
      <c r="B301" t="str">
        <f t="shared" si="8"/>
        <v xml:space="preserve"> ecl:blu hgt:181cm eyr:2024 iyr:2010 pid:633234602 hcl:#2ce009 byr:1985</v>
      </c>
      <c r="C301" t="str">
        <f t="shared" si="9"/>
        <v/>
      </c>
    </row>
    <row r="302" spans="1:3" x14ac:dyDescent="0.55000000000000004">
      <c r="B302" t="str">
        <f t="shared" si="8"/>
        <v/>
      </c>
      <c r="C302" t="str">
        <f t="shared" si="9"/>
        <v xml:space="preserve"> ecl:blu hgt:181cm eyr:2024 iyr:2010 pid:633234602 hcl:#2ce009 byr:1985</v>
      </c>
    </row>
    <row r="303" spans="1:3" x14ac:dyDescent="0.55000000000000004">
      <c r="A303" t="s">
        <v>1833</v>
      </c>
      <c r="B303" t="str">
        <f t="shared" si="8"/>
        <v xml:space="preserve"> hcl:#c0946f hgt:192cm</v>
      </c>
      <c r="C303" t="str">
        <f t="shared" si="9"/>
        <v/>
      </c>
    </row>
    <row r="304" spans="1:3" x14ac:dyDescent="0.55000000000000004">
      <c r="A304" t="s">
        <v>1832</v>
      </c>
      <c r="B304" t="str">
        <f t="shared" si="8"/>
        <v xml:space="preserve"> hcl:#c0946f hgt:192cm iyr:2012 pid:120684397 ecl:grn eyr:2027</v>
      </c>
      <c r="C304" t="str">
        <f t="shared" si="9"/>
        <v/>
      </c>
    </row>
    <row r="305" spans="1:3" x14ac:dyDescent="0.55000000000000004">
      <c r="A305" t="s">
        <v>1831</v>
      </c>
      <c r="B305" t="str">
        <f t="shared" si="8"/>
        <v xml:space="preserve"> hcl:#c0946f hgt:192cm iyr:2012 pid:120684397 ecl:grn eyr:2027 byr:1974</v>
      </c>
      <c r="C305" t="str">
        <f t="shared" si="9"/>
        <v/>
      </c>
    </row>
    <row r="306" spans="1:3" x14ac:dyDescent="0.55000000000000004">
      <c r="B306" t="str">
        <f t="shared" si="8"/>
        <v/>
      </c>
      <c r="C306" t="str">
        <f t="shared" si="9"/>
        <v xml:space="preserve"> hcl:#c0946f hgt:192cm iyr:2012 pid:120684397 ecl:grn eyr:2027 byr:1974</v>
      </c>
    </row>
    <row r="307" spans="1:3" x14ac:dyDescent="0.55000000000000004">
      <c r="A307" t="s">
        <v>1830</v>
      </c>
      <c r="B307" t="str">
        <f t="shared" si="8"/>
        <v xml:space="preserve"> eyr:2026</v>
      </c>
      <c r="C307" t="str">
        <f t="shared" si="9"/>
        <v/>
      </c>
    </row>
    <row r="308" spans="1:3" x14ac:dyDescent="0.55000000000000004">
      <c r="A308" t="s">
        <v>1829</v>
      </c>
      <c r="B308" t="str">
        <f t="shared" si="8"/>
        <v xml:space="preserve"> eyr:2026 pid:068304960 hgt:190cm byr:1925 iyr:2020 ecl:oth</v>
      </c>
      <c r="C308" t="str">
        <f t="shared" si="9"/>
        <v/>
      </c>
    </row>
    <row r="309" spans="1:3" x14ac:dyDescent="0.55000000000000004">
      <c r="B309" t="str">
        <f t="shared" si="8"/>
        <v/>
      </c>
      <c r="C309" t="str">
        <f t="shared" si="9"/>
        <v xml:space="preserve"> eyr:2026 pid:068304960 hgt:190cm byr:1925 iyr:2020 ecl:oth</v>
      </c>
    </row>
    <row r="310" spans="1:3" x14ac:dyDescent="0.55000000000000004">
      <c r="A310" t="s">
        <v>1828</v>
      </c>
      <c r="B310" t="str">
        <f t="shared" si="8"/>
        <v xml:space="preserve"> hcl:#733820</v>
      </c>
      <c r="C310" t="str">
        <f t="shared" si="9"/>
        <v/>
      </c>
    </row>
    <row r="311" spans="1:3" x14ac:dyDescent="0.55000000000000004">
      <c r="A311" t="s">
        <v>1827</v>
      </c>
      <c r="B311" t="str">
        <f t="shared" si="8"/>
        <v xml:space="preserve"> hcl:#733820 hgt:168cm cid:307 iyr:2014 byr:1981 ecl:hzl pid:898831724 eyr:2026</v>
      </c>
      <c r="C311" t="str">
        <f t="shared" si="9"/>
        <v/>
      </c>
    </row>
    <row r="312" spans="1:3" x14ac:dyDescent="0.55000000000000004">
      <c r="B312" t="str">
        <f t="shared" si="8"/>
        <v/>
      </c>
      <c r="C312" t="str">
        <f t="shared" si="9"/>
        <v xml:space="preserve"> hcl:#733820 hgt:168cm cid:307 iyr:2014 byr:1981 ecl:hzl pid:898831724 eyr:2026</v>
      </c>
    </row>
    <row r="313" spans="1:3" x14ac:dyDescent="0.55000000000000004">
      <c r="A313" t="s">
        <v>1826</v>
      </c>
      <c r="B313" t="str">
        <f t="shared" si="8"/>
        <v xml:space="preserve"> hgt:73cm</v>
      </c>
      <c r="C313" t="str">
        <f t="shared" si="9"/>
        <v/>
      </c>
    </row>
    <row r="314" spans="1:3" x14ac:dyDescent="0.55000000000000004">
      <c r="A314" t="s">
        <v>1825</v>
      </c>
      <c r="B314" t="str">
        <f t="shared" si="8"/>
        <v xml:space="preserve"> hgt:73cm eyr:2038</v>
      </c>
      <c r="C314" t="str">
        <f t="shared" si="9"/>
        <v/>
      </c>
    </row>
    <row r="315" spans="1:3" x14ac:dyDescent="0.55000000000000004">
      <c r="A315" t="s">
        <v>1824</v>
      </c>
      <c r="B315" t="str">
        <f t="shared" si="8"/>
        <v xml:space="preserve"> hgt:73cm eyr:2038 byr:1980 ecl:gry iyr:2027 pid:678846912 hcl:z</v>
      </c>
      <c r="C315" t="str">
        <f t="shared" si="9"/>
        <v/>
      </c>
    </row>
    <row r="316" spans="1:3" x14ac:dyDescent="0.55000000000000004">
      <c r="B316" t="str">
        <f t="shared" si="8"/>
        <v/>
      </c>
      <c r="C316" t="str">
        <f t="shared" si="9"/>
        <v xml:space="preserve"> hgt:73cm eyr:2038 byr:1980 ecl:gry iyr:2027 pid:678846912 hcl:z</v>
      </c>
    </row>
    <row r="317" spans="1:3" x14ac:dyDescent="0.55000000000000004">
      <c r="A317" t="s">
        <v>1823</v>
      </c>
      <c r="B317" t="str">
        <f t="shared" si="8"/>
        <v xml:space="preserve"> hgt:150cm cid:261 eyr:2021</v>
      </c>
      <c r="C317" t="str">
        <f t="shared" si="9"/>
        <v/>
      </c>
    </row>
    <row r="318" spans="1:3" x14ac:dyDescent="0.55000000000000004">
      <c r="A318" t="s">
        <v>1822</v>
      </c>
      <c r="B318" t="str">
        <f t="shared" si="8"/>
        <v xml:space="preserve"> hgt:150cm cid:261 eyr:2021 hcl:z pid:159cm iyr:2014 ecl:hzl</v>
      </c>
      <c r="C318" t="str">
        <f t="shared" si="9"/>
        <v/>
      </c>
    </row>
    <row r="319" spans="1:3" x14ac:dyDescent="0.55000000000000004">
      <c r="A319" t="s">
        <v>1821</v>
      </c>
      <c r="B319" t="str">
        <f t="shared" si="8"/>
        <v xml:space="preserve"> hgt:150cm cid:261 eyr:2021 hcl:z pid:159cm iyr:2014 ecl:hzl byr:1955</v>
      </c>
      <c r="C319" t="str">
        <f t="shared" si="9"/>
        <v/>
      </c>
    </row>
    <row r="320" spans="1:3" x14ac:dyDescent="0.55000000000000004">
      <c r="B320" t="str">
        <f t="shared" si="8"/>
        <v/>
      </c>
      <c r="C320" t="str">
        <f t="shared" si="9"/>
        <v xml:space="preserve"> hgt:150cm cid:261 eyr:2021 hcl:z pid:159cm iyr:2014 ecl:hzl byr:1955</v>
      </c>
    </row>
    <row r="321" spans="1:3" x14ac:dyDescent="0.55000000000000004">
      <c r="A321" t="s">
        <v>1820</v>
      </c>
      <c r="B321" t="str">
        <f t="shared" si="8"/>
        <v xml:space="preserve"> pid:#172650 ecl:gry eyr:2040 hcl:z iyr:2013 hgt:169cm byr:2008 cid:290</v>
      </c>
      <c r="C321" t="str">
        <f t="shared" si="9"/>
        <v/>
      </c>
    </row>
    <row r="322" spans="1:3" x14ac:dyDescent="0.55000000000000004">
      <c r="B322" t="str">
        <f t="shared" si="8"/>
        <v/>
      </c>
      <c r="C322" t="str">
        <f t="shared" si="9"/>
        <v xml:space="preserve"> pid:#172650 ecl:gry eyr:2040 hcl:z iyr:2013 hgt:169cm byr:2008 cid:290</v>
      </c>
    </row>
    <row r="323" spans="1:3" x14ac:dyDescent="0.55000000000000004">
      <c r="A323" t="s">
        <v>1819</v>
      </c>
      <c r="B323" t="str">
        <f t="shared" si="8"/>
        <v xml:space="preserve"> iyr:2017 byr:1998</v>
      </c>
      <c r="C323" t="str">
        <f t="shared" si="9"/>
        <v/>
      </c>
    </row>
    <row r="324" spans="1:3" x14ac:dyDescent="0.55000000000000004">
      <c r="A324" t="s">
        <v>1818</v>
      </c>
      <c r="B324" t="str">
        <f t="shared" ref="B324:B387" si="10">IF(LEN(A324)=0,"",B323&amp;" "&amp;A324)</f>
        <v xml:space="preserve"> iyr:2017 byr:1998 hcl:#ceb3a1 pid:274178898 eyr:2027 ecl:brn</v>
      </c>
      <c r="C324" t="str">
        <f t="shared" ref="C324:C387" si="11">IF(LEN(A324)=0,B323,"")</f>
        <v/>
      </c>
    </row>
    <row r="325" spans="1:3" x14ac:dyDescent="0.55000000000000004">
      <c r="A325" t="s">
        <v>1817</v>
      </c>
      <c r="B325" t="str">
        <f t="shared" si="10"/>
        <v xml:space="preserve"> iyr:2017 byr:1998 hcl:#ceb3a1 pid:274178898 eyr:2027 ecl:brn hgt:183cm</v>
      </c>
      <c r="C325" t="str">
        <f t="shared" si="11"/>
        <v/>
      </c>
    </row>
    <row r="326" spans="1:3" x14ac:dyDescent="0.55000000000000004">
      <c r="B326" t="str">
        <f t="shared" si="10"/>
        <v/>
      </c>
      <c r="C326" t="str">
        <f t="shared" si="11"/>
        <v xml:space="preserve"> iyr:2017 byr:1998 hcl:#ceb3a1 pid:274178898 eyr:2027 ecl:brn hgt:183cm</v>
      </c>
    </row>
    <row r="327" spans="1:3" x14ac:dyDescent="0.55000000000000004">
      <c r="A327" t="s">
        <v>1816</v>
      </c>
      <c r="B327" t="str">
        <f t="shared" si="10"/>
        <v xml:space="preserve"> eyr:2024 cid:183 ecl:grn</v>
      </c>
      <c r="C327" t="str">
        <f t="shared" si="11"/>
        <v/>
      </c>
    </row>
    <row r="328" spans="1:3" x14ac:dyDescent="0.55000000000000004">
      <c r="A328" t="s">
        <v>1815</v>
      </c>
      <c r="B328" t="str">
        <f t="shared" si="10"/>
        <v xml:space="preserve"> eyr:2024 cid:183 ecl:grn byr:1946</v>
      </c>
      <c r="C328" t="str">
        <f t="shared" si="11"/>
        <v/>
      </c>
    </row>
    <row r="329" spans="1:3" x14ac:dyDescent="0.55000000000000004">
      <c r="A329" t="s">
        <v>1814</v>
      </c>
      <c r="B329" t="str">
        <f t="shared" si="10"/>
        <v xml:space="preserve"> eyr:2024 cid:183 ecl:grn byr:1946 hgt:63in hcl:#6b5442 iyr:2017</v>
      </c>
      <c r="C329" t="str">
        <f t="shared" si="11"/>
        <v/>
      </c>
    </row>
    <row r="330" spans="1:3" x14ac:dyDescent="0.55000000000000004">
      <c r="B330" t="str">
        <f t="shared" si="10"/>
        <v/>
      </c>
      <c r="C330" t="str">
        <f t="shared" si="11"/>
        <v xml:space="preserve"> eyr:2024 cid:183 ecl:grn byr:1946 hgt:63in hcl:#6b5442 iyr:2017</v>
      </c>
    </row>
    <row r="331" spans="1:3" x14ac:dyDescent="0.55000000000000004">
      <c r="A331" t="s">
        <v>1813</v>
      </c>
      <c r="B331" t="str">
        <f t="shared" si="10"/>
        <v xml:space="preserve"> hgt:97 byr:1990</v>
      </c>
      <c r="C331" t="str">
        <f t="shared" si="11"/>
        <v/>
      </c>
    </row>
    <row r="332" spans="1:3" x14ac:dyDescent="0.55000000000000004">
      <c r="A332" t="s">
        <v>1455</v>
      </c>
      <c r="B332" t="str">
        <f t="shared" si="10"/>
        <v xml:space="preserve"> hgt:97 byr:1990 iyr:2019</v>
      </c>
      <c r="C332" t="str">
        <f t="shared" si="11"/>
        <v/>
      </c>
    </row>
    <row r="333" spans="1:3" x14ac:dyDescent="0.55000000000000004">
      <c r="A333" t="s">
        <v>1730</v>
      </c>
      <c r="B333" t="str">
        <f t="shared" si="10"/>
        <v xml:space="preserve"> hgt:97 byr:1990 iyr:2019 ecl:grn</v>
      </c>
      <c r="C333" t="str">
        <f t="shared" si="11"/>
        <v/>
      </c>
    </row>
    <row r="334" spans="1:3" x14ac:dyDescent="0.55000000000000004">
      <c r="A334" t="s">
        <v>1812</v>
      </c>
      <c r="B334" t="str">
        <f t="shared" si="10"/>
        <v xml:space="preserve"> hgt:97 byr:1990 iyr:2019 ecl:grn pid:587580330</v>
      </c>
      <c r="C334" t="str">
        <f t="shared" si="11"/>
        <v/>
      </c>
    </row>
    <row r="335" spans="1:3" x14ac:dyDescent="0.55000000000000004">
      <c r="A335" t="s">
        <v>1811</v>
      </c>
      <c r="B335" t="str">
        <f t="shared" si="10"/>
        <v xml:space="preserve"> hgt:97 byr:1990 iyr:2019 ecl:grn pid:587580330 hcl:#341e13 eyr:2022</v>
      </c>
      <c r="C335" t="str">
        <f t="shared" si="11"/>
        <v/>
      </c>
    </row>
    <row r="336" spans="1:3" x14ac:dyDescent="0.55000000000000004">
      <c r="B336" t="str">
        <f t="shared" si="10"/>
        <v/>
      </c>
      <c r="C336" t="str">
        <f t="shared" si="11"/>
        <v xml:space="preserve"> hgt:97 byr:1990 iyr:2019 ecl:grn pid:587580330 hcl:#341e13 eyr:2022</v>
      </c>
    </row>
    <row r="337" spans="1:3" x14ac:dyDescent="0.55000000000000004">
      <c r="A337" t="s">
        <v>1402</v>
      </c>
      <c r="B337" t="str">
        <f t="shared" si="10"/>
        <v xml:space="preserve"> ecl:oth</v>
      </c>
      <c r="C337" t="str">
        <f t="shared" si="11"/>
        <v/>
      </c>
    </row>
    <row r="338" spans="1:3" x14ac:dyDescent="0.55000000000000004">
      <c r="A338" t="s">
        <v>1810</v>
      </c>
      <c r="B338" t="str">
        <f t="shared" si="10"/>
        <v xml:space="preserve"> ecl:oth pid:441517075 hcl:#c0946f iyr:2015 hgt:188cm eyr:2024 byr:1920</v>
      </c>
      <c r="C338" t="str">
        <f t="shared" si="11"/>
        <v/>
      </c>
    </row>
    <row r="339" spans="1:3" x14ac:dyDescent="0.55000000000000004">
      <c r="B339" t="str">
        <f t="shared" si="10"/>
        <v/>
      </c>
      <c r="C339" t="str">
        <f t="shared" si="11"/>
        <v xml:space="preserve"> ecl:oth pid:441517075 hcl:#c0946f iyr:2015 hgt:188cm eyr:2024 byr:1920</v>
      </c>
    </row>
    <row r="340" spans="1:3" x14ac:dyDescent="0.55000000000000004">
      <c r="A340" t="s">
        <v>1809</v>
      </c>
      <c r="B340" t="str">
        <f t="shared" si="10"/>
        <v xml:space="preserve"> hgt:191in pid:185cm iyr:1993</v>
      </c>
      <c r="C340" t="str">
        <f t="shared" si="11"/>
        <v/>
      </c>
    </row>
    <row r="341" spans="1:3" x14ac:dyDescent="0.55000000000000004">
      <c r="A341" t="s">
        <v>1808</v>
      </c>
      <c r="B341" t="str">
        <f t="shared" si="10"/>
        <v xml:space="preserve"> hgt:191in pid:185cm iyr:1993 hcl:93033d</v>
      </c>
      <c r="C341" t="str">
        <f t="shared" si="11"/>
        <v/>
      </c>
    </row>
    <row r="342" spans="1:3" x14ac:dyDescent="0.55000000000000004">
      <c r="A342" t="s">
        <v>1807</v>
      </c>
      <c r="B342" t="str">
        <f t="shared" si="10"/>
        <v xml:space="preserve"> hgt:191in pid:185cm iyr:1993 hcl:93033d eyr:2034 ecl:dne</v>
      </c>
      <c r="C342" t="str">
        <f t="shared" si="11"/>
        <v/>
      </c>
    </row>
    <row r="343" spans="1:3" x14ac:dyDescent="0.55000000000000004">
      <c r="B343" t="str">
        <f t="shared" si="10"/>
        <v/>
      </c>
      <c r="C343" t="str">
        <f t="shared" si="11"/>
        <v xml:space="preserve"> hgt:191in pid:185cm iyr:1993 hcl:93033d eyr:2034 ecl:dne</v>
      </c>
    </row>
    <row r="344" spans="1:3" x14ac:dyDescent="0.55000000000000004">
      <c r="A344" t="s">
        <v>1806</v>
      </c>
      <c r="B344" t="str">
        <f t="shared" si="10"/>
        <v xml:space="preserve"> pid:591478424 ecl:grn hcl:#888785</v>
      </c>
      <c r="C344" t="str">
        <f t="shared" si="11"/>
        <v/>
      </c>
    </row>
    <row r="345" spans="1:3" x14ac:dyDescent="0.55000000000000004">
      <c r="A345" t="s">
        <v>1805</v>
      </c>
      <c r="B345" t="str">
        <f t="shared" si="10"/>
        <v xml:space="preserve"> pid:591478424 ecl:grn hcl:#888785 byr:1929 eyr:2023 hgt:173cm iyr:2017</v>
      </c>
      <c r="C345" t="str">
        <f t="shared" si="11"/>
        <v/>
      </c>
    </row>
    <row r="346" spans="1:3" x14ac:dyDescent="0.55000000000000004">
      <c r="B346" t="str">
        <f t="shared" si="10"/>
        <v/>
      </c>
      <c r="C346" t="str">
        <f t="shared" si="11"/>
        <v xml:space="preserve"> pid:591478424 ecl:grn hcl:#888785 byr:1929 eyr:2023 hgt:173cm iyr:2017</v>
      </c>
    </row>
    <row r="347" spans="1:3" x14ac:dyDescent="0.55000000000000004">
      <c r="A347" t="s">
        <v>1804</v>
      </c>
      <c r="B347" t="str">
        <f t="shared" si="10"/>
        <v xml:space="preserve"> iyr:1954</v>
      </c>
      <c r="C347" t="str">
        <f t="shared" si="11"/>
        <v/>
      </c>
    </row>
    <row r="348" spans="1:3" x14ac:dyDescent="0.55000000000000004">
      <c r="A348" t="s">
        <v>1803</v>
      </c>
      <c r="B348" t="str">
        <f t="shared" si="10"/>
        <v xml:space="preserve"> iyr:1954 hgt:63cm</v>
      </c>
      <c r="C348" t="str">
        <f t="shared" si="11"/>
        <v/>
      </c>
    </row>
    <row r="349" spans="1:3" x14ac:dyDescent="0.55000000000000004">
      <c r="A349" t="s">
        <v>1802</v>
      </c>
      <c r="B349" t="str">
        <f t="shared" si="10"/>
        <v xml:space="preserve"> iyr:1954 hgt:63cm hcl:bdf2e0 ecl:amb pid:#912f46</v>
      </c>
      <c r="C349" t="str">
        <f t="shared" si="11"/>
        <v/>
      </c>
    </row>
    <row r="350" spans="1:3" x14ac:dyDescent="0.55000000000000004">
      <c r="B350" t="str">
        <f t="shared" si="10"/>
        <v/>
      </c>
      <c r="C350" t="str">
        <f t="shared" si="11"/>
        <v xml:space="preserve"> iyr:1954 hgt:63cm hcl:bdf2e0 ecl:amb pid:#912f46</v>
      </c>
    </row>
    <row r="351" spans="1:3" x14ac:dyDescent="0.55000000000000004">
      <c r="A351" t="s">
        <v>1801</v>
      </c>
      <c r="B351" t="str">
        <f t="shared" si="10"/>
        <v xml:space="preserve"> byr:1956 iyr:2012 hgt:73in pid:986643426</v>
      </c>
      <c r="C351" t="str">
        <f t="shared" si="11"/>
        <v/>
      </c>
    </row>
    <row r="352" spans="1:3" x14ac:dyDescent="0.55000000000000004">
      <c r="A352" t="s">
        <v>1612</v>
      </c>
      <c r="B352" t="str">
        <f t="shared" si="10"/>
        <v xml:space="preserve"> byr:1956 iyr:2012 hgt:73in pid:986643426 ecl:blu</v>
      </c>
      <c r="C352" t="str">
        <f t="shared" si="11"/>
        <v/>
      </c>
    </row>
    <row r="353" spans="1:3" x14ac:dyDescent="0.55000000000000004">
      <c r="A353" t="s">
        <v>1800</v>
      </c>
      <c r="B353" t="str">
        <f t="shared" si="10"/>
        <v xml:space="preserve"> byr:1956 iyr:2012 hgt:73in pid:986643426 ecl:blu cid:235 eyr:2025</v>
      </c>
      <c r="C353" t="str">
        <f t="shared" si="11"/>
        <v/>
      </c>
    </row>
    <row r="354" spans="1:3" x14ac:dyDescent="0.55000000000000004">
      <c r="B354" t="str">
        <f t="shared" si="10"/>
        <v/>
      </c>
      <c r="C354" t="str">
        <f t="shared" si="11"/>
        <v xml:space="preserve"> byr:1956 iyr:2012 hgt:73in pid:986643426 ecl:blu cid:235 eyr:2025</v>
      </c>
    </row>
    <row r="355" spans="1:3" x14ac:dyDescent="0.55000000000000004">
      <c r="A355" t="s">
        <v>1417</v>
      </c>
      <c r="B355" t="str">
        <f t="shared" si="10"/>
        <v xml:space="preserve"> hcl:#cfa07d</v>
      </c>
      <c r="C355" t="str">
        <f t="shared" si="11"/>
        <v/>
      </c>
    </row>
    <row r="356" spans="1:3" x14ac:dyDescent="0.55000000000000004">
      <c r="A356" t="s">
        <v>1799</v>
      </c>
      <c r="B356" t="str">
        <f t="shared" si="10"/>
        <v xml:space="preserve"> hcl:#cfa07d cid:320 byr:1930</v>
      </c>
      <c r="C356" t="str">
        <f t="shared" si="11"/>
        <v/>
      </c>
    </row>
    <row r="357" spans="1:3" x14ac:dyDescent="0.55000000000000004">
      <c r="A357" t="s">
        <v>1798</v>
      </c>
      <c r="B357" t="str">
        <f t="shared" si="10"/>
        <v xml:space="preserve"> hcl:#cfa07d cid:320 byr:1930 hgt:172cm</v>
      </c>
      <c r="C357" t="str">
        <f t="shared" si="11"/>
        <v/>
      </c>
    </row>
    <row r="358" spans="1:3" x14ac:dyDescent="0.55000000000000004">
      <c r="A358" t="s">
        <v>1797</v>
      </c>
      <c r="B358" t="str">
        <f t="shared" si="10"/>
        <v xml:space="preserve"> hcl:#cfa07d cid:320 byr:1930 hgt:172cm ecl:oth eyr:2024 iyr:2019</v>
      </c>
      <c r="C358" t="str">
        <f t="shared" si="11"/>
        <v/>
      </c>
    </row>
    <row r="359" spans="1:3" x14ac:dyDescent="0.55000000000000004">
      <c r="B359" t="str">
        <f t="shared" si="10"/>
        <v/>
      </c>
      <c r="C359" t="str">
        <f t="shared" si="11"/>
        <v xml:space="preserve"> hcl:#cfa07d cid:320 byr:1930 hgt:172cm ecl:oth eyr:2024 iyr:2019</v>
      </c>
    </row>
    <row r="360" spans="1:3" x14ac:dyDescent="0.55000000000000004">
      <c r="A360" t="s">
        <v>1796</v>
      </c>
      <c r="B360" t="str">
        <f t="shared" si="10"/>
        <v xml:space="preserve"> byr:1935 hgt:182cm pid:22794407 hcl:1b96fb eyr:1961 iyr:1941 ecl:#5e80cd cid:70</v>
      </c>
      <c r="C360" t="str">
        <f t="shared" si="11"/>
        <v/>
      </c>
    </row>
    <row r="361" spans="1:3" x14ac:dyDescent="0.55000000000000004">
      <c r="B361" t="str">
        <f t="shared" si="10"/>
        <v/>
      </c>
      <c r="C361" t="str">
        <f t="shared" si="11"/>
        <v xml:space="preserve"> byr:1935 hgt:182cm pid:22794407 hcl:1b96fb eyr:1961 iyr:1941 ecl:#5e80cd cid:70</v>
      </c>
    </row>
    <row r="362" spans="1:3" x14ac:dyDescent="0.55000000000000004">
      <c r="A362" t="s">
        <v>1795</v>
      </c>
      <c r="B362" t="str">
        <f t="shared" si="10"/>
        <v xml:space="preserve"> iyr:2020 eyr:2021</v>
      </c>
      <c r="C362" t="str">
        <f t="shared" si="11"/>
        <v/>
      </c>
    </row>
    <row r="363" spans="1:3" x14ac:dyDescent="0.55000000000000004">
      <c r="A363" t="s">
        <v>1393</v>
      </c>
      <c r="B363" t="str">
        <f t="shared" si="10"/>
        <v xml:space="preserve"> iyr:2020 eyr:2021 ecl:amb</v>
      </c>
      <c r="C363" t="str">
        <f t="shared" si="11"/>
        <v/>
      </c>
    </row>
    <row r="364" spans="1:3" x14ac:dyDescent="0.55000000000000004">
      <c r="A364" t="s">
        <v>1794</v>
      </c>
      <c r="B364" t="str">
        <f t="shared" si="10"/>
        <v xml:space="preserve"> iyr:2020 eyr:2021 ecl:amb hgt:59in pid:594829025 hcl:#93092e</v>
      </c>
      <c r="C364" t="str">
        <f t="shared" si="11"/>
        <v/>
      </c>
    </row>
    <row r="365" spans="1:3" x14ac:dyDescent="0.55000000000000004">
      <c r="A365" t="s">
        <v>1793</v>
      </c>
      <c r="B365" t="str">
        <f t="shared" si="10"/>
        <v xml:space="preserve"> iyr:2020 eyr:2021 ecl:amb hgt:59in pid:594829025 hcl:#93092e byr:1976</v>
      </c>
      <c r="C365" t="str">
        <f t="shared" si="11"/>
        <v/>
      </c>
    </row>
    <row r="366" spans="1:3" x14ac:dyDescent="0.55000000000000004">
      <c r="B366" t="str">
        <f t="shared" si="10"/>
        <v/>
      </c>
      <c r="C366" t="str">
        <f t="shared" si="11"/>
        <v xml:space="preserve"> iyr:2020 eyr:2021 ecl:amb hgt:59in pid:594829025 hcl:#93092e byr:1976</v>
      </c>
    </row>
    <row r="367" spans="1:3" x14ac:dyDescent="0.55000000000000004">
      <c r="A367" t="s">
        <v>1792</v>
      </c>
      <c r="B367" t="str">
        <f t="shared" si="10"/>
        <v xml:space="preserve"> hcl:#a97842 eyr:2030</v>
      </c>
      <c r="C367" t="str">
        <f t="shared" si="11"/>
        <v/>
      </c>
    </row>
    <row r="368" spans="1:3" x14ac:dyDescent="0.55000000000000004">
      <c r="A368" t="s">
        <v>1791</v>
      </c>
      <c r="B368" t="str">
        <f t="shared" si="10"/>
        <v xml:space="preserve"> hcl:#a97842 eyr:2030 byr:1937 iyr:2018 cid:295 ecl:oth</v>
      </c>
      <c r="C368" t="str">
        <f t="shared" si="11"/>
        <v/>
      </c>
    </row>
    <row r="369" spans="1:3" x14ac:dyDescent="0.55000000000000004">
      <c r="A369" t="s">
        <v>1790</v>
      </c>
      <c r="B369" t="str">
        <f t="shared" si="10"/>
        <v xml:space="preserve"> hcl:#a97842 eyr:2030 byr:1937 iyr:2018 cid:295 ecl:oth hgt:166cm pid:282634012</v>
      </c>
      <c r="C369" t="str">
        <f t="shared" si="11"/>
        <v/>
      </c>
    </row>
    <row r="370" spans="1:3" x14ac:dyDescent="0.55000000000000004">
      <c r="B370" t="str">
        <f t="shared" si="10"/>
        <v/>
      </c>
      <c r="C370" t="str">
        <f t="shared" si="11"/>
        <v xml:space="preserve"> hcl:#a97842 eyr:2030 byr:1937 iyr:2018 cid:295 ecl:oth hgt:166cm pid:282634012</v>
      </c>
    </row>
    <row r="371" spans="1:3" x14ac:dyDescent="0.55000000000000004">
      <c r="A371" t="s">
        <v>1789</v>
      </c>
      <c r="B371" t="str">
        <f t="shared" si="10"/>
        <v xml:space="preserve"> hgt:171cm hcl:#623a2f byr:1956</v>
      </c>
      <c r="C371" t="str">
        <f t="shared" si="11"/>
        <v/>
      </c>
    </row>
    <row r="372" spans="1:3" x14ac:dyDescent="0.55000000000000004">
      <c r="A372" t="s">
        <v>1788</v>
      </c>
      <c r="B372" t="str">
        <f t="shared" si="10"/>
        <v xml:space="preserve"> hgt:171cm hcl:#623a2f byr:1956 pid:068178613 cid:214</v>
      </c>
      <c r="C372" t="str">
        <f t="shared" si="11"/>
        <v/>
      </c>
    </row>
    <row r="373" spans="1:3" x14ac:dyDescent="0.55000000000000004">
      <c r="A373" t="s">
        <v>1787</v>
      </c>
      <c r="B373" t="str">
        <f t="shared" si="10"/>
        <v xml:space="preserve"> hgt:171cm hcl:#623a2f byr:1956 pid:068178613 cid:214 iyr:2012 eyr:2026 ecl:brn</v>
      </c>
      <c r="C373" t="str">
        <f t="shared" si="11"/>
        <v/>
      </c>
    </row>
    <row r="374" spans="1:3" x14ac:dyDescent="0.55000000000000004">
      <c r="B374" t="str">
        <f t="shared" si="10"/>
        <v/>
      </c>
      <c r="C374" t="str">
        <f t="shared" si="11"/>
        <v xml:space="preserve"> hgt:171cm hcl:#623a2f byr:1956 pid:068178613 cid:214 iyr:2012 eyr:2026 ecl:brn</v>
      </c>
    </row>
    <row r="375" spans="1:3" x14ac:dyDescent="0.55000000000000004">
      <c r="A375" t="s">
        <v>1768</v>
      </c>
      <c r="B375" t="str">
        <f t="shared" si="10"/>
        <v xml:space="preserve"> byr:1921</v>
      </c>
      <c r="C375" t="str">
        <f t="shared" si="11"/>
        <v/>
      </c>
    </row>
    <row r="376" spans="1:3" x14ac:dyDescent="0.55000000000000004">
      <c r="A376" t="s">
        <v>1786</v>
      </c>
      <c r="B376" t="str">
        <f t="shared" si="10"/>
        <v xml:space="preserve"> byr:1921 hgt:161cm hcl:#888785</v>
      </c>
      <c r="C376" t="str">
        <f t="shared" si="11"/>
        <v/>
      </c>
    </row>
    <row r="377" spans="1:3" x14ac:dyDescent="0.55000000000000004">
      <c r="A377" t="s">
        <v>1785</v>
      </c>
      <c r="B377" t="str">
        <f t="shared" si="10"/>
        <v xml:space="preserve"> byr:1921 hgt:161cm hcl:#888785 ecl:brn pid:010348794</v>
      </c>
      <c r="C377" t="str">
        <f t="shared" si="11"/>
        <v/>
      </c>
    </row>
    <row r="378" spans="1:3" x14ac:dyDescent="0.55000000000000004">
      <c r="A378" t="s">
        <v>1784</v>
      </c>
      <c r="B378" t="str">
        <f t="shared" si="10"/>
        <v xml:space="preserve"> byr:1921 hgt:161cm hcl:#888785 ecl:brn pid:010348794 eyr:2023 iyr:2011</v>
      </c>
      <c r="C378" t="str">
        <f t="shared" si="11"/>
        <v/>
      </c>
    </row>
    <row r="379" spans="1:3" x14ac:dyDescent="0.55000000000000004">
      <c r="B379" t="str">
        <f t="shared" si="10"/>
        <v/>
      </c>
      <c r="C379" t="str">
        <f t="shared" si="11"/>
        <v xml:space="preserve"> byr:1921 hgt:161cm hcl:#888785 ecl:brn pid:010348794 eyr:2023 iyr:2011</v>
      </c>
    </row>
    <row r="380" spans="1:3" x14ac:dyDescent="0.55000000000000004">
      <c r="A380" t="s">
        <v>1783</v>
      </c>
      <c r="B380" t="str">
        <f t="shared" si="10"/>
        <v xml:space="preserve"> hcl:#a97842 iyr:2010</v>
      </c>
      <c r="C380" t="str">
        <f t="shared" si="11"/>
        <v/>
      </c>
    </row>
    <row r="381" spans="1:3" x14ac:dyDescent="0.55000000000000004">
      <c r="A381" t="s">
        <v>1782</v>
      </c>
      <c r="B381" t="str">
        <f t="shared" si="10"/>
        <v xml:space="preserve"> hcl:#a97842 iyr:2010 byr:1955 eyr:2024</v>
      </c>
      <c r="C381" t="str">
        <f t="shared" si="11"/>
        <v/>
      </c>
    </row>
    <row r="382" spans="1:3" x14ac:dyDescent="0.55000000000000004">
      <c r="A382" t="s">
        <v>1781</v>
      </c>
      <c r="B382" t="str">
        <f t="shared" si="10"/>
        <v xml:space="preserve"> hcl:#a97842 iyr:2010 byr:1955 eyr:2024 pid:473791166</v>
      </c>
      <c r="C382" t="str">
        <f t="shared" si="11"/>
        <v/>
      </c>
    </row>
    <row r="383" spans="1:3" x14ac:dyDescent="0.55000000000000004">
      <c r="A383" t="s">
        <v>1780</v>
      </c>
      <c r="B383" t="str">
        <f t="shared" si="10"/>
        <v xml:space="preserve"> hcl:#a97842 iyr:2010 byr:1955 eyr:2024 pid:473791166 ecl:brn</v>
      </c>
      <c r="C383" t="str">
        <f t="shared" si="11"/>
        <v/>
      </c>
    </row>
    <row r="384" spans="1:3" x14ac:dyDescent="0.55000000000000004">
      <c r="A384" t="s">
        <v>1665</v>
      </c>
      <c r="B384" t="str">
        <f t="shared" si="10"/>
        <v xml:space="preserve"> hcl:#a97842 iyr:2010 byr:1955 eyr:2024 pid:473791166 ecl:brn hgt:175cm</v>
      </c>
      <c r="C384" t="str">
        <f t="shared" si="11"/>
        <v/>
      </c>
    </row>
    <row r="385" spans="1:3" x14ac:dyDescent="0.55000000000000004">
      <c r="B385" t="str">
        <f t="shared" si="10"/>
        <v/>
      </c>
      <c r="C385" t="str">
        <f t="shared" si="11"/>
        <v xml:space="preserve"> hcl:#a97842 iyr:2010 byr:1955 eyr:2024 pid:473791166 ecl:brn hgt:175cm</v>
      </c>
    </row>
    <row r="386" spans="1:3" x14ac:dyDescent="0.55000000000000004">
      <c r="A386" t="s">
        <v>1779</v>
      </c>
      <c r="B386" t="str">
        <f t="shared" si="10"/>
        <v xml:space="preserve"> eyr:2028 ecl:grn pid:186196675 byr:1945 hgt:155cm cid:349</v>
      </c>
      <c r="C386" t="str">
        <f t="shared" si="11"/>
        <v/>
      </c>
    </row>
    <row r="387" spans="1:3" x14ac:dyDescent="0.55000000000000004">
      <c r="A387" t="s">
        <v>1778</v>
      </c>
      <c r="B387" t="str">
        <f t="shared" si="10"/>
        <v xml:space="preserve"> eyr:2028 ecl:grn pid:186196675 byr:1945 hgt:155cm cid:349 iyr:2011 hcl:#6b5442</v>
      </c>
      <c r="C387" t="str">
        <f t="shared" si="11"/>
        <v/>
      </c>
    </row>
    <row r="388" spans="1:3" x14ac:dyDescent="0.55000000000000004">
      <c r="B388" t="str">
        <f t="shared" ref="B388:B451" si="12">IF(LEN(A388)=0,"",B387&amp;" "&amp;A388)</f>
        <v/>
      </c>
      <c r="C388" t="str">
        <f t="shared" ref="C388:C451" si="13">IF(LEN(A388)=0,B387,"")</f>
        <v xml:space="preserve"> eyr:2028 ecl:grn pid:186196675 byr:1945 hgt:155cm cid:349 iyr:2011 hcl:#6b5442</v>
      </c>
    </row>
    <row r="389" spans="1:3" x14ac:dyDescent="0.55000000000000004">
      <c r="A389" t="s">
        <v>1777</v>
      </c>
      <c r="B389" t="str">
        <f t="shared" si="12"/>
        <v xml:space="preserve"> hgt:161cm eyr:2030 cid:221</v>
      </c>
      <c r="C389" t="str">
        <f t="shared" si="13"/>
        <v/>
      </c>
    </row>
    <row r="390" spans="1:3" x14ac:dyDescent="0.55000000000000004">
      <c r="A390" t="s">
        <v>1776</v>
      </c>
      <c r="B390" t="str">
        <f t="shared" si="12"/>
        <v xml:space="preserve"> hgt:161cm eyr:2030 cid:221 pid:994494879 hcl:#733820 iyr:2012 ecl:blu</v>
      </c>
      <c r="C390" t="str">
        <f t="shared" si="13"/>
        <v/>
      </c>
    </row>
    <row r="391" spans="1:3" x14ac:dyDescent="0.55000000000000004">
      <c r="A391" t="s">
        <v>1775</v>
      </c>
      <c r="B391" t="str">
        <f t="shared" si="12"/>
        <v xml:space="preserve"> hgt:161cm eyr:2030 cid:221 pid:994494879 hcl:#733820 iyr:2012 ecl:blu byr:1957</v>
      </c>
      <c r="C391" t="str">
        <f t="shared" si="13"/>
        <v/>
      </c>
    </row>
    <row r="392" spans="1:3" x14ac:dyDescent="0.55000000000000004">
      <c r="B392" t="str">
        <f t="shared" si="12"/>
        <v/>
      </c>
      <c r="C392" t="str">
        <f t="shared" si="13"/>
        <v xml:space="preserve"> hgt:161cm eyr:2030 cid:221 pid:994494879 hcl:#733820 iyr:2012 ecl:blu byr:1957</v>
      </c>
    </row>
    <row r="393" spans="1:3" x14ac:dyDescent="0.55000000000000004">
      <c r="A393" t="s">
        <v>1774</v>
      </c>
      <c r="B393" t="str">
        <f t="shared" si="12"/>
        <v xml:space="preserve"> eyr:1993 iyr:2022 hcl:z byr:2020 pid:013428192 hgt:62cm</v>
      </c>
      <c r="C393" t="str">
        <f t="shared" si="13"/>
        <v/>
      </c>
    </row>
    <row r="394" spans="1:3" x14ac:dyDescent="0.55000000000000004">
      <c r="A394" t="s">
        <v>1773</v>
      </c>
      <c r="B394" t="str">
        <f t="shared" si="12"/>
        <v xml:space="preserve"> eyr:1993 iyr:2022 hcl:z byr:2020 pid:013428192 hgt:62cm ecl:dne</v>
      </c>
      <c r="C394" t="str">
        <f t="shared" si="13"/>
        <v/>
      </c>
    </row>
    <row r="395" spans="1:3" x14ac:dyDescent="0.55000000000000004">
      <c r="B395" t="str">
        <f t="shared" si="12"/>
        <v/>
      </c>
      <c r="C395" t="str">
        <f t="shared" si="13"/>
        <v xml:space="preserve"> eyr:1993 iyr:2022 hcl:z byr:2020 pid:013428192 hgt:62cm ecl:dne</v>
      </c>
    </row>
    <row r="396" spans="1:3" x14ac:dyDescent="0.55000000000000004">
      <c r="A396" t="s">
        <v>1772</v>
      </c>
      <c r="B396" t="str">
        <f t="shared" si="12"/>
        <v xml:space="preserve"> hgt:178cm eyr:2029 hcl:#733820 byr:1962 iyr:2017 ecl:blu pid:567713232</v>
      </c>
      <c r="C396" t="str">
        <f t="shared" si="13"/>
        <v/>
      </c>
    </row>
    <row r="397" spans="1:3" x14ac:dyDescent="0.55000000000000004">
      <c r="B397" t="str">
        <f t="shared" si="12"/>
        <v/>
      </c>
      <c r="C397" t="str">
        <f t="shared" si="13"/>
        <v xml:space="preserve"> hgt:178cm eyr:2029 hcl:#733820 byr:1962 iyr:2017 ecl:blu pid:567713232</v>
      </c>
    </row>
    <row r="398" spans="1:3" x14ac:dyDescent="0.55000000000000004">
      <c r="A398" t="s">
        <v>1446</v>
      </c>
      <c r="B398" t="str">
        <f t="shared" si="12"/>
        <v xml:space="preserve"> hcl:#fffffd</v>
      </c>
      <c r="C398" t="str">
        <f t="shared" si="13"/>
        <v/>
      </c>
    </row>
    <row r="399" spans="1:3" x14ac:dyDescent="0.55000000000000004">
      <c r="A399" t="s">
        <v>1771</v>
      </c>
      <c r="B399" t="str">
        <f t="shared" si="12"/>
        <v xml:space="preserve"> hcl:#fffffd byr:1928 pid:390162554</v>
      </c>
      <c r="C399" t="str">
        <f t="shared" si="13"/>
        <v/>
      </c>
    </row>
    <row r="400" spans="1:3" x14ac:dyDescent="0.55000000000000004">
      <c r="A400" t="s">
        <v>1770</v>
      </c>
      <c r="B400" t="str">
        <f t="shared" si="12"/>
        <v xml:space="preserve"> hcl:#fffffd byr:1928 pid:390162554 eyr:2030 cid:79 hgt:150cm ecl:amb iyr:2019</v>
      </c>
      <c r="C400" t="str">
        <f t="shared" si="13"/>
        <v/>
      </c>
    </row>
    <row r="401" spans="1:3" x14ac:dyDescent="0.55000000000000004">
      <c r="B401" t="str">
        <f t="shared" si="12"/>
        <v/>
      </c>
      <c r="C401" t="str">
        <f t="shared" si="13"/>
        <v xml:space="preserve"> hcl:#fffffd byr:1928 pid:390162554 eyr:2030 cid:79 hgt:150cm ecl:amb iyr:2019</v>
      </c>
    </row>
    <row r="402" spans="1:3" x14ac:dyDescent="0.55000000000000004">
      <c r="A402" t="s">
        <v>1769</v>
      </c>
      <c r="B402" t="str">
        <f t="shared" si="12"/>
        <v xml:space="preserve"> eyr:2030 cid:320 hgt:171cm hcl:#888785 pid:540720799 ecl:amb iyr:2012 byr:1979</v>
      </c>
      <c r="C402" t="str">
        <f t="shared" si="13"/>
        <v/>
      </c>
    </row>
    <row r="403" spans="1:3" x14ac:dyDescent="0.55000000000000004">
      <c r="B403" t="str">
        <f t="shared" si="12"/>
        <v/>
      </c>
      <c r="C403" t="str">
        <f t="shared" si="13"/>
        <v xml:space="preserve"> eyr:2030 cid:320 hgt:171cm hcl:#888785 pid:540720799 ecl:amb iyr:2012 byr:1979</v>
      </c>
    </row>
    <row r="404" spans="1:3" x14ac:dyDescent="0.55000000000000004">
      <c r="A404" t="s">
        <v>1768</v>
      </c>
      <c r="B404" t="str">
        <f t="shared" si="12"/>
        <v xml:space="preserve"> byr:1921</v>
      </c>
      <c r="C404" t="str">
        <f t="shared" si="13"/>
        <v/>
      </c>
    </row>
    <row r="405" spans="1:3" x14ac:dyDescent="0.55000000000000004">
      <c r="A405" t="s">
        <v>1767</v>
      </c>
      <c r="B405" t="str">
        <f t="shared" si="12"/>
        <v xml:space="preserve"> byr:1921 ecl:oth pid:204986110 eyr:2023 hgt:154cm iyr:2017 hcl:#341e13 cid:126</v>
      </c>
      <c r="C405" t="str">
        <f t="shared" si="13"/>
        <v/>
      </c>
    </row>
    <row r="406" spans="1:3" x14ac:dyDescent="0.55000000000000004">
      <c r="B406" t="str">
        <f t="shared" si="12"/>
        <v/>
      </c>
      <c r="C406" t="str">
        <f t="shared" si="13"/>
        <v xml:space="preserve"> byr:1921 ecl:oth pid:204986110 eyr:2023 hgt:154cm iyr:2017 hcl:#341e13 cid:126</v>
      </c>
    </row>
    <row r="407" spans="1:3" x14ac:dyDescent="0.55000000000000004">
      <c r="A407" t="s">
        <v>1766</v>
      </c>
      <c r="B407" t="str">
        <f t="shared" si="12"/>
        <v xml:space="preserve"> eyr:2020 cid:175 ecl:dne byr:1983 iyr:2016 hcl:#c0946f hgt:65cm</v>
      </c>
      <c r="C407" t="str">
        <f t="shared" si="13"/>
        <v/>
      </c>
    </row>
    <row r="408" spans="1:3" x14ac:dyDescent="0.55000000000000004">
      <c r="B408" t="str">
        <f t="shared" si="12"/>
        <v/>
      </c>
      <c r="C408" t="str">
        <f t="shared" si="13"/>
        <v xml:space="preserve"> eyr:2020 cid:175 ecl:dne byr:1983 iyr:2016 hcl:#c0946f hgt:65cm</v>
      </c>
    </row>
    <row r="409" spans="1:3" x14ac:dyDescent="0.55000000000000004">
      <c r="A409" t="s">
        <v>1627</v>
      </c>
      <c r="B409" t="str">
        <f t="shared" si="12"/>
        <v xml:space="preserve"> hgt:191cm</v>
      </c>
      <c r="C409" t="str">
        <f t="shared" si="13"/>
        <v/>
      </c>
    </row>
    <row r="410" spans="1:3" x14ac:dyDescent="0.55000000000000004">
      <c r="A410" t="s">
        <v>1765</v>
      </c>
      <c r="B410" t="str">
        <f t="shared" si="12"/>
        <v xml:space="preserve"> hgt:191cm iyr:2010 cid:295 byr:1984 eyr:2025 hcl:#cfa07d pid:799775698</v>
      </c>
      <c r="C410" t="str">
        <f t="shared" si="13"/>
        <v/>
      </c>
    </row>
    <row r="411" spans="1:3" x14ac:dyDescent="0.55000000000000004">
      <c r="A411" t="s">
        <v>1393</v>
      </c>
      <c r="B411" t="str">
        <f t="shared" si="12"/>
        <v xml:space="preserve"> hgt:191cm iyr:2010 cid:295 byr:1984 eyr:2025 hcl:#cfa07d pid:799775698 ecl:amb</v>
      </c>
      <c r="C411" t="str">
        <f t="shared" si="13"/>
        <v/>
      </c>
    </row>
    <row r="412" spans="1:3" x14ac:dyDescent="0.55000000000000004">
      <c r="B412" t="str">
        <f t="shared" si="12"/>
        <v/>
      </c>
      <c r="C412" t="str">
        <f t="shared" si="13"/>
        <v xml:space="preserve"> hgt:191cm iyr:2010 cid:295 byr:1984 eyr:2025 hcl:#cfa07d pid:799775698 ecl:amb</v>
      </c>
    </row>
    <row r="413" spans="1:3" x14ac:dyDescent="0.55000000000000004">
      <c r="A413" t="s">
        <v>1764</v>
      </c>
      <c r="B413" t="str">
        <f t="shared" si="12"/>
        <v xml:space="preserve"> iyr:2020 cid:278 hcl:#c0946f byr:1970 pid:773144393 eyr:2024 hgt:180cm</v>
      </c>
      <c r="C413" t="str">
        <f t="shared" si="13"/>
        <v/>
      </c>
    </row>
    <row r="414" spans="1:3" x14ac:dyDescent="0.55000000000000004">
      <c r="B414" t="str">
        <f t="shared" si="12"/>
        <v/>
      </c>
      <c r="C414" t="str">
        <f t="shared" si="13"/>
        <v xml:space="preserve"> iyr:2020 cid:278 hcl:#c0946f byr:1970 pid:773144393 eyr:2024 hgt:180cm</v>
      </c>
    </row>
    <row r="415" spans="1:3" x14ac:dyDescent="0.55000000000000004">
      <c r="A415" t="s">
        <v>1763</v>
      </c>
      <c r="B415" t="str">
        <f t="shared" si="12"/>
        <v xml:space="preserve"> hgt:176cm</v>
      </c>
      <c r="C415" t="str">
        <f t="shared" si="13"/>
        <v/>
      </c>
    </row>
    <row r="416" spans="1:3" x14ac:dyDescent="0.55000000000000004">
      <c r="A416" t="s">
        <v>1762</v>
      </c>
      <c r="B416" t="str">
        <f t="shared" si="12"/>
        <v xml:space="preserve"> hgt:176cm byr:1963</v>
      </c>
      <c r="C416" t="str">
        <f t="shared" si="13"/>
        <v/>
      </c>
    </row>
    <row r="417" spans="1:3" x14ac:dyDescent="0.55000000000000004">
      <c r="A417" t="s">
        <v>1761</v>
      </c>
      <c r="B417" t="str">
        <f t="shared" si="12"/>
        <v xml:space="preserve"> hgt:176cm byr:1963 pid:252396293 iyr:2012 ecl:brn hcl:#ceb3a1</v>
      </c>
      <c r="C417" t="str">
        <f t="shared" si="13"/>
        <v/>
      </c>
    </row>
    <row r="418" spans="1:3" x14ac:dyDescent="0.55000000000000004">
      <c r="A418" t="s">
        <v>1454</v>
      </c>
      <c r="B418" t="str">
        <f t="shared" si="12"/>
        <v xml:space="preserve"> hgt:176cm byr:1963 pid:252396293 iyr:2012 ecl:brn hcl:#ceb3a1 eyr:2030</v>
      </c>
      <c r="C418" t="str">
        <f t="shared" si="13"/>
        <v/>
      </c>
    </row>
    <row r="419" spans="1:3" x14ac:dyDescent="0.55000000000000004">
      <c r="B419" t="str">
        <f t="shared" si="12"/>
        <v/>
      </c>
      <c r="C419" t="str">
        <f t="shared" si="13"/>
        <v xml:space="preserve"> hgt:176cm byr:1963 pid:252396293 iyr:2012 ecl:brn hcl:#ceb3a1 eyr:2030</v>
      </c>
    </row>
    <row r="420" spans="1:3" x14ac:dyDescent="0.55000000000000004">
      <c r="A420" t="s">
        <v>1760</v>
      </c>
      <c r="B420" t="str">
        <f t="shared" si="12"/>
        <v xml:space="preserve"> pid:545130492</v>
      </c>
      <c r="C420" t="str">
        <f t="shared" si="13"/>
        <v/>
      </c>
    </row>
    <row r="421" spans="1:3" x14ac:dyDescent="0.55000000000000004">
      <c r="A421" t="s">
        <v>1759</v>
      </c>
      <c r="B421" t="str">
        <f t="shared" si="12"/>
        <v xml:space="preserve"> pid:545130492 byr:2030 iyr:2020</v>
      </c>
      <c r="C421" t="str">
        <f t="shared" si="13"/>
        <v/>
      </c>
    </row>
    <row r="422" spans="1:3" x14ac:dyDescent="0.55000000000000004">
      <c r="A422" t="s">
        <v>1758</v>
      </c>
      <c r="B422" t="str">
        <f t="shared" si="12"/>
        <v xml:space="preserve"> pid:545130492 byr:2030 iyr:2020 hgt:190cm eyr:2034 ecl:blu hcl:#fffffd</v>
      </c>
      <c r="C422" t="str">
        <f t="shared" si="13"/>
        <v/>
      </c>
    </row>
    <row r="423" spans="1:3" x14ac:dyDescent="0.55000000000000004">
      <c r="B423" t="str">
        <f t="shared" si="12"/>
        <v/>
      </c>
      <c r="C423" t="str">
        <f t="shared" si="13"/>
        <v xml:space="preserve"> pid:545130492 byr:2030 iyr:2020 hgt:190cm eyr:2034 ecl:blu hcl:#fffffd</v>
      </c>
    </row>
    <row r="424" spans="1:3" x14ac:dyDescent="0.55000000000000004">
      <c r="A424" t="s">
        <v>1757</v>
      </c>
      <c r="B424" t="str">
        <f t="shared" si="12"/>
        <v xml:space="preserve"> hcl:#a97842 pid:032201787 hgt:190cm ecl:gry</v>
      </c>
      <c r="C424" t="str">
        <f t="shared" si="13"/>
        <v/>
      </c>
    </row>
    <row r="425" spans="1:3" x14ac:dyDescent="0.55000000000000004">
      <c r="A425" t="s">
        <v>1756</v>
      </c>
      <c r="B425" t="str">
        <f t="shared" si="12"/>
        <v xml:space="preserve"> hcl:#a97842 pid:032201787 hgt:190cm ecl:gry eyr:2028 iyr:2012 byr:1994</v>
      </c>
      <c r="C425" t="str">
        <f t="shared" si="13"/>
        <v/>
      </c>
    </row>
    <row r="426" spans="1:3" x14ac:dyDescent="0.55000000000000004">
      <c r="B426" t="str">
        <f t="shared" si="12"/>
        <v/>
      </c>
      <c r="C426" t="str">
        <f t="shared" si="13"/>
        <v xml:space="preserve"> hcl:#a97842 pid:032201787 hgt:190cm ecl:gry eyr:2028 iyr:2012 byr:1994</v>
      </c>
    </row>
    <row r="427" spans="1:3" x14ac:dyDescent="0.55000000000000004">
      <c r="A427" t="s">
        <v>1755</v>
      </c>
      <c r="B427" t="str">
        <f t="shared" si="12"/>
        <v xml:space="preserve"> hcl:#a97842 pid:064591809</v>
      </c>
      <c r="C427" t="str">
        <f t="shared" si="13"/>
        <v/>
      </c>
    </row>
    <row r="428" spans="1:3" x14ac:dyDescent="0.55000000000000004">
      <c r="A428" t="s">
        <v>1754</v>
      </c>
      <c r="B428" t="str">
        <f t="shared" si="12"/>
        <v xml:space="preserve"> hcl:#a97842 pid:064591809 ecl:hzl byr:1927 hgt:165cm</v>
      </c>
      <c r="C428" t="str">
        <f t="shared" si="13"/>
        <v/>
      </c>
    </row>
    <row r="429" spans="1:3" x14ac:dyDescent="0.55000000000000004">
      <c r="A429" t="s">
        <v>1534</v>
      </c>
      <c r="B429" t="str">
        <f t="shared" si="12"/>
        <v xml:space="preserve"> hcl:#a97842 pid:064591809 ecl:hzl byr:1927 hgt:165cm iyr:2011</v>
      </c>
      <c r="C429" t="str">
        <f t="shared" si="13"/>
        <v/>
      </c>
    </row>
    <row r="430" spans="1:3" x14ac:dyDescent="0.55000000000000004">
      <c r="A430" t="s">
        <v>1469</v>
      </c>
      <c r="B430" t="str">
        <f t="shared" si="12"/>
        <v xml:space="preserve"> hcl:#a97842 pid:064591809 ecl:hzl byr:1927 hgt:165cm iyr:2011 eyr:2028</v>
      </c>
      <c r="C430" t="str">
        <f t="shared" si="13"/>
        <v/>
      </c>
    </row>
    <row r="431" spans="1:3" x14ac:dyDescent="0.55000000000000004">
      <c r="B431" t="str">
        <f t="shared" si="12"/>
        <v/>
      </c>
      <c r="C431" t="str">
        <f t="shared" si="13"/>
        <v xml:space="preserve"> hcl:#a97842 pid:064591809 ecl:hzl byr:1927 hgt:165cm iyr:2011 eyr:2028</v>
      </c>
    </row>
    <row r="432" spans="1:3" x14ac:dyDescent="0.55000000000000004">
      <c r="A432" t="s">
        <v>1753</v>
      </c>
      <c r="B432" t="str">
        <f t="shared" si="12"/>
        <v xml:space="preserve"> cid:77</v>
      </c>
      <c r="C432" t="str">
        <f t="shared" si="13"/>
        <v/>
      </c>
    </row>
    <row r="433" spans="1:3" x14ac:dyDescent="0.55000000000000004">
      <c r="A433" t="s">
        <v>1752</v>
      </c>
      <c r="B433" t="str">
        <f t="shared" si="12"/>
        <v xml:space="preserve"> cid:77 byr:2005</v>
      </c>
      <c r="C433" t="str">
        <f t="shared" si="13"/>
        <v/>
      </c>
    </row>
    <row r="434" spans="1:3" x14ac:dyDescent="0.55000000000000004">
      <c r="A434" t="s">
        <v>1751</v>
      </c>
      <c r="B434" t="str">
        <f t="shared" si="12"/>
        <v xml:space="preserve"> cid:77 byr:2005 hgt:125 iyr:1923 ecl:#605d73</v>
      </c>
      <c r="C434" t="str">
        <f t="shared" si="13"/>
        <v/>
      </c>
    </row>
    <row r="435" spans="1:3" x14ac:dyDescent="0.55000000000000004">
      <c r="A435" t="s">
        <v>1750</v>
      </c>
      <c r="B435" t="str">
        <f t="shared" si="12"/>
        <v xml:space="preserve"> cid:77 byr:2005 hgt:125 iyr:1923 ecl:#605d73 eyr:2022 pid:90184674 hcl:z</v>
      </c>
      <c r="C435" t="str">
        <f t="shared" si="13"/>
        <v/>
      </c>
    </row>
    <row r="436" spans="1:3" x14ac:dyDescent="0.55000000000000004">
      <c r="B436" t="str">
        <f t="shared" si="12"/>
        <v/>
      </c>
      <c r="C436" t="str">
        <f t="shared" si="13"/>
        <v xml:space="preserve"> cid:77 byr:2005 hgt:125 iyr:1923 ecl:#605d73 eyr:2022 pid:90184674 hcl:z</v>
      </c>
    </row>
    <row r="437" spans="1:3" x14ac:dyDescent="0.55000000000000004">
      <c r="A437" t="s">
        <v>1749</v>
      </c>
      <c r="B437" t="str">
        <f t="shared" si="12"/>
        <v xml:space="preserve"> cid:301 pid:106820988</v>
      </c>
      <c r="C437" t="str">
        <f t="shared" si="13"/>
        <v/>
      </c>
    </row>
    <row r="438" spans="1:3" x14ac:dyDescent="0.55000000000000004">
      <c r="A438" t="s">
        <v>1673</v>
      </c>
      <c r="B438" t="str">
        <f t="shared" si="12"/>
        <v xml:space="preserve"> cid:301 pid:106820988 iyr:2018</v>
      </c>
      <c r="C438" t="str">
        <f t="shared" si="13"/>
        <v/>
      </c>
    </row>
    <row r="439" spans="1:3" x14ac:dyDescent="0.55000000000000004">
      <c r="A439" t="s">
        <v>1748</v>
      </c>
      <c r="B439" t="str">
        <f t="shared" si="12"/>
        <v xml:space="preserve"> cid:301 pid:106820988 iyr:2018 hcl:#cfa07d eyr:2029</v>
      </c>
      <c r="C439" t="str">
        <f t="shared" si="13"/>
        <v/>
      </c>
    </row>
    <row r="440" spans="1:3" x14ac:dyDescent="0.55000000000000004">
      <c r="A440" t="s">
        <v>1747</v>
      </c>
      <c r="B440" t="str">
        <f t="shared" si="12"/>
        <v xml:space="preserve"> cid:301 pid:106820988 iyr:2018 hcl:#cfa07d eyr:2029 byr:1993</v>
      </c>
      <c r="C440" t="str">
        <f t="shared" si="13"/>
        <v/>
      </c>
    </row>
    <row r="441" spans="1:3" x14ac:dyDescent="0.55000000000000004">
      <c r="A441" t="s">
        <v>1746</v>
      </c>
      <c r="B441" t="str">
        <f t="shared" si="12"/>
        <v xml:space="preserve"> cid:301 pid:106820988 iyr:2018 hcl:#cfa07d eyr:2029 byr:1993 hgt:193cm ecl:grn</v>
      </c>
      <c r="C441" t="str">
        <f t="shared" si="13"/>
        <v/>
      </c>
    </row>
    <row r="442" spans="1:3" x14ac:dyDescent="0.55000000000000004">
      <c r="B442" t="str">
        <f t="shared" si="12"/>
        <v/>
      </c>
      <c r="C442" t="str">
        <f t="shared" si="13"/>
        <v xml:space="preserve"> cid:301 pid:106820988 iyr:2018 hcl:#cfa07d eyr:2029 byr:1993 hgt:193cm ecl:grn</v>
      </c>
    </row>
    <row r="443" spans="1:3" x14ac:dyDescent="0.55000000000000004">
      <c r="A443" t="s">
        <v>1745</v>
      </c>
      <c r="B443" t="str">
        <f t="shared" si="12"/>
        <v xml:space="preserve"> hcl:#623a2f</v>
      </c>
      <c r="C443" t="str">
        <f t="shared" si="13"/>
        <v/>
      </c>
    </row>
    <row r="444" spans="1:3" x14ac:dyDescent="0.55000000000000004">
      <c r="A444" t="s">
        <v>1744</v>
      </c>
      <c r="B444" t="str">
        <f t="shared" si="12"/>
        <v xml:space="preserve"> hcl:#623a2f cid:118</v>
      </c>
      <c r="C444" t="str">
        <f t="shared" si="13"/>
        <v/>
      </c>
    </row>
    <row r="445" spans="1:3" x14ac:dyDescent="0.55000000000000004">
      <c r="A445" t="s">
        <v>1743</v>
      </c>
      <c r="B445" t="str">
        <f t="shared" si="12"/>
        <v xml:space="preserve"> hcl:#623a2f cid:118 ecl:oth pid:75827285</v>
      </c>
      <c r="C445" t="str">
        <f t="shared" si="13"/>
        <v/>
      </c>
    </row>
    <row r="446" spans="1:3" x14ac:dyDescent="0.55000000000000004">
      <c r="A446" t="s">
        <v>1742</v>
      </c>
      <c r="B446" t="str">
        <f t="shared" si="12"/>
        <v xml:space="preserve"> hcl:#623a2f cid:118 ecl:oth pid:75827285 hgt:189cm iyr:2010</v>
      </c>
      <c r="C446" t="str">
        <f t="shared" si="13"/>
        <v/>
      </c>
    </row>
    <row r="447" spans="1:3" x14ac:dyDescent="0.55000000000000004">
      <c r="A447" t="s">
        <v>1741</v>
      </c>
      <c r="B447" t="str">
        <f t="shared" si="12"/>
        <v xml:space="preserve"> hcl:#623a2f cid:118 ecl:oth pid:75827285 hgt:189cm iyr:2010 eyr:2030 byr:1976</v>
      </c>
      <c r="C447" t="str">
        <f t="shared" si="13"/>
        <v/>
      </c>
    </row>
    <row r="448" spans="1:3" x14ac:dyDescent="0.55000000000000004">
      <c r="B448" t="str">
        <f t="shared" si="12"/>
        <v/>
      </c>
      <c r="C448" t="str">
        <f t="shared" si="13"/>
        <v xml:space="preserve"> hcl:#623a2f cid:118 ecl:oth pid:75827285 hgt:189cm iyr:2010 eyr:2030 byr:1976</v>
      </c>
    </row>
    <row r="449" spans="1:3" x14ac:dyDescent="0.55000000000000004">
      <c r="A449" t="s">
        <v>1740</v>
      </c>
      <c r="B449" t="str">
        <f t="shared" si="12"/>
        <v xml:space="preserve"> ecl:blu iyr:2023 eyr:1996</v>
      </c>
      <c r="C449" t="str">
        <f t="shared" si="13"/>
        <v/>
      </c>
    </row>
    <row r="450" spans="1:3" x14ac:dyDescent="0.55000000000000004">
      <c r="A450" t="s">
        <v>1739</v>
      </c>
      <c r="B450" t="str">
        <f t="shared" si="12"/>
        <v xml:space="preserve"> ecl:blu iyr:2023 eyr:1996 hgt:66cm cid:251 byr:1972 hcl:z</v>
      </c>
      <c r="C450" t="str">
        <f t="shared" si="13"/>
        <v/>
      </c>
    </row>
    <row r="451" spans="1:3" x14ac:dyDescent="0.55000000000000004">
      <c r="A451" t="s">
        <v>1738</v>
      </c>
      <c r="B451" t="str">
        <f t="shared" si="12"/>
        <v xml:space="preserve"> ecl:blu iyr:2023 eyr:1996 hgt:66cm cid:251 byr:1972 hcl:z pid:557774244</v>
      </c>
      <c r="C451" t="str">
        <f t="shared" si="13"/>
        <v/>
      </c>
    </row>
    <row r="452" spans="1:3" x14ac:dyDescent="0.55000000000000004">
      <c r="B452" t="str">
        <f t="shared" ref="B452:B515" si="14">IF(LEN(A452)=0,"",B451&amp;" "&amp;A452)</f>
        <v/>
      </c>
      <c r="C452" t="str">
        <f t="shared" ref="C452:C515" si="15">IF(LEN(A452)=0,B451,"")</f>
        <v xml:space="preserve"> ecl:blu iyr:2023 eyr:1996 hgt:66cm cid:251 byr:1972 hcl:z pid:557774244</v>
      </c>
    </row>
    <row r="453" spans="1:3" x14ac:dyDescent="0.55000000000000004">
      <c r="A453" t="s">
        <v>1464</v>
      </c>
      <c r="B453" t="str">
        <f t="shared" si="14"/>
        <v xml:space="preserve"> byr:2002</v>
      </c>
      <c r="C453" t="str">
        <f t="shared" si="15"/>
        <v/>
      </c>
    </row>
    <row r="454" spans="1:3" x14ac:dyDescent="0.55000000000000004">
      <c r="A454" t="s">
        <v>1737</v>
      </c>
      <c r="B454" t="str">
        <f t="shared" si="14"/>
        <v xml:space="preserve"> byr:2002 hgt:169cm pid:629420566 eyr:2026 ecl:grn hcl:#341e13</v>
      </c>
      <c r="C454" t="str">
        <f t="shared" si="15"/>
        <v/>
      </c>
    </row>
    <row r="455" spans="1:3" x14ac:dyDescent="0.55000000000000004">
      <c r="A455" t="s">
        <v>1736</v>
      </c>
      <c r="B455" t="str">
        <f t="shared" si="14"/>
        <v xml:space="preserve"> byr:2002 hgt:169cm pid:629420566 eyr:2026 ecl:grn hcl:#341e13 cid:166 iyr:2019</v>
      </c>
      <c r="C455" t="str">
        <f t="shared" si="15"/>
        <v/>
      </c>
    </row>
    <row r="456" spans="1:3" x14ac:dyDescent="0.55000000000000004">
      <c r="B456" t="str">
        <f t="shared" si="14"/>
        <v/>
      </c>
      <c r="C456" t="str">
        <f t="shared" si="15"/>
        <v xml:space="preserve"> byr:2002 hgt:169cm pid:629420566 eyr:2026 ecl:grn hcl:#341e13 cid:166 iyr:2019</v>
      </c>
    </row>
    <row r="457" spans="1:3" x14ac:dyDescent="0.55000000000000004">
      <c r="A457" t="s">
        <v>1735</v>
      </c>
      <c r="B457" t="str">
        <f t="shared" si="14"/>
        <v xml:space="preserve"> iyr:2026 hcl:9b83a1 eyr:1979</v>
      </c>
      <c r="C457" t="str">
        <f t="shared" si="15"/>
        <v/>
      </c>
    </row>
    <row r="458" spans="1:3" x14ac:dyDescent="0.55000000000000004">
      <c r="A458" t="s">
        <v>1734</v>
      </c>
      <c r="B458" t="str">
        <f t="shared" si="14"/>
        <v xml:space="preserve"> iyr:2026 hcl:9b83a1 eyr:1979 ecl:dne hgt:111 pid:176cm</v>
      </c>
      <c r="C458" t="str">
        <f t="shared" si="15"/>
        <v/>
      </c>
    </row>
    <row r="459" spans="1:3" x14ac:dyDescent="0.55000000000000004">
      <c r="B459" t="str">
        <f t="shared" si="14"/>
        <v/>
      </c>
      <c r="C459" t="str">
        <f t="shared" si="15"/>
        <v xml:space="preserve"> iyr:2026 hcl:9b83a1 eyr:1979 ecl:dne hgt:111 pid:176cm</v>
      </c>
    </row>
    <row r="460" spans="1:3" x14ac:dyDescent="0.55000000000000004">
      <c r="A460" t="s">
        <v>1733</v>
      </c>
      <c r="B460" t="str">
        <f t="shared" si="14"/>
        <v xml:space="preserve"> pid:#89718c byr:2026</v>
      </c>
      <c r="C460" t="str">
        <f t="shared" si="15"/>
        <v/>
      </c>
    </row>
    <row r="461" spans="1:3" x14ac:dyDescent="0.55000000000000004">
      <c r="A461" t="s">
        <v>1732</v>
      </c>
      <c r="B461" t="str">
        <f t="shared" si="14"/>
        <v xml:space="preserve"> pid:#89718c byr:2026 hcl:2ca5c7 hgt:142 eyr:2040</v>
      </c>
      <c r="C461" t="str">
        <f t="shared" si="15"/>
        <v/>
      </c>
    </row>
    <row r="462" spans="1:3" x14ac:dyDescent="0.55000000000000004">
      <c r="A462" t="s">
        <v>1731</v>
      </c>
      <c r="B462" t="str">
        <f t="shared" si="14"/>
        <v xml:space="preserve"> pid:#89718c byr:2026 hcl:2ca5c7 hgt:142 eyr:2040 ecl:lzr iyr:2029</v>
      </c>
      <c r="C462" t="str">
        <f t="shared" si="15"/>
        <v/>
      </c>
    </row>
    <row r="463" spans="1:3" x14ac:dyDescent="0.55000000000000004">
      <c r="B463" t="str">
        <f t="shared" si="14"/>
        <v/>
      </c>
      <c r="C463" t="str">
        <f t="shared" si="15"/>
        <v xml:space="preserve"> pid:#89718c byr:2026 hcl:2ca5c7 hgt:142 eyr:2040 ecl:lzr iyr:2029</v>
      </c>
    </row>
    <row r="464" spans="1:3" x14ac:dyDescent="0.55000000000000004">
      <c r="A464" t="s">
        <v>1730</v>
      </c>
      <c r="B464" t="str">
        <f t="shared" si="14"/>
        <v xml:space="preserve"> ecl:grn</v>
      </c>
      <c r="C464" t="str">
        <f t="shared" si="15"/>
        <v/>
      </c>
    </row>
    <row r="465" spans="1:3" x14ac:dyDescent="0.55000000000000004">
      <c r="A465" t="s">
        <v>1729</v>
      </c>
      <c r="B465" t="str">
        <f t="shared" si="14"/>
        <v xml:space="preserve"> ecl:grn byr:2022 eyr:2020</v>
      </c>
      <c r="C465" t="str">
        <f t="shared" si="15"/>
        <v/>
      </c>
    </row>
    <row r="466" spans="1:3" x14ac:dyDescent="0.55000000000000004">
      <c r="A466" t="s">
        <v>1728</v>
      </c>
      <c r="B466" t="str">
        <f t="shared" si="14"/>
        <v xml:space="preserve"> ecl:grn byr:2022 eyr:2020 pid:7024869 hgt:123 iyr:2019 hcl:z</v>
      </c>
      <c r="C466" t="str">
        <f t="shared" si="15"/>
        <v/>
      </c>
    </row>
    <row r="467" spans="1:3" x14ac:dyDescent="0.55000000000000004">
      <c r="B467" t="str">
        <f t="shared" si="14"/>
        <v/>
      </c>
      <c r="C467" t="str">
        <f t="shared" si="15"/>
        <v xml:space="preserve"> ecl:grn byr:2022 eyr:2020 pid:7024869 hgt:123 iyr:2019 hcl:z</v>
      </c>
    </row>
    <row r="468" spans="1:3" x14ac:dyDescent="0.55000000000000004">
      <c r="A468" t="s">
        <v>1727</v>
      </c>
      <c r="B468" t="str">
        <f t="shared" si="14"/>
        <v xml:space="preserve"> hcl:#733820 hgt:155cm ecl:grn iyr:2020 byr:1955 eyr:2028</v>
      </c>
      <c r="C468" t="str">
        <f t="shared" si="15"/>
        <v/>
      </c>
    </row>
    <row r="469" spans="1:3" x14ac:dyDescent="0.55000000000000004">
      <c r="A469" t="s">
        <v>1726</v>
      </c>
      <c r="B469" t="str">
        <f t="shared" si="14"/>
        <v xml:space="preserve"> hcl:#733820 hgt:155cm ecl:grn iyr:2020 byr:1955 eyr:2028 pid:217362007</v>
      </c>
      <c r="C469" t="str">
        <f t="shared" si="15"/>
        <v/>
      </c>
    </row>
    <row r="470" spans="1:3" x14ac:dyDescent="0.55000000000000004">
      <c r="B470" t="str">
        <f t="shared" si="14"/>
        <v/>
      </c>
      <c r="C470" t="str">
        <f t="shared" si="15"/>
        <v xml:space="preserve"> hcl:#733820 hgt:155cm ecl:grn iyr:2020 byr:1955 eyr:2028 pid:217362007</v>
      </c>
    </row>
    <row r="471" spans="1:3" x14ac:dyDescent="0.55000000000000004">
      <c r="A471" t="s">
        <v>1725</v>
      </c>
      <c r="B471" t="str">
        <f t="shared" si="14"/>
        <v xml:space="preserve"> hcl:#18171d ecl:gry</v>
      </c>
      <c r="C471" t="str">
        <f t="shared" si="15"/>
        <v/>
      </c>
    </row>
    <row r="472" spans="1:3" x14ac:dyDescent="0.55000000000000004">
      <c r="A472" t="s">
        <v>1724</v>
      </c>
      <c r="B472" t="str">
        <f t="shared" si="14"/>
        <v xml:space="preserve"> hcl:#18171d ecl:gry byr:1971 hgt:193cm</v>
      </c>
      <c r="C472" t="str">
        <f t="shared" si="15"/>
        <v/>
      </c>
    </row>
    <row r="473" spans="1:3" x14ac:dyDescent="0.55000000000000004">
      <c r="A473" t="s">
        <v>1723</v>
      </c>
      <c r="B473" t="str">
        <f t="shared" si="14"/>
        <v xml:space="preserve"> hcl:#18171d ecl:gry byr:1971 hgt:193cm eyr:2020</v>
      </c>
      <c r="C473" t="str">
        <f t="shared" si="15"/>
        <v/>
      </c>
    </row>
    <row r="474" spans="1:3" x14ac:dyDescent="0.55000000000000004">
      <c r="A474" t="s">
        <v>1722</v>
      </c>
      <c r="B474" t="str">
        <f t="shared" si="14"/>
        <v xml:space="preserve"> hcl:#18171d ecl:gry byr:1971 hgt:193cm eyr:2020 pid:352009857 iyr:2013</v>
      </c>
      <c r="C474" t="str">
        <f t="shared" si="15"/>
        <v/>
      </c>
    </row>
    <row r="475" spans="1:3" x14ac:dyDescent="0.55000000000000004">
      <c r="B475" t="str">
        <f t="shared" si="14"/>
        <v/>
      </c>
      <c r="C475" t="str">
        <f t="shared" si="15"/>
        <v xml:space="preserve"> hcl:#18171d ecl:gry byr:1971 hgt:193cm eyr:2020 pid:352009857 iyr:2013</v>
      </c>
    </row>
    <row r="476" spans="1:3" x14ac:dyDescent="0.55000000000000004">
      <c r="A476" t="s">
        <v>1721</v>
      </c>
      <c r="B476" t="str">
        <f t="shared" si="14"/>
        <v xml:space="preserve"> byr:2018</v>
      </c>
      <c r="C476" t="str">
        <f t="shared" si="15"/>
        <v/>
      </c>
    </row>
    <row r="477" spans="1:3" x14ac:dyDescent="0.55000000000000004">
      <c r="A477" t="s">
        <v>1720</v>
      </c>
      <c r="B477" t="str">
        <f t="shared" si="14"/>
        <v xml:space="preserve"> byr:2018 hgt:175in ecl:xry iyr:2015</v>
      </c>
      <c r="C477" t="str">
        <f t="shared" si="15"/>
        <v/>
      </c>
    </row>
    <row r="478" spans="1:3" x14ac:dyDescent="0.55000000000000004">
      <c r="A478" t="s">
        <v>1719</v>
      </c>
      <c r="B478" t="str">
        <f t="shared" si="14"/>
        <v xml:space="preserve"> byr:2018 hgt:175in ecl:xry iyr:2015 eyr:2036</v>
      </c>
      <c r="C478" t="str">
        <f t="shared" si="15"/>
        <v/>
      </c>
    </row>
    <row r="479" spans="1:3" x14ac:dyDescent="0.55000000000000004">
      <c r="A479" t="s">
        <v>1718</v>
      </c>
      <c r="B479" t="str">
        <f t="shared" si="14"/>
        <v xml:space="preserve"> byr:2018 hgt:175in ecl:xry iyr:2015 eyr:2036 cid:171 pid:6132398 hcl:#efcc98</v>
      </c>
      <c r="C479" t="str">
        <f t="shared" si="15"/>
        <v/>
      </c>
    </row>
    <row r="480" spans="1:3" x14ac:dyDescent="0.55000000000000004">
      <c r="B480" t="str">
        <f t="shared" si="14"/>
        <v/>
      </c>
      <c r="C480" t="str">
        <f t="shared" si="15"/>
        <v xml:space="preserve"> byr:2018 hgt:175in ecl:xry iyr:2015 eyr:2036 cid:171 pid:6132398 hcl:#efcc98</v>
      </c>
    </row>
    <row r="481" spans="1:3" x14ac:dyDescent="0.55000000000000004">
      <c r="A481" t="s">
        <v>1717</v>
      </c>
      <c r="B481" t="str">
        <f t="shared" si="14"/>
        <v xml:space="preserve"> pid:839955293</v>
      </c>
      <c r="C481" t="str">
        <f t="shared" si="15"/>
        <v/>
      </c>
    </row>
    <row r="482" spans="1:3" x14ac:dyDescent="0.55000000000000004">
      <c r="A482" t="s">
        <v>1716</v>
      </c>
      <c r="B482" t="str">
        <f t="shared" si="14"/>
        <v xml:space="preserve"> pid:839955293 byr:1928 hcl:#fffffd ecl:hzl iyr:2011</v>
      </c>
      <c r="C482" t="str">
        <f t="shared" si="15"/>
        <v/>
      </c>
    </row>
    <row r="483" spans="1:3" x14ac:dyDescent="0.55000000000000004">
      <c r="A483" t="s">
        <v>1715</v>
      </c>
      <c r="B483" t="str">
        <f t="shared" si="14"/>
        <v xml:space="preserve"> pid:839955293 byr:1928 hcl:#fffffd ecl:hzl iyr:2011 hgt:162cm eyr:2023</v>
      </c>
      <c r="C483" t="str">
        <f t="shared" si="15"/>
        <v/>
      </c>
    </row>
    <row r="484" spans="1:3" x14ac:dyDescent="0.55000000000000004">
      <c r="B484" t="str">
        <f t="shared" si="14"/>
        <v/>
      </c>
      <c r="C484" t="str">
        <f t="shared" si="15"/>
        <v xml:space="preserve"> pid:839955293 byr:1928 hcl:#fffffd ecl:hzl iyr:2011 hgt:162cm eyr:2023</v>
      </c>
    </row>
    <row r="485" spans="1:3" x14ac:dyDescent="0.55000000000000004">
      <c r="A485" t="s">
        <v>1714</v>
      </c>
      <c r="B485" t="str">
        <f t="shared" si="14"/>
        <v xml:space="preserve"> hgt:175cm pid:482827478 eyr:2028</v>
      </c>
      <c r="C485" t="str">
        <f t="shared" si="15"/>
        <v/>
      </c>
    </row>
    <row r="486" spans="1:3" x14ac:dyDescent="0.55000000000000004">
      <c r="A486" t="s">
        <v>1713</v>
      </c>
      <c r="B486" t="str">
        <f t="shared" si="14"/>
        <v xml:space="preserve"> hgt:175cm pid:482827478 eyr:2028 hcl:#6b5442 ecl:blu byr:1932 iyr:2010</v>
      </c>
      <c r="C486" t="str">
        <f t="shared" si="15"/>
        <v/>
      </c>
    </row>
    <row r="487" spans="1:3" x14ac:dyDescent="0.55000000000000004">
      <c r="B487" t="str">
        <f t="shared" si="14"/>
        <v/>
      </c>
      <c r="C487" t="str">
        <f t="shared" si="15"/>
        <v xml:space="preserve"> hgt:175cm pid:482827478 eyr:2028 hcl:#6b5442 ecl:blu byr:1932 iyr:2010</v>
      </c>
    </row>
    <row r="488" spans="1:3" x14ac:dyDescent="0.55000000000000004">
      <c r="A488" t="s">
        <v>1712</v>
      </c>
      <c r="B488" t="str">
        <f t="shared" si="14"/>
        <v xml:space="preserve"> iyr:2020 hcl:#866857</v>
      </c>
      <c r="C488" t="str">
        <f t="shared" si="15"/>
        <v/>
      </c>
    </row>
    <row r="489" spans="1:3" x14ac:dyDescent="0.55000000000000004">
      <c r="A489" t="s">
        <v>1711</v>
      </c>
      <c r="B489" t="str">
        <f t="shared" si="14"/>
        <v xml:space="preserve"> iyr:2020 hcl:#866857 ecl:brn byr:1933 cid:269 pid:003931873 hgt:188cm</v>
      </c>
      <c r="C489" t="str">
        <f t="shared" si="15"/>
        <v/>
      </c>
    </row>
    <row r="490" spans="1:3" x14ac:dyDescent="0.55000000000000004">
      <c r="A490" t="s">
        <v>1378</v>
      </c>
      <c r="B490" t="str">
        <f t="shared" si="14"/>
        <v xml:space="preserve"> iyr:2020 hcl:#866857 ecl:brn byr:1933 cid:269 pid:003931873 hgt:188cm eyr:2022</v>
      </c>
      <c r="C490" t="str">
        <f t="shared" si="15"/>
        <v/>
      </c>
    </row>
    <row r="491" spans="1:3" x14ac:dyDescent="0.55000000000000004">
      <c r="B491" t="str">
        <f t="shared" si="14"/>
        <v/>
      </c>
      <c r="C491" t="str">
        <f t="shared" si="15"/>
        <v xml:space="preserve"> iyr:2020 hcl:#866857 ecl:brn byr:1933 cid:269 pid:003931873 hgt:188cm eyr:2022</v>
      </c>
    </row>
    <row r="492" spans="1:3" x14ac:dyDescent="0.55000000000000004">
      <c r="A492" t="s">
        <v>1710</v>
      </c>
      <c r="B492" t="str">
        <f t="shared" si="14"/>
        <v xml:space="preserve"> byr:1981 hcl:#fffffd hgt:160cm cid:311 ecl:brn eyr:2025</v>
      </c>
      <c r="C492" t="str">
        <f t="shared" si="15"/>
        <v/>
      </c>
    </row>
    <row r="493" spans="1:3" x14ac:dyDescent="0.55000000000000004">
      <c r="A493" t="s">
        <v>1709</v>
      </c>
      <c r="B493" t="str">
        <f t="shared" si="14"/>
        <v xml:space="preserve"> byr:1981 hcl:#fffffd hgt:160cm cid:311 ecl:brn eyr:2025 pid:930857758 iyr:2014</v>
      </c>
      <c r="C493" t="str">
        <f t="shared" si="15"/>
        <v/>
      </c>
    </row>
    <row r="494" spans="1:3" x14ac:dyDescent="0.55000000000000004">
      <c r="B494" t="str">
        <f t="shared" si="14"/>
        <v/>
      </c>
      <c r="C494" t="str">
        <f t="shared" si="15"/>
        <v xml:space="preserve"> byr:1981 hcl:#fffffd hgt:160cm cid:311 ecl:brn eyr:2025 pid:930857758 iyr:2014</v>
      </c>
    </row>
    <row r="495" spans="1:3" x14ac:dyDescent="0.55000000000000004">
      <c r="A495" t="s">
        <v>1708</v>
      </c>
      <c r="B495" t="str">
        <f t="shared" si="14"/>
        <v xml:space="preserve"> hcl:#cfa07d hgt:73in</v>
      </c>
      <c r="C495" t="str">
        <f t="shared" si="15"/>
        <v/>
      </c>
    </row>
    <row r="496" spans="1:3" x14ac:dyDescent="0.55000000000000004">
      <c r="A496" t="s">
        <v>1554</v>
      </c>
      <c r="B496" t="str">
        <f t="shared" si="14"/>
        <v xml:space="preserve"> hcl:#cfa07d hgt:73in ecl:gry</v>
      </c>
      <c r="C496" t="str">
        <f t="shared" si="15"/>
        <v/>
      </c>
    </row>
    <row r="497" spans="1:3" x14ac:dyDescent="0.55000000000000004">
      <c r="A497" t="s">
        <v>1707</v>
      </c>
      <c r="B497" t="str">
        <f t="shared" si="14"/>
        <v xml:space="preserve"> hcl:#cfa07d hgt:73in ecl:gry pid:383281251</v>
      </c>
      <c r="C497" t="str">
        <f t="shared" si="15"/>
        <v/>
      </c>
    </row>
    <row r="498" spans="1:3" x14ac:dyDescent="0.55000000000000004">
      <c r="A498" t="s">
        <v>1706</v>
      </c>
      <c r="B498" t="str">
        <f t="shared" si="14"/>
        <v xml:space="preserve"> hcl:#cfa07d hgt:73in ecl:gry pid:383281251 iyr:2013 byr:1934 eyr:2026</v>
      </c>
      <c r="C498" t="str">
        <f t="shared" si="15"/>
        <v/>
      </c>
    </row>
    <row r="499" spans="1:3" x14ac:dyDescent="0.55000000000000004">
      <c r="B499" t="str">
        <f t="shared" si="14"/>
        <v/>
      </c>
      <c r="C499" t="str">
        <f t="shared" si="15"/>
        <v xml:space="preserve"> hcl:#cfa07d hgt:73in ecl:gry pid:383281251 iyr:2013 byr:1934 eyr:2026</v>
      </c>
    </row>
    <row r="500" spans="1:3" x14ac:dyDescent="0.55000000000000004">
      <c r="A500" t="s">
        <v>1705</v>
      </c>
      <c r="B500" t="str">
        <f t="shared" si="14"/>
        <v xml:space="preserve"> byr:1988 eyr:2026 pid:458002476</v>
      </c>
      <c r="C500" t="str">
        <f t="shared" si="15"/>
        <v/>
      </c>
    </row>
    <row r="501" spans="1:3" x14ac:dyDescent="0.55000000000000004">
      <c r="A501" t="s">
        <v>1508</v>
      </c>
      <c r="B501" t="str">
        <f t="shared" si="14"/>
        <v xml:space="preserve"> byr:1988 eyr:2026 pid:458002476 iyr:2017</v>
      </c>
      <c r="C501" t="str">
        <f t="shared" si="15"/>
        <v/>
      </c>
    </row>
    <row r="502" spans="1:3" x14ac:dyDescent="0.55000000000000004">
      <c r="A502" t="s">
        <v>1704</v>
      </c>
      <c r="B502" t="str">
        <f t="shared" si="14"/>
        <v xml:space="preserve"> byr:1988 eyr:2026 pid:458002476 iyr:2017 hgt:175cm ecl:amb</v>
      </c>
      <c r="C502" t="str">
        <f t="shared" si="15"/>
        <v/>
      </c>
    </row>
    <row r="503" spans="1:3" x14ac:dyDescent="0.55000000000000004">
      <c r="B503" t="str">
        <f t="shared" si="14"/>
        <v/>
      </c>
      <c r="C503" t="str">
        <f t="shared" si="15"/>
        <v xml:space="preserve"> byr:1988 eyr:2026 pid:458002476 iyr:2017 hgt:175cm ecl:amb</v>
      </c>
    </row>
    <row r="504" spans="1:3" x14ac:dyDescent="0.55000000000000004">
      <c r="A504" t="s">
        <v>1703</v>
      </c>
      <c r="B504" t="str">
        <f t="shared" si="14"/>
        <v xml:space="preserve"> eyr:1987</v>
      </c>
      <c r="C504" t="str">
        <f t="shared" si="15"/>
        <v/>
      </c>
    </row>
    <row r="505" spans="1:3" x14ac:dyDescent="0.55000000000000004">
      <c r="A505" t="s">
        <v>1702</v>
      </c>
      <c r="B505" t="str">
        <f t="shared" si="14"/>
        <v xml:space="preserve"> eyr:1987 byr:2020 pid:299341304</v>
      </c>
      <c r="C505" t="str">
        <f t="shared" si="15"/>
        <v/>
      </c>
    </row>
    <row r="506" spans="1:3" x14ac:dyDescent="0.55000000000000004">
      <c r="A506" t="s">
        <v>1701</v>
      </c>
      <c r="B506" t="str">
        <f t="shared" si="14"/>
        <v xml:space="preserve"> eyr:1987 byr:2020 pid:299341304 hcl:#341e13 iyr:1935 cid:125</v>
      </c>
      <c r="C506" t="str">
        <f t="shared" si="15"/>
        <v/>
      </c>
    </row>
    <row r="507" spans="1:3" x14ac:dyDescent="0.55000000000000004">
      <c r="A507" t="s">
        <v>1694</v>
      </c>
      <c r="B507" t="str">
        <f t="shared" si="14"/>
        <v xml:space="preserve"> eyr:1987 byr:2020 pid:299341304 hcl:#341e13 iyr:1935 cid:125 hgt:168cm</v>
      </c>
      <c r="C507" t="str">
        <f t="shared" si="15"/>
        <v/>
      </c>
    </row>
    <row r="508" spans="1:3" x14ac:dyDescent="0.55000000000000004">
      <c r="A508" t="s">
        <v>1554</v>
      </c>
      <c r="B508" t="str">
        <f t="shared" si="14"/>
        <v xml:space="preserve"> eyr:1987 byr:2020 pid:299341304 hcl:#341e13 iyr:1935 cid:125 hgt:168cm ecl:gry</v>
      </c>
      <c r="C508" t="str">
        <f t="shared" si="15"/>
        <v/>
      </c>
    </row>
    <row r="509" spans="1:3" x14ac:dyDescent="0.55000000000000004">
      <c r="B509" t="str">
        <f t="shared" si="14"/>
        <v/>
      </c>
      <c r="C509" t="str">
        <f t="shared" si="15"/>
        <v xml:space="preserve"> eyr:1987 byr:2020 pid:299341304 hcl:#341e13 iyr:1935 cid:125 hgt:168cm ecl:gry</v>
      </c>
    </row>
    <row r="510" spans="1:3" x14ac:dyDescent="0.55000000000000004">
      <c r="A510" t="s">
        <v>1700</v>
      </c>
      <c r="B510" t="str">
        <f t="shared" si="14"/>
        <v xml:space="preserve"> iyr:2014 hcl:#b6652a pid:445799347</v>
      </c>
      <c r="C510" t="str">
        <f t="shared" si="15"/>
        <v/>
      </c>
    </row>
    <row r="511" spans="1:3" x14ac:dyDescent="0.55000000000000004">
      <c r="A511" t="s">
        <v>1699</v>
      </c>
      <c r="B511" t="str">
        <f t="shared" si="14"/>
        <v xml:space="preserve"> iyr:2014 hcl:#b6652a pid:445799347 hgt:188cm byr:1960</v>
      </c>
      <c r="C511" t="str">
        <f t="shared" si="15"/>
        <v/>
      </c>
    </row>
    <row r="512" spans="1:3" x14ac:dyDescent="0.55000000000000004">
      <c r="A512" t="s">
        <v>1698</v>
      </c>
      <c r="B512" t="str">
        <f t="shared" si="14"/>
        <v xml:space="preserve"> iyr:2014 hcl:#b6652a pid:445799347 hgt:188cm byr:1960 eyr:2030 cid:290 ecl:amb</v>
      </c>
      <c r="C512" t="str">
        <f t="shared" si="15"/>
        <v/>
      </c>
    </row>
    <row r="513" spans="1:3" x14ac:dyDescent="0.55000000000000004">
      <c r="B513" t="str">
        <f t="shared" si="14"/>
        <v/>
      </c>
      <c r="C513" t="str">
        <f t="shared" si="15"/>
        <v xml:space="preserve"> iyr:2014 hcl:#b6652a pid:445799347 hgt:188cm byr:1960 eyr:2030 cid:290 ecl:amb</v>
      </c>
    </row>
    <row r="514" spans="1:3" x14ac:dyDescent="0.55000000000000004">
      <c r="A514" t="s">
        <v>1697</v>
      </c>
      <c r="B514" t="str">
        <f t="shared" si="14"/>
        <v xml:space="preserve"> eyr:2023</v>
      </c>
      <c r="C514" t="str">
        <f t="shared" si="15"/>
        <v/>
      </c>
    </row>
    <row r="515" spans="1:3" x14ac:dyDescent="0.55000000000000004">
      <c r="A515" t="s">
        <v>1696</v>
      </c>
      <c r="B515" t="str">
        <f t="shared" si="14"/>
        <v xml:space="preserve"> eyr:2023 hgt:75cm hcl:#733820 cid:195 byr:1933</v>
      </c>
      <c r="C515" t="str">
        <f t="shared" si="15"/>
        <v/>
      </c>
    </row>
    <row r="516" spans="1:3" x14ac:dyDescent="0.55000000000000004">
      <c r="A516" t="s">
        <v>1695</v>
      </c>
      <c r="B516" t="str">
        <f t="shared" ref="B516:B579" si="16">IF(LEN(A516)=0,"",B515&amp;" "&amp;A516)</f>
        <v xml:space="preserve"> eyr:2023 hgt:75cm hcl:#733820 cid:195 byr:1933 ecl:amb pid:062770586 iyr:2019</v>
      </c>
      <c r="C516" t="str">
        <f t="shared" ref="C516:C579" si="17">IF(LEN(A516)=0,B515,"")</f>
        <v/>
      </c>
    </row>
    <row r="517" spans="1:3" x14ac:dyDescent="0.55000000000000004">
      <c r="B517" t="str">
        <f t="shared" si="16"/>
        <v/>
      </c>
      <c r="C517" t="str">
        <f t="shared" si="17"/>
        <v xml:space="preserve"> eyr:2023 hgt:75cm hcl:#733820 cid:195 byr:1933 ecl:amb pid:062770586 iyr:2019</v>
      </c>
    </row>
    <row r="518" spans="1:3" x14ac:dyDescent="0.55000000000000004">
      <c r="A518" t="s">
        <v>1694</v>
      </c>
      <c r="B518" t="str">
        <f t="shared" si="16"/>
        <v xml:space="preserve"> hgt:168cm</v>
      </c>
      <c r="C518" t="str">
        <f t="shared" si="17"/>
        <v/>
      </c>
    </row>
    <row r="519" spans="1:3" x14ac:dyDescent="0.55000000000000004">
      <c r="A519" t="s">
        <v>1693</v>
      </c>
      <c r="B519" t="str">
        <f t="shared" si="16"/>
        <v xml:space="preserve"> hgt:168cm eyr:2021</v>
      </c>
      <c r="C519" t="str">
        <f t="shared" si="17"/>
        <v/>
      </c>
    </row>
    <row r="520" spans="1:3" x14ac:dyDescent="0.55000000000000004">
      <c r="A520" t="s">
        <v>1692</v>
      </c>
      <c r="B520" t="str">
        <f t="shared" si="16"/>
        <v xml:space="preserve"> hgt:168cm eyr:2021 pid:725299968 ecl:grn byr:1932</v>
      </c>
      <c r="C520" t="str">
        <f t="shared" si="17"/>
        <v/>
      </c>
    </row>
    <row r="521" spans="1:3" x14ac:dyDescent="0.55000000000000004">
      <c r="A521" t="s">
        <v>1691</v>
      </c>
      <c r="B521" t="str">
        <f t="shared" si="16"/>
        <v xml:space="preserve"> hgt:168cm eyr:2021 pid:725299968 ecl:grn byr:1932 iyr:2016 hcl:#888785</v>
      </c>
      <c r="C521" t="str">
        <f t="shared" si="17"/>
        <v/>
      </c>
    </row>
    <row r="522" spans="1:3" x14ac:dyDescent="0.55000000000000004">
      <c r="B522" t="str">
        <f t="shared" si="16"/>
        <v/>
      </c>
      <c r="C522" t="str">
        <f t="shared" si="17"/>
        <v xml:space="preserve"> hgt:168cm eyr:2021 pid:725299968 ecl:grn byr:1932 iyr:2016 hcl:#888785</v>
      </c>
    </row>
    <row r="523" spans="1:3" x14ac:dyDescent="0.55000000000000004">
      <c r="A523" t="s">
        <v>1690</v>
      </c>
      <c r="B523" t="str">
        <f t="shared" si="16"/>
        <v xml:space="preserve"> hgt:161cm hcl:#ceb3a1 byr:1962 eyr:2026 iyr:2013 ecl:amb pid:695426469 cid:227</v>
      </c>
      <c r="C523" t="str">
        <f t="shared" si="17"/>
        <v/>
      </c>
    </row>
    <row r="524" spans="1:3" x14ac:dyDescent="0.55000000000000004">
      <c r="B524" t="str">
        <f t="shared" si="16"/>
        <v/>
      </c>
      <c r="C524" t="str">
        <f t="shared" si="17"/>
        <v xml:space="preserve"> hgt:161cm hcl:#ceb3a1 byr:1962 eyr:2026 iyr:2013 ecl:amb pid:695426469 cid:227</v>
      </c>
    </row>
    <row r="525" spans="1:3" x14ac:dyDescent="0.55000000000000004">
      <c r="A525" t="s">
        <v>1689</v>
      </c>
      <c r="B525" t="str">
        <f t="shared" si="16"/>
        <v xml:space="preserve"> ecl:dne hcl:#ceb3a1 iyr:2013 eyr:2022</v>
      </c>
      <c r="C525" t="str">
        <f t="shared" si="17"/>
        <v/>
      </c>
    </row>
    <row r="526" spans="1:3" x14ac:dyDescent="0.55000000000000004">
      <c r="A526" t="s">
        <v>1688</v>
      </c>
      <c r="B526" t="str">
        <f t="shared" si="16"/>
        <v xml:space="preserve"> ecl:dne hcl:#ceb3a1 iyr:2013 eyr:2022 pid:434786988 byr:1956 hgt:183cm</v>
      </c>
      <c r="C526" t="str">
        <f t="shared" si="17"/>
        <v/>
      </c>
    </row>
    <row r="527" spans="1:3" x14ac:dyDescent="0.55000000000000004">
      <c r="B527" t="str">
        <f t="shared" si="16"/>
        <v/>
      </c>
      <c r="C527" t="str">
        <f t="shared" si="17"/>
        <v xml:space="preserve"> ecl:dne hcl:#ceb3a1 iyr:2013 eyr:2022 pid:434786988 byr:1956 hgt:183cm</v>
      </c>
    </row>
    <row r="528" spans="1:3" x14ac:dyDescent="0.55000000000000004">
      <c r="A528" t="s">
        <v>1687</v>
      </c>
      <c r="B528" t="str">
        <f t="shared" si="16"/>
        <v xml:space="preserve"> pid:697500517</v>
      </c>
      <c r="C528" t="str">
        <f t="shared" si="17"/>
        <v/>
      </c>
    </row>
    <row r="529" spans="1:3" x14ac:dyDescent="0.55000000000000004">
      <c r="A529" t="s">
        <v>1686</v>
      </c>
      <c r="B529" t="str">
        <f t="shared" si="16"/>
        <v xml:space="preserve"> pid:697500517 byr:1968 hgt:169cm hcl:#fffffd ecl:grn cid:143</v>
      </c>
      <c r="C529" t="str">
        <f t="shared" si="17"/>
        <v/>
      </c>
    </row>
    <row r="530" spans="1:3" x14ac:dyDescent="0.55000000000000004">
      <c r="A530" t="s">
        <v>1585</v>
      </c>
      <c r="B530" t="str">
        <f t="shared" si="16"/>
        <v xml:space="preserve"> pid:697500517 byr:1968 hgt:169cm hcl:#fffffd ecl:grn cid:143 iyr:2010</v>
      </c>
      <c r="C530" t="str">
        <f t="shared" si="17"/>
        <v/>
      </c>
    </row>
    <row r="531" spans="1:3" x14ac:dyDescent="0.55000000000000004">
      <c r="A531" t="s">
        <v>1499</v>
      </c>
      <c r="B531" t="str">
        <f t="shared" si="16"/>
        <v xml:space="preserve"> pid:697500517 byr:1968 hgt:169cm hcl:#fffffd ecl:grn cid:143 iyr:2010 eyr:2027</v>
      </c>
      <c r="C531" t="str">
        <f t="shared" si="17"/>
        <v/>
      </c>
    </row>
    <row r="532" spans="1:3" x14ac:dyDescent="0.55000000000000004">
      <c r="B532" t="str">
        <f t="shared" si="16"/>
        <v/>
      </c>
      <c r="C532" t="str">
        <f t="shared" si="17"/>
        <v xml:space="preserve"> pid:697500517 byr:1968 hgt:169cm hcl:#fffffd ecl:grn cid:143 iyr:2010 eyr:2027</v>
      </c>
    </row>
    <row r="533" spans="1:3" x14ac:dyDescent="0.55000000000000004">
      <c r="A533" t="s">
        <v>1685</v>
      </c>
      <c r="B533" t="str">
        <f t="shared" si="16"/>
        <v xml:space="preserve"> byr:2029 ecl:amb hgt:175in iyr:2015 hcl:#ceb3a1</v>
      </c>
      <c r="C533" t="str">
        <f t="shared" si="17"/>
        <v/>
      </c>
    </row>
    <row r="534" spans="1:3" x14ac:dyDescent="0.55000000000000004">
      <c r="A534" t="s">
        <v>1684</v>
      </c>
      <c r="B534" t="str">
        <f t="shared" si="16"/>
        <v xml:space="preserve"> byr:2029 ecl:amb hgt:175in iyr:2015 hcl:#ceb3a1 pid:39839448</v>
      </c>
      <c r="C534" t="str">
        <f t="shared" si="17"/>
        <v/>
      </c>
    </row>
    <row r="535" spans="1:3" x14ac:dyDescent="0.55000000000000004">
      <c r="A535" t="s">
        <v>1683</v>
      </c>
      <c r="B535" t="str">
        <f t="shared" si="16"/>
        <v xml:space="preserve"> byr:2029 ecl:amb hgt:175in iyr:2015 hcl:#ceb3a1 pid:39839448 eyr:2021 cid:105</v>
      </c>
      <c r="C535" t="str">
        <f t="shared" si="17"/>
        <v/>
      </c>
    </row>
    <row r="536" spans="1:3" x14ac:dyDescent="0.55000000000000004">
      <c r="B536" t="str">
        <f t="shared" si="16"/>
        <v/>
      </c>
      <c r="C536" t="str">
        <f t="shared" si="17"/>
        <v xml:space="preserve"> byr:2029 ecl:amb hgt:175in iyr:2015 hcl:#ceb3a1 pid:39839448 eyr:2021 cid:105</v>
      </c>
    </row>
    <row r="537" spans="1:3" x14ac:dyDescent="0.55000000000000004">
      <c r="A537" t="s">
        <v>1682</v>
      </c>
      <c r="B537" t="str">
        <f t="shared" si="16"/>
        <v xml:space="preserve"> pid:0985607981 ecl:hzl iyr:2012</v>
      </c>
      <c r="C537" t="str">
        <f t="shared" si="17"/>
        <v/>
      </c>
    </row>
    <row r="538" spans="1:3" x14ac:dyDescent="0.55000000000000004">
      <c r="A538" t="s">
        <v>1681</v>
      </c>
      <c r="B538" t="str">
        <f t="shared" si="16"/>
        <v xml:space="preserve"> pid:0985607981 ecl:hzl iyr:2012 eyr:2021 byr:2024 hcl:5cad22</v>
      </c>
      <c r="C538" t="str">
        <f t="shared" si="17"/>
        <v/>
      </c>
    </row>
    <row r="539" spans="1:3" x14ac:dyDescent="0.55000000000000004">
      <c r="A539" t="s">
        <v>1680</v>
      </c>
      <c r="B539" t="str">
        <f t="shared" si="16"/>
        <v xml:space="preserve"> pid:0985607981 ecl:hzl iyr:2012 eyr:2021 byr:2024 hcl:5cad22 hgt:190cm</v>
      </c>
      <c r="C539" t="str">
        <f t="shared" si="17"/>
        <v/>
      </c>
    </row>
    <row r="540" spans="1:3" x14ac:dyDescent="0.55000000000000004">
      <c r="B540" t="str">
        <f t="shared" si="16"/>
        <v/>
      </c>
      <c r="C540" t="str">
        <f t="shared" si="17"/>
        <v xml:space="preserve"> pid:0985607981 ecl:hzl iyr:2012 eyr:2021 byr:2024 hcl:5cad22 hgt:190cm</v>
      </c>
    </row>
    <row r="541" spans="1:3" x14ac:dyDescent="0.55000000000000004">
      <c r="A541" t="s">
        <v>1679</v>
      </c>
      <c r="B541" t="str">
        <f t="shared" si="16"/>
        <v xml:space="preserve"> hcl:#b6652a hgt:178cm cid:222 byr:1992 ecl:grn</v>
      </c>
      <c r="C541" t="str">
        <f t="shared" si="17"/>
        <v/>
      </c>
    </row>
    <row r="542" spans="1:3" x14ac:dyDescent="0.55000000000000004">
      <c r="A542" t="s">
        <v>1678</v>
      </c>
      <c r="B542" t="str">
        <f t="shared" si="16"/>
        <v xml:space="preserve"> hcl:#b6652a hgt:178cm cid:222 byr:1992 ecl:grn iyr:2011 pid:419544742</v>
      </c>
      <c r="C542" t="str">
        <f t="shared" si="17"/>
        <v/>
      </c>
    </row>
    <row r="543" spans="1:3" x14ac:dyDescent="0.55000000000000004">
      <c r="B543" t="str">
        <f t="shared" si="16"/>
        <v/>
      </c>
      <c r="C543" t="str">
        <f t="shared" si="17"/>
        <v xml:space="preserve"> hcl:#b6652a hgt:178cm cid:222 byr:1992 ecl:grn iyr:2011 pid:419544742</v>
      </c>
    </row>
    <row r="544" spans="1:3" x14ac:dyDescent="0.55000000000000004">
      <c r="A544" t="s">
        <v>1677</v>
      </c>
      <c r="B544" t="str">
        <f t="shared" si="16"/>
        <v xml:space="preserve"> iyr:2019 byr:1960 ecl:hzl eyr:2021 hgt:184cm cid:66 hcl:#866857 pid:412920622</v>
      </c>
      <c r="C544" t="str">
        <f t="shared" si="17"/>
        <v/>
      </c>
    </row>
    <row r="545" spans="1:3" x14ac:dyDescent="0.55000000000000004">
      <c r="B545" t="str">
        <f t="shared" si="16"/>
        <v/>
      </c>
      <c r="C545" t="str">
        <f t="shared" si="17"/>
        <v xml:space="preserve"> iyr:2019 byr:1960 ecl:hzl eyr:2021 hgt:184cm cid:66 hcl:#866857 pid:412920622</v>
      </c>
    </row>
    <row r="546" spans="1:3" x14ac:dyDescent="0.55000000000000004">
      <c r="A546" t="s">
        <v>1676</v>
      </c>
      <c r="B546" t="str">
        <f t="shared" si="16"/>
        <v xml:space="preserve"> eyr:2025 hcl:#888785 iyr:2018 byr:1956 pid:698098389 ecl:grn hgt:173cm</v>
      </c>
      <c r="C546" t="str">
        <f t="shared" si="17"/>
        <v/>
      </c>
    </row>
    <row r="547" spans="1:3" x14ac:dyDescent="0.55000000000000004">
      <c r="B547" t="str">
        <f t="shared" si="16"/>
        <v/>
      </c>
      <c r="C547" t="str">
        <f t="shared" si="17"/>
        <v xml:space="preserve"> eyr:2025 hcl:#888785 iyr:2018 byr:1956 pid:698098389 ecl:grn hgt:173cm</v>
      </c>
    </row>
    <row r="548" spans="1:3" x14ac:dyDescent="0.55000000000000004">
      <c r="A548" t="s">
        <v>1675</v>
      </c>
      <c r="B548" t="str">
        <f t="shared" si="16"/>
        <v xml:space="preserve"> ecl:blu byr:1935</v>
      </c>
      <c r="C548" t="str">
        <f t="shared" si="17"/>
        <v/>
      </c>
    </row>
    <row r="549" spans="1:3" x14ac:dyDescent="0.55000000000000004">
      <c r="A549" t="s">
        <v>1674</v>
      </c>
      <c r="B549" t="str">
        <f t="shared" si="16"/>
        <v xml:space="preserve"> ecl:blu byr:1935 pid:354892542 hgt:161cm</v>
      </c>
      <c r="C549" t="str">
        <f t="shared" si="17"/>
        <v/>
      </c>
    </row>
    <row r="550" spans="1:3" x14ac:dyDescent="0.55000000000000004">
      <c r="A550" t="s">
        <v>1673</v>
      </c>
      <c r="B550" t="str">
        <f t="shared" si="16"/>
        <v xml:space="preserve"> ecl:blu byr:1935 pid:354892542 hgt:161cm iyr:2018</v>
      </c>
      <c r="C550" t="str">
        <f t="shared" si="17"/>
        <v/>
      </c>
    </row>
    <row r="551" spans="1:3" x14ac:dyDescent="0.55000000000000004">
      <c r="A551" t="s">
        <v>1672</v>
      </c>
      <c r="B551" t="str">
        <f t="shared" si="16"/>
        <v xml:space="preserve"> ecl:blu byr:1935 pid:354892542 hgt:161cm iyr:2018 eyr:2021 hcl:#b6652a</v>
      </c>
      <c r="C551" t="str">
        <f t="shared" si="17"/>
        <v/>
      </c>
    </row>
    <row r="552" spans="1:3" x14ac:dyDescent="0.55000000000000004">
      <c r="B552" t="str">
        <f t="shared" si="16"/>
        <v/>
      </c>
      <c r="C552" t="str">
        <f t="shared" si="17"/>
        <v xml:space="preserve"> ecl:blu byr:1935 pid:354892542 hgt:161cm iyr:2018 eyr:2021 hcl:#b6652a</v>
      </c>
    </row>
    <row r="553" spans="1:3" x14ac:dyDescent="0.55000000000000004">
      <c r="A553" t="s">
        <v>1671</v>
      </c>
      <c r="B553" t="str">
        <f t="shared" si="16"/>
        <v xml:space="preserve"> ecl:oth cid:287 iyr:2028 byr:1953 eyr:2027 hcl:#7d3b0c hgt:151cm</v>
      </c>
      <c r="C553" t="str">
        <f t="shared" si="17"/>
        <v/>
      </c>
    </row>
    <row r="554" spans="1:3" x14ac:dyDescent="0.55000000000000004">
      <c r="A554" t="s">
        <v>1670</v>
      </c>
      <c r="B554" t="str">
        <f t="shared" si="16"/>
        <v xml:space="preserve"> ecl:oth cid:287 iyr:2028 byr:1953 eyr:2027 hcl:#7d3b0c hgt:151cm pid:211411839</v>
      </c>
      <c r="C554" t="str">
        <f t="shared" si="17"/>
        <v/>
      </c>
    </row>
    <row r="555" spans="1:3" x14ac:dyDescent="0.55000000000000004">
      <c r="B555" t="str">
        <f t="shared" si="16"/>
        <v/>
      </c>
      <c r="C555" t="str">
        <f t="shared" si="17"/>
        <v xml:space="preserve"> ecl:oth cid:287 iyr:2028 byr:1953 eyr:2027 hcl:#7d3b0c hgt:151cm pid:211411839</v>
      </c>
    </row>
    <row r="556" spans="1:3" x14ac:dyDescent="0.55000000000000004">
      <c r="A556" t="s">
        <v>1669</v>
      </c>
      <c r="B556" t="str">
        <f t="shared" si="16"/>
        <v xml:space="preserve"> iyr:2018 byr:1934 hcl:#a97842</v>
      </c>
      <c r="C556" t="str">
        <f t="shared" si="17"/>
        <v/>
      </c>
    </row>
    <row r="557" spans="1:3" x14ac:dyDescent="0.55000000000000004">
      <c r="A557" t="s">
        <v>1668</v>
      </c>
      <c r="B557" t="str">
        <f t="shared" si="16"/>
        <v xml:space="preserve"> iyr:2018 byr:1934 hcl:#a97842 pid:859748861</v>
      </c>
      <c r="C557" t="str">
        <f t="shared" si="17"/>
        <v/>
      </c>
    </row>
    <row r="558" spans="1:3" x14ac:dyDescent="0.55000000000000004">
      <c r="A558" t="s">
        <v>1667</v>
      </c>
      <c r="B558" t="str">
        <f t="shared" si="16"/>
        <v xml:space="preserve"> iyr:2018 byr:1934 hcl:#a97842 pid:859748861 ecl:oth hgt:175cm eyr:2025</v>
      </c>
      <c r="C558" t="str">
        <f t="shared" si="17"/>
        <v/>
      </c>
    </row>
    <row r="559" spans="1:3" x14ac:dyDescent="0.55000000000000004">
      <c r="B559" t="str">
        <f t="shared" si="16"/>
        <v/>
      </c>
      <c r="C559" t="str">
        <f t="shared" si="17"/>
        <v xml:space="preserve"> iyr:2018 byr:1934 hcl:#a97842 pid:859748861 ecl:oth hgt:175cm eyr:2025</v>
      </c>
    </row>
    <row r="560" spans="1:3" x14ac:dyDescent="0.55000000000000004">
      <c r="A560" t="s">
        <v>1666</v>
      </c>
      <c r="B560" t="str">
        <f t="shared" si="16"/>
        <v xml:space="preserve"> byr:1930 iyr:2018 eyr:2022</v>
      </c>
      <c r="C560" t="str">
        <f t="shared" si="17"/>
        <v/>
      </c>
    </row>
    <row r="561" spans="1:3" x14ac:dyDescent="0.55000000000000004">
      <c r="A561" t="s">
        <v>1665</v>
      </c>
      <c r="B561" t="str">
        <f t="shared" si="16"/>
        <v xml:space="preserve"> byr:1930 iyr:2018 eyr:2022 hgt:175cm</v>
      </c>
      <c r="C561" t="str">
        <f t="shared" si="17"/>
        <v/>
      </c>
    </row>
    <row r="562" spans="1:3" x14ac:dyDescent="0.55000000000000004">
      <c r="A562" t="s">
        <v>1664</v>
      </c>
      <c r="B562" t="str">
        <f t="shared" si="16"/>
        <v xml:space="preserve"> byr:1930 iyr:2018 eyr:2022 hgt:175cm hcl:#292092</v>
      </c>
      <c r="C562" t="str">
        <f t="shared" si="17"/>
        <v/>
      </c>
    </row>
    <row r="563" spans="1:3" x14ac:dyDescent="0.55000000000000004">
      <c r="A563" t="s">
        <v>1663</v>
      </c>
      <c r="B563" t="str">
        <f t="shared" si="16"/>
        <v xml:space="preserve"> byr:1930 iyr:2018 eyr:2022 hgt:175cm hcl:#292092 ecl:brn pid:987163365</v>
      </c>
      <c r="C563" t="str">
        <f t="shared" si="17"/>
        <v/>
      </c>
    </row>
    <row r="564" spans="1:3" x14ac:dyDescent="0.55000000000000004">
      <c r="B564" t="str">
        <f t="shared" si="16"/>
        <v/>
      </c>
      <c r="C564" t="str">
        <f t="shared" si="17"/>
        <v xml:space="preserve"> byr:1930 iyr:2018 eyr:2022 hgt:175cm hcl:#292092 ecl:brn pid:987163365</v>
      </c>
    </row>
    <row r="565" spans="1:3" x14ac:dyDescent="0.55000000000000004">
      <c r="A565" t="s">
        <v>1662</v>
      </c>
      <c r="B565" t="str">
        <f t="shared" si="16"/>
        <v xml:space="preserve"> hgt:167in hcl:#888785 eyr:2040 pid:4646402867 byr:2013 iyr:1941 ecl:#389aec</v>
      </c>
      <c r="C565" t="str">
        <f t="shared" si="17"/>
        <v/>
      </c>
    </row>
    <row r="566" spans="1:3" x14ac:dyDescent="0.55000000000000004">
      <c r="B566" t="str">
        <f t="shared" si="16"/>
        <v/>
      </c>
      <c r="C566" t="str">
        <f t="shared" si="17"/>
        <v xml:space="preserve"> hgt:167in hcl:#888785 eyr:2040 pid:4646402867 byr:2013 iyr:1941 ecl:#389aec</v>
      </c>
    </row>
    <row r="567" spans="1:3" x14ac:dyDescent="0.55000000000000004">
      <c r="A567" t="s">
        <v>1661</v>
      </c>
      <c r="B567" t="str">
        <f t="shared" si="16"/>
        <v xml:space="preserve"> ecl:hzl hcl:#602927</v>
      </c>
      <c r="C567" t="str">
        <f t="shared" si="17"/>
        <v/>
      </c>
    </row>
    <row r="568" spans="1:3" x14ac:dyDescent="0.55000000000000004">
      <c r="A568" t="s">
        <v>1660</v>
      </c>
      <c r="B568" t="str">
        <f t="shared" si="16"/>
        <v xml:space="preserve"> ecl:hzl hcl:#602927 hgt:168cm eyr:2026</v>
      </c>
      <c r="C568" t="str">
        <f t="shared" si="17"/>
        <v/>
      </c>
    </row>
    <row r="569" spans="1:3" x14ac:dyDescent="0.55000000000000004">
      <c r="A569" t="s">
        <v>1659</v>
      </c>
      <c r="B569" t="str">
        <f t="shared" si="16"/>
        <v xml:space="preserve"> ecl:hzl hcl:#602927 hgt:168cm eyr:2026 cid:235 iyr:2016</v>
      </c>
      <c r="C569" t="str">
        <f t="shared" si="17"/>
        <v/>
      </c>
    </row>
    <row r="570" spans="1:3" x14ac:dyDescent="0.55000000000000004">
      <c r="A570" t="s">
        <v>1658</v>
      </c>
      <c r="B570" t="str">
        <f t="shared" si="16"/>
        <v xml:space="preserve"> ecl:hzl hcl:#602927 hgt:168cm eyr:2026 cid:235 iyr:2016 byr:1942</v>
      </c>
      <c r="C570" t="str">
        <f t="shared" si="17"/>
        <v/>
      </c>
    </row>
    <row r="571" spans="1:3" x14ac:dyDescent="0.55000000000000004">
      <c r="B571" t="str">
        <f t="shared" si="16"/>
        <v/>
      </c>
      <c r="C571" t="str">
        <f t="shared" si="17"/>
        <v xml:space="preserve"> ecl:hzl hcl:#602927 hgt:168cm eyr:2026 cid:235 iyr:2016 byr:1942</v>
      </c>
    </row>
    <row r="572" spans="1:3" x14ac:dyDescent="0.55000000000000004">
      <c r="A572" t="s">
        <v>1657</v>
      </c>
      <c r="B572" t="str">
        <f t="shared" si="16"/>
        <v xml:space="preserve"> iyr:1975 pid:11337832 ecl:#a25273 hgt:151 byr:2017</v>
      </c>
      <c r="C572" t="str">
        <f t="shared" si="17"/>
        <v/>
      </c>
    </row>
    <row r="573" spans="1:3" x14ac:dyDescent="0.55000000000000004">
      <c r="B573" t="str">
        <f t="shared" si="16"/>
        <v/>
      </c>
      <c r="C573" t="str">
        <f t="shared" si="17"/>
        <v xml:space="preserve"> iyr:1975 pid:11337832 ecl:#a25273 hgt:151 byr:2017</v>
      </c>
    </row>
    <row r="574" spans="1:3" x14ac:dyDescent="0.55000000000000004">
      <c r="A574" t="s">
        <v>1656</v>
      </c>
      <c r="B574" t="str">
        <f t="shared" si="16"/>
        <v xml:space="preserve"> eyr:1979</v>
      </c>
      <c r="C574" t="str">
        <f t="shared" si="17"/>
        <v/>
      </c>
    </row>
    <row r="575" spans="1:3" x14ac:dyDescent="0.55000000000000004">
      <c r="A575" t="s">
        <v>1655</v>
      </c>
      <c r="B575" t="str">
        <f t="shared" si="16"/>
        <v xml:space="preserve"> eyr:1979 hgt:71cm</v>
      </c>
      <c r="C575" t="str">
        <f t="shared" si="17"/>
        <v/>
      </c>
    </row>
    <row r="576" spans="1:3" x14ac:dyDescent="0.55000000000000004">
      <c r="A576" t="s">
        <v>1654</v>
      </c>
      <c r="B576" t="str">
        <f t="shared" si="16"/>
        <v xml:space="preserve"> eyr:1979 hgt:71cm byr:2003 hcl:7e7da7 pid:151cm ecl:#a8afb3 iyr:1937</v>
      </c>
      <c r="C576" t="str">
        <f t="shared" si="17"/>
        <v/>
      </c>
    </row>
    <row r="577" spans="1:3" x14ac:dyDescent="0.55000000000000004">
      <c r="B577" t="str">
        <f t="shared" si="16"/>
        <v/>
      </c>
      <c r="C577" t="str">
        <f t="shared" si="17"/>
        <v xml:space="preserve"> eyr:1979 hgt:71cm byr:2003 hcl:7e7da7 pid:151cm ecl:#a8afb3 iyr:1937</v>
      </c>
    </row>
    <row r="578" spans="1:3" x14ac:dyDescent="0.55000000000000004">
      <c r="A578" t="s">
        <v>1653</v>
      </c>
      <c r="B578" t="str">
        <f t="shared" si="16"/>
        <v xml:space="preserve"> eyr:2021 hgt:74in hcl:#cfa07d iyr:2014 byr:1932</v>
      </c>
      <c r="C578" t="str">
        <f t="shared" si="17"/>
        <v/>
      </c>
    </row>
    <row r="579" spans="1:3" x14ac:dyDescent="0.55000000000000004">
      <c r="A579" t="s">
        <v>1652</v>
      </c>
      <c r="B579" t="str">
        <f t="shared" si="16"/>
        <v xml:space="preserve"> eyr:2021 hgt:74in hcl:#cfa07d iyr:2014 byr:1932 pid:641867677 ecl:grn</v>
      </c>
      <c r="C579" t="str">
        <f t="shared" si="17"/>
        <v/>
      </c>
    </row>
    <row r="580" spans="1:3" x14ac:dyDescent="0.55000000000000004">
      <c r="B580" t="str">
        <f t="shared" ref="B580:B643" si="18">IF(LEN(A580)=0,"",B579&amp;" "&amp;A580)</f>
        <v/>
      </c>
      <c r="C580" t="str">
        <f t="shared" ref="C580:C643" si="19">IF(LEN(A580)=0,B579,"")</f>
        <v xml:space="preserve"> eyr:2021 hgt:74in hcl:#cfa07d iyr:2014 byr:1932 pid:641867677 ecl:grn</v>
      </c>
    </row>
    <row r="581" spans="1:3" x14ac:dyDescent="0.55000000000000004">
      <c r="A581" t="s">
        <v>1651</v>
      </c>
      <c r="B581" t="str">
        <f t="shared" si="18"/>
        <v xml:space="preserve"> ecl:gry hgt:185cm pid:556229206 iyr:2013</v>
      </c>
      <c r="C581" t="str">
        <f t="shared" si="19"/>
        <v/>
      </c>
    </row>
    <row r="582" spans="1:3" x14ac:dyDescent="0.55000000000000004">
      <c r="A582" t="s">
        <v>1650</v>
      </c>
      <c r="B582" t="str">
        <f t="shared" si="18"/>
        <v xml:space="preserve"> ecl:gry hgt:185cm pid:556229206 iyr:2013 byr:1984</v>
      </c>
      <c r="C582" t="str">
        <f t="shared" si="19"/>
        <v/>
      </c>
    </row>
    <row r="583" spans="1:3" x14ac:dyDescent="0.55000000000000004">
      <c r="A583" t="s">
        <v>1649</v>
      </c>
      <c r="B583" t="str">
        <f t="shared" si="18"/>
        <v xml:space="preserve"> ecl:gry hgt:185cm pid:556229206 iyr:2013 byr:1984 hcl:#fffffd eyr:2028</v>
      </c>
      <c r="C583" t="str">
        <f t="shared" si="19"/>
        <v/>
      </c>
    </row>
    <row r="584" spans="1:3" x14ac:dyDescent="0.55000000000000004">
      <c r="B584" t="str">
        <f t="shared" si="18"/>
        <v/>
      </c>
      <c r="C584" t="str">
        <f t="shared" si="19"/>
        <v xml:space="preserve"> ecl:gry hgt:185cm pid:556229206 iyr:2013 byr:1984 hcl:#fffffd eyr:2028</v>
      </c>
    </row>
    <row r="585" spans="1:3" x14ac:dyDescent="0.55000000000000004">
      <c r="A585" t="s">
        <v>1648</v>
      </c>
      <c r="B585" t="str">
        <f t="shared" si="18"/>
        <v xml:space="preserve"> eyr:2020 byr:1989</v>
      </c>
      <c r="C585" t="str">
        <f t="shared" si="19"/>
        <v/>
      </c>
    </row>
    <row r="586" spans="1:3" x14ac:dyDescent="0.55000000000000004">
      <c r="A586" t="s">
        <v>1647</v>
      </c>
      <c r="B586" t="str">
        <f t="shared" si="18"/>
        <v xml:space="preserve"> eyr:2020 byr:1989 ecl:grn pid:618876158 hcl:z</v>
      </c>
      <c r="C586" t="str">
        <f t="shared" si="19"/>
        <v/>
      </c>
    </row>
    <row r="587" spans="1:3" x14ac:dyDescent="0.55000000000000004">
      <c r="A587" t="s">
        <v>1646</v>
      </c>
      <c r="B587" t="str">
        <f t="shared" si="18"/>
        <v xml:space="preserve"> eyr:2020 byr:1989 ecl:grn pid:618876158 hcl:z hgt:176cm iyr:2025</v>
      </c>
      <c r="C587" t="str">
        <f t="shared" si="19"/>
        <v/>
      </c>
    </row>
    <row r="588" spans="1:3" x14ac:dyDescent="0.55000000000000004">
      <c r="B588" t="str">
        <f t="shared" si="18"/>
        <v/>
      </c>
      <c r="C588" t="str">
        <f t="shared" si="19"/>
        <v xml:space="preserve"> eyr:2020 byr:1989 ecl:grn pid:618876158 hcl:z hgt:176cm iyr:2025</v>
      </c>
    </row>
    <row r="589" spans="1:3" x14ac:dyDescent="0.55000000000000004">
      <c r="A589" t="s">
        <v>1645</v>
      </c>
      <c r="B589" t="str">
        <f t="shared" si="18"/>
        <v xml:space="preserve"> eyr:2025 byr:2001 hcl:#cdb7f9</v>
      </c>
      <c r="C589" t="str">
        <f t="shared" si="19"/>
        <v/>
      </c>
    </row>
    <row r="590" spans="1:3" x14ac:dyDescent="0.55000000000000004">
      <c r="A590" t="s">
        <v>1644</v>
      </c>
      <c r="B590" t="str">
        <f t="shared" si="18"/>
        <v xml:space="preserve"> eyr:2025 byr:2001 hcl:#cdb7f9 pid:377402126 ecl:hzl hgt:184cm iyr:2019</v>
      </c>
      <c r="C590" t="str">
        <f t="shared" si="19"/>
        <v/>
      </c>
    </row>
    <row r="591" spans="1:3" x14ac:dyDescent="0.55000000000000004">
      <c r="B591" t="str">
        <f t="shared" si="18"/>
        <v/>
      </c>
      <c r="C591" t="str">
        <f t="shared" si="19"/>
        <v xml:space="preserve"> eyr:2025 byr:2001 hcl:#cdb7f9 pid:377402126 ecl:hzl hgt:184cm iyr:2019</v>
      </c>
    </row>
    <row r="592" spans="1:3" x14ac:dyDescent="0.55000000000000004">
      <c r="A592" t="s">
        <v>1643</v>
      </c>
      <c r="B592" t="str">
        <f t="shared" si="18"/>
        <v xml:space="preserve"> byr:1939 hgt:180cm eyr:2029 ecl:oth hcl:#733820 iyr:2016</v>
      </c>
      <c r="C592" t="str">
        <f t="shared" si="19"/>
        <v/>
      </c>
    </row>
    <row r="593" spans="1:3" x14ac:dyDescent="0.55000000000000004">
      <c r="A593" t="s">
        <v>1642</v>
      </c>
      <c r="B593" t="str">
        <f t="shared" si="18"/>
        <v xml:space="preserve"> byr:1939 hgt:180cm eyr:2029 ecl:oth hcl:#733820 iyr:2016 pid:733456875</v>
      </c>
      <c r="C593" t="str">
        <f t="shared" si="19"/>
        <v/>
      </c>
    </row>
    <row r="594" spans="1:3" x14ac:dyDescent="0.55000000000000004">
      <c r="B594" t="str">
        <f t="shared" si="18"/>
        <v/>
      </c>
      <c r="C594" t="str">
        <f t="shared" si="19"/>
        <v xml:space="preserve"> byr:1939 hgt:180cm eyr:2029 ecl:oth hcl:#733820 iyr:2016 pid:733456875</v>
      </c>
    </row>
    <row r="595" spans="1:3" x14ac:dyDescent="0.55000000000000004">
      <c r="A595" t="s">
        <v>1641</v>
      </c>
      <c r="B595" t="str">
        <f t="shared" si="18"/>
        <v xml:space="preserve"> pid:883743276</v>
      </c>
      <c r="C595" t="str">
        <f t="shared" si="19"/>
        <v/>
      </c>
    </row>
    <row r="596" spans="1:3" x14ac:dyDescent="0.55000000000000004">
      <c r="A596" t="s">
        <v>1640</v>
      </c>
      <c r="B596" t="str">
        <f t="shared" si="18"/>
        <v xml:space="preserve"> pid:883743276 hcl:#7d3b0c eyr:2022 ecl:blu</v>
      </c>
      <c r="C596" t="str">
        <f t="shared" si="19"/>
        <v/>
      </c>
    </row>
    <row r="597" spans="1:3" x14ac:dyDescent="0.55000000000000004">
      <c r="A597" t="s">
        <v>1639</v>
      </c>
      <c r="B597" t="str">
        <f t="shared" si="18"/>
        <v xml:space="preserve"> pid:883743276 hcl:#7d3b0c eyr:2022 ecl:blu byr:1928 hgt:150cm cid:150 iyr:2013</v>
      </c>
      <c r="C597" t="str">
        <f t="shared" si="19"/>
        <v/>
      </c>
    </row>
    <row r="598" spans="1:3" x14ac:dyDescent="0.55000000000000004">
      <c r="B598" t="str">
        <f t="shared" si="18"/>
        <v/>
      </c>
      <c r="C598" t="str">
        <f t="shared" si="19"/>
        <v xml:space="preserve"> pid:883743276 hcl:#7d3b0c eyr:2022 ecl:blu byr:1928 hgt:150cm cid:150 iyr:2013</v>
      </c>
    </row>
    <row r="599" spans="1:3" x14ac:dyDescent="0.55000000000000004">
      <c r="A599" t="s">
        <v>1638</v>
      </c>
      <c r="B599" t="str">
        <f t="shared" si="18"/>
        <v xml:space="preserve"> hgt:60cm ecl:#43f03d eyr:1994 byr:1975</v>
      </c>
      <c r="C599" t="str">
        <f t="shared" si="19"/>
        <v/>
      </c>
    </row>
    <row r="600" spans="1:3" x14ac:dyDescent="0.55000000000000004">
      <c r="A600" t="s">
        <v>1637</v>
      </c>
      <c r="B600" t="str">
        <f t="shared" si="18"/>
        <v xml:space="preserve"> hgt:60cm ecl:#43f03d eyr:1994 byr:1975 iyr:1980 pid:169cm</v>
      </c>
      <c r="C600" t="str">
        <f t="shared" si="19"/>
        <v/>
      </c>
    </row>
    <row r="601" spans="1:3" x14ac:dyDescent="0.55000000000000004">
      <c r="B601" t="str">
        <f t="shared" si="18"/>
        <v/>
      </c>
      <c r="C601" t="str">
        <f t="shared" si="19"/>
        <v xml:space="preserve"> hgt:60cm ecl:#43f03d eyr:1994 byr:1975 iyr:1980 pid:169cm</v>
      </c>
    </row>
    <row r="602" spans="1:3" x14ac:dyDescent="0.55000000000000004">
      <c r="A602" t="s">
        <v>1636</v>
      </c>
      <c r="B602" t="str">
        <f t="shared" si="18"/>
        <v xml:space="preserve"> hgt:104 byr:2029 eyr:2040 hcl:64a9b2</v>
      </c>
      <c r="C602" t="str">
        <f t="shared" si="19"/>
        <v/>
      </c>
    </row>
    <row r="603" spans="1:3" x14ac:dyDescent="0.55000000000000004">
      <c r="A603" t="s">
        <v>1635</v>
      </c>
      <c r="B603" t="str">
        <f t="shared" si="18"/>
        <v xml:space="preserve"> hgt:104 byr:2029 eyr:2040 hcl:64a9b2 pid:83898860</v>
      </c>
      <c r="C603" t="str">
        <f t="shared" si="19"/>
        <v/>
      </c>
    </row>
    <row r="604" spans="1:3" x14ac:dyDescent="0.55000000000000004">
      <c r="A604" t="s">
        <v>1634</v>
      </c>
      <c r="B604" t="str">
        <f t="shared" si="18"/>
        <v xml:space="preserve"> hgt:104 byr:2029 eyr:2040 hcl:64a9b2 pid:83898860 iyr:1990</v>
      </c>
      <c r="C604" t="str">
        <f t="shared" si="19"/>
        <v/>
      </c>
    </row>
    <row r="605" spans="1:3" x14ac:dyDescent="0.55000000000000004">
      <c r="A605" t="s">
        <v>1633</v>
      </c>
      <c r="B605" t="str">
        <f t="shared" si="18"/>
        <v xml:space="preserve"> hgt:104 byr:2029 eyr:2040 hcl:64a9b2 pid:83898860 iyr:1990 ecl:#938bbe</v>
      </c>
      <c r="C605" t="str">
        <f t="shared" si="19"/>
        <v/>
      </c>
    </row>
    <row r="606" spans="1:3" x14ac:dyDescent="0.55000000000000004">
      <c r="B606" t="str">
        <f t="shared" si="18"/>
        <v/>
      </c>
      <c r="C606" t="str">
        <f t="shared" si="19"/>
        <v xml:space="preserve"> hgt:104 byr:2029 eyr:2040 hcl:64a9b2 pid:83898860 iyr:1990 ecl:#938bbe</v>
      </c>
    </row>
    <row r="607" spans="1:3" x14ac:dyDescent="0.55000000000000004">
      <c r="A607" t="s">
        <v>1632</v>
      </c>
      <c r="B607" t="str">
        <f t="shared" si="18"/>
        <v xml:space="preserve"> pid:284399238 ecl:gry hcl:#888785 iyr:2019 hgt:168cm byr:1944</v>
      </c>
      <c r="C607" t="str">
        <f t="shared" si="19"/>
        <v/>
      </c>
    </row>
    <row r="608" spans="1:3" x14ac:dyDescent="0.55000000000000004">
      <c r="A608" t="s">
        <v>1378</v>
      </c>
      <c r="B608" t="str">
        <f t="shared" si="18"/>
        <v xml:space="preserve"> pid:284399238 ecl:gry hcl:#888785 iyr:2019 hgt:168cm byr:1944 eyr:2022</v>
      </c>
      <c r="C608" t="str">
        <f t="shared" si="19"/>
        <v/>
      </c>
    </row>
    <row r="609" spans="1:3" x14ac:dyDescent="0.55000000000000004">
      <c r="B609" t="str">
        <f t="shared" si="18"/>
        <v/>
      </c>
      <c r="C609" t="str">
        <f t="shared" si="19"/>
        <v xml:space="preserve"> pid:284399238 ecl:gry hcl:#888785 iyr:2019 hgt:168cm byr:1944 eyr:2022</v>
      </c>
    </row>
    <row r="610" spans="1:3" x14ac:dyDescent="0.55000000000000004">
      <c r="A610" t="s">
        <v>1631</v>
      </c>
      <c r="B610" t="str">
        <f t="shared" si="18"/>
        <v xml:space="preserve"> hcl:#733820 pid:486515752 ecl:grn hgt:188in byr:1941 iyr:2017 eyr:2005</v>
      </c>
      <c r="C610" t="str">
        <f t="shared" si="19"/>
        <v/>
      </c>
    </row>
    <row r="611" spans="1:3" x14ac:dyDescent="0.55000000000000004">
      <c r="B611" t="str">
        <f t="shared" si="18"/>
        <v/>
      </c>
      <c r="C611" t="str">
        <f t="shared" si="19"/>
        <v xml:space="preserve"> hcl:#733820 pid:486515752 ecl:grn hgt:188in byr:1941 iyr:2017 eyr:2005</v>
      </c>
    </row>
    <row r="612" spans="1:3" x14ac:dyDescent="0.55000000000000004">
      <c r="A612" t="s">
        <v>1585</v>
      </c>
      <c r="B612" t="str">
        <f t="shared" si="18"/>
        <v xml:space="preserve"> iyr:2010</v>
      </c>
      <c r="C612" t="str">
        <f t="shared" si="19"/>
        <v/>
      </c>
    </row>
    <row r="613" spans="1:3" x14ac:dyDescent="0.55000000000000004">
      <c r="A613" t="s">
        <v>1630</v>
      </c>
      <c r="B613" t="str">
        <f t="shared" si="18"/>
        <v xml:space="preserve"> iyr:2010 byr:1978 hgt:160cm eyr:2003</v>
      </c>
      <c r="C613" t="str">
        <f t="shared" si="19"/>
        <v/>
      </c>
    </row>
    <row r="614" spans="1:3" x14ac:dyDescent="0.55000000000000004">
      <c r="A614" t="s">
        <v>1402</v>
      </c>
      <c r="B614" t="str">
        <f t="shared" si="18"/>
        <v xml:space="preserve"> iyr:2010 byr:1978 hgt:160cm eyr:2003 ecl:oth</v>
      </c>
      <c r="C614" t="str">
        <f t="shared" si="19"/>
        <v/>
      </c>
    </row>
    <row r="615" spans="1:3" x14ac:dyDescent="0.55000000000000004">
      <c r="A615" t="s">
        <v>1629</v>
      </c>
      <c r="B615" t="str">
        <f t="shared" si="18"/>
        <v xml:space="preserve"> iyr:2010 byr:1978 hgt:160cm eyr:2003 ecl:oth hcl:#efcc98 pid:584668011</v>
      </c>
      <c r="C615" t="str">
        <f t="shared" si="19"/>
        <v/>
      </c>
    </row>
    <row r="616" spans="1:3" x14ac:dyDescent="0.55000000000000004">
      <c r="B616" t="str">
        <f t="shared" si="18"/>
        <v/>
      </c>
      <c r="C616" t="str">
        <f t="shared" si="19"/>
        <v xml:space="preserve"> iyr:2010 byr:1978 hgt:160cm eyr:2003 ecl:oth hcl:#efcc98 pid:584668011</v>
      </c>
    </row>
    <row r="617" spans="1:3" x14ac:dyDescent="0.55000000000000004">
      <c r="A617" t="s">
        <v>1628</v>
      </c>
      <c r="B617" t="str">
        <f t="shared" si="18"/>
        <v xml:space="preserve"> byr:1944 ecl:gry pid:962700562 iyr:2011 hcl:#866857 eyr:2022</v>
      </c>
      <c r="C617" t="str">
        <f t="shared" si="19"/>
        <v/>
      </c>
    </row>
    <row r="618" spans="1:3" x14ac:dyDescent="0.55000000000000004">
      <c r="A618" t="s">
        <v>1627</v>
      </c>
      <c r="B618" t="str">
        <f t="shared" si="18"/>
        <v xml:space="preserve"> byr:1944 ecl:gry pid:962700562 iyr:2011 hcl:#866857 eyr:2022 hgt:191cm</v>
      </c>
      <c r="C618" t="str">
        <f t="shared" si="19"/>
        <v/>
      </c>
    </row>
    <row r="619" spans="1:3" x14ac:dyDescent="0.55000000000000004">
      <c r="B619" t="str">
        <f t="shared" si="18"/>
        <v/>
      </c>
      <c r="C619" t="str">
        <f t="shared" si="19"/>
        <v xml:space="preserve"> byr:1944 ecl:gry pid:962700562 iyr:2011 hcl:#866857 eyr:2022 hgt:191cm</v>
      </c>
    </row>
    <row r="620" spans="1:3" x14ac:dyDescent="0.55000000000000004">
      <c r="A620" t="s">
        <v>1626</v>
      </c>
      <c r="B620" t="str">
        <f t="shared" si="18"/>
        <v xml:space="preserve"> hcl:z pid:758583213 iyr:1941 ecl:gry eyr:2007</v>
      </c>
      <c r="C620" t="str">
        <f t="shared" si="19"/>
        <v/>
      </c>
    </row>
    <row r="621" spans="1:3" x14ac:dyDescent="0.55000000000000004">
      <c r="A621" t="s">
        <v>1625</v>
      </c>
      <c r="B621" t="str">
        <f t="shared" si="18"/>
        <v xml:space="preserve"> hcl:z pid:758583213 iyr:1941 ecl:gry eyr:2007 hgt:67 byr:2022</v>
      </c>
      <c r="C621" t="str">
        <f t="shared" si="19"/>
        <v/>
      </c>
    </row>
    <row r="622" spans="1:3" x14ac:dyDescent="0.55000000000000004">
      <c r="A622" t="s">
        <v>1624</v>
      </c>
      <c r="B622" t="str">
        <f t="shared" si="18"/>
        <v xml:space="preserve"> hcl:z pid:758583213 iyr:1941 ecl:gry eyr:2007 hgt:67 byr:2022 cid:215</v>
      </c>
      <c r="C622" t="str">
        <f t="shared" si="19"/>
        <v/>
      </c>
    </row>
    <row r="623" spans="1:3" x14ac:dyDescent="0.55000000000000004">
      <c r="B623" t="str">
        <f t="shared" si="18"/>
        <v/>
      </c>
      <c r="C623" t="str">
        <f t="shared" si="19"/>
        <v xml:space="preserve"> hcl:z pid:758583213 iyr:1941 ecl:gry eyr:2007 hgt:67 byr:2022 cid:215</v>
      </c>
    </row>
    <row r="624" spans="1:3" x14ac:dyDescent="0.55000000000000004">
      <c r="A624" t="s">
        <v>1623</v>
      </c>
      <c r="B624" t="str">
        <f t="shared" si="18"/>
        <v xml:space="preserve"> byr:1988</v>
      </c>
      <c r="C624" t="str">
        <f t="shared" si="19"/>
        <v/>
      </c>
    </row>
    <row r="625" spans="1:3" x14ac:dyDescent="0.55000000000000004">
      <c r="A625" t="s">
        <v>1622</v>
      </c>
      <c r="B625" t="str">
        <f t="shared" si="18"/>
        <v xml:space="preserve"> byr:1988 ecl:#ae2a9b hcl:#fe9d14 iyr:2012</v>
      </c>
      <c r="C625" t="str">
        <f t="shared" si="19"/>
        <v/>
      </c>
    </row>
    <row r="626" spans="1:3" x14ac:dyDescent="0.55000000000000004">
      <c r="A626" t="s">
        <v>1621</v>
      </c>
      <c r="B626" t="str">
        <f t="shared" si="18"/>
        <v xml:space="preserve"> byr:1988 ecl:#ae2a9b hcl:#fe9d14 iyr:2012 pid:411550516 hgt:169cm eyr:2038</v>
      </c>
      <c r="C626" t="str">
        <f t="shared" si="19"/>
        <v/>
      </c>
    </row>
    <row r="627" spans="1:3" x14ac:dyDescent="0.55000000000000004">
      <c r="B627" t="str">
        <f t="shared" si="18"/>
        <v/>
      </c>
      <c r="C627" t="str">
        <f t="shared" si="19"/>
        <v xml:space="preserve"> byr:1988 ecl:#ae2a9b hcl:#fe9d14 iyr:2012 pid:411550516 hgt:169cm eyr:2038</v>
      </c>
    </row>
    <row r="628" spans="1:3" x14ac:dyDescent="0.55000000000000004">
      <c r="A628" t="s">
        <v>1620</v>
      </c>
      <c r="B628" t="str">
        <f t="shared" si="18"/>
        <v xml:space="preserve"> pid:400034647 byr:1927 hgt:165cm</v>
      </c>
      <c r="C628" t="str">
        <f t="shared" si="19"/>
        <v/>
      </c>
    </row>
    <row r="629" spans="1:3" x14ac:dyDescent="0.55000000000000004">
      <c r="A629" t="s">
        <v>1619</v>
      </c>
      <c r="B629" t="str">
        <f t="shared" si="18"/>
        <v xml:space="preserve"> pid:400034647 byr:1927 hgt:165cm iyr:2017 ecl:brn eyr:2024 cid:144 hcl:#341e13</v>
      </c>
      <c r="C629" t="str">
        <f t="shared" si="19"/>
        <v/>
      </c>
    </row>
    <row r="630" spans="1:3" x14ac:dyDescent="0.55000000000000004">
      <c r="B630" t="str">
        <f t="shared" si="18"/>
        <v/>
      </c>
      <c r="C630" t="str">
        <f t="shared" si="19"/>
        <v xml:space="preserve"> pid:400034647 byr:1927 hgt:165cm iyr:2017 ecl:brn eyr:2024 cid:144 hcl:#341e13</v>
      </c>
    </row>
    <row r="631" spans="1:3" x14ac:dyDescent="0.55000000000000004">
      <c r="A631" t="s">
        <v>1618</v>
      </c>
      <c r="B631" t="str">
        <f t="shared" si="18"/>
        <v xml:space="preserve"> hcl:#733820 hgt:153cm eyr:2027</v>
      </c>
      <c r="C631" t="str">
        <f t="shared" si="19"/>
        <v/>
      </c>
    </row>
    <row r="632" spans="1:3" x14ac:dyDescent="0.55000000000000004">
      <c r="A632" t="s">
        <v>1617</v>
      </c>
      <c r="B632" t="str">
        <f t="shared" si="18"/>
        <v xml:space="preserve"> hcl:#733820 hgt:153cm eyr:2027 byr:1935 pid:217121064 cid:120 iyr:2012 ecl:grn</v>
      </c>
      <c r="C632" t="str">
        <f t="shared" si="19"/>
        <v/>
      </c>
    </row>
    <row r="633" spans="1:3" x14ac:dyDescent="0.55000000000000004">
      <c r="B633" t="str">
        <f t="shared" si="18"/>
        <v/>
      </c>
      <c r="C633" t="str">
        <f t="shared" si="19"/>
        <v xml:space="preserve"> hcl:#733820 hgt:153cm eyr:2027 byr:1935 pid:217121064 cid:120 iyr:2012 ecl:grn</v>
      </c>
    </row>
    <row r="634" spans="1:3" x14ac:dyDescent="0.55000000000000004">
      <c r="A634" t="s">
        <v>1616</v>
      </c>
      <c r="B634" t="str">
        <f t="shared" si="18"/>
        <v xml:space="preserve"> hgt:168cm hcl:#866857 iyr:2012 pid:1527348755</v>
      </c>
      <c r="C634" t="str">
        <f t="shared" si="19"/>
        <v/>
      </c>
    </row>
    <row r="635" spans="1:3" x14ac:dyDescent="0.55000000000000004">
      <c r="A635" t="s">
        <v>1615</v>
      </c>
      <c r="B635" t="str">
        <f t="shared" si="18"/>
        <v xml:space="preserve"> hgt:168cm hcl:#866857 iyr:2012 pid:1527348755 byr:1946 eyr:2028 cid:184 ecl:amb</v>
      </c>
      <c r="C635" t="str">
        <f t="shared" si="19"/>
        <v/>
      </c>
    </row>
    <row r="636" spans="1:3" x14ac:dyDescent="0.55000000000000004">
      <c r="B636" t="str">
        <f t="shared" si="18"/>
        <v/>
      </c>
      <c r="C636" t="str">
        <f t="shared" si="19"/>
        <v xml:space="preserve"> hgt:168cm hcl:#866857 iyr:2012 pid:1527348755 byr:1946 eyr:2028 cid:184 ecl:amb</v>
      </c>
    </row>
    <row r="637" spans="1:3" x14ac:dyDescent="0.55000000000000004">
      <c r="A637" t="s">
        <v>1503</v>
      </c>
      <c r="B637" t="str">
        <f t="shared" si="18"/>
        <v xml:space="preserve"> hcl:#a97842</v>
      </c>
      <c r="C637" t="str">
        <f t="shared" si="19"/>
        <v/>
      </c>
    </row>
    <row r="638" spans="1:3" x14ac:dyDescent="0.55000000000000004">
      <c r="A638" t="s">
        <v>1614</v>
      </c>
      <c r="B638" t="str">
        <f t="shared" si="18"/>
        <v xml:space="preserve"> hcl:#a97842 byr:1967</v>
      </c>
      <c r="C638" t="str">
        <f t="shared" si="19"/>
        <v/>
      </c>
    </row>
    <row r="639" spans="1:3" x14ac:dyDescent="0.55000000000000004">
      <c r="A639" t="s">
        <v>1613</v>
      </c>
      <c r="B639" t="str">
        <f t="shared" si="18"/>
        <v xml:space="preserve"> hcl:#a97842 byr:1967 hgt:152cm eyr:2030</v>
      </c>
      <c r="C639" t="str">
        <f t="shared" si="19"/>
        <v/>
      </c>
    </row>
    <row r="640" spans="1:3" x14ac:dyDescent="0.55000000000000004">
      <c r="A640" t="s">
        <v>1612</v>
      </c>
      <c r="B640" t="str">
        <f t="shared" si="18"/>
        <v xml:space="preserve"> hcl:#a97842 byr:1967 hgt:152cm eyr:2030 ecl:blu</v>
      </c>
      <c r="C640" t="str">
        <f t="shared" si="19"/>
        <v/>
      </c>
    </row>
    <row r="641" spans="1:3" x14ac:dyDescent="0.55000000000000004">
      <c r="A641" t="s">
        <v>1611</v>
      </c>
      <c r="B641" t="str">
        <f t="shared" si="18"/>
        <v xml:space="preserve"> hcl:#a97842 byr:1967 hgt:152cm eyr:2030 ecl:blu pid:929661915 iyr:2018</v>
      </c>
      <c r="C641" t="str">
        <f t="shared" si="19"/>
        <v/>
      </c>
    </row>
    <row r="642" spans="1:3" x14ac:dyDescent="0.55000000000000004">
      <c r="B642" t="str">
        <f t="shared" si="18"/>
        <v/>
      </c>
      <c r="C642" t="str">
        <f t="shared" si="19"/>
        <v xml:space="preserve"> hcl:#a97842 byr:1967 hgt:152cm eyr:2030 ecl:blu pid:929661915 iyr:2018</v>
      </c>
    </row>
    <row r="643" spans="1:3" x14ac:dyDescent="0.55000000000000004">
      <c r="A643" t="s">
        <v>1610</v>
      </c>
      <c r="B643" t="str">
        <f t="shared" si="18"/>
        <v xml:space="preserve"> pid:671485026</v>
      </c>
      <c r="C643" t="str">
        <f t="shared" si="19"/>
        <v/>
      </c>
    </row>
    <row r="644" spans="1:3" x14ac:dyDescent="0.55000000000000004">
      <c r="A644" t="s">
        <v>1609</v>
      </c>
      <c r="B644" t="str">
        <f t="shared" ref="B644:B707" si="20">IF(LEN(A644)=0,"",B643&amp;" "&amp;A644)</f>
        <v xml:space="preserve"> pid:671485026 hgt:188cm byr:1974 iyr:2015 ecl:grn cid:268 eyr:2021 hcl:#c0946f</v>
      </c>
      <c r="C644" t="str">
        <f t="shared" ref="C644:C707" si="21">IF(LEN(A644)=0,B643,"")</f>
        <v/>
      </c>
    </row>
    <row r="645" spans="1:3" x14ac:dyDescent="0.55000000000000004">
      <c r="B645" t="str">
        <f t="shared" si="20"/>
        <v/>
      </c>
      <c r="C645" t="str">
        <f t="shared" si="21"/>
        <v xml:space="preserve"> pid:671485026 hgt:188cm byr:1974 iyr:2015 ecl:grn cid:268 eyr:2021 hcl:#c0946f</v>
      </c>
    </row>
    <row r="646" spans="1:3" x14ac:dyDescent="0.55000000000000004">
      <c r="A646" t="s">
        <v>1608</v>
      </c>
      <c r="B646" t="str">
        <f t="shared" si="20"/>
        <v xml:space="preserve"> pid:789877199 iyr:2011 cid:219 eyr:2029</v>
      </c>
      <c r="C646" t="str">
        <f t="shared" si="21"/>
        <v/>
      </c>
    </row>
    <row r="647" spans="1:3" x14ac:dyDescent="0.55000000000000004">
      <c r="A647" t="s">
        <v>1607</v>
      </c>
      <c r="B647" t="str">
        <f t="shared" si="20"/>
        <v xml:space="preserve"> pid:789877199 iyr:2011 cid:219 eyr:2029 ecl:oth byr:1991</v>
      </c>
      <c r="C647" t="str">
        <f t="shared" si="21"/>
        <v/>
      </c>
    </row>
    <row r="648" spans="1:3" x14ac:dyDescent="0.55000000000000004">
      <c r="A648" t="s">
        <v>1606</v>
      </c>
      <c r="B648" t="str">
        <f t="shared" si="20"/>
        <v xml:space="preserve"> pid:789877199 iyr:2011 cid:219 eyr:2029 ecl:oth byr:1991 hcl:#866857 hgt:154cm</v>
      </c>
      <c r="C648" t="str">
        <f t="shared" si="21"/>
        <v/>
      </c>
    </row>
    <row r="649" spans="1:3" x14ac:dyDescent="0.55000000000000004">
      <c r="B649" t="str">
        <f t="shared" si="20"/>
        <v/>
      </c>
      <c r="C649" t="str">
        <f t="shared" si="21"/>
        <v xml:space="preserve"> pid:789877199 iyr:2011 cid:219 eyr:2029 ecl:oth byr:1991 hcl:#866857 hgt:154cm</v>
      </c>
    </row>
    <row r="650" spans="1:3" x14ac:dyDescent="0.55000000000000004">
      <c r="A650" t="s">
        <v>1605</v>
      </c>
      <c r="B650" t="str">
        <f t="shared" si="20"/>
        <v xml:space="preserve"> cid:137 pid:059579902</v>
      </c>
      <c r="C650" t="str">
        <f t="shared" si="21"/>
        <v/>
      </c>
    </row>
    <row r="651" spans="1:3" x14ac:dyDescent="0.55000000000000004">
      <c r="A651" t="s">
        <v>1604</v>
      </c>
      <c r="B651" t="str">
        <f t="shared" si="20"/>
        <v xml:space="preserve"> cid:137 pid:059579902 eyr:2020 byr:1952</v>
      </c>
      <c r="C651" t="str">
        <f t="shared" si="21"/>
        <v/>
      </c>
    </row>
    <row r="652" spans="1:3" x14ac:dyDescent="0.55000000000000004">
      <c r="A652" t="s">
        <v>1603</v>
      </c>
      <c r="B652" t="str">
        <f t="shared" si="20"/>
        <v xml:space="preserve"> cid:137 pid:059579902 eyr:2020 byr:1952 hcl:#18171d iyr:2020</v>
      </c>
      <c r="C652" t="str">
        <f t="shared" si="21"/>
        <v/>
      </c>
    </row>
    <row r="653" spans="1:3" x14ac:dyDescent="0.55000000000000004">
      <c r="A653" t="s">
        <v>1602</v>
      </c>
      <c r="B653" t="str">
        <f t="shared" si="20"/>
        <v xml:space="preserve"> cid:137 pid:059579902 eyr:2020 byr:1952 hcl:#18171d iyr:2020 hgt:172cm ecl:oth</v>
      </c>
      <c r="C653" t="str">
        <f t="shared" si="21"/>
        <v/>
      </c>
    </row>
    <row r="654" spans="1:3" x14ac:dyDescent="0.55000000000000004">
      <c r="B654" t="str">
        <f t="shared" si="20"/>
        <v/>
      </c>
      <c r="C654" t="str">
        <f t="shared" si="21"/>
        <v xml:space="preserve"> cid:137 pid:059579902 eyr:2020 byr:1952 hcl:#18171d iyr:2020 hgt:172cm ecl:oth</v>
      </c>
    </row>
    <row r="655" spans="1:3" x14ac:dyDescent="0.55000000000000004">
      <c r="A655" t="s">
        <v>1601</v>
      </c>
      <c r="B655" t="str">
        <f t="shared" si="20"/>
        <v xml:space="preserve"> pid:182cm iyr:1997 byr:2012</v>
      </c>
      <c r="C655" t="str">
        <f t="shared" si="21"/>
        <v/>
      </c>
    </row>
    <row r="656" spans="1:3" x14ac:dyDescent="0.55000000000000004">
      <c r="A656" t="s">
        <v>1600</v>
      </c>
      <c r="B656" t="str">
        <f t="shared" si="20"/>
        <v xml:space="preserve"> pid:182cm iyr:1997 byr:2012 eyr:2034</v>
      </c>
      <c r="C656" t="str">
        <f t="shared" si="21"/>
        <v/>
      </c>
    </row>
    <row r="657" spans="1:3" x14ac:dyDescent="0.55000000000000004">
      <c r="A657" t="s">
        <v>1599</v>
      </c>
      <c r="B657" t="str">
        <f t="shared" si="20"/>
        <v xml:space="preserve"> pid:182cm iyr:1997 byr:2012 eyr:2034 hgt:161in ecl:#528abf hcl:b7d2fe</v>
      </c>
      <c r="C657" t="str">
        <f t="shared" si="21"/>
        <v/>
      </c>
    </row>
    <row r="658" spans="1:3" x14ac:dyDescent="0.55000000000000004">
      <c r="B658" t="str">
        <f t="shared" si="20"/>
        <v/>
      </c>
      <c r="C658" t="str">
        <f t="shared" si="21"/>
        <v xml:space="preserve"> pid:182cm iyr:1997 byr:2012 eyr:2034 hgt:161in ecl:#528abf hcl:b7d2fe</v>
      </c>
    </row>
    <row r="659" spans="1:3" x14ac:dyDescent="0.55000000000000004">
      <c r="A659" t="s">
        <v>1598</v>
      </c>
      <c r="B659" t="str">
        <f t="shared" si="20"/>
        <v xml:space="preserve"> hgt:192cm ecl:oth iyr:2017 pid:264538307 byr:1994 cid:285</v>
      </c>
      <c r="C659" t="str">
        <f t="shared" si="21"/>
        <v/>
      </c>
    </row>
    <row r="660" spans="1:3" x14ac:dyDescent="0.55000000000000004">
      <c r="A660" t="s">
        <v>1597</v>
      </c>
      <c r="B660" t="str">
        <f t="shared" si="20"/>
        <v xml:space="preserve"> hgt:192cm ecl:oth iyr:2017 pid:264538307 byr:1994 cid:285 hcl:#18171d eyr:2030</v>
      </c>
      <c r="C660" t="str">
        <f t="shared" si="21"/>
        <v/>
      </c>
    </row>
    <row r="661" spans="1:3" x14ac:dyDescent="0.55000000000000004">
      <c r="B661" t="str">
        <f t="shared" si="20"/>
        <v/>
      </c>
      <c r="C661" t="str">
        <f t="shared" si="21"/>
        <v xml:space="preserve"> hgt:192cm ecl:oth iyr:2017 pid:264538307 byr:1994 cid:285 hcl:#18171d eyr:2030</v>
      </c>
    </row>
    <row r="662" spans="1:3" x14ac:dyDescent="0.55000000000000004">
      <c r="A662" t="s">
        <v>1425</v>
      </c>
      <c r="B662" t="str">
        <f t="shared" si="20"/>
        <v xml:space="preserve"> hcl:#efcc98</v>
      </c>
      <c r="C662" t="str">
        <f t="shared" si="21"/>
        <v/>
      </c>
    </row>
    <row r="663" spans="1:3" x14ac:dyDescent="0.55000000000000004">
      <c r="A663" t="s">
        <v>1596</v>
      </c>
      <c r="B663" t="str">
        <f t="shared" si="20"/>
        <v xml:space="preserve"> hcl:#efcc98 pid:38036608</v>
      </c>
      <c r="C663" t="str">
        <f t="shared" si="21"/>
        <v/>
      </c>
    </row>
    <row r="664" spans="1:3" x14ac:dyDescent="0.55000000000000004">
      <c r="A664" t="s">
        <v>1595</v>
      </c>
      <c r="B664" t="str">
        <f t="shared" si="20"/>
        <v xml:space="preserve"> hcl:#efcc98 pid:38036608 eyr:2010</v>
      </c>
      <c r="C664" t="str">
        <f t="shared" si="21"/>
        <v/>
      </c>
    </row>
    <row r="665" spans="1:3" x14ac:dyDescent="0.55000000000000004">
      <c r="A665" t="s">
        <v>1594</v>
      </c>
      <c r="B665" t="str">
        <f t="shared" si="20"/>
        <v xml:space="preserve"> hcl:#efcc98 pid:38036608 eyr:2010 iyr:2026</v>
      </c>
      <c r="C665" t="str">
        <f t="shared" si="21"/>
        <v/>
      </c>
    </row>
    <row r="666" spans="1:3" x14ac:dyDescent="0.55000000000000004">
      <c r="A666" t="s">
        <v>1593</v>
      </c>
      <c r="B666" t="str">
        <f t="shared" si="20"/>
        <v xml:space="preserve"> hcl:#efcc98 pid:38036608 eyr:2010 iyr:2026 byr:2027</v>
      </c>
      <c r="C666" t="str">
        <f t="shared" si="21"/>
        <v/>
      </c>
    </row>
    <row r="667" spans="1:3" x14ac:dyDescent="0.55000000000000004">
      <c r="A667" t="s">
        <v>1592</v>
      </c>
      <c r="B667" t="str">
        <f t="shared" si="20"/>
        <v xml:space="preserve"> hcl:#efcc98 pid:38036608 eyr:2010 iyr:2026 byr:2027 cid:239 ecl:zzz hgt:74</v>
      </c>
      <c r="C667" t="str">
        <f t="shared" si="21"/>
        <v/>
      </c>
    </row>
    <row r="668" spans="1:3" x14ac:dyDescent="0.55000000000000004">
      <c r="B668" t="str">
        <f t="shared" si="20"/>
        <v/>
      </c>
      <c r="C668" t="str">
        <f t="shared" si="21"/>
        <v xml:space="preserve"> hcl:#efcc98 pid:38036608 eyr:2010 iyr:2026 byr:2027 cid:239 ecl:zzz hgt:74</v>
      </c>
    </row>
    <row r="669" spans="1:3" x14ac:dyDescent="0.55000000000000004">
      <c r="A669" t="s">
        <v>1439</v>
      </c>
      <c r="B669" t="str">
        <f t="shared" si="20"/>
        <v xml:space="preserve"> iyr:2012</v>
      </c>
      <c r="C669" t="str">
        <f t="shared" si="21"/>
        <v/>
      </c>
    </row>
    <row r="670" spans="1:3" x14ac:dyDescent="0.55000000000000004">
      <c r="A670" t="s">
        <v>1591</v>
      </c>
      <c r="B670" t="str">
        <f t="shared" si="20"/>
        <v xml:space="preserve"> iyr:2012 eyr:2022 hgt:178cm</v>
      </c>
      <c r="C670" t="str">
        <f t="shared" si="21"/>
        <v/>
      </c>
    </row>
    <row r="671" spans="1:3" x14ac:dyDescent="0.55000000000000004">
      <c r="A671" t="s">
        <v>1497</v>
      </c>
      <c r="B671" t="str">
        <f t="shared" si="20"/>
        <v xml:space="preserve"> iyr:2012 eyr:2022 hgt:178cm hcl:#888785</v>
      </c>
      <c r="C671" t="str">
        <f t="shared" si="21"/>
        <v/>
      </c>
    </row>
    <row r="672" spans="1:3" x14ac:dyDescent="0.55000000000000004">
      <c r="A672" t="s">
        <v>1388</v>
      </c>
      <c r="B672" t="str">
        <f t="shared" si="20"/>
        <v xml:space="preserve"> iyr:2012 eyr:2022 hgt:178cm hcl:#888785 ecl:hzl</v>
      </c>
      <c r="C672" t="str">
        <f t="shared" si="21"/>
        <v/>
      </c>
    </row>
    <row r="673" spans="1:3" x14ac:dyDescent="0.55000000000000004">
      <c r="A673" t="s">
        <v>1590</v>
      </c>
      <c r="B673" t="str">
        <f t="shared" si="20"/>
        <v xml:space="preserve"> iyr:2012 eyr:2022 hgt:178cm hcl:#888785 ecl:hzl byr:1998 pid:000080585</v>
      </c>
      <c r="C673" t="str">
        <f t="shared" si="21"/>
        <v/>
      </c>
    </row>
    <row r="674" spans="1:3" x14ac:dyDescent="0.55000000000000004">
      <c r="B674" t="str">
        <f t="shared" si="20"/>
        <v/>
      </c>
      <c r="C674" t="str">
        <f t="shared" si="21"/>
        <v xml:space="preserve"> iyr:2012 eyr:2022 hgt:178cm hcl:#888785 ecl:hzl byr:1998 pid:000080585</v>
      </c>
    </row>
    <row r="675" spans="1:3" x14ac:dyDescent="0.55000000000000004">
      <c r="A675" t="s">
        <v>1589</v>
      </c>
      <c r="B675" t="str">
        <f t="shared" si="20"/>
        <v xml:space="preserve"> pid:719620152 hcl:#b6652a cid:133</v>
      </c>
      <c r="C675" t="str">
        <f t="shared" si="21"/>
        <v/>
      </c>
    </row>
    <row r="676" spans="1:3" x14ac:dyDescent="0.55000000000000004">
      <c r="A676" t="s">
        <v>1388</v>
      </c>
      <c r="B676" t="str">
        <f t="shared" si="20"/>
        <v xml:space="preserve"> pid:719620152 hcl:#b6652a cid:133 ecl:hzl</v>
      </c>
      <c r="C676" t="str">
        <f t="shared" si="21"/>
        <v/>
      </c>
    </row>
    <row r="677" spans="1:3" x14ac:dyDescent="0.55000000000000004">
      <c r="A677" t="s">
        <v>1588</v>
      </c>
      <c r="B677" t="str">
        <f t="shared" si="20"/>
        <v xml:space="preserve"> pid:719620152 hcl:#b6652a cid:133 ecl:hzl byr:1983 iyr:2012 hgt:175cm</v>
      </c>
      <c r="C677" t="str">
        <f t="shared" si="21"/>
        <v/>
      </c>
    </row>
    <row r="678" spans="1:3" x14ac:dyDescent="0.55000000000000004">
      <c r="A678" t="s">
        <v>1587</v>
      </c>
      <c r="B678" t="str">
        <f t="shared" si="20"/>
        <v xml:space="preserve"> pid:719620152 hcl:#b6652a cid:133 ecl:hzl byr:1983 iyr:2012 hgt:175cm eyr:2024</v>
      </c>
      <c r="C678" t="str">
        <f t="shared" si="21"/>
        <v/>
      </c>
    </row>
    <row r="679" spans="1:3" x14ac:dyDescent="0.55000000000000004">
      <c r="B679" t="str">
        <f t="shared" si="20"/>
        <v/>
      </c>
      <c r="C679" t="str">
        <f t="shared" si="21"/>
        <v xml:space="preserve"> pid:719620152 hcl:#b6652a cid:133 ecl:hzl byr:1983 iyr:2012 hgt:175cm eyr:2024</v>
      </c>
    </row>
    <row r="680" spans="1:3" x14ac:dyDescent="0.55000000000000004">
      <c r="A680" t="s">
        <v>1586</v>
      </c>
      <c r="B680" t="str">
        <f t="shared" si="20"/>
        <v xml:space="preserve"> cid:155 eyr:1977 iyr:2019 ecl:#28de8b byr:1941 hcl:#602927 hgt:173cm pid:493773064</v>
      </c>
      <c r="C680" t="str">
        <f t="shared" si="21"/>
        <v/>
      </c>
    </row>
    <row r="681" spans="1:3" x14ac:dyDescent="0.55000000000000004">
      <c r="B681" t="str">
        <f t="shared" si="20"/>
        <v/>
      </c>
      <c r="C681" t="str">
        <f t="shared" si="21"/>
        <v xml:space="preserve"> cid:155 eyr:1977 iyr:2019 ecl:#28de8b byr:1941 hcl:#602927 hgt:173cm pid:493773064</v>
      </c>
    </row>
    <row r="682" spans="1:3" x14ac:dyDescent="0.55000000000000004">
      <c r="A682" t="s">
        <v>1585</v>
      </c>
      <c r="B682" t="str">
        <f t="shared" si="20"/>
        <v xml:space="preserve"> iyr:2010</v>
      </c>
      <c r="C682" t="str">
        <f t="shared" si="21"/>
        <v/>
      </c>
    </row>
    <row r="683" spans="1:3" x14ac:dyDescent="0.55000000000000004">
      <c r="A683" t="s">
        <v>1584</v>
      </c>
      <c r="B683" t="str">
        <f t="shared" si="20"/>
        <v xml:space="preserve"> iyr:2010 pid:842124616 ecl:hzl eyr:2025 cid:146 hcl:#733820 hgt:166cm byr:1987</v>
      </c>
      <c r="C683" t="str">
        <f t="shared" si="21"/>
        <v/>
      </c>
    </row>
    <row r="684" spans="1:3" x14ac:dyDescent="0.55000000000000004">
      <c r="B684" t="str">
        <f t="shared" si="20"/>
        <v/>
      </c>
      <c r="C684" t="str">
        <f t="shared" si="21"/>
        <v xml:space="preserve"> iyr:2010 pid:842124616 ecl:hzl eyr:2025 cid:146 hcl:#733820 hgt:166cm byr:1987</v>
      </c>
    </row>
    <row r="685" spans="1:3" x14ac:dyDescent="0.55000000000000004">
      <c r="A685" t="s">
        <v>1583</v>
      </c>
      <c r="B685" t="str">
        <f t="shared" si="20"/>
        <v xml:space="preserve"> hcl:fd4dcf byr:2006 iyr:2011 pid:820797708 eyr:2020 hgt:189cm</v>
      </c>
      <c r="C685" t="str">
        <f t="shared" si="21"/>
        <v/>
      </c>
    </row>
    <row r="686" spans="1:3" x14ac:dyDescent="0.55000000000000004">
      <c r="A686" t="s">
        <v>1554</v>
      </c>
      <c r="B686" t="str">
        <f t="shared" si="20"/>
        <v xml:space="preserve"> hcl:fd4dcf byr:2006 iyr:2011 pid:820797708 eyr:2020 hgt:189cm ecl:gry</v>
      </c>
      <c r="C686" t="str">
        <f t="shared" si="21"/>
        <v/>
      </c>
    </row>
    <row r="687" spans="1:3" x14ac:dyDescent="0.55000000000000004">
      <c r="B687" t="str">
        <f t="shared" si="20"/>
        <v/>
      </c>
      <c r="C687" t="str">
        <f t="shared" si="21"/>
        <v xml:space="preserve"> hcl:fd4dcf byr:2006 iyr:2011 pid:820797708 eyr:2020 hgt:189cm ecl:gry</v>
      </c>
    </row>
    <row r="688" spans="1:3" x14ac:dyDescent="0.55000000000000004">
      <c r="A688" t="s">
        <v>1582</v>
      </c>
      <c r="B688" t="str">
        <f t="shared" si="20"/>
        <v xml:space="preserve"> iyr:1971 pid:22107293 hcl:#5b3f01 cid:257</v>
      </c>
      <c r="C688" t="str">
        <f t="shared" si="21"/>
        <v/>
      </c>
    </row>
    <row r="689" spans="1:3" x14ac:dyDescent="0.55000000000000004">
      <c r="A689" t="s">
        <v>1388</v>
      </c>
      <c r="B689" t="str">
        <f t="shared" si="20"/>
        <v xml:space="preserve"> iyr:1971 pid:22107293 hcl:#5b3f01 cid:257 ecl:hzl</v>
      </c>
      <c r="C689" t="str">
        <f t="shared" si="21"/>
        <v/>
      </c>
    </row>
    <row r="690" spans="1:3" x14ac:dyDescent="0.55000000000000004">
      <c r="A690" t="s">
        <v>1581</v>
      </c>
      <c r="B690" t="str">
        <f t="shared" si="20"/>
        <v xml:space="preserve"> iyr:1971 pid:22107293 hcl:#5b3f01 cid:257 ecl:hzl hgt:60cm eyr:2000 byr:1965</v>
      </c>
      <c r="C690" t="str">
        <f t="shared" si="21"/>
        <v/>
      </c>
    </row>
    <row r="691" spans="1:3" x14ac:dyDescent="0.55000000000000004">
      <c r="B691" t="str">
        <f t="shared" si="20"/>
        <v/>
      </c>
      <c r="C691" t="str">
        <f t="shared" si="21"/>
        <v xml:space="preserve"> iyr:1971 pid:22107293 hcl:#5b3f01 cid:257 ecl:hzl hgt:60cm eyr:2000 byr:1965</v>
      </c>
    </row>
    <row r="692" spans="1:3" x14ac:dyDescent="0.55000000000000004">
      <c r="A692" t="s">
        <v>1580</v>
      </c>
      <c r="B692" t="str">
        <f t="shared" si="20"/>
        <v xml:space="preserve"> byr:1932 eyr:2028</v>
      </c>
      <c r="C692" t="str">
        <f t="shared" si="21"/>
        <v/>
      </c>
    </row>
    <row r="693" spans="1:3" x14ac:dyDescent="0.55000000000000004">
      <c r="A693" t="s">
        <v>1579</v>
      </c>
      <c r="B693" t="str">
        <f t="shared" si="20"/>
        <v xml:space="preserve"> byr:1932 eyr:2028 hcl:#6b5442 ecl:amb pid:947149686</v>
      </c>
      <c r="C693" t="str">
        <f t="shared" si="21"/>
        <v/>
      </c>
    </row>
    <row r="694" spans="1:3" x14ac:dyDescent="0.55000000000000004">
      <c r="A694" t="s">
        <v>1578</v>
      </c>
      <c r="B694" t="str">
        <f t="shared" si="20"/>
        <v xml:space="preserve"> byr:1932 eyr:2028 hcl:#6b5442 ecl:amb pid:947149686 iyr:2015 hgt:187cm</v>
      </c>
      <c r="C694" t="str">
        <f t="shared" si="21"/>
        <v/>
      </c>
    </row>
    <row r="695" spans="1:3" x14ac:dyDescent="0.55000000000000004">
      <c r="B695" t="str">
        <f t="shared" si="20"/>
        <v/>
      </c>
      <c r="C695" t="str">
        <f t="shared" si="21"/>
        <v xml:space="preserve"> byr:1932 eyr:2028 hcl:#6b5442 ecl:amb pid:947149686 iyr:2015 hgt:187cm</v>
      </c>
    </row>
    <row r="696" spans="1:3" x14ac:dyDescent="0.55000000000000004">
      <c r="A696" t="s">
        <v>1503</v>
      </c>
      <c r="B696" t="str">
        <f t="shared" si="20"/>
        <v xml:space="preserve"> hcl:#a97842</v>
      </c>
      <c r="C696" t="str">
        <f t="shared" si="21"/>
        <v/>
      </c>
    </row>
    <row r="697" spans="1:3" x14ac:dyDescent="0.55000000000000004">
      <c r="A697" t="s">
        <v>1577</v>
      </c>
      <c r="B697" t="str">
        <f t="shared" si="20"/>
        <v xml:space="preserve"> hcl:#a97842 cid:260</v>
      </c>
      <c r="C697" t="str">
        <f t="shared" si="21"/>
        <v/>
      </c>
    </row>
    <row r="698" spans="1:3" x14ac:dyDescent="0.55000000000000004">
      <c r="A698" t="s">
        <v>1576</v>
      </c>
      <c r="B698" t="str">
        <f t="shared" si="20"/>
        <v xml:space="preserve"> hcl:#a97842 cid:260 hgt:167cm eyr:2027 byr:1973 ecl:oth pid:741678753 iyr:2016</v>
      </c>
      <c r="C698" t="str">
        <f t="shared" si="21"/>
        <v/>
      </c>
    </row>
    <row r="699" spans="1:3" x14ac:dyDescent="0.55000000000000004">
      <c r="B699" t="str">
        <f t="shared" si="20"/>
        <v/>
      </c>
      <c r="C699" t="str">
        <f t="shared" si="21"/>
        <v xml:space="preserve"> hcl:#a97842 cid:260 hgt:167cm eyr:2027 byr:1973 ecl:oth pid:741678753 iyr:2016</v>
      </c>
    </row>
    <row r="700" spans="1:3" x14ac:dyDescent="0.55000000000000004">
      <c r="A700" t="s">
        <v>1575</v>
      </c>
      <c r="B700" t="str">
        <f t="shared" si="20"/>
        <v xml:space="preserve"> pid:334234443 ecl:gry hcl:#18171d eyr:2020</v>
      </c>
      <c r="C700" t="str">
        <f t="shared" si="21"/>
        <v/>
      </c>
    </row>
    <row r="701" spans="1:3" x14ac:dyDescent="0.55000000000000004">
      <c r="A701" t="s">
        <v>1574</v>
      </c>
      <c r="B701" t="str">
        <f t="shared" si="20"/>
        <v xml:space="preserve"> pid:334234443 ecl:gry hcl:#18171d eyr:2020 iyr:2016 hgt:159cm byr:1926</v>
      </c>
      <c r="C701" t="str">
        <f t="shared" si="21"/>
        <v/>
      </c>
    </row>
    <row r="702" spans="1:3" x14ac:dyDescent="0.55000000000000004">
      <c r="B702" t="str">
        <f t="shared" si="20"/>
        <v/>
      </c>
      <c r="C702" t="str">
        <f t="shared" si="21"/>
        <v xml:space="preserve"> pid:334234443 ecl:gry hcl:#18171d eyr:2020 iyr:2016 hgt:159cm byr:1926</v>
      </c>
    </row>
    <row r="703" spans="1:3" x14ac:dyDescent="0.55000000000000004">
      <c r="A703" t="s">
        <v>1573</v>
      </c>
      <c r="B703" t="str">
        <f t="shared" si="20"/>
        <v xml:space="preserve"> hgt:118 eyr:1929 iyr:2013</v>
      </c>
      <c r="C703" t="str">
        <f t="shared" si="21"/>
        <v/>
      </c>
    </row>
    <row r="704" spans="1:3" x14ac:dyDescent="0.55000000000000004">
      <c r="A704" t="s">
        <v>1572</v>
      </c>
      <c r="B704" t="str">
        <f t="shared" si="20"/>
        <v xml:space="preserve"> hgt:118 eyr:1929 iyr:2013 pid:987139064</v>
      </c>
      <c r="C704" t="str">
        <f t="shared" si="21"/>
        <v/>
      </c>
    </row>
    <row r="705" spans="1:3" x14ac:dyDescent="0.55000000000000004">
      <c r="A705" t="s">
        <v>1571</v>
      </c>
      <c r="B705" t="str">
        <f t="shared" si="20"/>
        <v xml:space="preserve"> hgt:118 eyr:1929 iyr:2013 pid:987139064 cid:196</v>
      </c>
      <c r="C705" t="str">
        <f t="shared" si="21"/>
        <v/>
      </c>
    </row>
    <row r="706" spans="1:3" x14ac:dyDescent="0.55000000000000004">
      <c r="A706" t="s">
        <v>1570</v>
      </c>
      <c r="B706" t="str">
        <f t="shared" si="20"/>
        <v xml:space="preserve"> hgt:118 eyr:1929 iyr:2013 pid:987139064 cid:196 hcl:#cfa07d ecl:#f72601 byr:1929</v>
      </c>
      <c r="C706" t="str">
        <f t="shared" si="21"/>
        <v/>
      </c>
    </row>
    <row r="707" spans="1:3" x14ac:dyDescent="0.55000000000000004">
      <c r="B707" t="str">
        <f t="shared" si="20"/>
        <v/>
      </c>
      <c r="C707" t="str">
        <f t="shared" si="21"/>
        <v xml:space="preserve"> hgt:118 eyr:1929 iyr:2013 pid:987139064 cid:196 hcl:#cfa07d ecl:#f72601 byr:1929</v>
      </c>
    </row>
    <row r="708" spans="1:3" x14ac:dyDescent="0.55000000000000004">
      <c r="A708" t="s">
        <v>1444</v>
      </c>
      <c r="B708" t="str">
        <f t="shared" ref="B708:B771" si="22">IF(LEN(A708)=0,"",B707&amp;" "&amp;A708)</f>
        <v xml:space="preserve"> byr:1924</v>
      </c>
      <c r="C708" t="str">
        <f t="shared" ref="C708:C771" si="23">IF(LEN(A708)=0,B707,"")</f>
        <v/>
      </c>
    </row>
    <row r="709" spans="1:3" x14ac:dyDescent="0.55000000000000004">
      <c r="A709" t="s">
        <v>1569</v>
      </c>
      <c r="B709" t="str">
        <f t="shared" si="22"/>
        <v xml:space="preserve"> byr:1924 pid:623185744 iyr:2012 cid:341 hcl:#602927 hgt:192cm eyr:2022</v>
      </c>
      <c r="C709" t="str">
        <f t="shared" si="23"/>
        <v/>
      </c>
    </row>
    <row r="710" spans="1:3" x14ac:dyDescent="0.55000000000000004">
      <c r="B710" t="str">
        <f t="shared" si="22"/>
        <v/>
      </c>
      <c r="C710" t="str">
        <f t="shared" si="23"/>
        <v xml:space="preserve"> byr:1924 pid:623185744 iyr:2012 cid:341 hcl:#602927 hgt:192cm eyr:2022</v>
      </c>
    </row>
    <row r="711" spans="1:3" x14ac:dyDescent="0.55000000000000004">
      <c r="A711" t="s">
        <v>1568</v>
      </c>
      <c r="B711" t="str">
        <f t="shared" si="22"/>
        <v xml:space="preserve"> iyr:2012 byr:1971 hgt:168cm cid:146 pid:673038025 hcl:#866857 eyr:2020 ecl:hzl</v>
      </c>
      <c r="C711" t="str">
        <f t="shared" si="23"/>
        <v/>
      </c>
    </row>
    <row r="712" spans="1:3" x14ac:dyDescent="0.55000000000000004">
      <c r="B712" t="str">
        <f t="shared" si="22"/>
        <v/>
      </c>
      <c r="C712" t="str">
        <f t="shared" si="23"/>
        <v xml:space="preserve"> iyr:2012 byr:1971 hgt:168cm cid:146 pid:673038025 hcl:#866857 eyr:2020 ecl:hzl</v>
      </c>
    </row>
    <row r="713" spans="1:3" x14ac:dyDescent="0.55000000000000004">
      <c r="A713" t="s">
        <v>1567</v>
      </c>
      <c r="B713" t="str">
        <f t="shared" si="22"/>
        <v xml:space="preserve"> eyr:2023 iyr:2017</v>
      </c>
      <c r="C713" t="str">
        <f t="shared" si="23"/>
        <v/>
      </c>
    </row>
    <row r="714" spans="1:3" x14ac:dyDescent="0.55000000000000004">
      <c r="A714" t="s">
        <v>1566</v>
      </c>
      <c r="B714" t="str">
        <f t="shared" si="22"/>
        <v xml:space="preserve"> eyr:2023 iyr:2017 pid:205596613 cid:298 hcl:#341e13</v>
      </c>
      <c r="C714" t="str">
        <f t="shared" si="23"/>
        <v/>
      </c>
    </row>
    <row r="715" spans="1:3" x14ac:dyDescent="0.55000000000000004">
      <c r="A715" t="s">
        <v>1565</v>
      </c>
      <c r="B715" t="str">
        <f t="shared" si="22"/>
        <v xml:space="preserve"> eyr:2023 iyr:2017 pid:205596613 cid:298 hcl:#341e13 hgt:169cm ecl:oth</v>
      </c>
      <c r="C715" t="str">
        <f t="shared" si="23"/>
        <v/>
      </c>
    </row>
    <row r="716" spans="1:3" x14ac:dyDescent="0.55000000000000004">
      <c r="A716" t="s">
        <v>1430</v>
      </c>
      <c r="B716" t="str">
        <f t="shared" si="22"/>
        <v xml:space="preserve"> eyr:2023 iyr:2017 pid:205596613 cid:298 hcl:#341e13 hgt:169cm ecl:oth byr:1996</v>
      </c>
      <c r="C716" t="str">
        <f t="shared" si="23"/>
        <v/>
      </c>
    </row>
    <row r="717" spans="1:3" x14ac:dyDescent="0.55000000000000004">
      <c r="B717" t="str">
        <f t="shared" si="22"/>
        <v/>
      </c>
      <c r="C717" t="str">
        <f t="shared" si="23"/>
        <v xml:space="preserve"> eyr:2023 iyr:2017 pid:205596613 cid:298 hcl:#341e13 hgt:169cm ecl:oth byr:1996</v>
      </c>
    </row>
    <row r="718" spans="1:3" x14ac:dyDescent="0.55000000000000004">
      <c r="A718" t="s">
        <v>1564</v>
      </c>
      <c r="B718" t="str">
        <f t="shared" si="22"/>
        <v xml:space="preserve"> ecl:blu pid:775831730</v>
      </c>
      <c r="C718" t="str">
        <f t="shared" si="23"/>
        <v/>
      </c>
    </row>
    <row r="719" spans="1:3" x14ac:dyDescent="0.55000000000000004">
      <c r="A719" t="s">
        <v>1563</v>
      </c>
      <c r="B719" t="str">
        <f t="shared" si="22"/>
        <v xml:space="preserve"> ecl:blu pid:775831730 eyr:2029 iyr:1924 hgt:168cm hcl:z</v>
      </c>
      <c r="C719" t="str">
        <f t="shared" si="23"/>
        <v/>
      </c>
    </row>
    <row r="720" spans="1:3" x14ac:dyDescent="0.55000000000000004">
      <c r="B720" t="str">
        <f t="shared" si="22"/>
        <v/>
      </c>
      <c r="C720" t="str">
        <f t="shared" si="23"/>
        <v xml:space="preserve"> ecl:blu pid:775831730 eyr:2029 iyr:1924 hgt:168cm hcl:z</v>
      </c>
    </row>
    <row r="721" spans="1:3" x14ac:dyDescent="0.55000000000000004">
      <c r="A721" t="s">
        <v>1562</v>
      </c>
      <c r="B721" t="str">
        <f t="shared" si="22"/>
        <v xml:space="preserve"> byr:2023 hgt:181cm</v>
      </c>
      <c r="C721" t="str">
        <f t="shared" si="23"/>
        <v/>
      </c>
    </row>
    <row r="722" spans="1:3" x14ac:dyDescent="0.55000000000000004">
      <c r="A722" t="s">
        <v>1561</v>
      </c>
      <c r="B722" t="str">
        <f t="shared" si="22"/>
        <v xml:space="preserve"> byr:2023 hgt:181cm pid:4365105095 iyr:2021</v>
      </c>
      <c r="C722" t="str">
        <f t="shared" si="23"/>
        <v/>
      </c>
    </row>
    <row r="723" spans="1:3" x14ac:dyDescent="0.55000000000000004">
      <c r="A723" t="s">
        <v>1560</v>
      </c>
      <c r="B723" t="str">
        <f t="shared" si="22"/>
        <v xml:space="preserve"> byr:2023 hgt:181cm pid:4365105095 iyr:2021 ecl:lzr eyr:2024 hcl:z</v>
      </c>
      <c r="C723" t="str">
        <f t="shared" si="23"/>
        <v/>
      </c>
    </row>
    <row r="724" spans="1:3" x14ac:dyDescent="0.55000000000000004">
      <c r="B724" t="str">
        <f t="shared" si="22"/>
        <v/>
      </c>
      <c r="C724" t="str">
        <f t="shared" si="23"/>
        <v xml:space="preserve"> byr:2023 hgt:181cm pid:4365105095 iyr:2021 ecl:lzr eyr:2024 hcl:z</v>
      </c>
    </row>
    <row r="725" spans="1:3" x14ac:dyDescent="0.55000000000000004">
      <c r="A725" t="s">
        <v>1559</v>
      </c>
      <c r="B725" t="str">
        <f t="shared" si="22"/>
        <v xml:space="preserve"> hgt:184cm byr:1987 pid:175cm ecl:#83a5fa eyr:2023</v>
      </c>
      <c r="C725" t="str">
        <f t="shared" si="23"/>
        <v/>
      </c>
    </row>
    <row r="726" spans="1:3" x14ac:dyDescent="0.55000000000000004">
      <c r="B726" t="str">
        <f t="shared" si="22"/>
        <v/>
      </c>
      <c r="C726" t="str">
        <f t="shared" si="23"/>
        <v xml:space="preserve"> hgt:184cm byr:1987 pid:175cm ecl:#83a5fa eyr:2023</v>
      </c>
    </row>
    <row r="727" spans="1:3" x14ac:dyDescent="0.55000000000000004">
      <c r="A727" t="s">
        <v>1558</v>
      </c>
      <c r="B727" t="str">
        <f t="shared" si="22"/>
        <v xml:space="preserve"> eyr:2021 pid:422371422 ecl:oth iyr:2015 hcl:#866857</v>
      </c>
      <c r="C727" t="str">
        <f t="shared" si="23"/>
        <v/>
      </c>
    </row>
    <row r="728" spans="1:3" x14ac:dyDescent="0.55000000000000004">
      <c r="A728" t="s">
        <v>1557</v>
      </c>
      <c r="B728" t="str">
        <f t="shared" si="22"/>
        <v xml:space="preserve"> eyr:2021 pid:422371422 ecl:oth iyr:2015 hcl:#866857 byr:1963 hgt:174cm</v>
      </c>
      <c r="C728" t="str">
        <f t="shared" si="23"/>
        <v/>
      </c>
    </row>
    <row r="729" spans="1:3" x14ac:dyDescent="0.55000000000000004">
      <c r="B729" t="str">
        <f t="shared" si="22"/>
        <v/>
      </c>
      <c r="C729" t="str">
        <f t="shared" si="23"/>
        <v xml:space="preserve"> eyr:2021 pid:422371422 ecl:oth iyr:2015 hcl:#866857 byr:1963 hgt:174cm</v>
      </c>
    </row>
    <row r="730" spans="1:3" x14ac:dyDescent="0.55000000000000004">
      <c r="A730" t="s">
        <v>1556</v>
      </c>
      <c r="B730" t="str">
        <f t="shared" si="22"/>
        <v xml:space="preserve"> pid:006970943</v>
      </c>
      <c r="C730" t="str">
        <f t="shared" si="23"/>
        <v/>
      </c>
    </row>
    <row r="731" spans="1:3" x14ac:dyDescent="0.55000000000000004">
      <c r="A731" t="s">
        <v>1555</v>
      </c>
      <c r="B731" t="str">
        <f t="shared" si="22"/>
        <v xml:space="preserve"> pid:006970943 hcl:#2f22ef iyr:2020</v>
      </c>
      <c r="C731" t="str">
        <f t="shared" si="23"/>
        <v/>
      </c>
    </row>
    <row r="732" spans="1:3" x14ac:dyDescent="0.55000000000000004">
      <c r="A732" t="s">
        <v>1554</v>
      </c>
      <c r="B732" t="str">
        <f t="shared" si="22"/>
        <v xml:space="preserve"> pid:006970943 hcl:#2f22ef iyr:2020 ecl:gry</v>
      </c>
      <c r="C732" t="str">
        <f t="shared" si="23"/>
        <v/>
      </c>
    </row>
    <row r="733" spans="1:3" x14ac:dyDescent="0.55000000000000004">
      <c r="A733" t="s">
        <v>1553</v>
      </c>
      <c r="B733" t="str">
        <f t="shared" si="22"/>
        <v xml:space="preserve"> pid:006970943 hcl:#2f22ef iyr:2020 ecl:gry byr:1922</v>
      </c>
      <c r="C733" t="str">
        <f t="shared" si="23"/>
        <v/>
      </c>
    </row>
    <row r="734" spans="1:3" x14ac:dyDescent="0.55000000000000004">
      <c r="A734" t="s">
        <v>1552</v>
      </c>
      <c r="B734" t="str">
        <f t="shared" si="22"/>
        <v xml:space="preserve"> pid:006970943 hcl:#2f22ef iyr:2020 ecl:gry byr:1922 eyr:2024 hgt:163cm</v>
      </c>
      <c r="C734" t="str">
        <f t="shared" si="23"/>
        <v/>
      </c>
    </row>
    <row r="735" spans="1:3" x14ac:dyDescent="0.55000000000000004">
      <c r="B735" t="str">
        <f t="shared" si="22"/>
        <v/>
      </c>
      <c r="C735" t="str">
        <f t="shared" si="23"/>
        <v xml:space="preserve"> pid:006970943 hcl:#2f22ef iyr:2020 ecl:gry byr:1922 eyr:2024 hgt:163cm</v>
      </c>
    </row>
    <row r="736" spans="1:3" x14ac:dyDescent="0.55000000000000004">
      <c r="A736" t="s">
        <v>1551</v>
      </c>
      <c r="B736" t="str">
        <f t="shared" si="22"/>
        <v xml:space="preserve"> cid:160 byr:2015</v>
      </c>
      <c r="C736" t="str">
        <f t="shared" si="23"/>
        <v/>
      </c>
    </row>
    <row r="737" spans="1:3" x14ac:dyDescent="0.55000000000000004">
      <c r="A737" t="s">
        <v>1550</v>
      </c>
      <c r="B737" t="str">
        <f t="shared" si="22"/>
        <v xml:space="preserve"> cid:160 byr:2015 eyr:2038 hcl:z ecl:grt hgt:166 iyr:2026</v>
      </c>
      <c r="C737" t="str">
        <f t="shared" si="23"/>
        <v/>
      </c>
    </row>
    <row r="738" spans="1:3" x14ac:dyDescent="0.55000000000000004">
      <c r="A738" t="s">
        <v>1549</v>
      </c>
      <c r="B738" t="str">
        <f t="shared" si="22"/>
        <v xml:space="preserve"> cid:160 byr:2015 eyr:2038 hcl:z ecl:grt hgt:166 iyr:2026 pid:#14978f</v>
      </c>
      <c r="C738" t="str">
        <f t="shared" si="23"/>
        <v/>
      </c>
    </row>
    <row r="739" spans="1:3" x14ac:dyDescent="0.55000000000000004">
      <c r="B739" t="str">
        <f t="shared" si="22"/>
        <v/>
      </c>
      <c r="C739" t="str">
        <f t="shared" si="23"/>
        <v xml:space="preserve"> cid:160 byr:2015 eyr:2038 hcl:z ecl:grt hgt:166 iyr:2026 pid:#14978f</v>
      </c>
    </row>
    <row r="740" spans="1:3" x14ac:dyDescent="0.55000000000000004">
      <c r="A740" t="s">
        <v>1548</v>
      </c>
      <c r="B740" t="str">
        <f t="shared" si="22"/>
        <v xml:space="preserve"> hgt:178cm eyr:2021 iyr:2016 pid:471529794</v>
      </c>
      <c r="C740" t="str">
        <f t="shared" si="23"/>
        <v/>
      </c>
    </row>
    <row r="741" spans="1:3" x14ac:dyDescent="0.55000000000000004">
      <c r="A741" t="s">
        <v>1547</v>
      </c>
      <c r="B741" t="str">
        <f t="shared" si="22"/>
        <v xml:space="preserve"> hgt:178cm eyr:2021 iyr:2016 pid:471529794 hcl:#b6652a cid:192</v>
      </c>
      <c r="C741" t="str">
        <f t="shared" si="23"/>
        <v/>
      </c>
    </row>
    <row r="742" spans="1:3" x14ac:dyDescent="0.55000000000000004">
      <c r="A742" t="s">
        <v>1546</v>
      </c>
      <c r="B742" t="str">
        <f t="shared" si="22"/>
        <v xml:space="preserve"> hgt:178cm eyr:2021 iyr:2016 pid:471529794 hcl:#b6652a cid:192 ecl:grn byr:1970</v>
      </c>
      <c r="C742" t="str">
        <f t="shared" si="23"/>
        <v/>
      </c>
    </row>
    <row r="743" spans="1:3" x14ac:dyDescent="0.55000000000000004">
      <c r="B743" t="str">
        <f t="shared" si="22"/>
        <v/>
      </c>
      <c r="C743" t="str">
        <f t="shared" si="23"/>
        <v xml:space="preserve"> hgt:178cm eyr:2021 iyr:2016 pid:471529794 hcl:#b6652a cid:192 ecl:grn byr:1970</v>
      </c>
    </row>
    <row r="744" spans="1:3" x14ac:dyDescent="0.55000000000000004">
      <c r="A744" t="s">
        <v>1545</v>
      </c>
      <c r="B744" t="str">
        <f t="shared" si="22"/>
        <v xml:space="preserve"> iyr:2015 ecl:brn hcl:#602927 hgt:187cm</v>
      </c>
      <c r="C744" t="str">
        <f t="shared" si="23"/>
        <v/>
      </c>
    </row>
    <row r="745" spans="1:3" x14ac:dyDescent="0.55000000000000004">
      <c r="A745" t="s">
        <v>1544</v>
      </c>
      <c r="B745" t="str">
        <f t="shared" si="22"/>
        <v xml:space="preserve"> iyr:2015 ecl:brn hcl:#602927 hgt:187cm pid:729284172</v>
      </c>
      <c r="C745" t="str">
        <f t="shared" si="23"/>
        <v/>
      </c>
    </row>
    <row r="746" spans="1:3" x14ac:dyDescent="0.55000000000000004">
      <c r="A746" t="s">
        <v>1543</v>
      </c>
      <c r="B746" t="str">
        <f t="shared" si="22"/>
        <v xml:space="preserve"> iyr:2015 ecl:brn hcl:#602927 hgt:187cm pid:729284172 eyr:2024 byr:1932</v>
      </c>
      <c r="C746" t="str">
        <f t="shared" si="23"/>
        <v/>
      </c>
    </row>
    <row r="747" spans="1:3" x14ac:dyDescent="0.55000000000000004">
      <c r="B747" t="str">
        <f t="shared" si="22"/>
        <v/>
      </c>
      <c r="C747" t="str">
        <f t="shared" si="23"/>
        <v xml:space="preserve"> iyr:2015 ecl:brn hcl:#602927 hgt:187cm pid:729284172 eyr:2024 byr:1932</v>
      </c>
    </row>
    <row r="748" spans="1:3" x14ac:dyDescent="0.55000000000000004">
      <c r="A748" t="s">
        <v>1542</v>
      </c>
      <c r="B748" t="str">
        <f t="shared" si="22"/>
        <v xml:space="preserve"> cid:153</v>
      </c>
      <c r="C748" t="str">
        <f t="shared" si="23"/>
        <v/>
      </c>
    </row>
    <row r="749" spans="1:3" x14ac:dyDescent="0.55000000000000004">
      <c r="A749" t="s">
        <v>1541</v>
      </c>
      <c r="B749" t="str">
        <f t="shared" si="22"/>
        <v xml:space="preserve"> cid:153 ecl:dne eyr:2005</v>
      </c>
      <c r="C749" t="str">
        <f t="shared" si="23"/>
        <v/>
      </c>
    </row>
    <row r="750" spans="1:3" x14ac:dyDescent="0.55000000000000004">
      <c r="A750" t="s">
        <v>1540</v>
      </c>
      <c r="B750" t="str">
        <f t="shared" si="22"/>
        <v xml:space="preserve"> cid:153 ecl:dne eyr:2005 pid:178cm iyr:2028</v>
      </c>
      <c r="C750" t="str">
        <f t="shared" si="23"/>
        <v/>
      </c>
    </row>
    <row r="751" spans="1:3" x14ac:dyDescent="0.55000000000000004">
      <c r="A751" t="s">
        <v>1539</v>
      </c>
      <c r="B751" t="str">
        <f t="shared" si="22"/>
        <v xml:space="preserve"> cid:153 ecl:dne eyr:2005 pid:178cm iyr:2028 byr:2029 hgt:160in hcl:482a92</v>
      </c>
      <c r="C751" t="str">
        <f t="shared" si="23"/>
        <v/>
      </c>
    </row>
    <row r="752" spans="1:3" x14ac:dyDescent="0.55000000000000004">
      <c r="B752" t="str">
        <f t="shared" si="22"/>
        <v/>
      </c>
      <c r="C752" t="str">
        <f t="shared" si="23"/>
        <v xml:space="preserve"> cid:153 ecl:dne eyr:2005 pid:178cm iyr:2028 byr:2029 hgt:160in hcl:482a92</v>
      </c>
    </row>
    <row r="753" spans="1:3" x14ac:dyDescent="0.55000000000000004">
      <c r="A753" t="s">
        <v>1538</v>
      </c>
      <c r="B753" t="str">
        <f t="shared" si="22"/>
        <v xml:space="preserve"> byr:1995 iyr:2012 hcl:#866857 hgt:159cm</v>
      </c>
      <c r="C753" t="str">
        <f t="shared" si="23"/>
        <v/>
      </c>
    </row>
    <row r="754" spans="1:3" x14ac:dyDescent="0.55000000000000004">
      <c r="A754" t="s">
        <v>1537</v>
      </c>
      <c r="B754" t="str">
        <f t="shared" si="22"/>
        <v xml:space="preserve"> byr:1995 iyr:2012 hcl:#866857 hgt:159cm eyr:1950 ecl:gry pid:183cm</v>
      </c>
      <c r="C754" t="str">
        <f t="shared" si="23"/>
        <v/>
      </c>
    </row>
    <row r="755" spans="1:3" x14ac:dyDescent="0.55000000000000004">
      <c r="B755" t="str">
        <f t="shared" si="22"/>
        <v/>
      </c>
      <c r="C755" t="str">
        <f t="shared" si="23"/>
        <v xml:space="preserve"> byr:1995 iyr:2012 hcl:#866857 hgt:159cm eyr:1950 ecl:gry pid:183cm</v>
      </c>
    </row>
    <row r="756" spans="1:3" x14ac:dyDescent="0.55000000000000004">
      <c r="A756" t="s">
        <v>1536</v>
      </c>
      <c r="B756" t="str">
        <f t="shared" si="22"/>
        <v xml:space="preserve"> pid:875885919</v>
      </c>
      <c r="C756" t="str">
        <f t="shared" si="23"/>
        <v/>
      </c>
    </row>
    <row r="757" spans="1:3" x14ac:dyDescent="0.55000000000000004">
      <c r="A757" t="s">
        <v>1535</v>
      </c>
      <c r="B757" t="str">
        <f t="shared" si="22"/>
        <v xml:space="preserve"> pid:875885919 hgt:159cm</v>
      </c>
      <c r="C757" t="str">
        <f t="shared" si="23"/>
        <v/>
      </c>
    </row>
    <row r="758" spans="1:3" x14ac:dyDescent="0.55000000000000004">
      <c r="A758" t="s">
        <v>1534</v>
      </c>
      <c r="B758" t="str">
        <f t="shared" si="22"/>
        <v xml:space="preserve"> pid:875885919 hgt:159cm iyr:2011</v>
      </c>
      <c r="C758" t="str">
        <f t="shared" si="23"/>
        <v/>
      </c>
    </row>
    <row r="759" spans="1:3" x14ac:dyDescent="0.55000000000000004">
      <c r="A759" t="s">
        <v>1533</v>
      </c>
      <c r="B759" t="str">
        <f t="shared" si="22"/>
        <v xml:space="preserve"> pid:875885919 hgt:159cm iyr:2011 ecl:gry byr:1988 hcl:#341e13 eyr:2028</v>
      </c>
      <c r="C759" t="str">
        <f t="shared" si="23"/>
        <v/>
      </c>
    </row>
    <row r="760" spans="1:3" x14ac:dyDescent="0.55000000000000004">
      <c r="B760" t="str">
        <f t="shared" si="22"/>
        <v/>
      </c>
      <c r="C760" t="str">
        <f t="shared" si="23"/>
        <v xml:space="preserve"> pid:875885919 hgt:159cm iyr:2011 ecl:gry byr:1988 hcl:#341e13 eyr:2028</v>
      </c>
    </row>
    <row r="761" spans="1:3" x14ac:dyDescent="0.55000000000000004">
      <c r="A761" t="s">
        <v>1532</v>
      </c>
      <c r="B761" t="str">
        <f t="shared" si="22"/>
        <v xml:space="preserve"> pid:2390267705 hcl:#7d3b0c byr:2009</v>
      </c>
      <c r="C761" t="str">
        <f t="shared" si="23"/>
        <v/>
      </c>
    </row>
    <row r="762" spans="1:3" x14ac:dyDescent="0.55000000000000004">
      <c r="A762" t="s">
        <v>1531</v>
      </c>
      <c r="B762" t="str">
        <f t="shared" si="22"/>
        <v xml:space="preserve"> pid:2390267705 hcl:#7d3b0c byr:2009 eyr:2017 ecl:grn hgt:183cm iyr:2015</v>
      </c>
      <c r="C762" t="str">
        <f t="shared" si="23"/>
        <v/>
      </c>
    </row>
    <row r="763" spans="1:3" x14ac:dyDescent="0.55000000000000004">
      <c r="B763" t="str">
        <f t="shared" si="22"/>
        <v/>
      </c>
      <c r="C763" t="str">
        <f t="shared" si="23"/>
        <v xml:space="preserve"> pid:2390267705 hcl:#7d3b0c byr:2009 eyr:2017 ecl:grn hgt:183cm iyr:2015</v>
      </c>
    </row>
    <row r="764" spans="1:3" x14ac:dyDescent="0.55000000000000004">
      <c r="A764" t="s">
        <v>1530</v>
      </c>
      <c r="B764" t="str">
        <f t="shared" si="22"/>
        <v xml:space="preserve"> ecl:brn eyr:2029 hcl:#866857 iyr:2020 hgt:180cm byr:2001</v>
      </c>
      <c r="C764" t="str">
        <f t="shared" si="23"/>
        <v/>
      </c>
    </row>
    <row r="765" spans="1:3" x14ac:dyDescent="0.55000000000000004">
      <c r="A765" t="s">
        <v>1529</v>
      </c>
      <c r="B765" t="str">
        <f t="shared" si="22"/>
        <v xml:space="preserve"> ecl:brn eyr:2029 hcl:#866857 iyr:2020 hgt:180cm byr:2001 pid:668021168</v>
      </c>
      <c r="C765" t="str">
        <f t="shared" si="23"/>
        <v/>
      </c>
    </row>
    <row r="766" spans="1:3" x14ac:dyDescent="0.55000000000000004">
      <c r="B766" t="str">
        <f t="shared" si="22"/>
        <v/>
      </c>
      <c r="C766" t="str">
        <f t="shared" si="23"/>
        <v xml:space="preserve"> ecl:brn eyr:2029 hcl:#866857 iyr:2020 hgt:180cm byr:2001 pid:668021168</v>
      </c>
    </row>
    <row r="767" spans="1:3" x14ac:dyDescent="0.55000000000000004">
      <c r="A767" t="s">
        <v>1528</v>
      </c>
      <c r="B767" t="str">
        <f t="shared" si="22"/>
        <v xml:space="preserve"> hcl:#c0946f</v>
      </c>
      <c r="C767" t="str">
        <f t="shared" si="23"/>
        <v/>
      </c>
    </row>
    <row r="768" spans="1:3" x14ac:dyDescent="0.55000000000000004">
      <c r="A768" t="s">
        <v>1527</v>
      </c>
      <c r="B768" t="str">
        <f t="shared" si="22"/>
        <v xml:space="preserve"> hcl:#c0946f eyr:2024 ecl:amb pid:013487714 byr:1965 hgt:172cm cid:320 iyr:2020</v>
      </c>
      <c r="C768" t="str">
        <f t="shared" si="23"/>
        <v/>
      </c>
    </row>
    <row r="769" spans="1:3" x14ac:dyDescent="0.55000000000000004">
      <c r="B769" t="str">
        <f t="shared" si="22"/>
        <v/>
      </c>
      <c r="C769" t="str">
        <f t="shared" si="23"/>
        <v xml:space="preserve"> hcl:#c0946f eyr:2024 ecl:amb pid:013487714 byr:1965 hgt:172cm cid:320 iyr:2020</v>
      </c>
    </row>
    <row r="770" spans="1:3" x14ac:dyDescent="0.55000000000000004">
      <c r="A770" t="s">
        <v>1526</v>
      </c>
      <c r="B770" t="str">
        <f t="shared" si="22"/>
        <v xml:space="preserve"> eyr:2025 pid:115479767 hcl:#866857 ecl:oth</v>
      </c>
      <c r="C770" t="str">
        <f t="shared" si="23"/>
        <v/>
      </c>
    </row>
    <row r="771" spans="1:3" x14ac:dyDescent="0.55000000000000004">
      <c r="A771" t="s">
        <v>1525</v>
      </c>
      <c r="B771" t="str">
        <f t="shared" si="22"/>
        <v xml:space="preserve"> eyr:2025 pid:115479767 hcl:#866857 ecl:oth hgt:163cm iyr:2010 byr:1999</v>
      </c>
      <c r="C771" t="str">
        <f t="shared" si="23"/>
        <v/>
      </c>
    </row>
    <row r="772" spans="1:3" x14ac:dyDescent="0.55000000000000004">
      <c r="B772" t="str">
        <f t="shared" ref="B772:B835" si="24">IF(LEN(A772)=0,"",B771&amp;" "&amp;A772)</f>
        <v/>
      </c>
      <c r="C772" t="str">
        <f t="shared" ref="C772:C835" si="25">IF(LEN(A772)=0,B771,"")</f>
        <v xml:space="preserve"> eyr:2025 pid:115479767 hcl:#866857 ecl:oth hgt:163cm iyr:2010 byr:1999</v>
      </c>
    </row>
    <row r="773" spans="1:3" x14ac:dyDescent="0.55000000000000004">
      <c r="A773" t="s">
        <v>1524</v>
      </c>
      <c r="B773" t="str">
        <f t="shared" si="24"/>
        <v xml:space="preserve"> byr:1967 iyr:2011 cid:112 hcl:#733820</v>
      </c>
      <c r="C773" t="str">
        <f t="shared" si="25"/>
        <v/>
      </c>
    </row>
    <row r="774" spans="1:3" x14ac:dyDescent="0.55000000000000004">
      <c r="A774" t="s">
        <v>1523</v>
      </c>
      <c r="B774" t="str">
        <f t="shared" si="24"/>
        <v xml:space="preserve"> byr:1967 iyr:2011 cid:112 hcl:#733820 eyr:2040 ecl:grt</v>
      </c>
      <c r="C774" t="str">
        <f t="shared" si="25"/>
        <v/>
      </c>
    </row>
    <row r="775" spans="1:3" x14ac:dyDescent="0.55000000000000004">
      <c r="A775" t="s">
        <v>1522</v>
      </c>
      <c r="B775" t="str">
        <f t="shared" si="24"/>
        <v xml:space="preserve"> byr:1967 iyr:2011 cid:112 hcl:#733820 eyr:2040 ecl:grt hgt:66 pid:804536366</v>
      </c>
      <c r="C775" t="str">
        <f t="shared" si="25"/>
        <v/>
      </c>
    </row>
    <row r="776" spans="1:3" x14ac:dyDescent="0.55000000000000004">
      <c r="B776" t="str">
        <f t="shared" si="24"/>
        <v/>
      </c>
      <c r="C776" t="str">
        <f t="shared" si="25"/>
        <v xml:space="preserve"> byr:1967 iyr:2011 cid:112 hcl:#733820 eyr:2040 ecl:grt hgt:66 pid:804536366</v>
      </c>
    </row>
    <row r="777" spans="1:3" x14ac:dyDescent="0.55000000000000004">
      <c r="A777" t="s">
        <v>1521</v>
      </c>
      <c r="B777" t="str">
        <f t="shared" si="24"/>
        <v xml:space="preserve"> hgt:163 pid:1764836278 eyr:2035</v>
      </c>
      <c r="C777" t="str">
        <f t="shared" si="25"/>
        <v/>
      </c>
    </row>
    <row r="778" spans="1:3" x14ac:dyDescent="0.55000000000000004">
      <c r="A778" t="s">
        <v>1520</v>
      </c>
      <c r="B778" t="str">
        <f t="shared" si="24"/>
        <v xml:space="preserve"> hgt:163 pid:1764836278 eyr:2035 iyr:2021</v>
      </c>
      <c r="C778" t="str">
        <f t="shared" si="25"/>
        <v/>
      </c>
    </row>
    <row r="779" spans="1:3" x14ac:dyDescent="0.55000000000000004">
      <c r="A779" t="s">
        <v>1519</v>
      </c>
      <c r="B779" t="str">
        <f t="shared" si="24"/>
        <v xml:space="preserve"> hgt:163 pid:1764836278 eyr:2035 iyr:2021 hcl:z ecl:#f1bb27</v>
      </c>
      <c r="C779" t="str">
        <f t="shared" si="25"/>
        <v/>
      </c>
    </row>
    <row r="780" spans="1:3" x14ac:dyDescent="0.55000000000000004">
      <c r="B780" t="str">
        <f t="shared" si="24"/>
        <v/>
      </c>
      <c r="C780" t="str">
        <f t="shared" si="25"/>
        <v xml:space="preserve"> hgt:163 pid:1764836278 eyr:2035 iyr:2021 hcl:z ecl:#f1bb27</v>
      </c>
    </row>
    <row r="781" spans="1:3" x14ac:dyDescent="0.55000000000000004">
      <c r="A781" t="s">
        <v>1518</v>
      </c>
      <c r="B781" t="str">
        <f t="shared" si="24"/>
        <v xml:space="preserve"> hcl:#efcc98 hgt:176cm byr:1994 pid:590539278 ecl:grn iyr:2011 eyr:2021</v>
      </c>
      <c r="C781" t="str">
        <f t="shared" si="25"/>
        <v/>
      </c>
    </row>
    <row r="782" spans="1:3" x14ac:dyDescent="0.55000000000000004">
      <c r="B782" t="str">
        <f t="shared" si="24"/>
        <v/>
      </c>
      <c r="C782" t="str">
        <f t="shared" si="25"/>
        <v xml:space="preserve"> hcl:#efcc98 hgt:176cm byr:1994 pid:590539278 ecl:grn iyr:2011 eyr:2021</v>
      </c>
    </row>
    <row r="783" spans="1:3" x14ac:dyDescent="0.55000000000000004">
      <c r="A783" t="s">
        <v>1517</v>
      </c>
      <c r="B783" t="str">
        <f t="shared" si="24"/>
        <v xml:space="preserve"> iyr:2017 eyr:2024 hgt:167cm hcl:#b62e29 pid:495674801</v>
      </c>
      <c r="C783" t="str">
        <f t="shared" si="25"/>
        <v/>
      </c>
    </row>
    <row r="784" spans="1:3" x14ac:dyDescent="0.55000000000000004">
      <c r="A784" t="s">
        <v>1516</v>
      </c>
      <c r="B784" t="str">
        <f t="shared" si="24"/>
        <v xml:space="preserve"> iyr:2017 eyr:2024 hgt:167cm hcl:#b62e29 pid:495674801 byr:1970 ecl:brn</v>
      </c>
      <c r="C784" t="str">
        <f t="shared" si="25"/>
        <v/>
      </c>
    </row>
    <row r="785" spans="1:3" x14ac:dyDescent="0.55000000000000004">
      <c r="B785" t="str">
        <f t="shared" si="24"/>
        <v/>
      </c>
      <c r="C785" t="str">
        <f t="shared" si="25"/>
        <v xml:space="preserve"> iyr:2017 eyr:2024 hgt:167cm hcl:#b62e29 pid:495674801 byr:1970 ecl:brn</v>
      </c>
    </row>
    <row r="786" spans="1:3" x14ac:dyDescent="0.55000000000000004">
      <c r="A786" t="s">
        <v>1515</v>
      </c>
      <c r="B786" t="str">
        <f t="shared" si="24"/>
        <v xml:space="preserve"> hgt:168cm pid:993244641</v>
      </c>
      <c r="C786" t="str">
        <f t="shared" si="25"/>
        <v/>
      </c>
    </row>
    <row r="787" spans="1:3" x14ac:dyDescent="0.55000000000000004">
      <c r="A787" t="s">
        <v>1514</v>
      </c>
      <c r="B787" t="str">
        <f t="shared" si="24"/>
        <v xml:space="preserve"> hgt:168cm pid:993244641 byr:1968</v>
      </c>
      <c r="C787" t="str">
        <f t="shared" si="25"/>
        <v/>
      </c>
    </row>
    <row r="788" spans="1:3" x14ac:dyDescent="0.55000000000000004">
      <c r="A788" t="s">
        <v>1513</v>
      </c>
      <c r="B788" t="str">
        <f t="shared" si="24"/>
        <v xml:space="preserve"> hgt:168cm pid:993244641 byr:1968 eyr:1926</v>
      </c>
      <c r="C788" t="str">
        <f t="shared" si="25"/>
        <v/>
      </c>
    </row>
    <row r="789" spans="1:3" x14ac:dyDescent="0.55000000000000004">
      <c r="A789" t="s">
        <v>1512</v>
      </c>
      <c r="B789" t="str">
        <f t="shared" si="24"/>
        <v xml:space="preserve"> hgt:168cm pid:993244641 byr:1968 eyr:1926 hcl:#b6652a ecl:brn</v>
      </c>
      <c r="C789" t="str">
        <f t="shared" si="25"/>
        <v/>
      </c>
    </row>
    <row r="790" spans="1:3" x14ac:dyDescent="0.55000000000000004">
      <c r="A790" t="s">
        <v>1511</v>
      </c>
      <c r="B790" t="str">
        <f t="shared" si="24"/>
        <v xml:space="preserve"> hgt:168cm pid:993244641 byr:1968 eyr:1926 hcl:#b6652a ecl:brn iyr:2023</v>
      </c>
      <c r="C790" t="str">
        <f t="shared" si="25"/>
        <v/>
      </c>
    </row>
    <row r="791" spans="1:3" x14ac:dyDescent="0.55000000000000004">
      <c r="B791" t="str">
        <f t="shared" si="24"/>
        <v/>
      </c>
      <c r="C791" t="str">
        <f t="shared" si="25"/>
        <v xml:space="preserve"> hgt:168cm pid:993244641 byr:1968 eyr:1926 hcl:#b6652a ecl:brn iyr:2023</v>
      </c>
    </row>
    <row r="792" spans="1:3" x14ac:dyDescent="0.55000000000000004">
      <c r="A792" t="s">
        <v>1510</v>
      </c>
      <c r="B792" t="str">
        <f t="shared" si="24"/>
        <v xml:space="preserve"> hgt:63in hcl:z pid:594070517</v>
      </c>
      <c r="C792" t="str">
        <f t="shared" si="25"/>
        <v/>
      </c>
    </row>
    <row r="793" spans="1:3" x14ac:dyDescent="0.55000000000000004">
      <c r="A793" t="s">
        <v>1509</v>
      </c>
      <c r="B793" t="str">
        <f t="shared" si="24"/>
        <v xml:space="preserve"> hgt:63in hcl:z pid:594070517 eyr:2021 ecl:oth</v>
      </c>
      <c r="C793" t="str">
        <f t="shared" si="25"/>
        <v/>
      </c>
    </row>
    <row r="794" spans="1:3" x14ac:dyDescent="0.55000000000000004">
      <c r="A794" t="s">
        <v>1508</v>
      </c>
      <c r="B794" t="str">
        <f t="shared" si="24"/>
        <v xml:space="preserve"> hgt:63in hcl:z pid:594070517 eyr:2021 ecl:oth iyr:2017</v>
      </c>
      <c r="C794" t="str">
        <f t="shared" si="25"/>
        <v/>
      </c>
    </row>
    <row r="795" spans="1:3" x14ac:dyDescent="0.55000000000000004">
      <c r="A795" t="s">
        <v>1507</v>
      </c>
      <c r="B795" t="str">
        <f t="shared" si="24"/>
        <v xml:space="preserve"> hgt:63in hcl:z pid:594070517 eyr:2021 ecl:oth iyr:2017 byr:2000</v>
      </c>
      <c r="C795" t="str">
        <f t="shared" si="25"/>
        <v/>
      </c>
    </row>
    <row r="796" spans="1:3" x14ac:dyDescent="0.55000000000000004">
      <c r="B796" t="str">
        <f t="shared" si="24"/>
        <v/>
      </c>
      <c r="C796" t="str">
        <f t="shared" si="25"/>
        <v xml:space="preserve"> hgt:63in hcl:z pid:594070517 eyr:2021 ecl:oth iyr:2017 byr:2000</v>
      </c>
    </row>
    <row r="797" spans="1:3" x14ac:dyDescent="0.55000000000000004">
      <c r="A797" t="s">
        <v>1506</v>
      </c>
      <c r="B797" t="str">
        <f t="shared" si="24"/>
        <v xml:space="preserve"> eyr:2030 pid:272955042 cid:319 iyr:2011 ecl:amb byr:1999 hcl:#888785 hgt:158cm</v>
      </c>
      <c r="C797" t="str">
        <f t="shared" si="25"/>
        <v/>
      </c>
    </row>
    <row r="798" spans="1:3" x14ac:dyDescent="0.55000000000000004">
      <c r="B798" t="str">
        <f t="shared" si="24"/>
        <v/>
      </c>
      <c r="C798" t="str">
        <f t="shared" si="25"/>
        <v xml:space="preserve"> eyr:2030 pid:272955042 cid:319 iyr:2011 ecl:amb byr:1999 hcl:#888785 hgt:158cm</v>
      </c>
    </row>
    <row r="799" spans="1:3" x14ac:dyDescent="0.55000000000000004">
      <c r="A799" t="s">
        <v>1505</v>
      </c>
      <c r="B799" t="str">
        <f t="shared" si="24"/>
        <v xml:space="preserve"> eyr:2025</v>
      </c>
      <c r="C799" t="str">
        <f t="shared" si="25"/>
        <v/>
      </c>
    </row>
    <row r="800" spans="1:3" x14ac:dyDescent="0.55000000000000004">
      <c r="A800" t="s">
        <v>1504</v>
      </c>
      <c r="B800" t="str">
        <f t="shared" si="24"/>
        <v xml:space="preserve"> eyr:2025 pid:814305816 byr:1945 ecl:brn hgt:162cm iyr:2018</v>
      </c>
      <c r="C800" t="str">
        <f t="shared" si="25"/>
        <v/>
      </c>
    </row>
    <row r="801" spans="1:3" x14ac:dyDescent="0.55000000000000004">
      <c r="A801" t="s">
        <v>1503</v>
      </c>
      <c r="B801" t="str">
        <f t="shared" si="24"/>
        <v xml:space="preserve"> eyr:2025 pid:814305816 byr:1945 ecl:brn hgt:162cm iyr:2018 hcl:#a97842</v>
      </c>
      <c r="C801" t="str">
        <f t="shared" si="25"/>
        <v/>
      </c>
    </row>
    <row r="802" spans="1:3" x14ac:dyDescent="0.55000000000000004">
      <c r="A802" t="s">
        <v>1502</v>
      </c>
      <c r="B802" t="str">
        <f t="shared" si="24"/>
        <v xml:space="preserve"> eyr:2025 pid:814305816 byr:1945 ecl:brn hgt:162cm iyr:2018 hcl:#a97842 cid:229</v>
      </c>
      <c r="C802" t="str">
        <f t="shared" si="25"/>
        <v/>
      </c>
    </row>
    <row r="803" spans="1:3" x14ac:dyDescent="0.55000000000000004">
      <c r="B803" t="str">
        <f t="shared" si="24"/>
        <v/>
      </c>
      <c r="C803" t="str">
        <f t="shared" si="25"/>
        <v xml:space="preserve"> eyr:2025 pid:814305816 byr:1945 ecl:brn hgt:162cm iyr:2018 hcl:#a97842 cid:229</v>
      </c>
    </row>
    <row r="804" spans="1:3" x14ac:dyDescent="0.55000000000000004">
      <c r="A804" t="s">
        <v>1501</v>
      </c>
      <c r="B804" t="str">
        <f t="shared" si="24"/>
        <v xml:space="preserve"> byr:1996 eyr:2026 pid:582584802 hcl:#c0946f iyr:2020 ecl:grn</v>
      </c>
      <c r="C804" t="str">
        <f t="shared" si="25"/>
        <v/>
      </c>
    </row>
    <row r="805" spans="1:3" x14ac:dyDescent="0.55000000000000004">
      <c r="A805" t="s">
        <v>1500</v>
      </c>
      <c r="B805" t="str">
        <f t="shared" si="24"/>
        <v xml:space="preserve"> byr:1996 eyr:2026 pid:582584802 hcl:#c0946f iyr:2020 ecl:grn hgt:162cm</v>
      </c>
      <c r="C805" t="str">
        <f t="shared" si="25"/>
        <v/>
      </c>
    </row>
    <row r="806" spans="1:3" x14ac:dyDescent="0.55000000000000004">
      <c r="B806" t="str">
        <f t="shared" si="24"/>
        <v/>
      </c>
      <c r="C806" t="str">
        <f t="shared" si="25"/>
        <v xml:space="preserve"> byr:1996 eyr:2026 pid:582584802 hcl:#c0946f iyr:2020 ecl:grn hgt:162cm</v>
      </c>
    </row>
    <row r="807" spans="1:3" x14ac:dyDescent="0.55000000000000004">
      <c r="A807" t="s">
        <v>1499</v>
      </c>
      <c r="B807" t="str">
        <f t="shared" si="24"/>
        <v xml:space="preserve"> eyr:2027</v>
      </c>
      <c r="C807" t="str">
        <f t="shared" si="25"/>
        <v/>
      </c>
    </row>
    <row r="808" spans="1:3" x14ac:dyDescent="0.55000000000000004">
      <c r="A808" t="s">
        <v>1498</v>
      </c>
      <c r="B808" t="str">
        <f t="shared" si="24"/>
        <v xml:space="preserve"> eyr:2027 hgt:155cm byr:1925</v>
      </c>
      <c r="C808" t="str">
        <f t="shared" si="25"/>
        <v/>
      </c>
    </row>
    <row r="809" spans="1:3" x14ac:dyDescent="0.55000000000000004">
      <c r="A809" t="s">
        <v>1497</v>
      </c>
      <c r="B809" t="str">
        <f t="shared" si="24"/>
        <v xml:space="preserve"> eyr:2027 hgt:155cm byr:1925 hcl:#888785</v>
      </c>
      <c r="C809" t="str">
        <f t="shared" si="25"/>
        <v/>
      </c>
    </row>
    <row r="810" spans="1:3" x14ac:dyDescent="0.55000000000000004">
      <c r="A810" t="s">
        <v>1496</v>
      </c>
      <c r="B810" t="str">
        <f t="shared" si="24"/>
        <v xml:space="preserve"> eyr:2027 hgt:155cm byr:1925 hcl:#888785 cid:182</v>
      </c>
      <c r="C810" t="str">
        <f t="shared" si="25"/>
        <v/>
      </c>
    </row>
    <row r="811" spans="1:3" x14ac:dyDescent="0.55000000000000004">
      <c r="A811" t="s">
        <v>1495</v>
      </c>
      <c r="B811" t="str">
        <f t="shared" si="24"/>
        <v xml:space="preserve"> eyr:2027 hgt:155cm byr:1925 hcl:#888785 cid:182 iyr:2014 ecl:brn</v>
      </c>
      <c r="C811" t="str">
        <f t="shared" si="25"/>
        <v/>
      </c>
    </row>
    <row r="812" spans="1:3" x14ac:dyDescent="0.55000000000000004">
      <c r="A812" t="s">
        <v>1494</v>
      </c>
      <c r="B812" t="str">
        <f t="shared" si="24"/>
        <v xml:space="preserve"> eyr:2027 hgt:155cm byr:1925 hcl:#888785 cid:182 iyr:2014 ecl:brn pid:250884352</v>
      </c>
      <c r="C812" t="str">
        <f t="shared" si="25"/>
        <v/>
      </c>
    </row>
    <row r="813" spans="1:3" x14ac:dyDescent="0.55000000000000004">
      <c r="B813" t="str">
        <f t="shared" si="24"/>
        <v/>
      </c>
      <c r="C813" t="str">
        <f t="shared" si="25"/>
        <v xml:space="preserve"> eyr:2027 hgt:155cm byr:1925 hcl:#888785 cid:182 iyr:2014 ecl:brn pid:250884352</v>
      </c>
    </row>
    <row r="814" spans="1:3" x14ac:dyDescent="0.55000000000000004">
      <c r="A814" t="s">
        <v>1493</v>
      </c>
      <c r="B814" t="str">
        <f t="shared" si="24"/>
        <v xml:space="preserve"> hgt:173cm cid:135</v>
      </c>
      <c r="C814" t="str">
        <f t="shared" si="25"/>
        <v/>
      </c>
    </row>
    <row r="815" spans="1:3" x14ac:dyDescent="0.55000000000000004">
      <c r="A815" t="s">
        <v>1492</v>
      </c>
      <c r="B815" t="str">
        <f t="shared" si="24"/>
        <v xml:space="preserve"> hgt:173cm cid:135 iyr:2017 pid:661330507 byr:1950 eyr:2020 ecl:gry hcl:#18171d</v>
      </c>
      <c r="C815" t="str">
        <f t="shared" si="25"/>
        <v/>
      </c>
    </row>
    <row r="816" spans="1:3" x14ac:dyDescent="0.55000000000000004">
      <c r="B816" t="str">
        <f t="shared" si="24"/>
        <v/>
      </c>
      <c r="C816" t="str">
        <f t="shared" si="25"/>
        <v xml:space="preserve"> hgt:173cm cid:135 iyr:2017 pid:661330507 byr:1950 eyr:2020 ecl:gry hcl:#18171d</v>
      </c>
    </row>
    <row r="817" spans="1:3" x14ac:dyDescent="0.55000000000000004">
      <c r="A817" t="s">
        <v>1491</v>
      </c>
      <c r="B817" t="str">
        <f t="shared" si="24"/>
        <v xml:space="preserve"> pid:208932950</v>
      </c>
      <c r="C817" t="str">
        <f t="shared" si="25"/>
        <v/>
      </c>
    </row>
    <row r="818" spans="1:3" x14ac:dyDescent="0.55000000000000004">
      <c r="A818" t="s">
        <v>1490</v>
      </c>
      <c r="B818" t="str">
        <f t="shared" si="24"/>
        <v xml:space="preserve"> pid:208932950 eyr:2030 hgt:179cm</v>
      </c>
      <c r="C818" t="str">
        <f t="shared" si="25"/>
        <v/>
      </c>
    </row>
    <row r="819" spans="1:3" x14ac:dyDescent="0.55000000000000004">
      <c r="A819" t="s">
        <v>1401</v>
      </c>
      <c r="B819" t="str">
        <f t="shared" si="24"/>
        <v xml:space="preserve"> pid:208932950 eyr:2030 hgt:179cm iyr:2013</v>
      </c>
      <c r="C819" t="str">
        <f t="shared" si="25"/>
        <v/>
      </c>
    </row>
    <row r="820" spans="1:3" x14ac:dyDescent="0.55000000000000004">
      <c r="A820" t="s">
        <v>1402</v>
      </c>
      <c r="B820" t="str">
        <f t="shared" si="24"/>
        <v xml:space="preserve"> pid:208932950 eyr:2030 hgt:179cm iyr:2013 ecl:oth</v>
      </c>
      <c r="C820" t="str">
        <f t="shared" si="25"/>
        <v/>
      </c>
    </row>
    <row r="821" spans="1:3" x14ac:dyDescent="0.55000000000000004">
      <c r="A821" t="s">
        <v>1489</v>
      </c>
      <c r="B821" t="str">
        <f t="shared" si="24"/>
        <v xml:space="preserve"> pid:208932950 eyr:2030 hgt:179cm iyr:2013 ecl:oth byr:1981</v>
      </c>
      <c r="C821" t="str">
        <f t="shared" si="25"/>
        <v/>
      </c>
    </row>
    <row r="822" spans="1:3" x14ac:dyDescent="0.55000000000000004">
      <c r="A822" t="s">
        <v>1488</v>
      </c>
      <c r="B822" t="str">
        <f t="shared" si="24"/>
        <v xml:space="preserve"> pid:208932950 eyr:2030 hgt:179cm iyr:2013 ecl:oth byr:1981 cid:58 hcl:#6b5442</v>
      </c>
      <c r="C822" t="str">
        <f t="shared" si="25"/>
        <v/>
      </c>
    </row>
    <row r="823" spans="1:3" x14ac:dyDescent="0.55000000000000004">
      <c r="B823" t="str">
        <f t="shared" si="24"/>
        <v/>
      </c>
      <c r="C823" t="str">
        <f t="shared" si="25"/>
        <v xml:space="preserve"> pid:208932950 eyr:2030 hgt:179cm iyr:2013 ecl:oth byr:1981 cid:58 hcl:#6b5442</v>
      </c>
    </row>
    <row r="824" spans="1:3" x14ac:dyDescent="0.55000000000000004">
      <c r="A824" t="s">
        <v>1487</v>
      </c>
      <c r="B824" t="str">
        <f t="shared" si="24"/>
        <v xml:space="preserve"> hcl:#f183e7 iyr:2014</v>
      </c>
      <c r="C824" t="str">
        <f t="shared" si="25"/>
        <v/>
      </c>
    </row>
    <row r="825" spans="1:3" x14ac:dyDescent="0.55000000000000004">
      <c r="A825" t="s">
        <v>1486</v>
      </c>
      <c r="B825" t="str">
        <f t="shared" si="24"/>
        <v xml:space="preserve"> hcl:#f183e7 iyr:2014 hgt:159cm pid:614579850 ecl:gry eyr:2029</v>
      </c>
      <c r="C825" t="str">
        <f t="shared" si="25"/>
        <v/>
      </c>
    </row>
    <row r="826" spans="1:3" x14ac:dyDescent="0.55000000000000004">
      <c r="A826" t="s">
        <v>1485</v>
      </c>
      <c r="B826" t="str">
        <f t="shared" si="24"/>
        <v xml:space="preserve"> hcl:#f183e7 iyr:2014 hgt:159cm pid:614579850 ecl:gry eyr:2029 cid:186 byr:1962</v>
      </c>
      <c r="C826" t="str">
        <f t="shared" si="25"/>
        <v/>
      </c>
    </row>
    <row r="827" spans="1:3" x14ac:dyDescent="0.55000000000000004">
      <c r="B827" t="str">
        <f t="shared" si="24"/>
        <v/>
      </c>
      <c r="C827" t="str">
        <f t="shared" si="25"/>
        <v xml:space="preserve"> hcl:#f183e7 iyr:2014 hgt:159cm pid:614579850 ecl:gry eyr:2029 cid:186 byr:1962</v>
      </c>
    </row>
    <row r="828" spans="1:3" x14ac:dyDescent="0.55000000000000004">
      <c r="A828" t="s">
        <v>1484</v>
      </c>
      <c r="B828" t="str">
        <f t="shared" si="24"/>
        <v xml:space="preserve"> eyr:2027 hcl:#db3405 byr:1938 pid:194516631 cid:167 hgt:177cm ecl:oth</v>
      </c>
      <c r="C828" t="str">
        <f t="shared" si="25"/>
        <v/>
      </c>
    </row>
    <row r="829" spans="1:3" x14ac:dyDescent="0.55000000000000004">
      <c r="B829" t="str">
        <f t="shared" si="24"/>
        <v/>
      </c>
      <c r="C829" t="str">
        <f t="shared" si="25"/>
        <v xml:space="preserve"> eyr:2027 hcl:#db3405 byr:1938 pid:194516631 cid:167 hgt:177cm ecl:oth</v>
      </c>
    </row>
    <row r="830" spans="1:3" x14ac:dyDescent="0.55000000000000004">
      <c r="A830" t="s">
        <v>1483</v>
      </c>
      <c r="B830" t="str">
        <f t="shared" si="24"/>
        <v xml:space="preserve"> hgt:68in hcl:#733820 pid:228644594 eyr:2030 ecl:gry iyr:2010 cid:334 byr:1951</v>
      </c>
      <c r="C830" t="str">
        <f t="shared" si="25"/>
        <v/>
      </c>
    </row>
    <row r="831" spans="1:3" x14ac:dyDescent="0.55000000000000004">
      <c r="B831" t="str">
        <f t="shared" si="24"/>
        <v/>
      </c>
      <c r="C831" t="str">
        <f t="shared" si="25"/>
        <v xml:space="preserve"> hgt:68in hcl:#733820 pid:228644594 eyr:2030 ecl:gry iyr:2010 cid:334 byr:1951</v>
      </c>
    </row>
    <row r="832" spans="1:3" x14ac:dyDescent="0.55000000000000004">
      <c r="A832" t="s">
        <v>1482</v>
      </c>
      <c r="B832" t="str">
        <f t="shared" si="24"/>
        <v xml:space="preserve"> iyr:2017 hcl:#341e13</v>
      </c>
      <c r="C832" t="str">
        <f t="shared" si="25"/>
        <v/>
      </c>
    </row>
    <row r="833" spans="1:3" x14ac:dyDescent="0.55000000000000004">
      <c r="A833" t="s">
        <v>1481</v>
      </c>
      <c r="B833" t="str">
        <f t="shared" si="24"/>
        <v xml:space="preserve"> iyr:2017 hcl:#341e13 pid:#6a28c9 hgt:154cm ecl:gry</v>
      </c>
      <c r="C833" t="str">
        <f t="shared" si="25"/>
        <v/>
      </c>
    </row>
    <row r="834" spans="1:3" x14ac:dyDescent="0.55000000000000004">
      <c r="A834" t="s">
        <v>1480</v>
      </c>
      <c r="B834" t="str">
        <f t="shared" si="24"/>
        <v xml:space="preserve"> iyr:2017 hcl:#341e13 pid:#6a28c9 hgt:154cm ecl:gry byr:1966 eyr:2023</v>
      </c>
      <c r="C834" t="str">
        <f t="shared" si="25"/>
        <v/>
      </c>
    </row>
    <row r="835" spans="1:3" x14ac:dyDescent="0.55000000000000004">
      <c r="B835" t="str">
        <f t="shared" si="24"/>
        <v/>
      </c>
      <c r="C835" t="str">
        <f t="shared" si="25"/>
        <v xml:space="preserve"> iyr:2017 hcl:#341e13 pid:#6a28c9 hgt:154cm ecl:gry byr:1966 eyr:2023</v>
      </c>
    </row>
    <row r="836" spans="1:3" x14ac:dyDescent="0.55000000000000004">
      <c r="A836" t="s">
        <v>1479</v>
      </c>
      <c r="B836" t="str">
        <f t="shared" ref="B836:B899" si="26">IF(LEN(A836)=0,"",B835&amp;" "&amp;A836)</f>
        <v xml:space="preserve"> pid:250155574 cid:84</v>
      </c>
      <c r="C836" t="str">
        <f t="shared" ref="C836:C899" si="27">IF(LEN(A836)=0,B835,"")</f>
        <v/>
      </c>
    </row>
    <row r="837" spans="1:3" x14ac:dyDescent="0.55000000000000004">
      <c r="A837" t="s">
        <v>1478</v>
      </c>
      <c r="B837" t="str">
        <f t="shared" si="26"/>
        <v xml:space="preserve"> pid:250155574 cid:84 hgt:157cm ecl:grn byr:1937 iyr:2017 eyr:2024 hcl:#b6652a</v>
      </c>
      <c r="C837" t="str">
        <f t="shared" si="27"/>
        <v/>
      </c>
    </row>
    <row r="838" spans="1:3" x14ac:dyDescent="0.55000000000000004">
      <c r="B838" t="str">
        <f t="shared" si="26"/>
        <v/>
      </c>
      <c r="C838" t="str">
        <f t="shared" si="27"/>
        <v xml:space="preserve"> pid:250155574 cid:84 hgt:157cm ecl:grn byr:1937 iyr:2017 eyr:2024 hcl:#b6652a</v>
      </c>
    </row>
    <row r="839" spans="1:3" x14ac:dyDescent="0.55000000000000004">
      <c r="A839" t="s">
        <v>1477</v>
      </c>
      <c r="B839" t="str">
        <f t="shared" si="26"/>
        <v xml:space="preserve"> pid:831823039 eyr:2028 iyr:2015 ecl:gry</v>
      </c>
      <c r="C839" t="str">
        <f t="shared" si="27"/>
        <v/>
      </c>
    </row>
    <row r="840" spans="1:3" x14ac:dyDescent="0.55000000000000004">
      <c r="A840" t="s">
        <v>1476</v>
      </c>
      <c r="B840" t="str">
        <f t="shared" si="26"/>
        <v xml:space="preserve"> pid:831823039 eyr:2028 iyr:2015 ecl:gry hgt:192cm cid:137 byr:1922</v>
      </c>
      <c r="C840" t="str">
        <f t="shared" si="27"/>
        <v/>
      </c>
    </row>
    <row r="841" spans="1:3" x14ac:dyDescent="0.55000000000000004">
      <c r="A841" t="s">
        <v>1475</v>
      </c>
      <c r="B841" t="str">
        <f t="shared" si="26"/>
        <v xml:space="preserve"> pid:831823039 eyr:2028 iyr:2015 ecl:gry hgt:192cm cid:137 byr:1922 hcl:#6b5442</v>
      </c>
      <c r="C841" t="str">
        <f t="shared" si="27"/>
        <v/>
      </c>
    </row>
    <row r="842" spans="1:3" x14ac:dyDescent="0.55000000000000004">
      <c r="B842" t="str">
        <f t="shared" si="26"/>
        <v/>
      </c>
      <c r="C842" t="str">
        <f t="shared" si="27"/>
        <v xml:space="preserve"> pid:831823039 eyr:2028 iyr:2015 ecl:gry hgt:192cm cid:137 byr:1922 hcl:#6b5442</v>
      </c>
    </row>
    <row r="843" spans="1:3" x14ac:dyDescent="0.55000000000000004">
      <c r="A843" t="s">
        <v>1474</v>
      </c>
      <c r="B843" t="str">
        <f t="shared" si="26"/>
        <v xml:space="preserve"> hgt:193cm byr:1941 eyr:2024 cid:56</v>
      </c>
      <c r="C843" t="str">
        <f t="shared" si="27"/>
        <v/>
      </c>
    </row>
    <row r="844" spans="1:3" x14ac:dyDescent="0.55000000000000004">
      <c r="A844" t="s">
        <v>1473</v>
      </c>
      <c r="B844" t="str">
        <f t="shared" si="26"/>
        <v xml:space="preserve"> hgt:193cm byr:1941 eyr:2024 cid:56 hcl:#623a2f ecl:amb</v>
      </c>
      <c r="C844" t="str">
        <f t="shared" si="27"/>
        <v/>
      </c>
    </row>
    <row r="845" spans="1:3" x14ac:dyDescent="0.55000000000000004">
      <c r="A845" t="s">
        <v>1472</v>
      </c>
      <c r="B845" t="str">
        <f t="shared" si="26"/>
        <v xml:space="preserve"> hgt:193cm byr:1941 eyr:2024 cid:56 hcl:#623a2f ecl:amb pid:351293754 iyr:2016</v>
      </c>
      <c r="C845" t="str">
        <f t="shared" si="27"/>
        <v/>
      </c>
    </row>
    <row r="846" spans="1:3" x14ac:dyDescent="0.55000000000000004">
      <c r="B846" t="str">
        <f t="shared" si="26"/>
        <v/>
      </c>
      <c r="C846" t="str">
        <f t="shared" si="27"/>
        <v xml:space="preserve"> hgt:193cm byr:1941 eyr:2024 cid:56 hcl:#623a2f ecl:amb pid:351293754 iyr:2016</v>
      </c>
    </row>
    <row r="847" spans="1:3" x14ac:dyDescent="0.55000000000000004">
      <c r="A847" t="s">
        <v>1471</v>
      </c>
      <c r="B847" t="str">
        <f t="shared" si="26"/>
        <v xml:space="preserve"> byr:1947 iyr:2012 ecl:hzl hcl:#602927 eyr:2028 pid:252010138 hgt:152cm</v>
      </c>
      <c r="C847" t="str">
        <f t="shared" si="27"/>
        <v/>
      </c>
    </row>
    <row r="848" spans="1:3" x14ac:dyDescent="0.55000000000000004">
      <c r="B848" t="str">
        <f t="shared" si="26"/>
        <v/>
      </c>
      <c r="C848" t="str">
        <f t="shared" si="27"/>
        <v xml:space="preserve"> byr:1947 iyr:2012 ecl:hzl hcl:#602927 eyr:2028 pid:252010138 hgt:152cm</v>
      </c>
    </row>
    <row r="849" spans="1:3" x14ac:dyDescent="0.55000000000000004">
      <c r="A849" t="s">
        <v>1470</v>
      </c>
      <c r="B849" t="str">
        <f t="shared" si="26"/>
        <v xml:space="preserve"> hcl:#a97842 pid:801192586 ecl:hzl iyr:2018 hgt:193cm byr:1928 cid:323</v>
      </c>
      <c r="C849" t="str">
        <f t="shared" si="27"/>
        <v/>
      </c>
    </row>
    <row r="850" spans="1:3" x14ac:dyDescent="0.55000000000000004">
      <c r="A850" t="s">
        <v>1469</v>
      </c>
      <c r="B850" t="str">
        <f t="shared" si="26"/>
        <v xml:space="preserve"> hcl:#a97842 pid:801192586 ecl:hzl iyr:2018 hgt:193cm byr:1928 cid:323 eyr:2028</v>
      </c>
      <c r="C850" t="str">
        <f t="shared" si="27"/>
        <v/>
      </c>
    </row>
    <row r="851" spans="1:3" x14ac:dyDescent="0.55000000000000004">
      <c r="B851" t="str">
        <f t="shared" si="26"/>
        <v/>
      </c>
      <c r="C851" t="str">
        <f t="shared" si="27"/>
        <v xml:space="preserve"> hcl:#a97842 pid:801192586 ecl:hzl iyr:2018 hgt:193cm byr:1928 cid:323 eyr:2028</v>
      </c>
    </row>
    <row r="852" spans="1:3" x14ac:dyDescent="0.55000000000000004">
      <c r="A852" t="s">
        <v>1468</v>
      </c>
      <c r="B852" t="str">
        <f t="shared" si="26"/>
        <v xml:space="preserve"> hgt:151cm</v>
      </c>
      <c r="C852" t="str">
        <f t="shared" si="27"/>
        <v/>
      </c>
    </row>
    <row r="853" spans="1:3" x14ac:dyDescent="0.55000000000000004">
      <c r="A853" t="s">
        <v>1467</v>
      </c>
      <c r="B853" t="str">
        <f t="shared" si="26"/>
        <v xml:space="preserve"> hgt:151cm pid:756347561 ecl:hzl</v>
      </c>
      <c r="C853" t="str">
        <f t="shared" si="27"/>
        <v/>
      </c>
    </row>
    <row r="854" spans="1:3" x14ac:dyDescent="0.55000000000000004">
      <c r="A854" t="s">
        <v>1466</v>
      </c>
      <c r="B854" t="str">
        <f t="shared" si="26"/>
        <v xml:space="preserve"> hgt:151cm pid:756347561 ecl:hzl eyr:2024 cid:161</v>
      </c>
      <c r="C854" t="str">
        <f t="shared" si="27"/>
        <v/>
      </c>
    </row>
    <row r="855" spans="1:3" x14ac:dyDescent="0.55000000000000004">
      <c r="A855" t="s">
        <v>1465</v>
      </c>
      <c r="B855" t="str">
        <f t="shared" si="26"/>
        <v xml:space="preserve"> hgt:151cm pid:756347561 ecl:hzl eyr:2024 cid:161 iyr:2016 hcl:#623a2f</v>
      </c>
      <c r="C855" t="str">
        <f t="shared" si="27"/>
        <v/>
      </c>
    </row>
    <row r="856" spans="1:3" x14ac:dyDescent="0.55000000000000004">
      <c r="A856" t="s">
        <v>1464</v>
      </c>
      <c r="B856" t="str">
        <f t="shared" si="26"/>
        <v xml:space="preserve"> hgt:151cm pid:756347561 ecl:hzl eyr:2024 cid:161 iyr:2016 hcl:#623a2f byr:2002</v>
      </c>
      <c r="C856" t="str">
        <f t="shared" si="27"/>
        <v/>
      </c>
    </row>
    <row r="857" spans="1:3" x14ac:dyDescent="0.55000000000000004">
      <c r="B857" t="str">
        <f t="shared" si="26"/>
        <v/>
      </c>
      <c r="C857" t="str">
        <f t="shared" si="27"/>
        <v xml:space="preserve"> hgt:151cm pid:756347561 ecl:hzl eyr:2024 cid:161 iyr:2016 hcl:#623a2f byr:2002</v>
      </c>
    </row>
    <row r="858" spans="1:3" x14ac:dyDescent="0.55000000000000004">
      <c r="A858" t="s">
        <v>1463</v>
      </c>
      <c r="B858" t="str">
        <f t="shared" si="26"/>
        <v xml:space="preserve"> pid:648012871 iyr:2015 ecl:blu</v>
      </c>
      <c r="C858" t="str">
        <f t="shared" si="27"/>
        <v/>
      </c>
    </row>
    <row r="859" spans="1:3" x14ac:dyDescent="0.55000000000000004">
      <c r="A859" t="s">
        <v>1462</v>
      </c>
      <c r="B859" t="str">
        <f t="shared" si="26"/>
        <v xml:space="preserve"> pid:648012871 iyr:2015 ecl:blu eyr:2025 hcl:#623a2f byr:1973 hgt:177cm</v>
      </c>
      <c r="C859" t="str">
        <f t="shared" si="27"/>
        <v/>
      </c>
    </row>
    <row r="860" spans="1:3" x14ac:dyDescent="0.55000000000000004">
      <c r="B860" t="str">
        <f t="shared" si="26"/>
        <v/>
      </c>
      <c r="C860" t="str">
        <f t="shared" si="27"/>
        <v xml:space="preserve"> pid:648012871 iyr:2015 ecl:blu eyr:2025 hcl:#623a2f byr:1973 hgt:177cm</v>
      </c>
    </row>
    <row r="861" spans="1:3" x14ac:dyDescent="0.55000000000000004">
      <c r="A861" t="s">
        <v>1461</v>
      </c>
      <c r="B861" t="str">
        <f t="shared" si="26"/>
        <v xml:space="preserve"> byr:1999 hcl:#ceb3a1 cid:345 eyr:2025 ecl:#b29a96 pid:093304949</v>
      </c>
      <c r="C861" t="str">
        <f t="shared" si="27"/>
        <v/>
      </c>
    </row>
    <row r="862" spans="1:3" x14ac:dyDescent="0.55000000000000004">
      <c r="A862" t="s">
        <v>1460</v>
      </c>
      <c r="B862" t="str">
        <f t="shared" si="26"/>
        <v xml:space="preserve"> byr:1999 hcl:#ceb3a1 cid:345 eyr:2025 ecl:#b29a96 pid:093304949 iyr:2017 hgt:93</v>
      </c>
      <c r="C862" t="str">
        <f t="shared" si="27"/>
        <v/>
      </c>
    </row>
    <row r="863" spans="1:3" x14ac:dyDescent="0.55000000000000004">
      <c r="B863" t="str">
        <f t="shared" si="26"/>
        <v/>
      </c>
      <c r="C863" t="str">
        <f t="shared" si="27"/>
        <v xml:space="preserve"> byr:1999 hcl:#ceb3a1 cid:345 eyr:2025 ecl:#b29a96 pid:093304949 iyr:2017 hgt:93</v>
      </c>
    </row>
    <row r="864" spans="1:3" x14ac:dyDescent="0.55000000000000004">
      <c r="A864" t="s">
        <v>1459</v>
      </c>
      <c r="B864" t="str">
        <f t="shared" si="26"/>
        <v xml:space="preserve"> hcl:#b6652a</v>
      </c>
      <c r="C864" t="str">
        <f t="shared" si="27"/>
        <v/>
      </c>
    </row>
    <row r="865" spans="1:3" x14ac:dyDescent="0.55000000000000004">
      <c r="A865" t="s">
        <v>1458</v>
      </c>
      <c r="B865" t="str">
        <f t="shared" si="26"/>
        <v xml:space="preserve"> hcl:#b6652a iyr:2018 ecl:grn</v>
      </c>
      <c r="C865" t="str">
        <f t="shared" si="27"/>
        <v/>
      </c>
    </row>
    <row r="866" spans="1:3" x14ac:dyDescent="0.55000000000000004">
      <c r="A866" t="s">
        <v>1457</v>
      </c>
      <c r="B866" t="str">
        <f t="shared" si="26"/>
        <v xml:space="preserve"> hcl:#b6652a iyr:2018 ecl:grn byr:1951 pid:077278028 eyr:2024 hgt:62in</v>
      </c>
      <c r="C866" t="str">
        <f t="shared" si="27"/>
        <v/>
      </c>
    </row>
    <row r="867" spans="1:3" x14ac:dyDescent="0.55000000000000004">
      <c r="B867" t="str">
        <f t="shared" si="26"/>
        <v/>
      </c>
      <c r="C867" t="str">
        <f t="shared" si="27"/>
        <v xml:space="preserve"> hcl:#b6652a iyr:2018 ecl:grn byr:1951 pid:077278028 eyr:2024 hgt:62in</v>
      </c>
    </row>
    <row r="868" spans="1:3" x14ac:dyDescent="0.55000000000000004">
      <c r="A868" t="s">
        <v>1456</v>
      </c>
      <c r="B868" t="str">
        <f t="shared" si="26"/>
        <v xml:space="preserve"> hgt:164cm pid:410770618 byr:1958</v>
      </c>
      <c r="C868" t="str">
        <f t="shared" si="27"/>
        <v/>
      </c>
    </row>
    <row r="869" spans="1:3" x14ac:dyDescent="0.55000000000000004">
      <c r="A869" t="s">
        <v>1455</v>
      </c>
      <c r="B869" t="str">
        <f t="shared" si="26"/>
        <v xml:space="preserve"> hgt:164cm pid:410770618 byr:1958 iyr:2019</v>
      </c>
      <c r="C869" t="str">
        <f t="shared" si="27"/>
        <v/>
      </c>
    </row>
    <row r="870" spans="1:3" x14ac:dyDescent="0.55000000000000004">
      <c r="A870" t="s">
        <v>1454</v>
      </c>
      <c r="B870" t="str">
        <f t="shared" si="26"/>
        <v xml:space="preserve"> hgt:164cm pid:410770618 byr:1958 iyr:2019 eyr:2030</v>
      </c>
      <c r="C870" t="str">
        <f t="shared" si="27"/>
        <v/>
      </c>
    </row>
    <row r="871" spans="1:3" x14ac:dyDescent="0.55000000000000004">
      <c r="A871" t="s">
        <v>1453</v>
      </c>
      <c r="B871" t="str">
        <f t="shared" si="26"/>
        <v xml:space="preserve"> hgt:164cm pid:410770618 byr:1958 iyr:2019 eyr:2030 ecl:gry hcl:#fffffd cid:293</v>
      </c>
      <c r="C871" t="str">
        <f t="shared" si="27"/>
        <v/>
      </c>
    </row>
    <row r="872" spans="1:3" x14ac:dyDescent="0.55000000000000004">
      <c r="B872" t="str">
        <f t="shared" si="26"/>
        <v/>
      </c>
      <c r="C872" t="str">
        <f t="shared" si="27"/>
        <v xml:space="preserve"> hgt:164cm pid:410770618 byr:1958 iyr:2019 eyr:2030 ecl:gry hcl:#fffffd cid:293</v>
      </c>
    </row>
    <row r="873" spans="1:3" x14ac:dyDescent="0.55000000000000004">
      <c r="A873" t="s">
        <v>1452</v>
      </c>
      <c r="B873" t="str">
        <f t="shared" si="26"/>
        <v xml:space="preserve"> ecl:grt</v>
      </c>
      <c r="C873" t="str">
        <f t="shared" si="27"/>
        <v/>
      </c>
    </row>
    <row r="874" spans="1:3" x14ac:dyDescent="0.55000000000000004">
      <c r="A874" t="s">
        <v>1451</v>
      </c>
      <c r="B874" t="str">
        <f t="shared" si="26"/>
        <v xml:space="preserve"> ecl:grt eyr:2039</v>
      </c>
      <c r="C874" t="str">
        <f t="shared" si="27"/>
        <v/>
      </c>
    </row>
    <row r="875" spans="1:3" x14ac:dyDescent="0.55000000000000004">
      <c r="A875" t="s">
        <v>1450</v>
      </c>
      <c r="B875" t="str">
        <f t="shared" si="26"/>
        <v xml:space="preserve"> ecl:grt eyr:2039 hcl:z pid:188cm byr:2022</v>
      </c>
      <c r="C875" t="str">
        <f t="shared" si="27"/>
        <v/>
      </c>
    </row>
    <row r="876" spans="1:3" x14ac:dyDescent="0.55000000000000004">
      <c r="A876" t="s">
        <v>1449</v>
      </c>
      <c r="B876" t="str">
        <f t="shared" si="26"/>
        <v xml:space="preserve"> ecl:grt eyr:2039 hcl:z pid:188cm byr:2022 iyr:2027 hgt:76cm</v>
      </c>
      <c r="C876" t="str">
        <f t="shared" si="27"/>
        <v/>
      </c>
    </row>
    <row r="877" spans="1:3" x14ac:dyDescent="0.55000000000000004">
      <c r="B877" t="str">
        <f t="shared" si="26"/>
        <v/>
      </c>
      <c r="C877" t="str">
        <f t="shared" si="27"/>
        <v xml:space="preserve"> ecl:grt eyr:2039 hcl:z pid:188cm byr:2022 iyr:2027 hgt:76cm</v>
      </c>
    </row>
    <row r="878" spans="1:3" x14ac:dyDescent="0.55000000000000004">
      <c r="A878" t="s">
        <v>1448</v>
      </c>
      <c r="B878" t="str">
        <f t="shared" si="26"/>
        <v xml:space="preserve"> ecl:grn iyr:2012 hgt:150cm eyr:2024</v>
      </c>
      <c r="C878" t="str">
        <f t="shared" si="27"/>
        <v/>
      </c>
    </row>
    <row r="879" spans="1:3" x14ac:dyDescent="0.55000000000000004">
      <c r="A879" t="s">
        <v>1447</v>
      </c>
      <c r="B879" t="str">
        <f t="shared" si="26"/>
        <v xml:space="preserve"> ecl:grn iyr:2012 hgt:150cm eyr:2024 byr:1926 pid:954310029 cid:64</v>
      </c>
      <c r="C879" t="str">
        <f t="shared" si="27"/>
        <v/>
      </c>
    </row>
    <row r="880" spans="1:3" x14ac:dyDescent="0.55000000000000004">
      <c r="A880" t="s">
        <v>1446</v>
      </c>
      <c r="B880" t="str">
        <f t="shared" si="26"/>
        <v xml:space="preserve"> ecl:grn iyr:2012 hgt:150cm eyr:2024 byr:1926 pid:954310029 cid:64 hcl:#fffffd</v>
      </c>
      <c r="C880" t="str">
        <f t="shared" si="27"/>
        <v/>
      </c>
    </row>
    <row r="881" spans="1:3" x14ac:dyDescent="0.55000000000000004">
      <c r="B881" t="str">
        <f t="shared" si="26"/>
        <v/>
      </c>
      <c r="C881" t="str">
        <f t="shared" si="27"/>
        <v xml:space="preserve"> ecl:grn iyr:2012 hgt:150cm eyr:2024 byr:1926 pid:954310029 cid:64 hcl:#fffffd</v>
      </c>
    </row>
    <row r="882" spans="1:3" x14ac:dyDescent="0.55000000000000004">
      <c r="A882" t="s">
        <v>1445</v>
      </c>
      <c r="B882" t="str">
        <f t="shared" si="26"/>
        <v xml:space="preserve"> ecl:oth eyr:2027 pid:091152959 hgt:180cm hcl:#ceb3a1 iyr:2015 cid:350</v>
      </c>
      <c r="C882" t="str">
        <f t="shared" si="27"/>
        <v/>
      </c>
    </row>
    <row r="883" spans="1:3" x14ac:dyDescent="0.55000000000000004">
      <c r="A883" t="s">
        <v>1444</v>
      </c>
      <c r="B883" t="str">
        <f t="shared" si="26"/>
        <v xml:space="preserve"> ecl:oth eyr:2027 pid:091152959 hgt:180cm hcl:#ceb3a1 iyr:2015 cid:350 byr:1924</v>
      </c>
      <c r="C883" t="str">
        <f t="shared" si="27"/>
        <v/>
      </c>
    </row>
    <row r="884" spans="1:3" x14ac:dyDescent="0.55000000000000004">
      <c r="B884" t="str">
        <f t="shared" si="26"/>
        <v/>
      </c>
      <c r="C884" t="str">
        <f t="shared" si="27"/>
        <v xml:space="preserve"> ecl:oth eyr:2027 pid:091152959 hgt:180cm hcl:#ceb3a1 iyr:2015 cid:350 byr:1924</v>
      </c>
    </row>
    <row r="885" spans="1:3" x14ac:dyDescent="0.55000000000000004">
      <c r="A885" t="s">
        <v>1443</v>
      </c>
      <c r="B885" t="str">
        <f t="shared" si="26"/>
        <v xml:space="preserve"> iyr:2017 hcl:#49a793 eyr:2021 cid:144 byr:1966</v>
      </c>
      <c r="C885" t="str">
        <f t="shared" si="27"/>
        <v/>
      </c>
    </row>
    <row r="886" spans="1:3" x14ac:dyDescent="0.55000000000000004">
      <c r="A886" t="s">
        <v>1442</v>
      </c>
      <c r="B886" t="str">
        <f t="shared" si="26"/>
        <v xml:space="preserve"> iyr:2017 hcl:#49a793 eyr:2021 cid:144 byr:1966 pid:717543257</v>
      </c>
      <c r="C886" t="str">
        <f t="shared" si="27"/>
        <v/>
      </c>
    </row>
    <row r="887" spans="1:3" x14ac:dyDescent="0.55000000000000004">
      <c r="A887" t="s">
        <v>1441</v>
      </c>
      <c r="B887" t="str">
        <f t="shared" si="26"/>
        <v xml:space="preserve"> iyr:2017 hcl:#49a793 eyr:2021 cid:144 byr:1966 pid:717543257 hgt:161cm</v>
      </c>
      <c r="C887" t="str">
        <f t="shared" si="27"/>
        <v/>
      </c>
    </row>
    <row r="888" spans="1:3" x14ac:dyDescent="0.55000000000000004">
      <c r="A888" t="s">
        <v>1388</v>
      </c>
      <c r="B888" t="str">
        <f t="shared" si="26"/>
        <v xml:space="preserve"> iyr:2017 hcl:#49a793 eyr:2021 cid:144 byr:1966 pid:717543257 hgt:161cm ecl:hzl</v>
      </c>
      <c r="C888" t="str">
        <f t="shared" si="27"/>
        <v/>
      </c>
    </row>
    <row r="889" spans="1:3" x14ac:dyDescent="0.55000000000000004">
      <c r="B889" t="str">
        <f t="shared" si="26"/>
        <v/>
      </c>
      <c r="C889" t="str">
        <f t="shared" si="27"/>
        <v xml:space="preserve"> iyr:2017 hcl:#49a793 eyr:2021 cid:144 byr:1966 pid:717543257 hgt:161cm ecl:hzl</v>
      </c>
    </row>
    <row r="890" spans="1:3" x14ac:dyDescent="0.55000000000000004">
      <c r="A890" t="s">
        <v>1440</v>
      </c>
      <c r="B890" t="str">
        <f t="shared" si="26"/>
        <v xml:space="preserve"> eyr:2025 ecl:brn hgt:60in pid:391973520 byr:1928 cid:77</v>
      </c>
      <c r="C890" t="str">
        <f t="shared" si="27"/>
        <v/>
      </c>
    </row>
    <row r="891" spans="1:3" x14ac:dyDescent="0.55000000000000004">
      <c r="A891" t="s">
        <v>1439</v>
      </c>
      <c r="B891" t="str">
        <f t="shared" si="26"/>
        <v xml:space="preserve"> eyr:2025 ecl:brn hgt:60in pid:391973520 byr:1928 cid:77 iyr:2012</v>
      </c>
      <c r="C891" t="str">
        <f t="shared" si="27"/>
        <v/>
      </c>
    </row>
    <row r="892" spans="1:3" x14ac:dyDescent="0.55000000000000004">
      <c r="A892" t="s">
        <v>1438</v>
      </c>
      <c r="B892" t="str">
        <f t="shared" si="26"/>
        <v xml:space="preserve"> eyr:2025 ecl:brn hgt:60in pid:391973520 byr:1928 cid:77 iyr:2012 hcl:#602927</v>
      </c>
      <c r="C892" t="str">
        <f t="shared" si="27"/>
        <v/>
      </c>
    </row>
    <row r="893" spans="1:3" x14ac:dyDescent="0.55000000000000004">
      <c r="B893" t="str">
        <f t="shared" si="26"/>
        <v/>
      </c>
      <c r="C893" t="str">
        <f t="shared" si="27"/>
        <v xml:space="preserve"> eyr:2025 ecl:brn hgt:60in pid:391973520 byr:1928 cid:77 iyr:2012 hcl:#602927</v>
      </c>
    </row>
    <row r="894" spans="1:3" x14ac:dyDescent="0.55000000000000004">
      <c r="A894" t="s">
        <v>1437</v>
      </c>
      <c r="B894" t="str">
        <f t="shared" si="26"/>
        <v xml:space="preserve"> iyr:2013 hgt:161cm pid:784483994 byr:1991</v>
      </c>
      <c r="C894" t="str">
        <f t="shared" si="27"/>
        <v/>
      </c>
    </row>
    <row r="895" spans="1:3" x14ac:dyDescent="0.55000000000000004">
      <c r="A895" t="s">
        <v>1417</v>
      </c>
      <c r="B895" t="str">
        <f t="shared" si="26"/>
        <v xml:space="preserve"> iyr:2013 hgt:161cm pid:784483994 byr:1991 hcl:#cfa07d</v>
      </c>
      <c r="C895" t="str">
        <f t="shared" si="27"/>
        <v/>
      </c>
    </row>
    <row r="896" spans="1:3" x14ac:dyDescent="0.55000000000000004">
      <c r="A896" t="s">
        <v>1436</v>
      </c>
      <c r="B896" t="str">
        <f t="shared" si="26"/>
        <v xml:space="preserve"> iyr:2013 hgt:161cm pid:784483994 byr:1991 hcl:#cfa07d eyr:2024 ecl:grn</v>
      </c>
      <c r="C896" t="str">
        <f t="shared" si="27"/>
        <v/>
      </c>
    </row>
    <row r="897" spans="1:3" x14ac:dyDescent="0.55000000000000004">
      <c r="B897" t="str">
        <f t="shared" si="26"/>
        <v/>
      </c>
      <c r="C897" t="str">
        <f t="shared" si="27"/>
        <v xml:space="preserve"> iyr:2013 hgt:161cm pid:784483994 byr:1991 hcl:#cfa07d eyr:2024 ecl:grn</v>
      </c>
    </row>
    <row r="898" spans="1:3" x14ac:dyDescent="0.55000000000000004">
      <c r="A898" t="s">
        <v>1435</v>
      </c>
      <c r="B898" t="str">
        <f t="shared" si="26"/>
        <v xml:space="preserve"> ecl:hzl iyr:1967 byr:2009 cid:265 hgt:180in pid:168cm</v>
      </c>
      <c r="C898" t="str">
        <f t="shared" si="27"/>
        <v/>
      </c>
    </row>
    <row r="899" spans="1:3" x14ac:dyDescent="0.55000000000000004">
      <c r="A899" t="s">
        <v>1434</v>
      </c>
      <c r="B899" t="str">
        <f t="shared" si="26"/>
        <v xml:space="preserve"> ecl:hzl iyr:1967 byr:2009 cid:265 hgt:180in pid:168cm eyr:1966</v>
      </c>
      <c r="C899" t="str">
        <f t="shared" si="27"/>
        <v/>
      </c>
    </row>
    <row r="900" spans="1:3" x14ac:dyDescent="0.55000000000000004">
      <c r="B900" t="str">
        <f t="shared" ref="B900:B963" si="28">IF(LEN(A900)=0,"",B899&amp;" "&amp;A900)</f>
        <v/>
      </c>
      <c r="C900" t="str">
        <f t="shared" ref="C900:C963" si="29">IF(LEN(A900)=0,B899,"")</f>
        <v xml:space="preserve"> ecl:hzl iyr:1967 byr:2009 cid:265 hgt:180in pid:168cm eyr:1966</v>
      </c>
    </row>
    <row r="901" spans="1:3" x14ac:dyDescent="0.55000000000000004">
      <c r="A901" t="s">
        <v>1433</v>
      </c>
      <c r="B901" t="str">
        <f t="shared" si="28"/>
        <v xml:space="preserve"> eyr:2024 iyr:2019 pid:534453983</v>
      </c>
      <c r="C901" t="str">
        <f t="shared" si="29"/>
        <v/>
      </c>
    </row>
    <row r="902" spans="1:3" x14ac:dyDescent="0.55000000000000004">
      <c r="A902" t="s">
        <v>1432</v>
      </c>
      <c r="B902" t="str">
        <f t="shared" si="28"/>
        <v xml:space="preserve"> eyr:2024 iyr:2019 pid:534453983 byr:2028 ecl:oth hcl:#341e13 hgt:193cm</v>
      </c>
      <c r="C902" t="str">
        <f t="shared" si="29"/>
        <v/>
      </c>
    </row>
    <row r="903" spans="1:3" x14ac:dyDescent="0.55000000000000004">
      <c r="B903" t="str">
        <f t="shared" si="28"/>
        <v/>
      </c>
      <c r="C903" t="str">
        <f t="shared" si="29"/>
        <v xml:space="preserve"> eyr:2024 iyr:2019 pid:534453983 byr:2028 ecl:oth hcl:#341e13 hgt:193cm</v>
      </c>
    </row>
    <row r="904" spans="1:3" x14ac:dyDescent="0.55000000000000004">
      <c r="A904" t="s">
        <v>1431</v>
      </c>
      <c r="B904" t="str">
        <f t="shared" si="28"/>
        <v xml:space="preserve"> eyr:2029 iyr:2010 hcl:#623a2f ecl:gry hgt:152cm pid:572128647</v>
      </c>
      <c r="C904" t="str">
        <f t="shared" si="29"/>
        <v/>
      </c>
    </row>
    <row r="905" spans="1:3" x14ac:dyDescent="0.55000000000000004">
      <c r="A905" t="s">
        <v>1430</v>
      </c>
      <c r="B905" t="str">
        <f t="shared" si="28"/>
        <v xml:space="preserve"> eyr:2029 iyr:2010 hcl:#623a2f ecl:gry hgt:152cm pid:572128647 byr:1996</v>
      </c>
      <c r="C905" t="str">
        <f t="shared" si="29"/>
        <v/>
      </c>
    </row>
    <row r="906" spans="1:3" x14ac:dyDescent="0.55000000000000004">
      <c r="B906" t="str">
        <f t="shared" si="28"/>
        <v/>
      </c>
      <c r="C906" t="str">
        <f t="shared" si="29"/>
        <v xml:space="preserve"> eyr:2029 iyr:2010 hcl:#623a2f ecl:gry hgt:152cm pid:572128647 byr:1996</v>
      </c>
    </row>
    <row r="907" spans="1:3" x14ac:dyDescent="0.55000000000000004">
      <c r="A907" t="s">
        <v>1429</v>
      </c>
      <c r="B907" t="str">
        <f t="shared" si="28"/>
        <v xml:space="preserve"> iyr:2014 byr:1981 cid:176</v>
      </c>
      <c r="C907" t="str">
        <f t="shared" si="29"/>
        <v/>
      </c>
    </row>
    <row r="908" spans="1:3" x14ac:dyDescent="0.55000000000000004">
      <c r="A908" t="s">
        <v>1428</v>
      </c>
      <c r="B908" t="str">
        <f t="shared" si="28"/>
        <v xml:space="preserve"> iyr:2014 byr:1981 cid:176 ecl:grn hgt:183cm pid:974469723 eyr:2027</v>
      </c>
      <c r="C908" t="str">
        <f t="shared" si="29"/>
        <v/>
      </c>
    </row>
    <row r="909" spans="1:3" x14ac:dyDescent="0.55000000000000004">
      <c r="B909" t="str">
        <f t="shared" si="28"/>
        <v/>
      </c>
      <c r="C909" t="str">
        <f t="shared" si="29"/>
        <v xml:space="preserve"> iyr:2014 byr:1981 cid:176 ecl:grn hgt:183cm pid:974469723 eyr:2027</v>
      </c>
    </row>
    <row r="910" spans="1:3" x14ac:dyDescent="0.55000000000000004">
      <c r="A910" t="s">
        <v>1427</v>
      </c>
      <c r="B910" t="str">
        <f t="shared" si="28"/>
        <v xml:space="preserve"> eyr:2029 pid:233353682 byr:1968</v>
      </c>
      <c r="C910" t="str">
        <f t="shared" si="29"/>
        <v/>
      </c>
    </row>
    <row r="911" spans="1:3" x14ac:dyDescent="0.55000000000000004">
      <c r="A911" t="s">
        <v>1426</v>
      </c>
      <c r="B911" t="str">
        <f t="shared" si="28"/>
        <v xml:space="preserve"> eyr:2029 pid:233353682 byr:1968 ecl:gry hgt:181cm iyr:2011</v>
      </c>
      <c r="C911" t="str">
        <f t="shared" si="29"/>
        <v/>
      </c>
    </row>
    <row r="912" spans="1:3" x14ac:dyDescent="0.55000000000000004">
      <c r="A912" t="s">
        <v>1425</v>
      </c>
      <c r="B912" t="str">
        <f t="shared" si="28"/>
        <v xml:space="preserve"> eyr:2029 pid:233353682 byr:1968 ecl:gry hgt:181cm iyr:2011 hcl:#efcc98</v>
      </c>
      <c r="C912" t="str">
        <f t="shared" si="29"/>
        <v/>
      </c>
    </row>
    <row r="913" spans="1:3" x14ac:dyDescent="0.55000000000000004">
      <c r="B913" t="str">
        <f t="shared" si="28"/>
        <v/>
      </c>
      <c r="C913" t="str">
        <f t="shared" si="29"/>
        <v xml:space="preserve"> eyr:2029 pid:233353682 byr:1968 ecl:gry hgt:181cm iyr:2011 hcl:#efcc98</v>
      </c>
    </row>
    <row r="914" spans="1:3" x14ac:dyDescent="0.55000000000000004">
      <c r="A914" t="s">
        <v>1424</v>
      </c>
      <c r="B914" t="str">
        <f t="shared" si="28"/>
        <v xml:space="preserve"> hgt:61 iyr:2005 cid:203 ecl:gmt pid:157cm hcl:z</v>
      </c>
      <c r="C914" t="str">
        <f t="shared" si="29"/>
        <v/>
      </c>
    </row>
    <row r="915" spans="1:3" x14ac:dyDescent="0.55000000000000004">
      <c r="A915" t="s">
        <v>1423</v>
      </c>
      <c r="B915" t="str">
        <f t="shared" si="28"/>
        <v xml:space="preserve"> hgt:61 iyr:2005 cid:203 ecl:gmt pid:157cm hcl:z byr:2013</v>
      </c>
      <c r="C915" t="str">
        <f t="shared" si="29"/>
        <v/>
      </c>
    </row>
    <row r="916" spans="1:3" x14ac:dyDescent="0.55000000000000004">
      <c r="B916" t="str">
        <f t="shared" si="28"/>
        <v/>
      </c>
      <c r="C916" t="str">
        <f t="shared" si="29"/>
        <v xml:space="preserve"> hgt:61 iyr:2005 cid:203 ecl:gmt pid:157cm hcl:z byr:2013</v>
      </c>
    </row>
    <row r="917" spans="1:3" x14ac:dyDescent="0.55000000000000004">
      <c r="A917" t="s">
        <v>1416</v>
      </c>
      <c r="B917" t="str">
        <f t="shared" si="28"/>
        <v xml:space="preserve"> iyr:2020</v>
      </c>
      <c r="C917" t="str">
        <f t="shared" si="29"/>
        <v/>
      </c>
    </row>
    <row r="918" spans="1:3" x14ac:dyDescent="0.55000000000000004">
      <c r="A918" t="s">
        <v>1422</v>
      </c>
      <c r="B918" t="str">
        <f t="shared" si="28"/>
        <v xml:space="preserve"> iyr:2020 byr:1923 ecl:blu eyr:2026 pid:069770502 hgt:69cm</v>
      </c>
      <c r="C918" t="str">
        <f t="shared" si="29"/>
        <v/>
      </c>
    </row>
    <row r="919" spans="1:3" x14ac:dyDescent="0.55000000000000004">
      <c r="A919" t="s">
        <v>1421</v>
      </c>
      <c r="B919" t="str">
        <f t="shared" si="28"/>
        <v xml:space="preserve"> iyr:2020 byr:1923 ecl:blu eyr:2026 pid:069770502 hgt:69cm hcl:z</v>
      </c>
      <c r="C919" t="str">
        <f t="shared" si="29"/>
        <v/>
      </c>
    </row>
    <row r="920" spans="1:3" x14ac:dyDescent="0.55000000000000004">
      <c r="B920" t="str">
        <f t="shared" si="28"/>
        <v/>
      </c>
      <c r="C920" t="str">
        <f t="shared" si="29"/>
        <v xml:space="preserve"> iyr:2020 byr:1923 ecl:blu eyr:2026 pid:069770502 hgt:69cm hcl:z</v>
      </c>
    </row>
    <row r="921" spans="1:3" x14ac:dyDescent="0.55000000000000004">
      <c r="A921" t="s">
        <v>1420</v>
      </c>
      <c r="B921" t="str">
        <f t="shared" si="28"/>
        <v xml:space="preserve"> byr:1997 hgt:160cm</v>
      </c>
      <c r="C921" t="str">
        <f t="shared" si="29"/>
        <v/>
      </c>
    </row>
    <row r="922" spans="1:3" x14ac:dyDescent="0.55000000000000004">
      <c r="A922" t="s">
        <v>1419</v>
      </c>
      <c r="B922" t="str">
        <f t="shared" si="28"/>
        <v xml:space="preserve"> byr:1997 hgt:160cm hcl:z iyr:2021 eyr:1920 pid:9374226872</v>
      </c>
      <c r="C922" t="str">
        <f t="shared" si="29"/>
        <v/>
      </c>
    </row>
    <row r="923" spans="1:3" x14ac:dyDescent="0.55000000000000004">
      <c r="B923" t="str">
        <f t="shared" si="28"/>
        <v/>
      </c>
      <c r="C923" t="str">
        <f t="shared" si="29"/>
        <v xml:space="preserve"> byr:1997 hgt:160cm hcl:z iyr:2021 eyr:1920 pid:9374226872</v>
      </c>
    </row>
    <row r="924" spans="1:3" x14ac:dyDescent="0.55000000000000004">
      <c r="A924" t="s">
        <v>1418</v>
      </c>
      <c r="B924" t="str">
        <f t="shared" si="28"/>
        <v xml:space="preserve"> ecl:hzl eyr:2024 pid:537492791 hgt:186cm byr:1952</v>
      </c>
      <c r="C924" t="str">
        <f t="shared" si="29"/>
        <v/>
      </c>
    </row>
    <row r="925" spans="1:3" x14ac:dyDescent="0.55000000000000004">
      <c r="A925" t="s">
        <v>1417</v>
      </c>
      <c r="B925" t="str">
        <f t="shared" si="28"/>
        <v xml:space="preserve"> ecl:hzl eyr:2024 pid:537492791 hgt:186cm byr:1952 hcl:#cfa07d</v>
      </c>
      <c r="C925" t="str">
        <f t="shared" si="29"/>
        <v/>
      </c>
    </row>
    <row r="926" spans="1:3" x14ac:dyDescent="0.55000000000000004">
      <c r="A926" t="s">
        <v>1416</v>
      </c>
      <c r="B926" t="str">
        <f t="shared" si="28"/>
        <v xml:space="preserve"> ecl:hzl eyr:2024 pid:537492791 hgt:186cm byr:1952 hcl:#cfa07d iyr:2020</v>
      </c>
      <c r="C926" t="str">
        <f t="shared" si="29"/>
        <v/>
      </c>
    </row>
    <row r="927" spans="1:3" x14ac:dyDescent="0.55000000000000004">
      <c r="B927" t="str">
        <f t="shared" si="28"/>
        <v/>
      </c>
      <c r="C927" t="str">
        <f t="shared" si="29"/>
        <v xml:space="preserve"> ecl:hzl eyr:2024 pid:537492791 hgt:186cm byr:1952 hcl:#cfa07d iyr:2020</v>
      </c>
    </row>
    <row r="928" spans="1:3" x14ac:dyDescent="0.55000000000000004">
      <c r="A928" t="s">
        <v>1415</v>
      </c>
      <c r="B928" t="str">
        <f t="shared" si="28"/>
        <v xml:space="preserve"> hgt:73cm byr:1974</v>
      </c>
      <c r="C928" t="str">
        <f t="shared" si="29"/>
        <v/>
      </c>
    </row>
    <row r="929" spans="1:3" x14ac:dyDescent="0.55000000000000004">
      <c r="A929" t="s">
        <v>1414</v>
      </c>
      <c r="B929" t="str">
        <f t="shared" si="28"/>
        <v xml:space="preserve"> hgt:73cm byr:1974 ecl:xry iyr:2016 cid:133</v>
      </c>
      <c r="C929" t="str">
        <f t="shared" si="29"/>
        <v/>
      </c>
    </row>
    <row r="930" spans="1:3" x14ac:dyDescent="0.55000000000000004">
      <c r="A930" t="s">
        <v>1413</v>
      </c>
      <c r="B930" t="str">
        <f t="shared" si="28"/>
        <v xml:space="preserve"> hgt:73cm byr:1974 ecl:xry iyr:2016 cid:133 hcl:e741f5 pid:186cm</v>
      </c>
      <c r="C930" t="str">
        <f t="shared" si="29"/>
        <v/>
      </c>
    </row>
    <row r="931" spans="1:3" x14ac:dyDescent="0.55000000000000004">
      <c r="B931" t="str">
        <f t="shared" si="28"/>
        <v/>
      </c>
      <c r="C931" t="str">
        <f t="shared" si="29"/>
        <v xml:space="preserve"> hgt:73cm byr:1974 ecl:xry iyr:2016 cid:133 hcl:e741f5 pid:186cm</v>
      </c>
    </row>
    <row r="932" spans="1:3" x14ac:dyDescent="0.55000000000000004">
      <c r="A932" t="s">
        <v>1412</v>
      </c>
      <c r="B932" t="str">
        <f t="shared" si="28"/>
        <v xml:space="preserve"> pid:161cm</v>
      </c>
      <c r="C932" t="str">
        <f t="shared" si="29"/>
        <v/>
      </c>
    </row>
    <row r="933" spans="1:3" x14ac:dyDescent="0.55000000000000004">
      <c r="A933" t="s">
        <v>1411</v>
      </c>
      <c r="B933" t="str">
        <f t="shared" si="28"/>
        <v xml:space="preserve"> pid:161cm byr:1950</v>
      </c>
      <c r="C933" t="str">
        <f t="shared" si="29"/>
        <v/>
      </c>
    </row>
    <row r="934" spans="1:3" x14ac:dyDescent="0.55000000000000004">
      <c r="A934" t="s">
        <v>1410</v>
      </c>
      <c r="B934" t="str">
        <f t="shared" si="28"/>
        <v xml:space="preserve"> pid:161cm byr:1950 eyr:2028 ecl:hzl hcl:#7d3b0c</v>
      </c>
      <c r="C934" t="str">
        <f t="shared" si="29"/>
        <v/>
      </c>
    </row>
    <row r="935" spans="1:3" x14ac:dyDescent="0.55000000000000004">
      <c r="A935" t="s">
        <v>1409</v>
      </c>
      <c r="B935" t="str">
        <f t="shared" si="28"/>
        <v xml:space="preserve"> pid:161cm byr:1950 eyr:2028 ecl:hzl hcl:#7d3b0c iyr:2014 hgt:158cm</v>
      </c>
      <c r="C935" t="str">
        <f t="shared" si="29"/>
        <v/>
      </c>
    </row>
    <row r="936" spans="1:3" x14ac:dyDescent="0.55000000000000004">
      <c r="B936" t="str">
        <f t="shared" si="28"/>
        <v/>
      </c>
      <c r="C936" t="str">
        <f t="shared" si="29"/>
        <v xml:space="preserve"> pid:161cm byr:1950 eyr:2028 ecl:hzl hcl:#7d3b0c iyr:2014 hgt:158cm</v>
      </c>
    </row>
    <row r="937" spans="1:3" x14ac:dyDescent="0.55000000000000004">
      <c r="A937" t="s">
        <v>1408</v>
      </c>
      <c r="B937" t="str">
        <f t="shared" si="28"/>
        <v xml:space="preserve"> ecl:#2c491e</v>
      </c>
      <c r="C937" t="str">
        <f t="shared" si="29"/>
        <v/>
      </c>
    </row>
    <row r="938" spans="1:3" x14ac:dyDescent="0.55000000000000004">
      <c r="A938" t="s">
        <v>1407</v>
      </c>
      <c r="B938" t="str">
        <f t="shared" si="28"/>
        <v xml:space="preserve"> ecl:#2c491e hcl:f8fe13 byr:2022</v>
      </c>
      <c r="C938" t="str">
        <f t="shared" si="29"/>
        <v/>
      </c>
    </row>
    <row r="939" spans="1:3" x14ac:dyDescent="0.55000000000000004">
      <c r="A939" t="s">
        <v>1406</v>
      </c>
      <c r="B939" t="str">
        <f t="shared" si="28"/>
        <v xml:space="preserve"> ecl:#2c491e hcl:f8fe13 byr:2022 hgt:137 iyr:1948</v>
      </c>
      <c r="C939" t="str">
        <f t="shared" si="29"/>
        <v/>
      </c>
    </row>
    <row r="940" spans="1:3" x14ac:dyDescent="0.55000000000000004">
      <c r="A940" t="s">
        <v>1405</v>
      </c>
      <c r="B940" t="str">
        <f t="shared" si="28"/>
        <v xml:space="preserve"> ecl:#2c491e hcl:f8fe13 byr:2022 hgt:137 iyr:1948 eyr:2040 pid:#959a0f</v>
      </c>
      <c r="C940" t="str">
        <f t="shared" si="29"/>
        <v/>
      </c>
    </row>
    <row r="941" spans="1:3" x14ac:dyDescent="0.55000000000000004">
      <c r="B941" t="str">
        <f t="shared" si="28"/>
        <v/>
      </c>
      <c r="C941" t="str">
        <f t="shared" si="29"/>
        <v xml:space="preserve"> ecl:#2c491e hcl:f8fe13 byr:2022 hgt:137 iyr:1948 eyr:2040 pid:#959a0f</v>
      </c>
    </row>
    <row r="942" spans="1:3" x14ac:dyDescent="0.55000000000000004">
      <c r="A942" t="s">
        <v>1404</v>
      </c>
      <c r="B942" t="str">
        <f t="shared" si="28"/>
        <v xml:space="preserve"> byr:1923 hgt:70in</v>
      </c>
      <c r="C942" t="str">
        <f t="shared" si="29"/>
        <v/>
      </c>
    </row>
    <row r="943" spans="1:3" x14ac:dyDescent="0.55000000000000004">
      <c r="A943" t="s">
        <v>1403</v>
      </c>
      <c r="B943" t="str">
        <f t="shared" si="28"/>
        <v xml:space="preserve"> byr:1923 hgt:70in pid:904825661 hcl:#b6652a iyr:2010 eyr:2020</v>
      </c>
      <c r="C943" t="str">
        <f t="shared" si="29"/>
        <v/>
      </c>
    </row>
    <row r="944" spans="1:3" x14ac:dyDescent="0.55000000000000004">
      <c r="A944" t="s">
        <v>1402</v>
      </c>
      <c r="B944" t="str">
        <f t="shared" si="28"/>
        <v xml:space="preserve"> byr:1923 hgt:70in pid:904825661 hcl:#b6652a iyr:2010 eyr:2020 ecl:oth</v>
      </c>
      <c r="C944" t="str">
        <f t="shared" si="29"/>
        <v/>
      </c>
    </row>
    <row r="945" spans="1:3" x14ac:dyDescent="0.55000000000000004">
      <c r="B945" t="str">
        <f t="shared" si="28"/>
        <v/>
      </c>
      <c r="C945" t="str">
        <f t="shared" si="29"/>
        <v xml:space="preserve"> byr:1923 hgt:70in pid:904825661 hcl:#b6652a iyr:2010 eyr:2020 ecl:oth</v>
      </c>
    </row>
    <row r="946" spans="1:3" x14ac:dyDescent="0.55000000000000004">
      <c r="A946" t="s">
        <v>1401</v>
      </c>
      <c r="B946" t="str">
        <f t="shared" si="28"/>
        <v xml:space="preserve"> iyr:2013</v>
      </c>
      <c r="C946" t="str">
        <f t="shared" si="29"/>
        <v/>
      </c>
    </row>
    <row r="947" spans="1:3" x14ac:dyDescent="0.55000000000000004">
      <c r="A947" t="s">
        <v>1400</v>
      </c>
      <c r="B947" t="str">
        <f t="shared" si="28"/>
        <v xml:space="preserve"> iyr:2013 ecl:blu pid:858020233 byr:1950 hgt:61in</v>
      </c>
      <c r="C947" t="str">
        <f t="shared" si="29"/>
        <v/>
      </c>
    </row>
    <row r="948" spans="1:3" x14ac:dyDescent="0.55000000000000004">
      <c r="B948" t="str">
        <f t="shared" si="28"/>
        <v/>
      </c>
      <c r="C948" t="str">
        <f t="shared" si="29"/>
        <v xml:space="preserve"> iyr:2013 ecl:blu pid:858020233 byr:1950 hgt:61in</v>
      </c>
    </row>
    <row r="949" spans="1:3" x14ac:dyDescent="0.55000000000000004">
      <c r="A949" t="s">
        <v>1380</v>
      </c>
      <c r="B949" t="str">
        <f t="shared" si="28"/>
        <v xml:space="preserve"> hcl:#18171d</v>
      </c>
      <c r="C949" t="str">
        <f t="shared" si="29"/>
        <v/>
      </c>
    </row>
    <row r="950" spans="1:3" x14ac:dyDescent="0.55000000000000004">
      <c r="A950" t="s">
        <v>1399</v>
      </c>
      <c r="B950" t="str">
        <f t="shared" si="28"/>
        <v xml:space="preserve"> hcl:#18171d iyr:2016</v>
      </c>
      <c r="C950" t="str">
        <f t="shared" si="29"/>
        <v/>
      </c>
    </row>
    <row r="951" spans="1:3" x14ac:dyDescent="0.55000000000000004">
      <c r="A951" t="s">
        <v>1398</v>
      </c>
      <c r="B951" t="str">
        <f t="shared" si="28"/>
        <v xml:space="preserve"> hcl:#18171d iyr:2016 ecl:amb pid:613754206 byr:1975 hgt:164cm eyr:2025</v>
      </c>
      <c r="C951" t="str">
        <f t="shared" si="29"/>
        <v/>
      </c>
    </row>
    <row r="952" spans="1:3" x14ac:dyDescent="0.55000000000000004">
      <c r="B952" t="str">
        <f t="shared" si="28"/>
        <v/>
      </c>
      <c r="C952" t="str">
        <f t="shared" si="29"/>
        <v xml:space="preserve"> hcl:#18171d iyr:2016 ecl:amb pid:613754206 byr:1975 hgt:164cm eyr:2025</v>
      </c>
    </row>
    <row r="953" spans="1:3" x14ac:dyDescent="0.55000000000000004">
      <c r="A953" t="s">
        <v>1397</v>
      </c>
      <c r="B953" t="str">
        <f t="shared" si="28"/>
        <v xml:space="preserve"> byr:1938</v>
      </c>
      <c r="C953" t="str">
        <f t="shared" si="29"/>
        <v/>
      </c>
    </row>
    <row r="954" spans="1:3" x14ac:dyDescent="0.55000000000000004">
      <c r="A954" t="s">
        <v>1396</v>
      </c>
      <c r="B954" t="str">
        <f t="shared" si="28"/>
        <v xml:space="preserve"> byr:1938 iyr:2017 hcl:#623a2f cid:191 eyr:2027 hgt:174cm pid:287108745 ecl:amb</v>
      </c>
      <c r="C954" t="str">
        <f t="shared" si="29"/>
        <v/>
      </c>
    </row>
    <row r="955" spans="1:3" x14ac:dyDescent="0.55000000000000004">
      <c r="B955" t="str">
        <f t="shared" si="28"/>
        <v/>
      </c>
      <c r="C955" t="str">
        <f t="shared" si="29"/>
        <v xml:space="preserve"> byr:1938 iyr:2017 hcl:#623a2f cid:191 eyr:2027 hgt:174cm pid:287108745 ecl:amb</v>
      </c>
    </row>
    <row r="956" spans="1:3" x14ac:dyDescent="0.55000000000000004">
      <c r="A956" t="s">
        <v>1395</v>
      </c>
      <c r="B956" t="str">
        <f t="shared" si="28"/>
        <v xml:space="preserve"> iyr:2025 hcl:#623a2f byr:2019 hgt:170cm</v>
      </c>
      <c r="C956" t="str">
        <f t="shared" si="29"/>
        <v/>
      </c>
    </row>
    <row r="957" spans="1:3" x14ac:dyDescent="0.55000000000000004">
      <c r="A957" t="s">
        <v>1394</v>
      </c>
      <c r="B957" t="str">
        <f t="shared" si="28"/>
        <v xml:space="preserve"> iyr:2025 hcl:#623a2f byr:2019 hgt:170cm cid:233 pid:55323151 ecl:amb eyr:2037</v>
      </c>
      <c r="C957" t="str">
        <f t="shared" si="29"/>
        <v/>
      </c>
    </row>
    <row r="958" spans="1:3" x14ac:dyDescent="0.55000000000000004">
      <c r="B958" t="str">
        <f t="shared" si="28"/>
        <v/>
      </c>
      <c r="C958" t="str">
        <f t="shared" si="29"/>
        <v xml:space="preserve"> iyr:2025 hcl:#623a2f byr:2019 hgt:170cm cid:233 pid:55323151 ecl:amb eyr:2037</v>
      </c>
    </row>
    <row r="959" spans="1:3" x14ac:dyDescent="0.55000000000000004">
      <c r="A959" t="s">
        <v>1393</v>
      </c>
      <c r="B959" t="str">
        <f t="shared" si="28"/>
        <v xml:space="preserve"> ecl:amb</v>
      </c>
      <c r="C959" t="str">
        <f t="shared" si="29"/>
        <v/>
      </c>
    </row>
    <row r="960" spans="1:3" x14ac:dyDescent="0.55000000000000004">
      <c r="A960" t="s">
        <v>1392</v>
      </c>
      <c r="B960" t="str">
        <f t="shared" si="28"/>
        <v xml:space="preserve"> ecl:amb hgt:177cm hcl:#b6a3ce eyr:2025 byr:1967 pid:506927066</v>
      </c>
      <c r="C960" t="str">
        <f t="shared" si="29"/>
        <v/>
      </c>
    </row>
    <row r="961" spans="1:3" x14ac:dyDescent="0.55000000000000004">
      <c r="A961" t="s">
        <v>1391</v>
      </c>
      <c r="B961" t="str">
        <f t="shared" si="28"/>
        <v xml:space="preserve"> ecl:amb hgt:177cm hcl:#b6a3ce eyr:2025 byr:1967 pid:506927066 iyr:2018 cid:93</v>
      </c>
      <c r="C961" t="str">
        <f t="shared" si="29"/>
        <v/>
      </c>
    </row>
    <row r="962" spans="1:3" x14ac:dyDescent="0.55000000000000004">
      <c r="B962" t="str">
        <f t="shared" si="28"/>
        <v/>
      </c>
      <c r="C962" t="str">
        <f t="shared" si="29"/>
        <v xml:space="preserve"> ecl:amb hgt:177cm hcl:#b6a3ce eyr:2025 byr:1967 pid:506927066 iyr:2018 cid:93</v>
      </c>
    </row>
    <row r="963" spans="1:3" x14ac:dyDescent="0.55000000000000004">
      <c r="A963" t="s">
        <v>1390</v>
      </c>
      <c r="B963" t="str">
        <f t="shared" si="28"/>
        <v xml:space="preserve"> byr:1964 hgt:173cm eyr:2030 cid:106 pid:587635596 iyr:2012</v>
      </c>
      <c r="C963" t="str">
        <f t="shared" si="29"/>
        <v/>
      </c>
    </row>
    <row r="964" spans="1:3" x14ac:dyDescent="0.55000000000000004">
      <c r="A964" t="s">
        <v>1389</v>
      </c>
      <c r="B964" t="str">
        <f t="shared" ref="B964:B985" si="30">IF(LEN(A964)=0,"",B963&amp;" "&amp;A964)</f>
        <v xml:space="preserve"> byr:1964 hgt:173cm eyr:2030 cid:106 pid:587635596 iyr:2012 hcl:#fb5993</v>
      </c>
      <c r="C964" t="str">
        <f t="shared" ref="C964:C986" si="31">IF(LEN(A964)=0,B963,"")</f>
        <v/>
      </c>
    </row>
    <row r="965" spans="1:3" x14ac:dyDescent="0.55000000000000004">
      <c r="A965" t="s">
        <v>1388</v>
      </c>
      <c r="B965" t="str">
        <f t="shared" si="30"/>
        <v xml:space="preserve"> byr:1964 hgt:173cm eyr:2030 cid:106 pid:587635596 iyr:2012 hcl:#fb5993 ecl:hzl</v>
      </c>
      <c r="C965" t="str">
        <f t="shared" si="31"/>
        <v/>
      </c>
    </row>
    <row r="966" spans="1:3" x14ac:dyDescent="0.55000000000000004">
      <c r="B966" t="str">
        <f t="shared" si="30"/>
        <v/>
      </c>
      <c r="C966" t="str">
        <f t="shared" si="31"/>
        <v xml:space="preserve"> byr:1964 hgt:173cm eyr:2030 cid:106 pid:587635596 iyr:2012 hcl:#fb5993 ecl:hzl</v>
      </c>
    </row>
    <row r="967" spans="1:3" x14ac:dyDescent="0.55000000000000004">
      <c r="A967" t="s">
        <v>1387</v>
      </c>
      <c r="B967" t="str">
        <f t="shared" si="30"/>
        <v xml:space="preserve"> ecl:lzr pid:190cm hcl:44746d eyr:1955 hgt:66cm iyr:1990 byr:2003</v>
      </c>
      <c r="C967" t="str">
        <f t="shared" si="31"/>
        <v/>
      </c>
    </row>
    <row r="968" spans="1:3" x14ac:dyDescent="0.55000000000000004">
      <c r="B968" t="str">
        <f t="shared" si="30"/>
        <v/>
      </c>
      <c r="C968" t="str">
        <f t="shared" si="31"/>
        <v xml:space="preserve"> ecl:lzr pid:190cm hcl:44746d eyr:1955 hgt:66cm iyr:1990 byr:2003</v>
      </c>
    </row>
    <row r="969" spans="1:3" x14ac:dyDescent="0.55000000000000004">
      <c r="A969" t="s">
        <v>1386</v>
      </c>
      <c r="B969" t="str">
        <f t="shared" si="30"/>
        <v xml:space="preserve"> ecl:brn byr:1968 cid:216 hgt:181in hcl:#b6652a iyr:2016 eyr:2020 pid:0208311541</v>
      </c>
      <c r="C969" t="str">
        <f t="shared" si="31"/>
        <v/>
      </c>
    </row>
    <row r="970" spans="1:3" x14ac:dyDescent="0.55000000000000004">
      <c r="B970" t="str">
        <f t="shared" si="30"/>
        <v/>
      </c>
      <c r="C970" t="str">
        <f t="shared" si="31"/>
        <v xml:space="preserve"> ecl:brn byr:1968 cid:216 hgt:181in hcl:#b6652a iyr:2016 eyr:2020 pid:0208311541</v>
      </c>
    </row>
    <row r="971" spans="1:3" x14ac:dyDescent="0.55000000000000004">
      <c r="A971" t="s">
        <v>1385</v>
      </c>
      <c r="B971" t="str">
        <f t="shared" si="30"/>
        <v xml:space="preserve"> ecl:hzl hgt:181cm</v>
      </c>
      <c r="C971" t="str">
        <f t="shared" si="31"/>
        <v/>
      </c>
    </row>
    <row r="972" spans="1:3" x14ac:dyDescent="0.55000000000000004">
      <c r="A972" t="s">
        <v>1384</v>
      </c>
      <c r="B972" t="str">
        <f t="shared" si="30"/>
        <v xml:space="preserve"> ecl:hzl hgt:181cm eyr:1977 byr:2018 pid:527754216 hcl:#c0946f</v>
      </c>
      <c r="C972" t="str">
        <f t="shared" si="31"/>
        <v/>
      </c>
    </row>
    <row r="973" spans="1:3" x14ac:dyDescent="0.55000000000000004">
      <c r="B973" t="str">
        <f t="shared" si="30"/>
        <v/>
      </c>
      <c r="C973" t="str">
        <f t="shared" si="31"/>
        <v xml:space="preserve"> ecl:hzl hgt:181cm eyr:1977 byr:2018 pid:527754216 hcl:#c0946f</v>
      </c>
    </row>
    <row r="974" spans="1:3" x14ac:dyDescent="0.55000000000000004">
      <c r="A974" t="s">
        <v>1383</v>
      </c>
      <c r="B974" t="str">
        <f t="shared" si="30"/>
        <v xml:space="preserve"> ecl:grn hcl:#efcc98</v>
      </c>
      <c r="C974" t="str">
        <f t="shared" si="31"/>
        <v/>
      </c>
    </row>
    <row r="975" spans="1:3" x14ac:dyDescent="0.55000000000000004">
      <c r="A975" t="s">
        <v>1382</v>
      </c>
      <c r="B975" t="str">
        <f t="shared" si="30"/>
        <v xml:space="preserve"> ecl:grn hcl:#efcc98 byr:1935 eyr:2025 iyr:2018 hgt:65in pid:396444938 cid:293</v>
      </c>
      <c r="C975" t="str">
        <f t="shared" si="31"/>
        <v/>
      </c>
    </row>
    <row r="976" spans="1:3" x14ac:dyDescent="0.55000000000000004">
      <c r="B976" t="str">
        <f t="shared" si="30"/>
        <v/>
      </c>
      <c r="C976" t="str">
        <f t="shared" si="31"/>
        <v xml:space="preserve"> ecl:grn hcl:#efcc98 byr:1935 eyr:2025 iyr:2018 hgt:65in pid:396444938 cid:293</v>
      </c>
    </row>
    <row r="977" spans="1:3" x14ac:dyDescent="0.55000000000000004">
      <c r="A977" t="s">
        <v>1381</v>
      </c>
      <c r="B977" t="str">
        <f t="shared" si="30"/>
        <v xml:space="preserve"> hgt:64in ecl:oth</v>
      </c>
      <c r="C977" t="str">
        <f t="shared" si="31"/>
        <v/>
      </c>
    </row>
    <row r="978" spans="1:3" x14ac:dyDescent="0.55000000000000004">
      <c r="A978" t="s">
        <v>1380</v>
      </c>
      <c r="B978" t="str">
        <f t="shared" si="30"/>
        <v xml:space="preserve"> hgt:64in ecl:oth hcl:#18171d</v>
      </c>
      <c r="C978" t="str">
        <f t="shared" si="31"/>
        <v/>
      </c>
    </row>
    <row r="979" spans="1:3" x14ac:dyDescent="0.55000000000000004">
      <c r="A979" t="s">
        <v>1379</v>
      </c>
      <c r="B979" t="str">
        <f t="shared" si="30"/>
        <v xml:space="preserve"> hgt:64in ecl:oth hcl:#18171d pid:105602506 byr:1973</v>
      </c>
      <c r="C979" t="str">
        <f t="shared" si="31"/>
        <v/>
      </c>
    </row>
    <row r="980" spans="1:3" x14ac:dyDescent="0.55000000000000004">
      <c r="A980" t="s">
        <v>1378</v>
      </c>
      <c r="B980" t="str">
        <f t="shared" si="30"/>
        <v xml:space="preserve"> hgt:64in ecl:oth hcl:#18171d pid:105602506 byr:1973 eyr:2022</v>
      </c>
      <c r="C980" t="str">
        <f t="shared" si="31"/>
        <v/>
      </c>
    </row>
    <row r="981" spans="1:3" x14ac:dyDescent="0.55000000000000004">
      <c r="A981" t="s">
        <v>1377</v>
      </c>
      <c r="B981" t="str">
        <f t="shared" si="30"/>
        <v xml:space="preserve"> hgt:64in ecl:oth hcl:#18171d pid:105602506 byr:1973 eyr:2022 iyr:2014</v>
      </c>
      <c r="C981" t="str">
        <f t="shared" si="31"/>
        <v/>
      </c>
    </row>
    <row r="982" spans="1:3" x14ac:dyDescent="0.55000000000000004">
      <c r="B982" t="str">
        <f t="shared" si="30"/>
        <v/>
      </c>
      <c r="C982" t="str">
        <f t="shared" si="31"/>
        <v xml:space="preserve"> hgt:64in ecl:oth hcl:#18171d pid:105602506 byr:1973 eyr:2022 iyr:2014</v>
      </c>
    </row>
    <row r="983" spans="1:3" x14ac:dyDescent="0.55000000000000004">
      <c r="A983" t="s">
        <v>1376</v>
      </c>
      <c r="B983" t="str">
        <f t="shared" si="30"/>
        <v xml:space="preserve"> eyr:2039 hgt:64</v>
      </c>
      <c r="C983" t="str">
        <f t="shared" si="31"/>
        <v/>
      </c>
    </row>
    <row r="984" spans="1:3" x14ac:dyDescent="0.55000000000000004">
      <c r="A984" t="s">
        <v>1375</v>
      </c>
      <c r="B984" t="str">
        <f t="shared" si="30"/>
        <v xml:space="preserve"> eyr:2039 hgt:64 ecl:#ab45a8 byr:2009</v>
      </c>
      <c r="C984" t="str">
        <f t="shared" si="31"/>
        <v/>
      </c>
    </row>
    <row r="985" spans="1:3" x14ac:dyDescent="0.55000000000000004">
      <c r="A985" t="s">
        <v>1374</v>
      </c>
      <c r="B985" t="str">
        <f t="shared" si="30"/>
        <v xml:space="preserve"> eyr:2039 hgt:64 ecl:#ab45a8 byr:2009 iyr:2025 pid:182cm hcl:d1614a cid:103</v>
      </c>
      <c r="C985" t="str">
        <f t="shared" si="31"/>
        <v/>
      </c>
    </row>
    <row r="986" spans="1:3" x14ac:dyDescent="0.55000000000000004">
      <c r="C986" t="str">
        <f t="shared" si="31"/>
        <v xml:space="preserve"> eyr:2039 hgt:64 ecl:#ab45a8 byr:2009 iyr:2025 pid:182cm hcl:d1614a cid:103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workbookViewId="0">
      <selection activeCell="I1" sqref="I1"/>
    </sheetView>
  </sheetViews>
  <sheetFormatPr defaultRowHeight="14.4" x14ac:dyDescent="0.55000000000000004"/>
  <cols>
    <col min="1" max="1" width="71.1015625" bestFit="1" customWidth="1"/>
  </cols>
  <sheetData>
    <row r="1" spans="1:11" x14ac:dyDescent="0.55000000000000004">
      <c r="A1" t="s">
        <v>2283</v>
      </c>
      <c r="B1" s="7" t="s">
        <v>2282</v>
      </c>
      <c r="C1" s="7" t="s">
        <v>2284</v>
      </c>
      <c r="D1" s="7" t="s">
        <v>2285</v>
      </c>
      <c r="E1" s="7" t="s">
        <v>2286</v>
      </c>
      <c r="F1" s="7" t="s">
        <v>2287</v>
      </c>
      <c r="G1" s="7" t="s">
        <v>2288</v>
      </c>
      <c r="H1" s="7" t="s">
        <v>2289</v>
      </c>
      <c r="I1" s="7" t="s">
        <v>6</v>
      </c>
    </row>
    <row r="2" spans="1:11" x14ac:dyDescent="0.55000000000000004">
      <c r="A2" t="s">
        <v>2022</v>
      </c>
      <c r="B2" s="7">
        <f t="shared" ref="B2:H17" si="0">IF(ISERROR(MID($A2,FIND(B$1&amp;":",$A2),3)),0,1)</f>
        <v>1</v>
      </c>
      <c r="C2" s="7">
        <f t="shared" si="0"/>
        <v>1</v>
      </c>
      <c r="D2" s="7">
        <f t="shared" si="0"/>
        <v>1</v>
      </c>
      <c r="E2" s="7">
        <f t="shared" si="0"/>
        <v>1</v>
      </c>
      <c r="F2" s="7">
        <f t="shared" si="0"/>
        <v>1</v>
      </c>
      <c r="G2" s="7">
        <f t="shared" si="0"/>
        <v>0</v>
      </c>
      <c r="H2" s="7">
        <f t="shared" si="0"/>
        <v>1</v>
      </c>
      <c r="I2" s="7">
        <f t="shared" ref="I2:I65" si="1">SUM(B2:H2)</f>
        <v>6</v>
      </c>
      <c r="K2">
        <f>COUNTIF(I2:I261,7)</f>
        <v>222</v>
      </c>
    </row>
    <row r="3" spans="1:11" x14ac:dyDescent="0.55000000000000004">
      <c r="A3" t="s">
        <v>2038</v>
      </c>
      <c r="B3" s="7">
        <f t="shared" si="0"/>
        <v>1</v>
      </c>
      <c r="C3" s="7">
        <f t="shared" si="0"/>
        <v>1</v>
      </c>
      <c r="D3" s="7">
        <f t="shared" si="0"/>
        <v>1</v>
      </c>
      <c r="E3" s="7">
        <f t="shared" si="0"/>
        <v>1</v>
      </c>
      <c r="F3" s="7">
        <f t="shared" si="0"/>
        <v>1</v>
      </c>
      <c r="G3" s="7">
        <f t="shared" si="0"/>
        <v>1</v>
      </c>
      <c r="H3" s="7">
        <f t="shared" si="0"/>
        <v>1</v>
      </c>
      <c r="I3" s="7">
        <f t="shared" si="1"/>
        <v>7</v>
      </c>
    </row>
    <row r="4" spans="1:11" x14ac:dyDescent="0.55000000000000004">
      <c r="A4" t="s">
        <v>2039</v>
      </c>
      <c r="B4" s="7">
        <f t="shared" si="0"/>
        <v>1</v>
      </c>
      <c r="C4" s="7">
        <f t="shared" si="0"/>
        <v>1</v>
      </c>
      <c r="D4" s="7">
        <f t="shared" si="0"/>
        <v>1</v>
      </c>
      <c r="E4" s="7">
        <f t="shared" si="0"/>
        <v>1</v>
      </c>
      <c r="F4" s="7">
        <f t="shared" si="0"/>
        <v>1</v>
      </c>
      <c r="G4" s="7">
        <f t="shared" si="0"/>
        <v>1</v>
      </c>
      <c r="H4" s="7">
        <f t="shared" si="0"/>
        <v>1</v>
      </c>
      <c r="I4" s="7">
        <f t="shared" si="1"/>
        <v>7</v>
      </c>
    </row>
    <row r="5" spans="1:11" x14ac:dyDescent="0.55000000000000004">
      <c r="A5" t="s">
        <v>2178</v>
      </c>
      <c r="B5" s="7">
        <f t="shared" si="0"/>
        <v>1</v>
      </c>
      <c r="C5" s="7">
        <f t="shared" si="0"/>
        <v>1</v>
      </c>
      <c r="D5" s="7">
        <f t="shared" si="0"/>
        <v>1</v>
      </c>
      <c r="E5" s="7">
        <f t="shared" si="0"/>
        <v>1</v>
      </c>
      <c r="F5" s="7">
        <f t="shared" si="0"/>
        <v>1</v>
      </c>
      <c r="G5" s="7">
        <f t="shared" si="0"/>
        <v>1</v>
      </c>
      <c r="H5" s="7">
        <f t="shared" si="0"/>
        <v>1</v>
      </c>
      <c r="I5" s="7">
        <f t="shared" si="1"/>
        <v>7</v>
      </c>
    </row>
    <row r="6" spans="1:11" x14ac:dyDescent="0.55000000000000004">
      <c r="A6" t="s">
        <v>2220</v>
      </c>
      <c r="B6" s="7">
        <f t="shared" si="0"/>
        <v>1</v>
      </c>
      <c r="C6" s="7">
        <f t="shared" si="0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1"/>
        <v>7</v>
      </c>
    </row>
    <row r="7" spans="1:11" x14ac:dyDescent="0.55000000000000004">
      <c r="A7" t="s">
        <v>2093</v>
      </c>
      <c r="B7" s="7">
        <f t="shared" si="0"/>
        <v>1</v>
      </c>
      <c r="C7" s="7">
        <f t="shared" si="0"/>
        <v>1</v>
      </c>
      <c r="D7" s="7">
        <f t="shared" si="0"/>
        <v>1</v>
      </c>
      <c r="E7" s="7">
        <f t="shared" si="0"/>
        <v>1</v>
      </c>
      <c r="F7" s="7">
        <f t="shared" si="0"/>
        <v>1</v>
      </c>
      <c r="G7" s="7">
        <f t="shared" si="0"/>
        <v>1</v>
      </c>
      <c r="H7" s="7">
        <f t="shared" si="0"/>
        <v>1</v>
      </c>
      <c r="I7" s="7">
        <f t="shared" si="1"/>
        <v>7</v>
      </c>
    </row>
    <row r="8" spans="1:11" x14ac:dyDescent="0.55000000000000004">
      <c r="A8" t="s">
        <v>2147</v>
      </c>
      <c r="B8" s="7">
        <f t="shared" si="0"/>
        <v>1</v>
      </c>
      <c r="C8" s="7">
        <f t="shared" si="0"/>
        <v>1</v>
      </c>
      <c r="D8" s="7">
        <f t="shared" si="0"/>
        <v>1</v>
      </c>
      <c r="E8" s="7">
        <f t="shared" si="0"/>
        <v>1</v>
      </c>
      <c r="F8" s="7">
        <f t="shared" si="0"/>
        <v>1</v>
      </c>
      <c r="G8" s="7">
        <f t="shared" si="0"/>
        <v>1</v>
      </c>
      <c r="H8" s="7">
        <f t="shared" si="0"/>
        <v>1</v>
      </c>
      <c r="I8" s="7">
        <f t="shared" si="1"/>
        <v>7</v>
      </c>
    </row>
    <row r="9" spans="1:11" x14ac:dyDescent="0.55000000000000004">
      <c r="A9" t="s">
        <v>2242</v>
      </c>
      <c r="B9" s="7">
        <f t="shared" si="0"/>
        <v>1</v>
      </c>
      <c r="C9" s="7">
        <f t="shared" si="0"/>
        <v>1</v>
      </c>
      <c r="D9" s="7">
        <f t="shared" si="0"/>
        <v>1</v>
      </c>
      <c r="E9" s="7">
        <f t="shared" si="0"/>
        <v>1</v>
      </c>
      <c r="F9" s="7">
        <f t="shared" si="0"/>
        <v>1</v>
      </c>
      <c r="G9" s="7">
        <f t="shared" si="0"/>
        <v>1</v>
      </c>
      <c r="H9" s="7">
        <f t="shared" si="0"/>
        <v>1</v>
      </c>
      <c r="I9" s="7">
        <f t="shared" si="1"/>
        <v>7</v>
      </c>
    </row>
    <row r="10" spans="1:11" x14ac:dyDescent="0.55000000000000004">
      <c r="A10" t="s">
        <v>2098</v>
      </c>
      <c r="B10" s="7">
        <f t="shared" si="0"/>
        <v>1</v>
      </c>
      <c r="C10" s="7">
        <f t="shared" si="0"/>
        <v>1</v>
      </c>
      <c r="D10" s="7">
        <f t="shared" si="0"/>
        <v>1</v>
      </c>
      <c r="E10" s="7">
        <f t="shared" si="0"/>
        <v>1</v>
      </c>
      <c r="F10" s="7">
        <f t="shared" si="0"/>
        <v>1</v>
      </c>
      <c r="G10" s="7">
        <f t="shared" si="0"/>
        <v>1</v>
      </c>
      <c r="H10" s="7">
        <f t="shared" si="0"/>
        <v>1</v>
      </c>
      <c r="I10" s="7">
        <f t="shared" si="1"/>
        <v>7</v>
      </c>
    </row>
    <row r="11" spans="1:11" x14ac:dyDescent="0.55000000000000004">
      <c r="A11" t="s">
        <v>2192</v>
      </c>
      <c r="B11" s="7">
        <f t="shared" si="0"/>
        <v>1</v>
      </c>
      <c r="C11" s="7">
        <f t="shared" si="0"/>
        <v>1</v>
      </c>
      <c r="D11" s="7">
        <f t="shared" si="0"/>
        <v>1</v>
      </c>
      <c r="E11" s="7">
        <f t="shared" si="0"/>
        <v>1</v>
      </c>
      <c r="F11" s="7">
        <f t="shared" si="0"/>
        <v>1</v>
      </c>
      <c r="G11" s="7">
        <f t="shared" si="0"/>
        <v>1</v>
      </c>
      <c r="H11" s="7">
        <f t="shared" si="0"/>
        <v>1</v>
      </c>
      <c r="I11" s="7">
        <f t="shared" si="1"/>
        <v>7</v>
      </c>
    </row>
    <row r="12" spans="1:11" x14ac:dyDescent="0.55000000000000004">
      <c r="A12" t="s">
        <v>2198</v>
      </c>
      <c r="B12" s="7">
        <f t="shared" si="0"/>
        <v>1</v>
      </c>
      <c r="C12" s="7">
        <f t="shared" si="0"/>
        <v>1</v>
      </c>
      <c r="D12" s="7">
        <f t="shared" si="0"/>
        <v>1</v>
      </c>
      <c r="E12" s="7">
        <f t="shared" si="0"/>
        <v>1</v>
      </c>
      <c r="F12" s="7">
        <f t="shared" si="0"/>
        <v>1</v>
      </c>
      <c r="G12" s="7">
        <f t="shared" si="0"/>
        <v>1</v>
      </c>
      <c r="H12" s="7">
        <f t="shared" si="0"/>
        <v>1</v>
      </c>
      <c r="I12" s="7">
        <f t="shared" si="1"/>
        <v>7</v>
      </c>
    </row>
    <row r="13" spans="1:11" x14ac:dyDescent="0.55000000000000004">
      <c r="A13" t="s">
        <v>2159</v>
      </c>
      <c r="B13" s="7">
        <f t="shared" si="0"/>
        <v>1</v>
      </c>
      <c r="C13" s="7">
        <f t="shared" si="0"/>
        <v>1</v>
      </c>
      <c r="D13" s="7">
        <f t="shared" si="0"/>
        <v>1</v>
      </c>
      <c r="E13" s="7">
        <f t="shared" si="0"/>
        <v>1</v>
      </c>
      <c r="F13" s="7">
        <f t="shared" si="0"/>
        <v>1</v>
      </c>
      <c r="G13" s="7">
        <f t="shared" si="0"/>
        <v>1</v>
      </c>
      <c r="H13" s="7">
        <f t="shared" si="0"/>
        <v>1</v>
      </c>
      <c r="I13" s="7">
        <f t="shared" si="1"/>
        <v>7</v>
      </c>
    </row>
    <row r="14" spans="1:11" x14ac:dyDescent="0.55000000000000004">
      <c r="A14" t="s">
        <v>2191</v>
      </c>
      <c r="B14" s="7">
        <f t="shared" si="0"/>
        <v>1</v>
      </c>
      <c r="C14" s="7">
        <f t="shared" si="0"/>
        <v>1</v>
      </c>
      <c r="D14" s="7">
        <f t="shared" si="0"/>
        <v>1</v>
      </c>
      <c r="E14" s="7">
        <f t="shared" si="0"/>
        <v>1</v>
      </c>
      <c r="F14" s="7">
        <f t="shared" si="0"/>
        <v>1</v>
      </c>
      <c r="G14" s="7">
        <f t="shared" si="0"/>
        <v>1</v>
      </c>
      <c r="H14" s="7">
        <f t="shared" si="0"/>
        <v>1</v>
      </c>
      <c r="I14" s="7">
        <f t="shared" si="1"/>
        <v>7</v>
      </c>
    </row>
    <row r="15" spans="1:11" x14ac:dyDescent="0.55000000000000004">
      <c r="A15" t="s">
        <v>2247</v>
      </c>
      <c r="B15" s="7">
        <f t="shared" si="0"/>
        <v>1</v>
      </c>
      <c r="C15" s="7">
        <f t="shared" si="0"/>
        <v>1</v>
      </c>
      <c r="D15" s="7">
        <f t="shared" si="0"/>
        <v>1</v>
      </c>
      <c r="E15" s="7">
        <f t="shared" si="0"/>
        <v>1</v>
      </c>
      <c r="F15" s="7">
        <f t="shared" si="0"/>
        <v>1</v>
      </c>
      <c r="G15" s="7">
        <f t="shared" si="0"/>
        <v>1</v>
      </c>
      <c r="H15" s="7">
        <f t="shared" si="0"/>
        <v>1</v>
      </c>
      <c r="I15" s="7">
        <f t="shared" si="1"/>
        <v>7</v>
      </c>
    </row>
    <row r="16" spans="1:11" x14ac:dyDescent="0.55000000000000004">
      <c r="A16" t="s">
        <v>2112</v>
      </c>
      <c r="B16" s="7">
        <f t="shared" si="0"/>
        <v>1</v>
      </c>
      <c r="C16" s="7">
        <f t="shared" si="0"/>
        <v>1</v>
      </c>
      <c r="D16" s="7">
        <f t="shared" si="0"/>
        <v>1</v>
      </c>
      <c r="E16" s="7">
        <f t="shared" si="0"/>
        <v>1</v>
      </c>
      <c r="F16" s="7">
        <f t="shared" si="0"/>
        <v>1</v>
      </c>
      <c r="G16" s="7">
        <f t="shared" si="0"/>
        <v>1</v>
      </c>
      <c r="H16" s="7">
        <f t="shared" si="0"/>
        <v>1</v>
      </c>
      <c r="I16" s="7">
        <f t="shared" si="1"/>
        <v>7</v>
      </c>
    </row>
    <row r="17" spans="1:9" x14ac:dyDescent="0.55000000000000004">
      <c r="A17" t="s">
        <v>2133</v>
      </c>
      <c r="B17" s="7">
        <f t="shared" si="0"/>
        <v>1</v>
      </c>
      <c r="C17" s="7">
        <f t="shared" si="0"/>
        <v>1</v>
      </c>
      <c r="D17" s="7">
        <f t="shared" si="0"/>
        <v>1</v>
      </c>
      <c r="E17" s="7">
        <f t="shared" si="0"/>
        <v>1</v>
      </c>
      <c r="F17" s="7">
        <f t="shared" si="0"/>
        <v>1</v>
      </c>
      <c r="G17" s="7">
        <f t="shared" si="0"/>
        <v>1</v>
      </c>
      <c r="H17" s="7">
        <f t="shared" si="0"/>
        <v>1</v>
      </c>
      <c r="I17" s="7">
        <f t="shared" si="1"/>
        <v>7</v>
      </c>
    </row>
    <row r="18" spans="1:9" x14ac:dyDescent="0.55000000000000004">
      <c r="A18" t="s">
        <v>2081</v>
      </c>
      <c r="B18" s="7">
        <f t="shared" ref="B18:H33" si="2">IF(ISERROR(MID($A18,FIND(B$1&amp;":",$A18),3)),0,1)</f>
        <v>1</v>
      </c>
      <c r="C18" s="7">
        <f t="shared" si="2"/>
        <v>1</v>
      </c>
      <c r="D18" s="7">
        <f t="shared" si="2"/>
        <v>1</v>
      </c>
      <c r="E18" s="7">
        <f t="shared" si="2"/>
        <v>1</v>
      </c>
      <c r="F18" s="7">
        <f t="shared" si="2"/>
        <v>1</v>
      </c>
      <c r="G18" s="7">
        <f t="shared" si="2"/>
        <v>1</v>
      </c>
      <c r="H18" s="7">
        <f t="shared" si="2"/>
        <v>1</v>
      </c>
      <c r="I18" s="7">
        <f t="shared" si="1"/>
        <v>7</v>
      </c>
    </row>
    <row r="19" spans="1:9" x14ac:dyDescent="0.55000000000000004">
      <c r="A19" t="s">
        <v>2187</v>
      </c>
      <c r="B19" s="7">
        <f t="shared" si="2"/>
        <v>1</v>
      </c>
      <c r="C19" s="7">
        <f t="shared" si="2"/>
        <v>1</v>
      </c>
      <c r="D19" s="7">
        <f t="shared" si="2"/>
        <v>1</v>
      </c>
      <c r="E19" s="7">
        <f t="shared" si="2"/>
        <v>1</v>
      </c>
      <c r="F19" s="7">
        <f t="shared" si="2"/>
        <v>1</v>
      </c>
      <c r="G19" s="7">
        <f t="shared" si="2"/>
        <v>1</v>
      </c>
      <c r="H19" s="7">
        <f t="shared" si="2"/>
        <v>1</v>
      </c>
      <c r="I19" s="7">
        <f t="shared" si="1"/>
        <v>7</v>
      </c>
    </row>
    <row r="20" spans="1:9" x14ac:dyDescent="0.55000000000000004">
      <c r="A20" t="s">
        <v>2205</v>
      </c>
      <c r="B20" s="7">
        <f t="shared" si="2"/>
        <v>1</v>
      </c>
      <c r="C20" s="7">
        <f t="shared" si="2"/>
        <v>1</v>
      </c>
      <c r="D20" s="7">
        <f t="shared" si="2"/>
        <v>1</v>
      </c>
      <c r="E20" s="7">
        <f t="shared" si="2"/>
        <v>1</v>
      </c>
      <c r="F20" s="7">
        <f t="shared" si="2"/>
        <v>1</v>
      </c>
      <c r="G20" s="7">
        <f t="shared" si="2"/>
        <v>1</v>
      </c>
      <c r="H20" s="7">
        <f t="shared" si="2"/>
        <v>1</v>
      </c>
      <c r="I20" s="7">
        <f t="shared" si="1"/>
        <v>7</v>
      </c>
    </row>
    <row r="21" spans="1:9" x14ac:dyDescent="0.55000000000000004">
      <c r="A21" t="s">
        <v>2181</v>
      </c>
      <c r="B21" s="7">
        <f t="shared" si="2"/>
        <v>1</v>
      </c>
      <c r="C21" s="7">
        <f t="shared" si="2"/>
        <v>1</v>
      </c>
      <c r="D21" s="7">
        <f t="shared" si="2"/>
        <v>1</v>
      </c>
      <c r="E21" s="7">
        <f t="shared" si="2"/>
        <v>1</v>
      </c>
      <c r="F21" s="7">
        <f t="shared" si="2"/>
        <v>1</v>
      </c>
      <c r="G21" s="7">
        <f t="shared" si="2"/>
        <v>1</v>
      </c>
      <c r="H21" s="7">
        <f t="shared" si="2"/>
        <v>1</v>
      </c>
      <c r="I21" s="7">
        <f t="shared" si="1"/>
        <v>7</v>
      </c>
    </row>
    <row r="22" spans="1:9" x14ac:dyDescent="0.55000000000000004">
      <c r="A22" t="s">
        <v>2241</v>
      </c>
      <c r="B22" s="7">
        <f t="shared" si="2"/>
        <v>1</v>
      </c>
      <c r="C22" s="7">
        <f t="shared" si="2"/>
        <v>1</v>
      </c>
      <c r="D22" s="7">
        <f t="shared" si="2"/>
        <v>1</v>
      </c>
      <c r="E22" s="7">
        <f t="shared" si="2"/>
        <v>1</v>
      </c>
      <c r="F22" s="7">
        <f t="shared" si="2"/>
        <v>1</v>
      </c>
      <c r="G22" s="7">
        <f t="shared" si="2"/>
        <v>1</v>
      </c>
      <c r="H22" s="7">
        <f t="shared" si="2"/>
        <v>1</v>
      </c>
      <c r="I22" s="7">
        <f t="shared" si="1"/>
        <v>7</v>
      </c>
    </row>
    <row r="23" spans="1:9" x14ac:dyDescent="0.55000000000000004">
      <c r="A23" t="s">
        <v>2221</v>
      </c>
      <c r="B23" s="7">
        <f t="shared" si="2"/>
        <v>1</v>
      </c>
      <c r="C23" s="7">
        <f t="shared" si="2"/>
        <v>1</v>
      </c>
      <c r="D23" s="7">
        <f t="shared" si="2"/>
        <v>1</v>
      </c>
      <c r="E23" s="7">
        <f t="shared" si="2"/>
        <v>1</v>
      </c>
      <c r="F23" s="7">
        <f t="shared" si="2"/>
        <v>1</v>
      </c>
      <c r="G23" s="7">
        <f t="shared" si="2"/>
        <v>1</v>
      </c>
      <c r="H23" s="7">
        <f t="shared" si="2"/>
        <v>1</v>
      </c>
      <c r="I23" s="7">
        <f t="shared" si="1"/>
        <v>7</v>
      </c>
    </row>
    <row r="24" spans="1:9" x14ac:dyDescent="0.55000000000000004">
      <c r="A24" t="s">
        <v>2236</v>
      </c>
      <c r="B24" s="7">
        <f t="shared" si="2"/>
        <v>1</v>
      </c>
      <c r="C24" s="7">
        <f t="shared" si="2"/>
        <v>1</v>
      </c>
      <c r="D24" s="7">
        <f t="shared" si="2"/>
        <v>1</v>
      </c>
      <c r="E24" s="7">
        <f t="shared" si="2"/>
        <v>1</v>
      </c>
      <c r="F24" s="7">
        <f t="shared" si="2"/>
        <v>1</v>
      </c>
      <c r="G24" s="7">
        <f t="shared" si="2"/>
        <v>1</v>
      </c>
      <c r="H24" s="7">
        <f t="shared" si="2"/>
        <v>1</v>
      </c>
      <c r="I24" s="7">
        <f t="shared" si="1"/>
        <v>7</v>
      </c>
    </row>
    <row r="25" spans="1:9" x14ac:dyDescent="0.55000000000000004">
      <c r="A25" t="s">
        <v>2194</v>
      </c>
      <c r="B25" s="7">
        <f t="shared" si="2"/>
        <v>1</v>
      </c>
      <c r="C25" s="7">
        <f t="shared" si="2"/>
        <v>1</v>
      </c>
      <c r="D25" s="7">
        <f t="shared" si="2"/>
        <v>1</v>
      </c>
      <c r="E25" s="7">
        <f t="shared" si="2"/>
        <v>1</v>
      </c>
      <c r="F25" s="7">
        <f t="shared" si="2"/>
        <v>1</v>
      </c>
      <c r="G25" s="7">
        <f t="shared" si="2"/>
        <v>1</v>
      </c>
      <c r="H25" s="7">
        <f t="shared" si="2"/>
        <v>1</v>
      </c>
      <c r="I25" s="7">
        <f t="shared" si="1"/>
        <v>7</v>
      </c>
    </row>
    <row r="26" spans="1:9" x14ac:dyDescent="0.55000000000000004">
      <c r="A26" t="s">
        <v>2044</v>
      </c>
      <c r="B26" s="7">
        <f t="shared" si="2"/>
        <v>1</v>
      </c>
      <c r="C26" s="7">
        <f t="shared" si="2"/>
        <v>1</v>
      </c>
      <c r="D26" s="7">
        <f t="shared" si="2"/>
        <v>1</v>
      </c>
      <c r="E26" s="7">
        <f t="shared" si="2"/>
        <v>1</v>
      </c>
      <c r="F26" s="7">
        <f t="shared" si="2"/>
        <v>1</v>
      </c>
      <c r="G26" s="7">
        <f t="shared" si="2"/>
        <v>1</v>
      </c>
      <c r="H26" s="7">
        <f t="shared" si="2"/>
        <v>1</v>
      </c>
      <c r="I26" s="7">
        <f t="shared" si="1"/>
        <v>7</v>
      </c>
    </row>
    <row r="27" spans="1:9" x14ac:dyDescent="0.55000000000000004">
      <c r="A27" t="s">
        <v>2080</v>
      </c>
      <c r="B27" s="7">
        <f t="shared" si="2"/>
        <v>1</v>
      </c>
      <c r="C27" s="7">
        <f t="shared" si="2"/>
        <v>1</v>
      </c>
      <c r="D27" s="7">
        <f t="shared" si="2"/>
        <v>1</v>
      </c>
      <c r="E27" s="7">
        <f t="shared" si="2"/>
        <v>1</v>
      </c>
      <c r="F27" s="7">
        <f t="shared" si="2"/>
        <v>1</v>
      </c>
      <c r="G27" s="7">
        <f t="shared" si="2"/>
        <v>1</v>
      </c>
      <c r="H27" s="7">
        <f t="shared" si="2"/>
        <v>1</v>
      </c>
      <c r="I27" s="7">
        <f t="shared" si="1"/>
        <v>7</v>
      </c>
    </row>
    <row r="28" spans="1:9" x14ac:dyDescent="0.55000000000000004">
      <c r="A28" t="s">
        <v>2053</v>
      </c>
      <c r="B28" s="7">
        <f t="shared" si="2"/>
        <v>1</v>
      </c>
      <c r="C28" s="7">
        <f t="shared" si="2"/>
        <v>1</v>
      </c>
      <c r="D28" s="7">
        <f t="shared" si="2"/>
        <v>1</v>
      </c>
      <c r="E28" s="7">
        <f t="shared" si="2"/>
        <v>1</v>
      </c>
      <c r="F28" s="7">
        <f t="shared" si="2"/>
        <v>1</v>
      </c>
      <c r="G28" s="7">
        <f t="shared" si="2"/>
        <v>1</v>
      </c>
      <c r="H28" s="7">
        <f t="shared" si="2"/>
        <v>1</v>
      </c>
      <c r="I28" s="7">
        <f t="shared" si="1"/>
        <v>7</v>
      </c>
    </row>
    <row r="29" spans="1:9" x14ac:dyDescent="0.55000000000000004">
      <c r="A29" t="s">
        <v>2267</v>
      </c>
      <c r="B29" s="7">
        <f t="shared" si="2"/>
        <v>1</v>
      </c>
      <c r="C29" s="7">
        <f t="shared" si="2"/>
        <v>1</v>
      </c>
      <c r="D29" s="7">
        <f t="shared" si="2"/>
        <v>1</v>
      </c>
      <c r="E29" s="7">
        <f t="shared" si="2"/>
        <v>1</v>
      </c>
      <c r="F29" s="7">
        <f t="shared" si="2"/>
        <v>1</v>
      </c>
      <c r="G29" s="7">
        <f t="shared" si="2"/>
        <v>1</v>
      </c>
      <c r="H29" s="7">
        <f t="shared" si="2"/>
        <v>1</v>
      </c>
      <c r="I29" s="7">
        <f t="shared" si="1"/>
        <v>7</v>
      </c>
    </row>
    <row r="30" spans="1:9" x14ac:dyDescent="0.55000000000000004">
      <c r="A30" t="s">
        <v>2090</v>
      </c>
      <c r="B30" s="7">
        <f t="shared" si="2"/>
        <v>1</v>
      </c>
      <c r="C30" s="7">
        <f t="shared" si="2"/>
        <v>1</v>
      </c>
      <c r="D30" s="7">
        <f t="shared" si="2"/>
        <v>1</v>
      </c>
      <c r="E30" s="7">
        <f t="shared" si="2"/>
        <v>1</v>
      </c>
      <c r="F30" s="7">
        <f t="shared" si="2"/>
        <v>1</v>
      </c>
      <c r="G30" s="7">
        <f t="shared" si="2"/>
        <v>1</v>
      </c>
      <c r="H30" s="7">
        <f t="shared" si="2"/>
        <v>1</v>
      </c>
      <c r="I30" s="7">
        <f t="shared" si="1"/>
        <v>7</v>
      </c>
    </row>
    <row r="31" spans="1:9" x14ac:dyDescent="0.55000000000000004">
      <c r="A31" t="s">
        <v>2161</v>
      </c>
      <c r="B31" s="7">
        <f t="shared" si="2"/>
        <v>1</v>
      </c>
      <c r="C31" s="7">
        <f t="shared" si="2"/>
        <v>1</v>
      </c>
      <c r="D31" s="7">
        <f t="shared" si="2"/>
        <v>1</v>
      </c>
      <c r="E31" s="7">
        <f t="shared" si="2"/>
        <v>1</v>
      </c>
      <c r="F31" s="7">
        <f t="shared" si="2"/>
        <v>1</v>
      </c>
      <c r="G31" s="7">
        <f t="shared" si="2"/>
        <v>1</v>
      </c>
      <c r="H31" s="7">
        <f t="shared" si="2"/>
        <v>1</v>
      </c>
      <c r="I31" s="7">
        <f t="shared" si="1"/>
        <v>7</v>
      </c>
    </row>
    <row r="32" spans="1:9" x14ac:dyDescent="0.55000000000000004">
      <c r="A32" t="s">
        <v>2214</v>
      </c>
      <c r="B32" s="7">
        <f t="shared" si="2"/>
        <v>1</v>
      </c>
      <c r="C32" s="7">
        <f t="shared" si="2"/>
        <v>1</v>
      </c>
      <c r="D32" s="7">
        <f t="shared" si="2"/>
        <v>1</v>
      </c>
      <c r="E32" s="7">
        <f t="shared" si="2"/>
        <v>1</v>
      </c>
      <c r="F32" s="7">
        <f t="shared" si="2"/>
        <v>1</v>
      </c>
      <c r="G32" s="7">
        <f t="shared" si="2"/>
        <v>1</v>
      </c>
      <c r="H32" s="7">
        <f t="shared" si="2"/>
        <v>1</v>
      </c>
      <c r="I32" s="7">
        <f t="shared" si="1"/>
        <v>7</v>
      </c>
    </row>
    <row r="33" spans="1:9" x14ac:dyDescent="0.55000000000000004">
      <c r="A33" t="s">
        <v>2142</v>
      </c>
      <c r="B33" s="7">
        <f t="shared" si="2"/>
        <v>1</v>
      </c>
      <c r="C33" s="7">
        <f t="shared" si="2"/>
        <v>1</v>
      </c>
      <c r="D33" s="7">
        <f t="shared" si="2"/>
        <v>1</v>
      </c>
      <c r="E33" s="7">
        <f t="shared" si="2"/>
        <v>1</v>
      </c>
      <c r="F33" s="7">
        <f t="shared" si="2"/>
        <v>1</v>
      </c>
      <c r="G33" s="7">
        <f t="shared" si="2"/>
        <v>1</v>
      </c>
      <c r="H33" s="7">
        <f t="shared" si="2"/>
        <v>1</v>
      </c>
      <c r="I33" s="7">
        <f t="shared" si="1"/>
        <v>7</v>
      </c>
    </row>
    <row r="34" spans="1:9" x14ac:dyDescent="0.55000000000000004">
      <c r="A34" t="s">
        <v>2106</v>
      </c>
      <c r="B34" s="7">
        <f t="shared" ref="B34:H49" si="3">IF(ISERROR(MID($A34,FIND(B$1&amp;":",$A34),3)),0,1)</f>
        <v>1</v>
      </c>
      <c r="C34" s="7">
        <f t="shared" si="3"/>
        <v>1</v>
      </c>
      <c r="D34" s="7">
        <f t="shared" si="3"/>
        <v>1</v>
      </c>
      <c r="E34" s="7">
        <f t="shared" si="3"/>
        <v>1</v>
      </c>
      <c r="F34" s="7">
        <f t="shared" si="3"/>
        <v>1</v>
      </c>
      <c r="G34" s="7">
        <f t="shared" si="3"/>
        <v>1</v>
      </c>
      <c r="H34" s="7">
        <f t="shared" si="3"/>
        <v>1</v>
      </c>
      <c r="I34" s="7">
        <f t="shared" si="1"/>
        <v>7</v>
      </c>
    </row>
    <row r="35" spans="1:9" x14ac:dyDescent="0.55000000000000004">
      <c r="A35" t="s">
        <v>2141</v>
      </c>
      <c r="B35" s="7">
        <f t="shared" si="3"/>
        <v>0</v>
      </c>
      <c r="C35" s="7">
        <f t="shared" si="3"/>
        <v>1</v>
      </c>
      <c r="D35" s="7">
        <f t="shared" si="3"/>
        <v>1</v>
      </c>
      <c r="E35" s="7">
        <f t="shared" si="3"/>
        <v>1</v>
      </c>
      <c r="F35" s="7">
        <f t="shared" si="3"/>
        <v>1</v>
      </c>
      <c r="G35" s="7">
        <f t="shared" si="3"/>
        <v>1</v>
      </c>
      <c r="H35" s="7">
        <f t="shared" si="3"/>
        <v>1</v>
      </c>
      <c r="I35" s="7">
        <f t="shared" si="1"/>
        <v>6</v>
      </c>
    </row>
    <row r="36" spans="1:9" x14ac:dyDescent="0.55000000000000004">
      <c r="A36" t="s">
        <v>2273</v>
      </c>
      <c r="B36" s="7">
        <f t="shared" si="3"/>
        <v>1</v>
      </c>
      <c r="C36" s="7">
        <f t="shared" si="3"/>
        <v>1</v>
      </c>
      <c r="D36" s="7">
        <f t="shared" si="3"/>
        <v>1</v>
      </c>
      <c r="E36" s="7">
        <f t="shared" si="3"/>
        <v>1</v>
      </c>
      <c r="F36" s="7">
        <f t="shared" si="3"/>
        <v>1</v>
      </c>
      <c r="G36" s="7">
        <f t="shared" si="3"/>
        <v>1</v>
      </c>
      <c r="H36" s="7">
        <f t="shared" si="3"/>
        <v>1</v>
      </c>
      <c r="I36" s="7">
        <f t="shared" si="1"/>
        <v>7</v>
      </c>
    </row>
    <row r="37" spans="1:9" x14ac:dyDescent="0.55000000000000004">
      <c r="A37" t="s">
        <v>2149</v>
      </c>
      <c r="B37" s="7">
        <f t="shared" si="3"/>
        <v>1</v>
      </c>
      <c r="C37" s="7">
        <f t="shared" si="3"/>
        <v>1</v>
      </c>
      <c r="D37" s="7">
        <f t="shared" si="3"/>
        <v>1</v>
      </c>
      <c r="E37" s="7">
        <f t="shared" si="3"/>
        <v>1</v>
      </c>
      <c r="F37" s="7">
        <f t="shared" si="3"/>
        <v>1</v>
      </c>
      <c r="G37" s="7">
        <f t="shared" si="3"/>
        <v>1</v>
      </c>
      <c r="H37" s="7">
        <f t="shared" si="3"/>
        <v>1</v>
      </c>
      <c r="I37" s="7">
        <f t="shared" si="1"/>
        <v>7</v>
      </c>
    </row>
    <row r="38" spans="1:9" x14ac:dyDescent="0.55000000000000004">
      <c r="A38" t="s">
        <v>2117</v>
      </c>
      <c r="B38" s="7">
        <f t="shared" si="3"/>
        <v>1</v>
      </c>
      <c r="C38" s="7">
        <f t="shared" si="3"/>
        <v>1</v>
      </c>
      <c r="D38" s="7">
        <f t="shared" si="3"/>
        <v>1</v>
      </c>
      <c r="E38" s="7">
        <f t="shared" si="3"/>
        <v>1</v>
      </c>
      <c r="F38" s="7">
        <f t="shared" si="3"/>
        <v>1</v>
      </c>
      <c r="G38" s="7">
        <f t="shared" si="3"/>
        <v>1</v>
      </c>
      <c r="H38" s="7">
        <f t="shared" si="3"/>
        <v>1</v>
      </c>
      <c r="I38" s="7">
        <f t="shared" si="1"/>
        <v>7</v>
      </c>
    </row>
    <row r="39" spans="1:9" x14ac:dyDescent="0.55000000000000004">
      <c r="A39" t="s">
        <v>2131</v>
      </c>
      <c r="B39" s="7">
        <f t="shared" si="3"/>
        <v>1</v>
      </c>
      <c r="C39" s="7">
        <f t="shared" si="3"/>
        <v>1</v>
      </c>
      <c r="D39" s="7">
        <f t="shared" si="3"/>
        <v>1</v>
      </c>
      <c r="E39" s="7">
        <f t="shared" si="3"/>
        <v>1</v>
      </c>
      <c r="F39" s="7">
        <f t="shared" si="3"/>
        <v>1</v>
      </c>
      <c r="G39" s="7">
        <f t="shared" si="3"/>
        <v>0</v>
      </c>
      <c r="H39" s="7">
        <f t="shared" si="3"/>
        <v>1</v>
      </c>
      <c r="I39" s="7">
        <f t="shared" si="1"/>
        <v>6</v>
      </c>
    </row>
    <row r="40" spans="1:9" x14ac:dyDescent="0.55000000000000004">
      <c r="A40" t="s">
        <v>2263</v>
      </c>
      <c r="B40" s="7">
        <f t="shared" si="3"/>
        <v>1</v>
      </c>
      <c r="C40" s="7">
        <f t="shared" si="3"/>
        <v>1</v>
      </c>
      <c r="D40" s="7">
        <f t="shared" si="3"/>
        <v>1</v>
      </c>
      <c r="E40" s="7">
        <f t="shared" si="3"/>
        <v>1</v>
      </c>
      <c r="F40" s="7">
        <f t="shared" si="3"/>
        <v>1</v>
      </c>
      <c r="G40" s="7">
        <f t="shared" si="3"/>
        <v>1</v>
      </c>
      <c r="H40" s="7">
        <f t="shared" si="3"/>
        <v>1</v>
      </c>
      <c r="I40" s="7">
        <f t="shared" si="1"/>
        <v>7</v>
      </c>
    </row>
    <row r="41" spans="1:9" x14ac:dyDescent="0.55000000000000004">
      <c r="A41" t="s">
        <v>2163</v>
      </c>
      <c r="B41" s="7">
        <f t="shared" si="3"/>
        <v>1</v>
      </c>
      <c r="C41" s="7">
        <f t="shared" si="3"/>
        <v>1</v>
      </c>
      <c r="D41" s="7">
        <f t="shared" si="3"/>
        <v>1</v>
      </c>
      <c r="E41" s="7">
        <f t="shared" si="3"/>
        <v>1</v>
      </c>
      <c r="F41" s="7">
        <f t="shared" si="3"/>
        <v>1</v>
      </c>
      <c r="G41" s="7">
        <f t="shared" si="3"/>
        <v>1</v>
      </c>
      <c r="H41" s="7">
        <f t="shared" si="3"/>
        <v>1</v>
      </c>
      <c r="I41" s="7">
        <f t="shared" si="1"/>
        <v>7</v>
      </c>
    </row>
    <row r="42" spans="1:9" x14ac:dyDescent="0.55000000000000004">
      <c r="A42" t="s">
        <v>2167</v>
      </c>
      <c r="B42" s="7">
        <f t="shared" si="3"/>
        <v>1</v>
      </c>
      <c r="C42" s="7">
        <f t="shared" si="3"/>
        <v>1</v>
      </c>
      <c r="D42" s="7">
        <f t="shared" si="3"/>
        <v>1</v>
      </c>
      <c r="E42" s="7">
        <f t="shared" si="3"/>
        <v>1</v>
      </c>
      <c r="F42" s="7">
        <f t="shared" si="3"/>
        <v>1</v>
      </c>
      <c r="G42" s="7">
        <f t="shared" si="3"/>
        <v>1</v>
      </c>
      <c r="H42" s="7">
        <f t="shared" si="3"/>
        <v>1</v>
      </c>
      <c r="I42" s="7">
        <f t="shared" si="1"/>
        <v>7</v>
      </c>
    </row>
    <row r="43" spans="1:9" x14ac:dyDescent="0.55000000000000004">
      <c r="A43" t="s">
        <v>2027</v>
      </c>
      <c r="B43" s="7">
        <f t="shared" si="3"/>
        <v>1</v>
      </c>
      <c r="C43" s="7">
        <f t="shared" si="3"/>
        <v>1</v>
      </c>
      <c r="D43" s="7">
        <f t="shared" si="3"/>
        <v>1</v>
      </c>
      <c r="E43" s="7">
        <f t="shared" si="3"/>
        <v>1</v>
      </c>
      <c r="F43" s="7">
        <f t="shared" si="3"/>
        <v>0</v>
      </c>
      <c r="G43" s="7">
        <f t="shared" si="3"/>
        <v>1</v>
      </c>
      <c r="H43" s="7">
        <f t="shared" si="3"/>
        <v>1</v>
      </c>
      <c r="I43" s="7">
        <f t="shared" si="1"/>
        <v>6</v>
      </c>
    </row>
    <row r="44" spans="1:9" x14ac:dyDescent="0.55000000000000004">
      <c r="A44" t="s">
        <v>2029</v>
      </c>
      <c r="B44" s="7">
        <f t="shared" si="3"/>
        <v>1</v>
      </c>
      <c r="C44" s="7">
        <f t="shared" si="3"/>
        <v>1</v>
      </c>
      <c r="D44" s="7">
        <f t="shared" si="3"/>
        <v>1</v>
      </c>
      <c r="E44" s="7">
        <f t="shared" si="3"/>
        <v>1</v>
      </c>
      <c r="F44" s="7">
        <f t="shared" si="3"/>
        <v>1</v>
      </c>
      <c r="G44" s="7">
        <f t="shared" si="3"/>
        <v>1</v>
      </c>
      <c r="H44" s="7">
        <f t="shared" si="3"/>
        <v>1</v>
      </c>
      <c r="I44" s="7">
        <f t="shared" si="1"/>
        <v>7</v>
      </c>
    </row>
    <row r="45" spans="1:9" x14ac:dyDescent="0.55000000000000004">
      <c r="A45" t="s">
        <v>2254</v>
      </c>
      <c r="B45" s="7">
        <f t="shared" si="3"/>
        <v>1</v>
      </c>
      <c r="C45" s="7">
        <f t="shared" si="3"/>
        <v>1</v>
      </c>
      <c r="D45" s="7">
        <f t="shared" si="3"/>
        <v>1</v>
      </c>
      <c r="E45" s="7">
        <f t="shared" si="3"/>
        <v>1</v>
      </c>
      <c r="F45" s="7">
        <f t="shared" si="3"/>
        <v>1</v>
      </c>
      <c r="G45" s="7">
        <f t="shared" si="3"/>
        <v>1</v>
      </c>
      <c r="H45" s="7">
        <f t="shared" si="3"/>
        <v>1</v>
      </c>
      <c r="I45" s="7">
        <f t="shared" si="1"/>
        <v>7</v>
      </c>
    </row>
    <row r="46" spans="1:9" x14ac:dyDescent="0.55000000000000004">
      <c r="A46" t="s">
        <v>2240</v>
      </c>
      <c r="B46" s="7">
        <f t="shared" si="3"/>
        <v>1</v>
      </c>
      <c r="C46" s="7">
        <f t="shared" si="3"/>
        <v>1</v>
      </c>
      <c r="D46" s="7">
        <f t="shared" si="3"/>
        <v>1</v>
      </c>
      <c r="E46" s="7">
        <f t="shared" si="3"/>
        <v>1</v>
      </c>
      <c r="F46" s="7">
        <f t="shared" si="3"/>
        <v>1</v>
      </c>
      <c r="G46" s="7">
        <f t="shared" si="3"/>
        <v>1</v>
      </c>
      <c r="H46" s="7">
        <f t="shared" si="3"/>
        <v>1</v>
      </c>
      <c r="I46" s="7">
        <f t="shared" si="1"/>
        <v>7</v>
      </c>
    </row>
    <row r="47" spans="1:9" x14ac:dyDescent="0.55000000000000004">
      <c r="A47" t="s">
        <v>2228</v>
      </c>
      <c r="B47" s="7">
        <f t="shared" si="3"/>
        <v>1</v>
      </c>
      <c r="C47" s="7">
        <f t="shared" si="3"/>
        <v>1</v>
      </c>
      <c r="D47" s="7">
        <f t="shared" si="3"/>
        <v>1</v>
      </c>
      <c r="E47" s="7">
        <f t="shared" si="3"/>
        <v>1</v>
      </c>
      <c r="F47" s="7">
        <f t="shared" si="3"/>
        <v>1</v>
      </c>
      <c r="G47" s="7">
        <f t="shared" si="3"/>
        <v>1</v>
      </c>
      <c r="H47" s="7">
        <f t="shared" si="3"/>
        <v>1</v>
      </c>
      <c r="I47" s="7">
        <f t="shared" si="1"/>
        <v>7</v>
      </c>
    </row>
    <row r="48" spans="1:9" x14ac:dyDescent="0.55000000000000004">
      <c r="A48" t="s">
        <v>2107</v>
      </c>
      <c r="B48" s="7">
        <f t="shared" si="3"/>
        <v>1</v>
      </c>
      <c r="C48" s="7">
        <f t="shared" si="3"/>
        <v>1</v>
      </c>
      <c r="D48" s="7">
        <f t="shared" si="3"/>
        <v>1</v>
      </c>
      <c r="E48" s="7">
        <f t="shared" si="3"/>
        <v>1</v>
      </c>
      <c r="F48" s="7">
        <f t="shared" si="3"/>
        <v>1</v>
      </c>
      <c r="G48" s="7">
        <f t="shared" si="3"/>
        <v>1</v>
      </c>
      <c r="H48" s="7">
        <f t="shared" si="3"/>
        <v>1</v>
      </c>
      <c r="I48" s="7">
        <f t="shared" si="1"/>
        <v>7</v>
      </c>
    </row>
    <row r="49" spans="1:9" x14ac:dyDescent="0.55000000000000004">
      <c r="A49" t="s">
        <v>2091</v>
      </c>
      <c r="B49" s="7">
        <f t="shared" si="3"/>
        <v>1</v>
      </c>
      <c r="C49" s="7">
        <f t="shared" si="3"/>
        <v>1</v>
      </c>
      <c r="D49" s="7">
        <f t="shared" si="3"/>
        <v>1</v>
      </c>
      <c r="E49" s="7">
        <f t="shared" si="3"/>
        <v>1</v>
      </c>
      <c r="F49" s="7">
        <f t="shared" si="3"/>
        <v>1</v>
      </c>
      <c r="G49" s="7">
        <f t="shared" si="3"/>
        <v>1</v>
      </c>
      <c r="H49" s="7">
        <f t="shared" si="3"/>
        <v>1</v>
      </c>
      <c r="I49" s="7">
        <f t="shared" si="1"/>
        <v>7</v>
      </c>
    </row>
    <row r="50" spans="1:9" x14ac:dyDescent="0.55000000000000004">
      <c r="A50" t="s">
        <v>2217</v>
      </c>
      <c r="B50" s="7">
        <f t="shared" ref="B50:H65" si="4">IF(ISERROR(MID($A50,FIND(B$1&amp;":",$A50),3)),0,1)</f>
        <v>1</v>
      </c>
      <c r="C50" s="7">
        <f t="shared" si="4"/>
        <v>1</v>
      </c>
      <c r="D50" s="7">
        <f t="shared" si="4"/>
        <v>1</v>
      </c>
      <c r="E50" s="7">
        <f t="shared" si="4"/>
        <v>1</v>
      </c>
      <c r="F50" s="7">
        <f t="shared" si="4"/>
        <v>1</v>
      </c>
      <c r="G50" s="7">
        <f t="shared" si="4"/>
        <v>1</v>
      </c>
      <c r="H50" s="7">
        <f t="shared" si="4"/>
        <v>1</v>
      </c>
      <c r="I50" s="7">
        <f t="shared" si="1"/>
        <v>7</v>
      </c>
    </row>
    <row r="51" spans="1:9" x14ac:dyDescent="0.55000000000000004">
      <c r="A51" t="s">
        <v>2154</v>
      </c>
      <c r="B51" s="7">
        <f t="shared" si="4"/>
        <v>1</v>
      </c>
      <c r="C51" s="7">
        <f t="shared" si="4"/>
        <v>1</v>
      </c>
      <c r="D51" s="7">
        <f t="shared" si="4"/>
        <v>1</v>
      </c>
      <c r="E51" s="7">
        <f t="shared" si="4"/>
        <v>1</v>
      </c>
      <c r="F51" s="7">
        <f t="shared" si="4"/>
        <v>1</v>
      </c>
      <c r="G51" s="7">
        <f t="shared" si="4"/>
        <v>1</v>
      </c>
      <c r="H51" s="7">
        <f t="shared" si="4"/>
        <v>1</v>
      </c>
      <c r="I51" s="7">
        <f t="shared" si="1"/>
        <v>7</v>
      </c>
    </row>
    <row r="52" spans="1:9" x14ac:dyDescent="0.55000000000000004">
      <c r="A52" t="s">
        <v>2260</v>
      </c>
      <c r="B52" s="7">
        <f t="shared" si="4"/>
        <v>1</v>
      </c>
      <c r="C52" s="7">
        <f t="shared" si="4"/>
        <v>1</v>
      </c>
      <c r="D52" s="7">
        <f t="shared" si="4"/>
        <v>1</v>
      </c>
      <c r="E52" s="7">
        <f t="shared" si="4"/>
        <v>1</v>
      </c>
      <c r="F52" s="7">
        <f t="shared" si="4"/>
        <v>0</v>
      </c>
      <c r="G52" s="7">
        <f t="shared" si="4"/>
        <v>1</v>
      </c>
      <c r="H52" s="7">
        <f t="shared" si="4"/>
        <v>1</v>
      </c>
      <c r="I52" s="7">
        <f t="shared" si="1"/>
        <v>6</v>
      </c>
    </row>
    <row r="53" spans="1:9" x14ac:dyDescent="0.55000000000000004">
      <c r="A53" t="s">
        <v>2256</v>
      </c>
      <c r="B53" s="7">
        <f t="shared" si="4"/>
        <v>1</v>
      </c>
      <c r="C53" s="7">
        <f t="shared" si="4"/>
        <v>1</v>
      </c>
      <c r="D53" s="7">
        <f t="shared" si="4"/>
        <v>1</v>
      </c>
      <c r="E53" s="7">
        <f t="shared" si="4"/>
        <v>1</v>
      </c>
      <c r="F53" s="7">
        <f t="shared" si="4"/>
        <v>1</v>
      </c>
      <c r="G53" s="7">
        <f t="shared" si="4"/>
        <v>1</v>
      </c>
      <c r="H53" s="7">
        <f t="shared" si="4"/>
        <v>1</v>
      </c>
      <c r="I53" s="7">
        <f t="shared" si="1"/>
        <v>7</v>
      </c>
    </row>
    <row r="54" spans="1:9" x14ac:dyDescent="0.55000000000000004">
      <c r="A54" t="s">
        <v>2072</v>
      </c>
      <c r="B54" s="7">
        <f t="shared" si="4"/>
        <v>1</v>
      </c>
      <c r="C54" s="7">
        <f t="shared" si="4"/>
        <v>1</v>
      </c>
      <c r="D54" s="7">
        <f t="shared" si="4"/>
        <v>1</v>
      </c>
      <c r="E54" s="7">
        <f t="shared" si="4"/>
        <v>1</v>
      </c>
      <c r="F54" s="7">
        <f t="shared" si="4"/>
        <v>1</v>
      </c>
      <c r="G54" s="7">
        <f t="shared" si="4"/>
        <v>1</v>
      </c>
      <c r="H54" s="7">
        <f t="shared" si="4"/>
        <v>1</v>
      </c>
      <c r="I54" s="7">
        <f t="shared" si="1"/>
        <v>7</v>
      </c>
    </row>
    <row r="55" spans="1:9" x14ac:dyDescent="0.55000000000000004">
      <c r="A55" t="s">
        <v>2270</v>
      </c>
      <c r="B55" s="7">
        <f t="shared" si="4"/>
        <v>1</v>
      </c>
      <c r="C55" s="7">
        <f t="shared" si="4"/>
        <v>1</v>
      </c>
      <c r="D55" s="7">
        <f t="shared" si="4"/>
        <v>0</v>
      </c>
      <c r="E55" s="7">
        <f t="shared" si="4"/>
        <v>1</v>
      </c>
      <c r="F55" s="7">
        <f t="shared" si="4"/>
        <v>0</v>
      </c>
      <c r="G55" s="7">
        <f t="shared" si="4"/>
        <v>1</v>
      </c>
      <c r="H55" s="7">
        <f t="shared" si="4"/>
        <v>1</v>
      </c>
      <c r="I55" s="7">
        <f t="shared" si="1"/>
        <v>5</v>
      </c>
    </row>
    <row r="56" spans="1:9" x14ac:dyDescent="0.55000000000000004">
      <c r="A56" t="s">
        <v>2086</v>
      </c>
      <c r="B56" s="7">
        <f t="shared" si="4"/>
        <v>1</v>
      </c>
      <c r="C56" s="7">
        <f t="shared" si="4"/>
        <v>1</v>
      </c>
      <c r="D56" s="7">
        <f t="shared" si="4"/>
        <v>0</v>
      </c>
      <c r="E56" s="7">
        <f t="shared" si="4"/>
        <v>1</v>
      </c>
      <c r="F56" s="7">
        <f t="shared" si="4"/>
        <v>1</v>
      </c>
      <c r="G56" s="7">
        <f t="shared" si="4"/>
        <v>1</v>
      </c>
      <c r="H56" s="7">
        <f t="shared" si="4"/>
        <v>1</v>
      </c>
      <c r="I56" s="7">
        <f t="shared" si="1"/>
        <v>6</v>
      </c>
    </row>
    <row r="57" spans="1:9" x14ac:dyDescent="0.55000000000000004">
      <c r="A57" t="s">
        <v>2087</v>
      </c>
      <c r="B57" s="7">
        <f t="shared" si="4"/>
        <v>1</v>
      </c>
      <c r="C57" s="7">
        <f t="shared" si="4"/>
        <v>1</v>
      </c>
      <c r="D57" s="7">
        <f t="shared" si="4"/>
        <v>1</v>
      </c>
      <c r="E57" s="7">
        <f t="shared" si="4"/>
        <v>1</v>
      </c>
      <c r="F57" s="7">
        <f t="shared" si="4"/>
        <v>1</v>
      </c>
      <c r="G57" s="7">
        <f t="shared" si="4"/>
        <v>1</v>
      </c>
      <c r="H57" s="7">
        <f t="shared" si="4"/>
        <v>1</v>
      </c>
      <c r="I57" s="7">
        <f t="shared" si="1"/>
        <v>7</v>
      </c>
    </row>
    <row r="58" spans="1:9" x14ac:dyDescent="0.55000000000000004">
      <c r="A58" t="s">
        <v>2197</v>
      </c>
      <c r="B58" s="7">
        <f t="shared" si="4"/>
        <v>1</v>
      </c>
      <c r="C58" s="7">
        <f t="shared" si="4"/>
        <v>1</v>
      </c>
      <c r="D58" s="7">
        <f t="shared" si="4"/>
        <v>1</v>
      </c>
      <c r="E58" s="7">
        <f t="shared" si="4"/>
        <v>1</v>
      </c>
      <c r="F58" s="7">
        <f t="shared" si="4"/>
        <v>1</v>
      </c>
      <c r="G58" s="7">
        <f t="shared" si="4"/>
        <v>1</v>
      </c>
      <c r="H58" s="7">
        <f t="shared" si="4"/>
        <v>1</v>
      </c>
      <c r="I58" s="7">
        <f t="shared" si="1"/>
        <v>7</v>
      </c>
    </row>
    <row r="59" spans="1:9" x14ac:dyDescent="0.55000000000000004">
      <c r="A59" t="s">
        <v>2208</v>
      </c>
      <c r="B59" s="7">
        <f t="shared" si="4"/>
        <v>1</v>
      </c>
      <c r="C59" s="7">
        <f t="shared" si="4"/>
        <v>1</v>
      </c>
      <c r="D59" s="7">
        <f t="shared" si="4"/>
        <v>1</v>
      </c>
      <c r="E59" s="7">
        <f t="shared" si="4"/>
        <v>1</v>
      </c>
      <c r="F59" s="7">
        <f t="shared" si="4"/>
        <v>1</v>
      </c>
      <c r="G59" s="7">
        <f t="shared" si="4"/>
        <v>1</v>
      </c>
      <c r="H59" s="7">
        <f t="shared" si="4"/>
        <v>1</v>
      </c>
      <c r="I59" s="7">
        <f t="shared" si="1"/>
        <v>7</v>
      </c>
    </row>
    <row r="60" spans="1:9" x14ac:dyDescent="0.55000000000000004">
      <c r="A60" t="s">
        <v>2200</v>
      </c>
      <c r="B60" s="7">
        <f t="shared" si="4"/>
        <v>1</v>
      </c>
      <c r="C60" s="7">
        <f t="shared" si="4"/>
        <v>1</v>
      </c>
      <c r="D60" s="7">
        <f t="shared" si="4"/>
        <v>1</v>
      </c>
      <c r="E60" s="7">
        <f t="shared" si="4"/>
        <v>1</v>
      </c>
      <c r="F60" s="7">
        <f t="shared" si="4"/>
        <v>1</v>
      </c>
      <c r="G60" s="7">
        <f t="shared" si="4"/>
        <v>1</v>
      </c>
      <c r="H60" s="7">
        <f t="shared" si="4"/>
        <v>1</v>
      </c>
      <c r="I60" s="7">
        <f t="shared" si="1"/>
        <v>7</v>
      </c>
    </row>
    <row r="61" spans="1:9" x14ac:dyDescent="0.55000000000000004">
      <c r="A61" t="s">
        <v>2183</v>
      </c>
      <c r="B61" s="7">
        <f t="shared" si="4"/>
        <v>1</v>
      </c>
      <c r="C61" s="7">
        <f t="shared" si="4"/>
        <v>1</v>
      </c>
      <c r="D61" s="7">
        <f t="shared" si="4"/>
        <v>1</v>
      </c>
      <c r="E61" s="7">
        <f t="shared" si="4"/>
        <v>1</v>
      </c>
      <c r="F61" s="7">
        <f t="shared" si="4"/>
        <v>1</v>
      </c>
      <c r="G61" s="7">
        <f t="shared" si="4"/>
        <v>1</v>
      </c>
      <c r="H61" s="7">
        <f t="shared" si="4"/>
        <v>1</v>
      </c>
      <c r="I61" s="7">
        <f t="shared" si="1"/>
        <v>7</v>
      </c>
    </row>
    <row r="62" spans="1:9" x14ac:dyDescent="0.55000000000000004">
      <c r="A62" t="s">
        <v>2171</v>
      </c>
      <c r="B62" s="7">
        <f t="shared" si="4"/>
        <v>1</v>
      </c>
      <c r="C62" s="7">
        <f t="shared" si="4"/>
        <v>1</v>
      </c>
      <c r="D62" s="7">
        <f t="shared" si="4"/>
        <v>0</v>
      </c>
      <c r="E62" s="7">
        <f t="shared" si="4"/>
        <v>1</v>
      </c>
      <c r="F62" s="7">
        <f t="shared" si="4"/>
        <v>0</v>
      </c>
      <c r="G62" s="7">
        <f t="shared" si="4"/>
        <v>1</v>
      </c>
      <c r="H62" s="7">
        <f t="shared" si="4"/>
        <v>1</v>
      </c>
      <c r="I62" s="7">
        <f t="shared" si="1"/>
        <v>5</v>
      </c>
    </row>
    <row r="63" spans="1:9" x14ac:dyDescent="0.55000000000000004">
      <c r="A63" t="s">
        <v>2202</v>
      </c>
      <c r="B63" s="7">
        <f t="shared" si="4"/>
        <v>1</v>
      </c>
      <c r="C63" s="7">
        <f t="shared" si="4"/>
        <v>1</v>
      </c>
      <c r="D63" s="7">
        <f t="shared" si="4"/>
        <v>1</v>
      </c>
      <c r="E63" s="7">
        <f t="shared" si="4"/>
        <v>1</v>
      </c>
      <c r="F63" s="7">
        <f t="shared" si="4"/>
        <v>1</v>
      </c>
      <c r="G63" s="7">
        <f t="shared" si="4"/>
        <v>1</v>
      </c>
      <c r="H63" s="7">
        <f t="shared" si="4"/>
        <v>1</v>
      </c>
      <c r="I63" s="7">
        <f t="shared" si="1"/>
        <v>7</v>
      </c>
    </row>
    <row r="64" spans="1:9" x14ac:dyDescent="0.55000000000000004">
      <c r="A64" t="s">
        <v>2113</v>
      </c>
      <c r="B64" s="7">
        <f t="shared" si="4"/>
        <v>0</v>
      </c>
      <c r="C64" s="7">
        <f t="shared" si="4"/>
        <v>1</v>
      </c>
      <c r="D64" s="7">
        <f t="shared" si="4"/>
        <v>0</v>
      </c>
      <c r="E64" s="7">
        <f t="shared" si="4"/>
        <v>1</v>
      </c>
      <c r="F64" s="7">
        <f t="shared" si="4"/>
        <v>1</v>
      </c>
      <c r="G64" s="7">
        <f t="shared" si="4"/>
        <v>1</v>
      </c>
      <c r="H64" s="7">
        <f t="shared" si="4"/>
        <v>1</v>
      </c>
      <c r="I64" s="7">
        <f t="shared" si="1"/>
        <v>5</v>
      </c>
    </row>
    <row r="65" spans="1:9" x14ac:dyDescent="0.55000000000000004">
      <c r="A65" t="s">
        <v>2046</v>
      </c>
      <c r="B65" s="7">
        <f t="shared" si="4"/>
        <v>1</v>
      </c>
      <c r="C65" s="7">
        <f t="shared" si="4"/>
        <v>1</v>
      </c>
      <c r="D65" s="7">
        <f t="shared" si="4"/>
        <v>1</v>
      </c>
      <c r="E65" s="7">
        <f t="shared" si="4"/>
        <v>1</v>
      </c>
      <c r="F65" s="7">
        <f t="shared" si="4"/>
        <v>1</v>
      </c>
      <c r="G65" s="7">
        <f t="shared" si="4"/>
        <v>1</v>
      </c>
      <c r="H65" s="7">
        <f t="shared" si="4"/>
        <v>1</v>
      </c>
      <c r="I65" s="7">
        <f t="shared" si="1"/>
        <v>7</v>
      </c>
    </row>
    <row r="66" spans="1:9" x14ac:dyDescent="0.55000000000000004">
      <c r="A66" t="s">
        <v>2109</v>
      </c>
      <c r="B66" s="7">
        <f t="shared" ref="B66:H81" si="5">IF(ISERROR(MID($A66,FIND(B$1&amp;":",$A66),3)),0,1)</f>
        <v>1</v>
      </c>
      <c r="C66" s="7">
        <f t="shared" si="5"/>
        <v>1</v>
      </c>
      <c r="D66" s="7">
        <f t="shared" si="5"/>
        <v>1</v>
      </c>
      <c r="E66" s="7">
        <f t="shared" si="5"/>
        <v>1</v>
      </c>
      <c r="F66" s="7">
        <f t="shared" si="5"/>
        <v>1</v>
      </c>
      <c r="G66" s="7">
        <f t="shared" si="5"/>
        <v>1</v>
      </c>
      <c r="H66" s="7">
        <f t="shared" si="5"/>
        <v>1</v>
      </c>
      <c r="I66" s="7">
        <f t="shared" ref="I66:I129" si="6">SUM(B66:H66)</f>
        <v>7</v>
      </c>
    </row>
    <row r="67" spans="1:9" x14ac:dyDescent="0.55000000000000004">
      <c r="A67" t="s">
        <v>2104</v>
      </c>
      <c r="B67" s="7">
        <f t="shared" si="5"/>
        <v>1</v>
      </c>
      <c r="C67" s="7">
        <f t="shared" si="5"/>
        <v>1</v>
      </c>
      <c r="D67" s="7">
        <f t="shared" si="5"/>
        <v>1</v>
      </c>
      <c r="E67" s="7">
        <f t="shared" si="5"/>
        <v>1</v>
      </c>
      <c r="F67" s="7">
        <f t="shared" si="5"/>
        <v>1</v>
      </c>
      <c r="G67" s="7">
        <f t="shared" si="5"/>
        <v>1</v>
      </c>
      <c r="H67" s="7">
        <f t="shared" si="5"/>
        <v>1</v>
      </c>
      <c r="I67" s="7">
        <f t="shared" si="6"/>
        <v>7</v>
      </c>
    </row>
    <row r="68" spans="1:9" x14ac:dyDescent="0.55000000000000004">
      <c r="A68" t="s">
        <v>2266</v>
      </c>
      <c r="B68" s="7">
        <f t="shared" si="5"/>
        <v>1</v>
      </c>
      <c r="C68" s="7">
        <f t="shared" si="5"/>
        <v>1</v>
      </c>
      <c r="D68" s="7">
        <f t="shared" si="5"/>
        <v>0</v>
      </c>
      <c r="E68" s="7">
        <f t="shared" si="5"/>
        <v>1</v>
      </c>
      <c r="F68" s="7">
        <f t="shared" si="5"/>
        <v>1</v>
      </c>
      <c r="G68" s="7">
        <f t="shared" si="5"/>
        <v>1</v>
      </c>
      <c r="H68" s="7">
        <f t="shared" si="5"/>
        <v>1</v>
      </c>
      <c r="I68" s="7">
        <f t="shared" si="6"/>
        <v>6</v>
      </c>
    </row>
    <row r="69" spans="1:9" x14ac:dyDescent="0.55000000000000004">
      <c r="A69" t="s">
        <v>2059</v>
      </c>
      <c r="B69" s="7">
        <f t="shared" si="5"/>
        <v>1</v>
      </c>
      <c r="C69" s="7">
        <f t="shared" si="5"/>
        <v>1</v>
      </c>
      <c r="D69" s="7">
        <f t="shared" si="5"/>
        <v>1</v>
      </c>
      <c r="E69" s="7">
        <f t="shared" si="5"/>
        <v>1</v>
      </c>
      <c r="F69" s="7">
        <f t="shared" si="5"/>
        <v>1</v>
      </c>
      <c r="G69" s="7">
        <f t="shared" si="5"/>
        <v>1</v>
      </c>
      <c r="H69" s="7">
        <f t="shared" si="5"/>
        <v>1</v>
      </c>
      <c r="I69" s="7">
        <f t="shared" si="6"/>
        <v>7</v>
      </c>
    </row>
    <row r="70" spans="1:9" x14ac:dyDescent="0.55000000000000004">
      <c r="A70" t="s">
        <v>2051</v>
      </c>
      <c r="B70" s="7">
        <f t="shared" si="5"/>
        <v>1</v>
      </c>
      <c r="C70" s="7">
        <f t="shared" si="5"/>
        <v>1</v>
      </c>
      <c r="D70" s="7">
        <f t="shared" si="5"/>
        <v>0</v>
      </c>
      <c r="E70" s="7">
        <f t="shared" si="5"/>
        <v>1</v>
      </c>
      <c r="F70" s="7">
        <f t="shared" si="5"/>
        <v>1</v>
      </c>
      <c r="G70" s="7">
        <f t="shared" si="5"/>
        <v>1</v>
      </c>
      <c r="H70" s="7">
        <f t="shared" si="5"/>
        <v>1</v>
      </c>
      <c r="I70" s="7">
        <f t="shared" si="6"/>
        <v>6</v>
      </c>
    </row>
    <row r="71" spans="1:9" x14ac:dyDescent="0.55000000000000004">
      <c r="A71" t="s">
        <v>2071</v>
      </c>
      <c r="B71" s="7">
        <f t="shared" si="5"/>
        <v>1</v>
      </c>
      <c r="C71" s="7">
        <f t="shared" si="5"/>
        <v>1</v>
      </c>
      <c r="D71" s="7">
        <f t="shared" si="5"/>
        <v>1</v>
      </c>
      <c r="E71" s="7">
        <f t="shared" si="5"/>
        <v>1</v>
      </c>
      <c r="F71" s="7">
        <f t="shared" si="5"/>
        <v>1</v>
      </c>
      <c r="G71" s="7">
        <f t="shared" si="5"/>
        <v>1</v>
      </c>
      <c r="H71" s="7">
        <f t="shared" si="5"/>
        <v>1</v>
      </c>
      <c r="I71" s="7">
        <f t="shared" si="6"/>
        <v>7</v>
      </c>
    </row>
    <row r="72" spans="1:9" x14ac:dyDescent="0.55000000000000004">
      <c r="A72" t="s">
        <v>2239</v>
      </c>
      <c r="B72" s="7">
        <f t="shared" si="5"/>
        <v>1</v>
      </c>
      <c r="C72" s="7">
        <f t="shared" si="5"/>
        <v>1</v>
      </c>
      <c r="D72" s="7">
        <f t="shared" si="5"/>
        <v>1</v>
      </c>
      <c r="E72" s="7">
        <f t="shared" si="5"/>
        <v>1</v>
      </c>
      <c r="F72" s="7">
        <f t="shared" si="5"/>
        <v>1</v>
      </c>
      <c r="G72" s="7">
        <f t="shared" si="5"/>
        <v>1</v>
      </c>
      <c r="H72" s="7">
        <f t="shared" si="5"/>
        <v>1</v>
      </c>
      <c r="I72" s="7">
        <f t="shared" si="6"/>
        <v>7</v>
      </c>
    </row>
    <row r="73" spans="1:9" x14ac:dyDescent="0.55000000000000004">
      <c r="A73" t="s">
        <v>2280</v>
      </c>
      <c r="B73" s="7">
        <f t="shared" si="5"/>
        <v>1</v>
      </c>
      <c r="C73" s="7">
        <f t="shared" si="5"/>
        <v>1</v>
      </c>
      <c r="D73" s="7">
        <f t="shared" si="5"/>
        <v>1</v>
      </c>
      <c r="E73" s="7">
        <f t="shared" si="5"/>
        <v>1</v>
      </c>
      <c r="F73" s="7">
        <f t="shared" si="5"/>
        <v>1</v>
      </c>
      <c r="G73" s="7">
        <f t="shared" si="5"/>
        <v>1</v>
      </c>
      <c r="H73" s="7">
        <f t="shared" si="5"/>
        <v>1</v>
      </c>
      <c r="I73" s="7">
        <f t="shared" si="6"/>
        <v>7</v>
      </c>
    </row>
    <row r="74" spans="1:9" x14ac:dyDescent="0.55000000000000004">
      <c r="A74" t="s">
        <v>2230</v>
      </c>
      <c r="B74" s="7">
        <f t="shared" si="5"/>
        <v>1</v>
      </c>
      <c r="C74" s="7">
        <f t="shared" si="5"/>
        <v>1</v>
      </c>
      <c r="D74" s="7">
        <f t="shared" si="5"/>
        <v>1</v>
      </c>
      <c r="E74" s="7">
        <f t="shared" si="5"/>
        <v>1</v>
      </c>
      <c r="F74" s="7">
        <f t="shared" si="5"/>
        <v>1</v>
      </c>
      <c r="G74" s="7">
        <f t="shared" si="5"/>
        <v>1</v>
      </c>
      <c r="H74" s="7">
        <f t="shared" si="5"/>
        <v>1</v>
      </c>
      <c r="I74" s="7">
        <f t="shared" si="6"/>
        <v>7</v>
      </c>
    </row>
    <row r="75" spans="1:9" x14ac:dyDescent="0.55000000000000004">
      <c r="A75" t="s">
        <v>2262</v>
      </c>
      <c r="B75" s="7">
        <f t="shared" si="5"/>
        <v>1</v>
      </c>
      <c r="C75" s="7">
        <f t="shared" si="5"/>
        <v>1</v>
      </c>
      <c r="D75" s="7">
        <f t="shared" si="5"/>
        <v>0</v>
      </c>
      <c r="E75" s="7">
        <f t="shared" si="5"/>
        <v>1</v>
      </c>
      <c r="F75" s="7">
        <f t="shared" si="5"/>
        <v>1</v>
      </c>
      <c r="G75" s="7">
        <f t="shared" si="5"/>
        <v>1</v>
      </c>
      <c r="H75" s="7">
        <f t="shared" si="5"/>
        <v>1</v>
      </c>
      <c r="I75" s="7">
        <f t="shared" si="6"/>
        <v>6</v>
      </c>
    </row>
    <row r="76" spans="1:9" x14ac:dyDescent="0.55000000000000004">
      <c r="A76" t="s">
        <v>2179</v>
      </c>
      <c r="B76" s="7">
        <f t="shared" si="5"/>
        <v>1</v>
      </c>
      <c r="C76" s="7">
        <f t="shared" si="5"/>
        <v>1</v>
      </c>
      <c r="D76" s="7">
        <f t="shared" si="5"/>
        <v>1</v>
      </c>
      <c r="E76" s="7">
        <f t="shared" si="5"/>
        <v>1</v>
      </c>
      <c r="F76" s="7">
        <f t="shared" si="5"/>
        <v>0</v>
      </c>
      <c r="G76" s="7">
        <f t="shared" si="5"/>
        <v>1</v>
      </c>
      <c r="H76" s="7">
        <f t="shared" si="5"/>
        <v>1</v>
      </c>
      <c r="I76" s="7">
        <f t="shared" si="6"/>
        <v>6</v>
      </c>
    </row>
    <row r="77" spans="1:9" x14ac:dyDescent="0.55000000000000004">
      <c r="A77" t="s">
        <v>2243</v>
      </c>
      <c r="B77" s="7">
        <f t="shared" si="5"/>
        <v>1</v>
      </c>
      <c r="C77" s="7">
        <f t="shared" si="5"/>
        <v>1</v>
      </c>
      <c r="D77" s="7">
        <f t="shared" si="5"/>
        <v>1</v>
      </c>
      <c r="E77" s="7">
        <f t="shared" si="5"/>
        <v>1</v>
      </c>
      <c r="F77" s="7">
        <f t="shared" si="5"/>
        <v>1</v>
      </c>
      <c r="G77" s="7">
        <f t="shared" si="5"/>
        <v>1</v>
      </c>
      <c r="H77" s="7">
        <f t="shared" si="5"/>
        <v>1</v>
      </c>
      <c r="I77" s="7">
        <f t="shared" si="6"/>
        <v>7</v>
      </c>
    </row>
    <row r="78" spans="1:9" x14ac:dyDescent="0.55000000000000004">
      <c r="A78" t="s">
        <v>2195</v>
      </c>
      <c r="B78" s="7">
        <f t="shared" si="5"/>
        <v>1</v>
      </c>
      <c r="C78" s="7">
        <f t="shared" si="5"/>
        <v>1</v>
      </c>
      <c r="D78" s="7">
        <f t="shared" si="5"/>
        <v>1</v>
      </c>
      <c r="E78" s="7">
        <f t="shared" si="5"/>
        <v>1</v>
      </c>
      <c r="F78" s="7">
        <f t="shared" si="5"/>
        <v>1</v>
      </c>
      <c r="G78" s="7">
        <f t="shared" si="5"/>
        <v>1</v>
      </c>
      <c r="H78" s="7">
        <f t="shared" si="5"/>
        <v>1</v>
      </c>
      <c r="I78" s="7">
        <f t="shared" si="6"/>
        <v>7</v>
      </c>
    </row>
    <row r="79" spans="1:9" x14ac:dyDescent="0.55000000000000004">
      <c r="A79" t="s">
        <v>2111</v>
      </c>
      <c r="B79" s="7">
        <f t="shared" si="5"/>
        <v>0</v>
      </c>
      <c r="C79" s="7">
        <f t="shared" si="5"/>
        <v>1</v>
      </c>
      <c r="D79" s="7">
        <f t="shared" si="5"/>
        <v>1</v>
      </c>
      <c r="E79" s="7">
        <f t="shared" si="5"/>
        <v>1</v>
      </c>
      <c r="F79" s="7">
        <f t="shared" si="5"/>
        <v>1</v>
      </c>
      <c r="G79" s="7">
        <f t="shared" si="5"/>
        <v>1</v>
      </c>
      <c r="H79" s="7">
        <f t="shared" si="5"/>
        <v>1</v>
      </c>
      <c r="I79" s="7">
        <f t="shared" si="6"/>
        <v>6</v>
      </c>
    </row>
    <row r="80" spans="1:9" x14ac:dyDescent="0.55000000000000004">
      <c r="A80" t="s">
        <v>2130</v>
      </c>
      <c r="B80" s="7">
        <f t="shared" si="5"/>
        <v>1</v>
      </c>
      <c r="C80" s="7">
        <f t="shared" si="5"/>
        <v>1</v>
      </c>
      <c r="D80" s="7">
        <f t="shared" si="5"/>
        <v>1</v>
      </c>
      <c r="E80" s="7">
        <f t="shared" si="5"/>
        <v>1</v>
      </c>
      <c r="F80" s="7">
        <f t="shared" si="5"/>
        <v>1</v>
      </c>
      <c r="G80" s="7">
        <f t="shared" si="5"/>
        <v>1</v>
      </c>
      <c r="H80" s="7">
        <f t="shared" si="5"/>
        <v>1</v>
      </c>
      <c r="I80" s="7">
        <f t="shared" si="6"/>
        <v>7</v>
      </c>
    </row>
    <row r="81" spans="1:9" x14ac:dyDescent="0.55000000000000004">
      <c r="A81" t="s">
        <v>2078</v>
      </c>
      <c r="B81" s="7">
        <f t="shared" si="5"/>
        <v>1</v>
      </c>
      <c r="C81" s="7">
        <f t="shared" si="5"/>
        <v>1</v>
      </c>
      <c r="D81" s="7">
        <f t="shared" si="5"/>
        <v>1</v>
      </c>
      <c r="E81" s="7">
        <f t="shared" si="5"/>
        <v>1</v>
      </c>
      <c r="F81" s="7">
        <f t="shared" si="5"/>
        <v>1</v>
      </c>
      <c r="G81" s="7">
        <f t="shared" si="5"/>
        <v>1</v>
      </c>
      <c r="H81" s="7">
        <f t="shared" si="5"/>
        <v>1</v>
      </c>
      <c r="I81" s="7">
        <f t="shared" si="6"/>
        <v>7</v>
      </c>
    </row>
    <row r="82" spans="1:9" x14ac:dyDescent="0.55000000000000004">
      <c r="A82" t="s">
        <v>2082</v>
      </c>
      <c r="B82" s="7">
        <f t="shared" ref="B82:H97" si="7">IF(ISERROR(MID($A82,FIND(B$1&amp;":",$A82),3)),0,1)</f>
        <v>1</v>
      </c>
      <c r="C82" s="7">
        <f t="shared" si="7"/>
        <v>1</v>
      </c>
      <c r="D82" s="7">
        <f t="shared" si="7"/>
        <v>1</v>
      </c>
      <c r="E82" s="7">
        <f t="shared" si="7"/>
        <v>1</v>
      </c>
      <c r="F82" s="7">
        <f t="shared" si="7"/>
        <v>1</v>
      </c>
      <c r="G82" s="7">
        <f t="shared" si="7"/>
        <v>1</v>
      </c>
      <c r="H82" s="7">
        <f t="shared" si="7"/>
        <v>1</v>
      </c>
      <c r="I82" s="7">
        <f t="shared" si="6"/>
        <v>7</v>
      </c>
    </row>
    <row r="83" spans="1:9" x14ac:dyDescent="0.55000000000000004">
      <c r="A83" t="s">
        <v>2055</v>
      </c>
      <c r="B83" s="7">
        <f t="shared" si="7"/>
        <v>1</v>
      </c>
      <c r="C83" s="7">
        <f t="shared" si="7"/>
        <v>1</v>
      </c>
      <c r="D83" s="7">
        <f t="shared" si="7"/>
        <v>1</v>
      </c>
      <c r="E83" s="7">
        <f t="shared" si="7"/>
        <v>1</v>
      </c>
      <c r="F83" s="7">
        <f t="shared" si="7"/>
        <v>1</v>
      </c>
      <c r="G83" s="7">
        <f t="shared" si="7"/>
        <v>1</v>
      </c>
      <c r="H83" s="7">
        <f t="shared" si="7"/>
        <v>1</v>
      </c>
      <c r="I83" s="7">
        <f t="shared" si="6"/>
        <v>7</v>
      </c>
    </row>
    <row r="84" spans="1:9" x14ac:dyDescent="0.55000000000000004">
      <c r="A84" t="s">
        <v>2212</v>
      </c>
      <c r="B84" s="7">
        <f t="shared" si="7"/>
        <v>1</v>
      </c>
      <c r="C84" s="7">
        <f t="shared" si="7"/>
        <v>0</v>
      </c>
      <c r="D84" s="7">
        <f t="shared" si="7"/>
        <v>1</v>
      </c>
      <c r="E84" s="7">
        <f t="shared" si="7"/>
        <v>1</v>
      </c>
      <c r="F84" s="7">
        <f t="shared" si="7"/>
        <v>0</v>
      </c>
      <c r="G84" s="7">
        <f t="shared" si="7"/>
        <v>1</v>
      </c>
      <c r="H84" s="7">
        <f t="shared" si="7"/>
        <v>1</v>
      </c>
      <c r="I84" s="7">
        <f t="shared" si="6"/>
        <v>5</v>
      </c>
    </row>
    <row r="85" spans="1:9" x14ac:dyDescent="0.55000000000000004">
      <c r="A85" t="s">
        <v>2068</v>
      </c>
      <c r="B85" s="7">
        <f t="shared" si="7"/>
        <v>1</v>
      </c>
      <c r="C85" s="7">
        <f t="shared" si="7"/>
        <v>1</v>
      </c>
      <c r="D85" s="7">
        <f t="shared" si="7"/>
        <v>1</v>
      </c>
      <c r="E85" s="7">
        <f t="shared" si="7"/>
        <v>1</v>
      </c>
      <c r="F85" s="7">
        <f t="shared" si="7"/>
        <v>1</v>
      </c>
      <c r="G85" s="7">
        <f t="shared" si="7"/>
        <v>1</v>
      </c>
      <c r="H85" s="7">
        <f t="shared" si="7"/>
        <v>1</v>
      </c>
      <c r="I85" s="7">
        <f t="shared" si="6"/>
        <v>7</v>
      </c>
    </row>
    <row r="86" spans="1:9" x14ac:dyDescent="0.55000000000000004">
      <c r="A86" t="s">
        <v>2125</v>
      </c>
      <c r="B86" s="7">
        <f t="shared" si="7"/>
        <v>1</v>
      </c>
      <c r="C86" s="7">
        <f t="shared" si="7"/>
        <v>1</v>
      </c>
      <c r="D86" s="7">
        <f t="shared" si="7"/>
        <v>1</v>
      </c>
      <c r="E86" s="7">
        <f t="shared" si="7"/>
        <v>1</v>
      </c>
      <c r="F86" s="7">
        <f t="shared" si="7"/>
        <v>1</v>
      </c>
      <c r="G86" s="7">
        <f t="shared" si="7"/>
        <v>1</v>
      </c>
      <c r="H86" s="7">
        <f t="shared" si="7"/>
        <v>1</v>
      </c>
      <c r="I86" s="7">
        <f t="shared" si="6"/>
        <v>7</v>
      </c>
    </row>
    <row r="87" spans="1:9" x14ac:dyDescent="0.55000000000000004">
      <c r="A87" t="s">
        <v>2216</v>
      </c>
      <c r="B87" s="7">
        <f t="shared" si="7"/>
        <v>1</v>
      </c>
      <c r="C87" s="7">
        <f t="shared" si="7"/>
        <v>1</v>
      </c>
      <c r="D87" s="7">
        <f t="shared" si="7"/>
        <v>1</v>
      </c>
      <c r="E87" s="7">
        <f t="shared" si="7"/>
        <v>1</v>
      </c>
      <c r="F87" s="7">
        <f t="shared" si="7"/>
        <v>1</v>
      </c>
      <c r="G87" s="7">
        <f t="shared" si="7"/>
        <v>1</v>
      </c>
      <c r="H87" s="7">
        <f t="shared" si="7"/>
        <v>1</v>
      </c>
      <c r="I87" s="7">
        <f t="shared" si="6"/>
        <v>7</v>
      </c>
    </row>
    <row r="88" spans="1:9" x14ac:dyDescent="0.55000000000000004">
      <c r="A88" t="s">
        <v>2132</v>
      </c>
      <c r="B88" s="7">
        <f t="shared" si="7"/>
        <v>1</v>
      </c>
      <c r="C88" s="7">
        <f t="shared" si="7"/>
        <v>1</v>
      </c>
      <c r="D88" s="7">
        <f t="shared" si="7"/>
        <v>1</v>
      </c>
      <c r="E88" s="7">
        <f t="shared" si="7"/>
        <v>1</v>
      </c>
      <c r="F88" s="7">
        <f t="shared" si="7"/>
        <v>1</v>
      </c>
      <c r="G88" s="7">
        <f t="shared" si="7"/>
        <v>1</v>
      </c>
      <c r="H88" s="7">
        <f t="shared" si="7"/>
        <v>1</v>
      </c>
      <c r="I88" s="7">
        <f t="shared" si="6"/>
        <v>7</v>
      </c>
    </row>
    <row r="89" spans="1:9" x14ac:dyDescent="0.55000000000000004">
      <c r="A89" t="s">
        <v>2148</v>
      </c>
      <c r="B89" s="7">
        <f t="shared" si="7"/>
        <v>1</v>
      </c>
      <c r="C89" s="7">
        <f t="shared" si="7"/>
        <v>1</v>
      </c>
      <c r="D89" s="7">
        <f t="shared" si="7"/>
        <v>1</v>
      </c>
      <c r="E89" s="7">
        <f t="shared" si="7"/>
        <v>1</v>
      </c>
      <c r="F89" s="7">
        <f t="shared" si="7"/>
        <v>1</v>
      </c>
      <c r="G89" s="7">
        <f t="shared" si="7"/>
        <v>1</v>
      </c>
      <c r="H89" s="7">
        <f t="shared" si="7"/>
        <v>1</v>
      </c>
      <c r="I89" s="7">
        <f t="shared" si="6"/>
        <v>7</v>
      </c>
    </row>
    <row r="90" spans="1:9" x14ac:dyDescent="0.55000000000000004">
      <c r="A90" t="s">
        <v>2235</v>
      </c>
      <c r="B90" s="7">
        <f t="shared" si="7"/>
        <v>1</v>
      </c>
      <c r="C90" s="7">
        <f t="shared" si="7"/>
        <v>1</v>
      </c>
      <c r="D90" s="7">
        <f t="shared" si="7"/>
        <v>1</v>
      </c>
      <c r="E90" s="7">
        <f t="shared" si="7"/>
        <v>1</v>
      </c>
      <c r="F90" s="7">
        <f t="shared" si="7"/>
        <v>1</v>
      </c>
      <c r="G90" s="7">
        <f t="shared" si="7"/>
        <v>1</v>
      </c>
      <c r="H90" s="7">
        <f t="shared" si="7"/>
        <v>1</v>
      </c>
      <c r="I90" s="7">
        <f t="shared" si="6"/>
        <v>7</v>
      </c>
    </row>
    <row r="91" spans="1:9" x14ac:dyDescent="0.55000000000000004">
      <c r="A91" t="s">
        <v>2119</v>
      </c>
      <c r="B91" s="7">
        <f t="shared" si="7"/>
        <v>1</v>
      </c>
      <c r="C91" s="7">
        <f t="shared" si="7"/>
        <v>1</v>
      </c>
      <c r="D91" s="7">
        <f t="shared" si="7"/>
        <v>1</v>
      </c>
      <c r="E91" s="7">
        <f t="shared" si="7"/>
        <v>1</v>
      </c>
      <c r="F91" s="7">
        <f t="shared" si="7"/>
        <v>1</v>
      </c>
      <c r="G91" s="7">
        <f t="shared" si="7"/>
        <v>1</v>
      </c>
      <c r="H91" s="7">
        <f t="shared" si="7"/>
        <v>1</v>
      </c>
      <c r="I91" s="7">
        <f t="shared" si="6"/>
        <v>7</v>
      </c>
    </row>
    <row r="92" spans="1:9" x14ac:dyDescent="0.55000000000000004">
      <c r="A92" t="s">
        <v>2056</v>
      </c>
      <c r="B92" s="7">
        <f t="shared" si="7"/>
        <v>1</v>
      </c>
      <c r="C92" s="7">
        <f t="shared" si="7"/>
        <v>1</v>
      </c>
      <c r="D92" s="7">
        <f t="shared" si="7"/>
        <v>1</v>
      </c>
      <c r="E92" s="7">
        <f t="shared" si="7"/>
        <v>1</v>
      </c>
      <c r="F92" s="7">
        <f t="shared" si="7"/>
        <v>1</v>
      </c>
      <c r="G92" s="7">
        <f t="shared" si="7"/>
        <v>1</v>
      </c>
      <c r="H92" s="7">
        <f t="shared" si="7"/>
        <v>1</v>
      </c>
      <c r="I92" s="7">
        <f t="shared" si="6"/>
        <v>7</v>
      </c>
    </row>
    <row r="93" spans="1:9" x14ac:dyDescent="0.55000000000000004">
      <c r="A93" t="s">
        <v>2070</v>
      </c>
      <c r="B93" s="7">
        <f t="shared" si="7"/>
        <v>1</v>
      </c>
      <c r="C93" s="7">
        <f t="shared" si="7"/>
        <v>1</v>
      </c>
      <c r="D93" s="7">
        <f t="shared" si="7"/>
        <v>1</v>
      </c>
      <c r="E93" s="7">
        <f t="shared" si="7"/>
        <v>1</v>
      </c>
      <c r="F93" s="7">
        <f t="shared" si="7"/>
        <v>1</v>
      </c>
      <c r="G93" s="7">
        <f t="shared" si="7"/>
        <v>1</v>
      </c>
      <c r="H93" s="7">
        <f t="shared" si="7"/>
        <v>1</v>
      </c>
      <c r="I93" s="7">
        <f t="shared" si="6"/>
        <v>7</v>
      </c>
    </row>
    <row r="94" spans="1:9" x14ac:dyDescent="0.55000000000000004">
      <c r="A94" t="s">
        <v>2229</v>
      </c>
      <c r="B94" s="7">
        <f t="shared" si="7"/>
        <v>1</v>
      </c>
      <c r="C94" s="7">
        <f t="shared" si="7"/>
        <v>1</v>
      </c>
      <c r="D94" s="7">
        <f t="shared" si="7"/>
        <v>1</v>
      </c>
      <c r="E94" s="7">
        <f t="shared" si="7"/>
        <v>1</v>
      </c>
      <c r="F94" s="7">
        <f t="shared" si="7"/>
        <v>1</v>
      </c>
      <c r="G94" s="7">
        <f t="shared" si="7"/>
        <v>1</v>
      </c>
      <c r="H94" s="7">
        <f t="shared" si="7"/>
        <v>1</v>
      </c>
      <c r="I94" s="7">
        <f t="shared" si="6"/>
        <v>7</v>
      </c>
    </row>
    <row r="95" spans="1:9" x14ac:dyDescent="0.55000000000000004">
      <c r="A95" t="s">
        <v>2189</v>
      </c>
      <c r="B95" s="7">
        <f t="shared" si="7"/>
        <v>1</v>
      </c>
      <c r="C95" s="7">
        <f t="shared" si="7"/>
        <v>1</v>
      </c>
      <c r="D95" s="7">
        <f t="shared" si="7"/>
        <v>1</v>
      </c>
      <c r="E95" s="7">
        <f t="shared" si="7"/>
        <v>1</v>
      </c>
      <c r="F95" s="7">
        <f t="shared" si="7"/>
        <v>1</v>
      </c>
      <c r="G95" s="7">
        <f t="shared" si="7"/>
        <v>1</v>
      </c>
      <c r="H95" s="7">
        <f t="shared" si="7"/>
        <v>1</v>
      </c>
      <c r="I95" s="7">
        <f t="shared" si="6"/>
        <v>7</v>
      </c>
    </row>
    <row r="96" spans="1:9" x14ac:dyDescent="0.55000000000000004">
      <c r="A96" t="s">
        <v>2156</v>
      </c>
      <c r="B96" s="7">
        <f t="shared" si="7"/>
        <v>1</v>
      </c>
      <c r="C96" s="7">
        <f t="shared" si="7"/>
        <v>1</v>
      </c>
      <c r="D96" s="7">
        <f t="shared" si="7"/>
        <v>1</v>
      </c>
      <c r="E96" s="7">
        <f t="shared" si="7"/>
        <v>1</v>
      </c>
      <c r="F96" s="7">
        <f t="shared" si="7"/>
        <v>1</v>
      </c>
      <c r="G96" s="7">
        <f t="shared" si="7"/>
        <v>1</v>
      </c>
      <c r="H96" s="7">
        <f t="shared" si="7"/>
        <v>1</v>
      </c>
      <c r="I96" s="7">
        <f t="shared" si="6"/>
        <v>7</v>
      </c>
    </row>
    <row r="97" spans="1:9" x14ac:dyDescent="0.55000000000000004">
      <c r="A97" t="s">
        <v>2169</v>
      </c>
      <c r="B97" s="7">
        <f t="shared" si="7"/>
        <v>1</v>
      </c>
      <c r="C97" s="7">
        <f t="shared" si="7"/>
        <v>1</v>
      </c>
      <c r="D97" s="7">
        <f t="shared" si="7"/>
        <v>1</v>
      </c>
      <c r="E97" s="7">
        <f t="shared" si="7"/>
        <v>1</v>
      </c>
      <c r="F97" s="7">
        <f t="shared" si="7"/>
        <v>1</v>
      </c>
      <c r="G97" s="7">
        <f t="shared" si="7"/>
        <v>1</v>
      </c>
      <c r="H97" s="7">
        <f t="shared" si="7"/>
        <v>1</v>
      </c>
      <c r="I97" s="7">
        <f t="shared" si="6"/>
        <v>7</v>
      </c>
    </row>
    <row r="98" spans="1:9" x14ac:dyDescent="0.55000000000000004">
      <c r="A98" t="s">
        <v>2085</v>
      </c>
      <c r="B98" s="7">
        <f t="shared" ref="B98:H113" si="8">IF(ISERROR(MID($A98,FIND(B$1&amp;":",$A98),3)),0,1)</f>
        <v>1</v>
      </c>
      <c r="C98" s="7">
        <f t="shared" si="8"/>
        <v>1</v>
      </c>
      <c r="D98" s="7">
        <f t="shared" si="8"/>
        <v>1</v>
      </c>
      <c r="E98" s="7">
        <f t="shared" si="8"/>
        <v>1</v>
      </c>
      <c r="F98" s="7">
        <f t="shared" si="8"/>
        <v>1</v>
      </c>
      <c r="G98" s="7">
        <f t="shared" si="8"/>
        <v>1</v>
      </c>
      <c r="H98" s="7">
        <f t="shared" si="8"/>
        <v>1</v>
      </c>
      <c r="I98" s="7">
        <f t="shared" si="6"/>
        <v>7</v>
      </c>
    </row>
    <row r="99" spans="1:9" x14ac:dyDescent="0.55000000000000004">
      <c r="A99" t="s">
        <v>2250</v>
      </c>
      <c r="B99" s="7">
        <f t="shared" si="8"/>
        <v>1</v>
      </c>
      <c r="C99" s="7">
        <f t="shared" si="8"/>
        <v>1</v>
      </c>
      <c r="D99" s="7">
        <f t="shared" si="8"/>
        <v>1</v>
      </c>
      <c r="E99" s="7">
        <f t="shared" si="8"/>
        <v>1</v>
      </c>
      <c r="F99" s="7">
        <f t="shared" si="8"/>
        <v>1</v>
      </c>
      <c r="G99" s="7">
        <f t="shared" si="8"/>
        <v>1</v>
      </c>
      <c r="H99" s="7">
        <f t="shared" si="8"/>
        <v>1</v>
      </c>
      <c r="I99" s="7">
        <f t="shared" si="6"/>
        <v>7</v>
      </c>
    </row>
    <row r="100" spans="1:9" x14ac:dyDescent="0.55000000000000004">
      <c r="A100" t="s">
        <v>2226</v>
      </c>
      <c r="B100" s="7">
        <f t="shared" si="8"/>
        <v>0</v>
      </c>
      <c r="C100" s="7">
        <f t="shared" si="8"/>
        <v>1</v>
      </c>
      <c r="D100" s="7">
        <f t="shared" si="8"/>
        <v>1</v>
      </c>
      <c r="E100" s="7">
        <f t="shared" si="8"/>
        <v>1</v>
      </c>
      <c r="F100" s="7">
        <f t="shared" si="8"/>
        <v>1</v>
      </c>
      <c r="G100" s="7">
        <f t="shared" si="8"/>
        <v>1</v>
      </c>
      <c r="H100" s="7">
        <f t="shared" si="8"/>
        <v>1</v>
      </c>
      <c r="I100" s="7">
        <f t="shared" si="6"/>
        <v>6</v>
      </c>
    </row>
    <row r="101" spans="1:9" x14ac:dyDescent="0.55000000000000004">
      <c r="A101" t="s">
        <v>2157</v>
      </c>
      <c r="B101" s="7">
        <f t="shared" si="8"/>
        <v>1</v>
      </c>
      <c r="C101" s="7">
        <f t="shared" si="8"/>
        <v>1</v>
      </c>
      <c r="D101" s="7">
        <f t="shared" si="8"/>
        <v>1</v>
      </c>
      <c r="E101" s="7">
        <f t="shared" si="8"/>
        <v>1</v>
      </c>
      <c r="F101" s="7">
        <f t="shared" si="8"/>
        <v>1</v>
      </c>
      <c r="G101" s="7">
        <f t="shared" si="8"/>
        <v>1</v>
      </c>
      <c r="H101" s="7">
        <f t="shared" si="8"/>
        <v>1</v>
      </c>
      <c r="I101" s="7">
        <f t="shared" si="6"/>
        <v>7</v>
      </c>
    </row>
    <row r="102" spans="1:9" x14ac:dyDescent="0.55000000000000004">
      <c r="A102" t="s">
        <v>2123</v>
      </c>
      <c r="B102" s="7">
        <f t="shared" si="8"/>
        <v>1</v>
      </c>
      <c r="C102" s="7">
        <f t="shared" si="8"/>
        <v>1</v>
      </c>
      <c r="D102" s="7">
        <f t="shared" si="8"/>
        <v>1</v>
      </c>
      <c r="E102" s="7">
        <f t="shared" si="8"/>
        <v>1</v>
      </c>
      <c r="F102" s="7">
        <f t="shared" si="8"/>
        <v>1</v>
      </c>
      <c r="G102" s="7">
        <f t="shared" si="8"/>
        <v>1</v>
      </c>
      <c r="H102" s="7">
        <f t="shared" si="8"/>
        <v>1</v>
      </c>
      <c r="I102" s="7">
        <f t="shared" si="6"/>
        <v>7</v>
      </c>
    </row>
    <row r="103" spans="1:9" x14ac:dyDescent="0.55000000000000004">
      <c r="A103" t="s">
        <v>2054</v>
      </c>
      <c r="B103" s="7">
        <f t="shared" si="8"/>
        <v>1</v>
      </c>
      <c r="C103" s="7">
        <f t="shared" si="8"/>
        <v>1</v>
      </c>
      <c r="D103" s="7">
        <f t="shared" si="8"/>
        <v>1</v>
      </c>
      <c r="E103" s="7">
        <f t="shared" si="8"/>
        <v>1</v>
      </c>
      <c r="F103" s="7">
        <f t="shared" si="8"/>
        <v>1</v>
      </c>
      <c r="G103" s="7">
        <f t="shared" si="8"/>
        <v>1</v>
      </c>
      <c r="H103" s="7">
        <f t="shared" si="8"/>
        <v>1</v>
      </c>
      <c r="I103" s="7">
        <f t="shared" si="6"/>
        <v>7</v>
      </c>
    </row>
    <row r="104" spans="1:9" x14ac:dyDescent="0.55000000000000004">
      <c r="A104" t="s">
        <v>2246</v>
      </c>
      <c r="B104" s="7">
        <f t="shared" si="8"/>
        <v>1</v>
      </c>
      <c r="C104" s="7">
        <f t="shared" si="8"/>
        <v>1</v>
      </c>
      <c r="D104" s="7">
        <f t="shared" si="8"/>
        <v>1</v>
      </c>
      <c r="E104" s="7">
        <f t="shared" si="8"/>
        <v>1</v>
      </c>
      <c r="F104" s="7">
        <f t="shared" si="8"/>
        <v>1</v>
      </c>
      <c r="G104" s="7">
        <f t="shared" si="8"/>
        <v>1</v>
      </c>
      <c r="H104" s="7">
        <f t="shared" si="8"/>
        <v>1</v>
      </c>
      <c r="I104" s="7">
        <f t="shared" si="6"/>
        <v>7</v>
      </c>
    </row>
    <row r="105" spans="1:9" x14ac:dyDescent="0.55000000000000004">
      <c r="A105" t="s">
        <v>2105</v>
      </c>
      <c r="B105" s="7">
        <f t="shared" si="8"/>
        <v>1</v>
      </c>
      <c r="C105" s="7">
        <f t="shared" si="8"/>
        <v>1</v>
      </c>
      <c r="D105" s="7">
        <f t="shared" si="8"/>
        <v>1</v>
      </c>
      <c r="E105" s="7">
        <f t="shared" si="8"/>
        <v>1</v>
      </c>
      <c r="F105" s="7">
        <f t="shared" si="8"/>
        <v>1</v>
      </c>
      <c r="G105" s="7">
        <f t="shared" si="8"/>
        <v>1</v>
      </c>
      <c r="H105" s="7">
        <f t="shared" si="8"/>
        <v>1</v>
      </c>
      <c r="I105" s="7">
        <f t="shared" si="6"/>
        <v>7</v>
      </c>
    </row>
    <row r="106" spans="1:9" x14ac:dyDescent="0.55000000000000004">
      <c r="A106" t="s">
        <v>2206</v>
      </c>
      <c r="B106" s="7">
        <f t="shared" si="8"/>
        <v>1</v>
      </c>
      <c r="C106" s="7">
        <f t="shared" si="8"/>
        <v>1</v>
      </c>
      <c r="D106" s="7">
        <f t="shared" si="8"/>
        <v>1</v>
      </c>
      <c r="E106" s="7">
        <f t="shared" si="8"/>
        <v>1</v>
      </c>
      <c r="F106" s="7">
        <f t="shared" si="8"/>
        <v>1</v>
      </c>
      <c r="G106" s="7">
        <f t="shared" si="8"/>
        <v>1</v>
      </c>
      <c r="H106" s="7">
        <f t="shared" si="8"/>
        <v>1</v>
      </c>
      <c r="I106" s="7">
        <f t="shared" si="6"/>
        <v>7</v>
      </c>
    </row>
    <row r="107" spans="1:9" x14ac:dyDescent="0.55000000000000004">
      <c r="A107" t="s">
        <v>2180</v>
      </c>
      <c r="B107" s="7">
        <f t="shared" si="8"/>
        <v>1</v>
      </c>
      <c r="C107" s="7">
        <f t="shared" si="8"/>
        <v>1</v>
      </c>
      <c r="D107" s="7">
        <f t="shared" si="8"/>
        <v>1</v>
      </c>
      <c r="E107" s="7">
        <f t="shared" si="8"/>
        <v>1</v>
      </c>
      <c r="F107" s="7">
        <f t="shared" si="8"/>
        <v>1</v>
      </c>
      <c r="G107" s="7">
        <f t="shared" si="8"/>
        <v>1</v>
      </c>
      <c r="H107" s="7">
        <f t="shared" si="8"/>
        <v>1</v>
      </c>
      <c r="I107" s="7">
        <f t="shared" si="6"/>
        <v>7</v>
      </c>
    </row>
    <row r="108" spans="1:9" x14ac:dyDescent="0.55000000000000004">
      <c r="A108" t="s">
        <v>2185</v>
      </c>
      <c r="B108" s="7">
        <f t="shared" si="8"/>
        <v>1</v>
      </c>
      <c r="C108" s="7">
        <f t="shared" si="8"/>
        <v>1</v>
      </c>
      <c r="D108" s="7">
        <f t="shared" si="8"/>
        <v>1</v>
      </c>
      <c r="E108" s="7">
        <f t="shared" si="8"/>
        <v>1</v>
      </c>
      <c r="F108" s="7">
        <f t="shared" si="8"/>
        <v>1</v>
      </c>
      <c r="G108" s="7">
        <f t="shared" si="8"/>
        <v>1</v>
      </c>
      <c r="H108" s="7">
        <f t="shared" si="8"/>
        <v>1</v>
      </c>
      <c r="I108" s="7">
        <f t="shared" si="6"/>
        <v>7</v>
      </c>
    </row>
    <row r="109" spans="1:9" x14ac:dyDescent="0.55000000000000004">
      <c r="A109" t="s">
        <v>2050</v>
      </c>
      <c r="B109" s="7">
        <f t="shared" si="8"/>
        <v>1</v>
      </c>
      <c r="C109" s="7">
        <f t="shared" si="8"/>
        <v>1</v>
      </c>
      <c r="D109" s="7">
        <f t="shared" si="8"/>
        <v>1</v>
      </c>
      <c r="E109" s="7">
        <f t="shared" si="8"/>
        <v>1</v>
      </c>
      <c r="F109" s="7">
        <f t="shared" si="8"/>
        <v>1</v>
      </c>
      <c r="G109" s="7">
        <f t="shared" si="8"/>
        <v>1</v>
      </c>
      <c r="H109" s="7">
        <f t="shared" si="8"/>
        <v>1</v>
      </c>
      <c r="I109" s="7">
        <f t="shared" si="6"/>
        <v>7</v>
      </c>
    </row>
    <row r="110" spans="1:9" x14ac:dyDescent="0.55000000000000004">
      <c r="A110" t="s">
        <v>2201</v>
      </c>
      <c r="B110" s="7">
        <f t="shared" si="8"/>
        <v>1</v>
      </c>
      <c r="C110" s="7">
        <f t="shared" si="8"/>
        <v>1</v>
      </c>
      <c r="D110" s="7">
        <f t="shared" si="8"/>
        <v>1</v>
      </c>
      <c r="E110" s="7">
        <f t="shared" si="8"/>
        <v>1</v>
      </c>
      <c r="F110" s="7">
        <f t="shared" si="8"/>
        <v>1</v>
      </c>
      <c r="G110" s="7">
        <f t="shared" si="8"/>
        <v>1</v>
      </c>
      <c r="H110" s="7">
        <f t="shared" si="8"/>
        <v>1</v>
      </c>
      <c r="I110" s="7">
        <f t="shared" si="6"/>
        <v>7</v>
      </c>
    </row>
    <row r="111" spans="1:9" x14ac:dyDescent="0.55000000000000004">
      <c r="A111" t="s">
        <v>2031</v>
      </c>
      <c r="B111" s="7">
        <f t="shared" si="8"/>
        <v>1</v>
      </c>
      <c r="C111" s="7">
        <f t="shared" si="8"/>
        <v>1</v>
      </c>
      <c r="D111" s="7">
        <f t="shared" si="8"/>
        <v>1</v>
      </c>
      <c r="E111" s="7">
        <f t="shared" si="8"/>
        <v>1</v>
      </c>
      <c r="F111" s="7">
        <f t="shared" si="8"/>
        <v>1</v>
      </c>
      <c r="G111" s="7">
        <f t="shared" si="8"/>
        <v>1</v>
      </c>
      <c r="H111" s="7">
        <f t="shared" si="8"/>
        <v>1</v>
      </c>
      <c r="I111" s="7">
        <f t="shared" si="6"/>
        <v>7</v>
      </c>
    </row>
    <row r="112" spans="1:9" x14ac:dyDescent="0.55000000000000004">
      <c r="A112" t="s">
        <v>2126</v>
      </c>
      <c r="B112" s="7">
        <f t="shared" si="8"/>
        <v>1</v>
      </c>
      <c r="C112" s="7">
        <f t="shared" si="8"/>
        <v>1</v>
      </c>
      <c r="D112" s="7">
        <f t="shared" si="8"/>
        <v>1</v>
      </c>
      <c r="E112" s="7">
        <f t="shared" si="8"/>
        <v>1</v>
      </c>
      <c r="F112" s="7">
        <f t="shared" si="8"/>
        <v>1</v>
      </c>
      <c r="G112" s="7">
        <f t="shared" si="8"/>
        <v>1</v>
      </c>
      <c r="H112" s="7">
        <f t="shared" si="8"/>
        <v>1</v>
      </c>
      <c r="I112" s="7">
        <f t="shared" si="6"/>
        <v>7</v>
      </c>
    </row>
    <row r="113" spans="1:9" x14ac:dyDescent="0.55000000000000004">
      <c r="A113" t="s">
        <v>2237</v>
      </c>
      <c r="B113" s="7">
        <f t="shared" si="8"/>
        <v>1</v>
      </c>
      <c r="C113" s="7">
        <f t="shared" si="8"/>
        <v>1</v>
      </c>
      <c r="D113" s="7">
        <f t="shared" si="8"/>
        <v>1</v>
      </c>
      <c r="E113" s="7">
        <f t="shared" si="8"/>
        <v>1</v>
      </c>
      <c r="F113" s="7">
        <f t="shared" si="8"/>
        <v>1</v>
      </c>
      <c r="G113" s="7">
        <f t="shared" si="8"/>
        <v>1</v>
      </c>
      <c r="H113" s="7">
        <f t="shared" si="8"/>
        <v>1</v>
      </c>
      <c r="I113" s="7">
        <f t="shared" si="6"/>
        <v>7</v>
      </c>
    </row>
    <row r="114" spans="1:9" x14ac:dyDescent="0.55000000000000004">
      <c r="A114" t="s">
        <v>2196</v>
      </c>
      <c r="B114" s="7">
        <f t="shared" ref="B114:H129" si="9">IF(ISERROR(MID($A114,FIND(B$1&amp;":",$A114),3)),0,1)</f>
        <v>1</v>
      </c>
      <c r="C114" s="7">
        <f t="shared" si="9"/>
        <v>1</v>
      </c>
      <c r="D114" s="7">
        <f t="shared" si="9"/>
        <v>1</v>
      </c>
      <c r="E114" s="7">
        <f t="shared" si="9"/>
        <v>1</v>
      </c>
      <c r="F114" s="7">
        <f t="shared" si="9"/>
        <v>1</v>
      </c>
      <c r="G114" s="7">
        <f t="shared" si="9"/>
        <v>1</v>
      </c>
      <c r="H114" s="7">
        <f t="shared" si="9"/>
        <v>1</v>
      </c>
      <c r="I114" s="7">
        <f t="shared" si="6"/>
        <v>7</v>
      </c>
    </row>
    <row r="115" spans="1:9" x14ac:dyDescent="0.55000000000000004">
      <c r="A115" t="s">
        <v>2227</v>
      </c>
      <c r="B115" s="7">
        <f t="shared" si="9"/>
        <v>1</v>
      </c>
      <c r="C115" s="7">
        <f t="shared" si="9"/>
        <v>1</v>
      </c>
      <c r="D115" s="7">
        <f t="shared" si="9"/>
        <v>1</v>
      </c>
      <c r="E115" s="7">
        <f t="shared" si="9"/>
        <v>1</v>
      </c>
      <c r="F115" s="7">
        <f t="shared" si="9"/>
        <v>1</v>
      </c>
      <c r="G115" s="7">
        <f t="shared" si="9"/>
        <v>1</v>
      </c>
      <c r="H115" s="7">
        <f t="shared" si="9"/>
        <v>1</v>
      </c>
      <c r="I115" s="7">
        <f t="shared" si="6"/>
        <v>7</v>
      </c>
    </row>
    <row r="116" spans="1:9" x14ac:dyDescent="0.55000000000000004">
      <c r="A116" t="s">
        <v>2151</v>
      </c>
      <c r="B116" s="7">
        <f t="shared" si="9"/>
        <v>1</v>
      </c>
      <c r="C116" s="7">
        <f t="shared" si="9"/>
        <v>1</v>
      </c>
      <c r="D116" s="7">
        <f t="shared" si="9"/>
        <v>1</v>
      </c>
      <c r="E116" s="7">
        <f t="shared" si="9"/>
        <v>1</v>
      </c>
      <c r="F116" s="7">
        <f t="shared" si="9"/>
        <v>1</v>
      </c>
      <c r="G116" s="7">
        <f t="shared" si="9"/>
        <v>1</v>
      </c>
      <c r="H116" s="7">
        <f t="shared" si="9"/>
        <v>1</v>
      </c>
      <c r="I116" s="7">
        <f t="shared" si="6"/>
        <v>7</v>
      </c>
    </row>
    <row r="117" spans="1:9" x14ac:dyDescent="0.55000000000000004">
      <c r="A117" t="s">
        <v>2062</v>
      </c>
      <c r="B117" s="7">
        <f t="shared" si="9"/>
        <v>1</v>
      </c>
      <c r="C117" s="7">
        <f t="shared" si="9"/>
        <v>1</v>
      </c>
      <c r="D117" s="7">
        <f t="shared" si="9"/>
        <v>1</v>
      </c>
      <c r="E117" s="7">
        <f t="shared" si="9"/>
        <v>1</v>
      </c>
      <c r="F117" s="7">
        <f t="shared" si="9"/>
        <v>1</v>
      </c>
      <c r="G117" s="7">
        <f t="shared" si="9"/>
        <v>1</v>
      </c>
      <c r="H117" s="7">
        <f t="shared" si="9"/>
        <v>1</v>
      </c>
      <c r="I117" s="7">
        <f t="shared" si="6"/>
        <v>7</v>
      </c>
    </row>
    <row r="118" spans="1:9" x14ac:dyDescent="0.55000000000000004">
      <c r="A118" t="s">
        <v>2115</v>
      </c>
      <c r="B118" s="7">
        <f t="shared" si="9"/>
        <v>1</v>
      </c>
      <c r="C118" s="7">
        <f t="shared" si="9"/>
        <v>1</v>
      </c>
      <c r="D118" s="7">
        <f t="shared" si="9"/>
        <v>1</v>
      </c>
      <c r="E118" s="7">
        <f t="shared" si="9"/>
        <v>1</v>
      </c>
      <c r="F118" s="7">
        <f t="shared" si="9"/>
        <v>1</v>
      </c>
      <c r="G118" s="7">
        <f t="shared" si="9"/>
        <v>1</v>
      </c>
      <c r="H118" s="7">
        <f t="shared" si="9"/>
        <v>0</v>
      </c>
      <c r="I118" s="7">
        <f t="shared" si="6"/>
        <v>6</v>
      </c>
    </row>
    <row r="119" spans="1:9" x14ac:dyDescent="0.55000000000000004">
      <c r="A119" t="s">
        <v>2045</v>
      </c>
      <c r="B119" s="7">
        <f t="shared" si="9"/>
        <v>1</v>
      </c>
      <c r="C119" s="7">
        <f t="shared" si="9"/>
        <v>1</v>
      </c>
      <c r="D119" s="7">
        <f t="shared" si="9"/>
        <v>1</v>
      </c>
      <c r="E119" s="7">
        <f t="shared" si="9"/>
        <v>1</v>
      </c>
      <c r="F119" s="7">
        <f t="shared" si="9"/>
        <v>1</v>
      </c>
      <c r="G119" s="7">
        <f t="shared" si="9"/>
        <v>1</v>
      </c>
      <c r="H119" s="7">
        <f t="shared" si="9"/>
        <v>1</v>
      </c>
      <c r="I119" s="7">
        <f t="shared" si="6"/>
        <v>7</v>
      </c>
    </row>
    <row r="120" spans="1:9" x14ac:dyDescent="0.55000000000000004">
      <c r="A120" t="s">
        <v>2032</v>
      </c>
      <c r="B120" s="7">
        <f t="shared" si="9"/>
        <v>1</v>
      </c>
      <c r="C120" s="7">
        <f t="shared" si="9"/>
        <v>1</v>
      </c>
      <c r="D120" s="7">
        <f t="shared" si="9"/>
        <v>1</v>
      </c>
      <c r="E120" s="7">
        <f t="shared" si="9"/>
        <v>1</v>
      </c>
      <c r="F120" s="7">
        <f t="shared" si="9"/>
        <v>1</v>
      </c>
      <c r="G120" s="7">
        <f t="shared" si="9"/>
        <v>1</v>
      </c>
      <c r="H120" s="7">
        <f t="shared" si="9"/>
        <v>1</v>
      </c>
      <c r="I120" s="7">
        <f t="shared" si="6"/>
        <v>7</v>
      </c>
    </row>
    <row r="121" spans="1:9" x14ac:dyDescent="0.55000000000000004">
      <c r="A121" t="s">
        <v>2101</v>
      </c>
      <c r="B121" s="7">
        <f t="shared" si="9"/>
        <v>1</v>
      </c>
      <c r="C121" s="7">
        <f t="shared" si="9"/>
        <v>1</v>
      </c>
      <c r="D121" s="7">
        <f t="shared" si="9"/>
        <v>1</v>
      </c>
      <c r="E121" s="7">
        <f t="shared" si="9"/>
        <v>1</v>
      </c>
      <c r="F121" s="7">
        <f t="shared" si="9"/>
        <v>1</v>
      </c>
      <c r="G121" s="7">
        <f t="shared" si="9"/>
        <v>1</v>
      </c>
      <c r="H121" s="7">
        <f t="shared" si="9"/>
        <v>1</v>
      </c>
      <c r="I121" s="7">
        <f t="shared" si="6"/>
        <v>7</v>
      </c>
    </row>
    <row r="122" spans="1:9" x14ac:dyDescent="0.55000000000000004">
      <c r="A122" t="s">
        <v>2223</v>
      </c>
      <c r="B122" s="7">
        <f t="shared" si="9"/>
        <v>1</v>
      </c>
      <c r="C122" s="7">
        <f t="shared" si="9"/>
        <v>1</v>
      </c>
      <c r="D122" s="7">
        <f t="shared" si="9"/>
        <v>1</v>
      </c>
      <c r="E122" s="7">
        <f t="shared" si="9"/>
        <v>1</v>
      </c>
      <c r="F122" s="7">
        <f t="shared" si="9"/>
        <v>1</v>
      </c>
      <c r="G122" s="7">
        <f t="shared" si="9"/>
        <v>1</v>
      </c>
      <c r="H122" s="7">
        <f t="shared" si="9"/>
        <v>1</v>
      </c>
      <c r="I122" s="7">
        <f t="shared" si="6"/>
        <v>7</v>
      </c>
    </row>
    <row r="123" spans="1:9" x14ac:dyDescent="0.55000000000000004">
      <c r="A123" t="s">
        <v>2249</v>
      </c>
      <c r="B123" s="7">
        <f t="shared" si="9"/>
        <v>1</v>
      </c>
      <c r="C123" s="7">
        <f t="shared" si="9"/>
        <v>1</v>
      </c>
      <c r="D123" s="7">
        <f t="shared" si="9"/>
        <v>1</v>
      </c>
      <c r="E123" s="7">
        <f t="shared" si="9"/>
        <v>1</v>
      </c>
      <c r="F123" s="7">
        <f t="shared" si="9"/>
        <v>1</v>
      </c>
      <c r="G123" s="7">
        <f t="shared" si="9"/>
        <v>1</v>
      </c>
      <c r="H123" s="7">
        <f t="shared" si="9"/>
        <v>1</v>
      </c>
      <c r="I123" s="7">
        <f t="shared" si="6"/>
        <v>7</v>
      </c>
    </row>
    <row r="124" spans="1:9" x14ac:dyDescent="0.55000000000000004">
      <c r="A124" t="s">
        <v>2162</v>
      </c>
      <c r="B124" s="7">
        <f t="shared" si="9"/>
        <v>1</v>
      </c>
      <c r="C124" s="7">
        <f t="shared" si="9"/>
        <v>1</v>
      </c>
      <c r="D124" s="7">
        <f t="shared" si="9"/>
        <v>0</v>
      </c>
      <c r="E124" s="7">
        <f t="shared" si="9"/>
        <v>1</v>
      </c>
      <c r="F124" s="7">
        <f t="shared" si="9"/>
        <v>1</v>
      </c>
      <c r="G124" s="7">
        <f t="shared" si="9"/>
        <v>1</v>
      </c>
      <c r="H124" s="7">
        <f t="shared" si="9"/>
        <v>1</v>
      </c>
      <c r="I124" s="7">
        <f t="shared" si="6"/>
        <v>6</v>
      </c>
    </row>
    <row r="125" spans="1:9" x14ac:dyDescent="0.55000000000000004">
      <c r="A125" t="s">
        <v>2245</v>
      </c>
      <c r="B125" s="7">
        <f t="shared" si="9"/>
        <v>1</v>
      </c>
      <c r="C125" s="7">
        <f t="shared" si="9"/>
        <v>1</v>
      </c>
      <c r="D125" s="7">
        <f t="shared" si="9"/>
        <v>1</v>
      </c>
      <c r="E125" s="7">
        <f t="shared" si="9"/>
        <v>1</v>
      </c>
      <c r="F125" s="7">
        <f t="shared" si="9"/>
        <v>1</v>
      </c>
      <c r="G125" s="7">
        <f t="shared" si="9"/>
        <v>1</v>
      </c>
      <c r="H125" s="7">
        <f t="shared" si="9"/>
        <v>1</v>
      </c>
      <c r="I125" s="7">
        <f t="shared" si="6"/>
        <v>7</v>
      </c>
    </row>
    <row r="126" spans="1:9" x14ac:dyDescent="0.55000000000000004">
      <c r="A126" t="s">
        <v>2135</v>
      </c>
      <c r="B126" s="7">
        <f t="shared" si="9"/>
        <v>1</v>
      </c>
      <c r="C126" s="7">
        <f t="shared" si="9"/>
        <v>1</v>
      </c>
      <c r="D126" s="7">
        <f t="shared" si="9"/>
        <v>1</v>
      </c>
      <c r="E126" s="7">
        <f t="shared" si="9"/>
        <v>1</v>
      </c>
      <c r="F126" s="7">
        <f t="shared" si="9"/>
        <v>1</v>
      </c>
      <c r="G126" s="7">
        <f t="shared" si="9"/>
        <v>1</v>
      </c>
      <c r="H126" s="7">
        <f t="shared" si="9"/>
        <v>1</v>
      </c>
      <c r="I126" s="7">
        <f t="shared" si="6"/>
        <v>7</v>
      </c>
    </row>
    <row r="127" spans="1:9" x14ac:dyDescent="0.55000000000000004">
      <c r="A127" t="s">
        <v>2134</v>
      </c>
      <c r="B127" s="7">
        <f t="shared" si="9"/>
        <v>1</v>
      </c>
      <c r="C127" s="7">
        <f t="shared" si="9"/>
        <v>1</v>
      </c>
      <c r="D127" s="7">
        <f t="shared" si="9"/>
        <v>1</v>
      </c>
      <c r="E127" s="7">
        <f t="shared" si="9"/>
        <v>1</v>
      </c>
      <c r="F127" s="7">
        <f t="shared" si="9"/>
        <v>1</v>
      </c>
      <c r="G127" s="7">
        <f t="shared" si="9"/>
        <v>1</v>
      </c>
      <c r="H127" s="7">
        <f t="shared" si="9"/>
        <v>1</v>
      </c>
      <c r="I127" s="7">
        <f t="shared" si="6"/>
        <v>7</v>
      </c>
    </row>
    <row r="128" spans="1:9" x14ac:dyDescent="0.55000000000000004">
      <c r="A128" t="s">
        <v>2121</v>
      </c>
      <c r="B128" s="7">
        <f t="shared" si="9"/>
        <v>1</v>
      </c>
      <c r="C128" s="7">
        <f t="shared" si="9"/>
        <v>1</v>
      </c>
      <c r="D128" s="7">
        <f t="shared" si="9"/>
        <v>1</v>
      </c>
      <c r="E128" s="7">
        <f t="shared" si="9"/>
        <v>1</v>
      </c>
      <c r="F128" s="7">
        <f t="shared" si="9"/>
        <v>1</v>
      </c>
      <c r="G128" s="7">
        <f t="shared" si="9"/>
        <v>1</v>
      </c>
      <c r="H128" s="7">
        <f t="shared" si="9"/>
        <v>1</v>
      </c>
      <c r="I128" s="7">
        <f t="shared" si="6"/>
        <v>7</v>
      </c>
    </row>
    <row r="129" spans="1:9" x14ac:dyDescent="0.55000000000000004">
      <c r="A129" t="s">
        <v>2118</v>
      </c>
      <c r="B129" s="7">
        <f t="shared" si="9"/>
        <v>1</v>
      </c>
      <c r="C129" s="7">
        <f t="shared" si="9"/>
        <v>1</v>
      </c>
      <c r="D129" s="7">
        <f t="shared" si="9"/>
        <v>1</v>
      </c>
      <c r="E129" s="7">
        <f t="shared" si="9"/>
        <v>1</v>
      </c>
      <c r="F129" s="7">
        <f t="shared" si="9"/>
        <v>1</v>
      </c>
      <c r="G129" s="7">
        <f t="shared" si="9"/>
        <v>1</v>
      </c>
      <c r="H129" s="7">
        <f t="shared" si="9"/>
        <v>1</v>
      </c>
      <c r="I129" s="7">
        <f t="shared" si="6"/>
        <v>7</v>
      </c>
    </row>
    <row r="130" spans="1:9" x14ac:dyDescent="0.55000000000000004">
      <c r="A130" t="s">
        <v>2204</v>
      </c>
      <c r="B130" s="7">
        <f t="shared" ref="B130:H145" si="10">IF(ISERROR(MID($A130,FIND(B$1&amp;":",$A130),3)),0,1)</f>
        <v>1</v>
      </c>
      <c r="C130" s="7">
        <f t="shared" si="10"/>
        <v>1</v>
      </c>
      <c r="D130" s="7">
        <f t="shared" si="10"/>
        <v>1</v>
      </c>
      <c r="E130" s="7">
        <f t="shared" si="10"/>
        <v>1</v>
      </c>
      <c r="F130" s="7">
        <f t="shared" si="10"/>
        <v>1</v>
      </c>
      <c r="G130" s="7">
        <f t="shared" si="10"/>
        <v>1</v>
      </c>
      <c r="H130" s="7">
        <f t="shared" si="10"/>
        <v>1</v>
      </c>
      <c r="I130" s="7">
        <f t="shared" ref="I130:I193" si="11">SUM(B130:H130)</f>
        <v>7</v>
      </c>
    </row>
    <row r="131" spans="1:9" x14ac:dyDescent="0.55000000000000004">
      <c r="A131" t="s">
        <v>2190</v>
      </c>
      <c r="B131" s="7">
        <f t="shared" si="10"/>
        <v>1</v>
      </c>
      <c r="C131" s="7">
        <f t="shared" si="10"/>
        <v>1</v>
      </c>
      <c r="D131" s="7">
        <f t="shared" si="10"/>
        <v>1</v>
      </c>
      <c r="E131" s="7">
        <f t="shared" si="10"/>
        <v>1</v>
      </c>
      <c r="F131" s="7">
        <f t="shared" si="10"/>
        <v>1</v>
      </c>
      <c r="G131" s="7">
        <f t="shared" si="10"/>
        <v>1</v>
      </c>
      <c r="H131" s="7">
        <f t="shared" si="10"/>
        <v>1</v>
      </c>
      <c r="I131" s="7">
        <f t="shared" si="11"/>
        <v>7</v>
      </c>
    </row>
    <row r="132" spans="1:9" x14ac:dyDescent="0.55000000000000004">
      <c r="A132" t="s">
        <v>2182</v>
      </c>
      <c r="B132" s="7">
        <f t="shared" si="10"/>
        <v>1</v>
      </c>
      <c r="C132" s="7">
        <f t="shared" si="10"/>
        <v>1</v>
      </c>
      <c r="D132" s="7">
        <f t="shared" si="10"/>
        <v>1</v>
      </c>
      <c r="E132" s="7">
        <f t="shared" si="10"/>
        <v>1</v>
      </c>
      <c r="F132" s="7">
        <f t="shared" si="10"/>
        <v>1</v>
      </c>
      <c r="G132" s="7">
        <f t="shared" si="10"/>
        <v>1</v>
      </c>
      <c r="H132" s="7">
        <f t="shared" si="10"/>
        <v>1</v>
      </c>
      <c r="I132" s="7">
        <f t="shared" si="11"/>
        <v>7</v>
      </c>
    </row>
    <row r="133" spans="1:9" x14ac:dyDescent="0.55000000000000004">
      <c r="A133" t="s">
        <v>2041</v>
      </c>
      <c r="B133" s="7">
        <f t="shared" si="10"/>
        <v>1</v>
      </c>
      <c r="C133" s="7">
        <f t="shared" si="10"/>
        <v>1</v>
      </c>
      <c r="D133" s="7">
        <f t="shared" si="10"/>
        <v>1</v>
      </c>
      <c r="E133" s="7">
        <f t="shared" si="10"/>
        <v>1</v>
      </c>
      <c r="F133" s="7">
        <f t="shared" si="10"/>
        <v>1</v>
      </c>
      <c r="G133" s="7">
        <f t="shared" si="10"/>
        <v>1</v>
      </c>
      <c r="H133" s="7">
        <f t="shared" si="10"/>
        <v>1</v>
      </c>
      <c r="I133" s="7">
        <f t="shared" si="11"/>
        <v>7</v>
      </c>
    </row>
    <row r="134" spans="1:9" x14ac:dyDescent="0.55000000000000004">
      <c r="A134" t="s">
        <v>2103</v>
      </c>
      <c r="B134" s="7">
        <f t="shared" si="10"/>
        <v>1</v>
      </c>
      <c r="C134" s="7">
        <f t="shared" si="10"/>
        <v>1</v>
      </c>
      <c r="D134" s="7">
        <f t="shared" si="10"/>
        <v>1</v>
      </c>
      <c r="E134" s="7">
        <f t="shared" si="10"/>
        <v>1</v>
      </c>
      <c r="F134" s="7">
        <f t="shared" si="10"/>
        <v>1</v>
      </c>
      <c r="G134" s="7">
        <f t="shared" si="10"/>
        <v>1</v>
      </c>
      <c r="H134" s="7">
        <f t="shared" si="10"/>
        <v>1</v>
      </c>
      <c r="I134" s="7">
        <f t="shared" si="11"/>
        <v>7</v>
      </c>
    </row>
    <row r="135" spans="1:9" x14ac:dyDescent="0.55000000000000004">
      <c r="A135" t="s">
        <v>2144</v>
      </c>
      <c r="B135" s="7">
        <f t="shared" si="10"/>
        <v>1</v>
      </c>
      <c r="C135" s="7">
        <f t="shared" si="10"/>
        <v>1</v>
      </c>
      <c r="D135" s="7">
        <f t="shared" si="10"/>
        <v>1</v>
      </c>
      <c r="E135" s="7">
        <f t="shared" si="10"/>
        <v>1</v>
      </c>
      <c r="F135" s="7">
        <f t="shared" si="10"/>
        <v>1</v>
      </c>
      <c r="G135" s="7">
        <f t="shared" si="10"/>
        <v>1</v>
      </c>
      <c r="H135" s="7">
        <f t="shared" si="10"/>
        <v>1</v>
      </c>
      <c r="I135" s="7">
        <f t="shared" si="11"/>
        <v>7</v>
      </c>
    </row>
    <row r="136" spans="1:9" x14ac:dyDescent="0.55000000000000004">
      <c r="A136" t="s">
        <v>2188</v>
      </c>
      <c r="B136" s="7">
        <f t="shared" si="10"/>
        <v>1</v>
      </c>
      <c r="C136" s="7">
        <f t="shared" si="10"/>
        <v>1</v>
      </c>
      <c r="D136" s="7">
        <f t="shared" si="10"/>
        <v>1</v>
      </c>
      <c r="E136" s="7">
        <f t="shared" si="10"/>
        <v>1</v>
      </c>
      <c r="F136" s="7">
        <f t="shared" si="10"/>
        <v>1</v>
      </c>
      <c r="G136" s="7">
        <f t="shared" si="10"/>
        <v>1</v>
      </c>
      <c r="H136" s="7">
        <f t="shared" si="10"/>
        <v>1</v>
      </c>
      <c r="I136" s="7">
        <f t="shared" si="11"/>
        <v>7</v>
      </c>
    </row>
    <row r="137" spans="1:9" x14ac:dyDescent="0.55000000000000004">
      <c r="A137" t="s">
        <v>2066</v>
      </c>
      <c r="B137" s="7">
        <f t="shared" si="10"/>
        <v>1</v>
      </c>
      <c r="C137" s="7">
        <f t="shared" si="10"/>
        <v>1</v>
      </c>
      <c r="D137" s="7">
        <f t="shared" si="10"/>
        <v>1</v>
      </c>
      <c r="E137" s="7">
        <f t="shared" si="10"/>
        <v>1</v>
      </c>
      <c r="F137" s="7">
        <f t="shared" si="10"/>
        <v>1</v>
      </c>
      <c r="G137" s="7">
        <f t="shared" si="10"/>
        <v>1</v>
      </c>
      <c r="H137" s="7">
        <f t="shared" si="10"/>
        <v>1</v>
      </c>
      <c r="I137" s="7">
        <f t="shared" si="11"/>
        <v>7</v>
      </c>
    </row>
    <row r="138" spans="1:9" x14ac:dyDescent="0.55000000000000004">
      <c r="A138" t="s">
        <v>2047</v>
      </c>
      <c r="B138" s="7">
        <f t="shared" si="10"/>
        <v>1</v>
      </c>
      <c r="C138" s="7">
        <f t="shared" si="10"/>
        <v>1</v>
      </c>
      <c r="D138" s="7">
        <f t="shared" si="10"/>
        <v>1</v>
      </c>
      <c r="E138" s="7">
        <f t="shared" si="10"/>
        <v>1</v>
      </c>
      <c r="F138" s="7">
        <f t="shared" si="10"/>
        <v>1</v>
      </c>
      <c r="G138" s="7">
        <f t="shared" si="10"/>
        <v>1</v>
      </c>
      <c r="H138" s="7">
        <f t="shared" si="10"/>
        <v>1</v>
      </c>
      <c r="I138" s="7">
        <f t="shared" si="11"/>
        <v>7</v>
      </c>
    </row>
    <row r="139" spans="1:9" x14ac:dyDescent="0.55000000000000004">
      <c r="A139" t="s">
        <v>2138</v>
      </c>
      <c r="B139" s="7">
        <f t="shared" si="10"/>
        <v>1</v>
      </c>
      <c r="C139" s="7">
        <f t="shared" si="10"/>
        <v>1</v>
      </c>
      <c r="D139" s="7">
        <f t="shared" si="10"/>
        <v>1</v>
      </c>
      <c r="E139" s="7">
        <f t="shared" si="10"/>
        <v>1</v>
      </c>
      <c r="F139" s="7">
        <f t="shared" si="10"/>
        <v>1</v>
      </c>
      <c r="G139" s="7">
        <f t="shared" si="10"/>
        <v>1</v>
      </c>
      <c r="H139" s="7">
        <f t="shared" si="10"/>
        <v>1</v>
      </c>
      <c r="I139" s="7">
        <f t="shared" si="11"/>
        <v>7</v>
      </c>
    </row>
    <row r="140" spans="1:9" x14ac:dyDescent="0.55000000000000004">
      <c r="A140" t="s">
        <v>2034</v>
      </c>
      <c r="B140" s="7">
        <f t="shared" si="10"/>
        <v>1</v>
      </c>
      <c r="C140" s="7">
        <f t="shared" si="10"/>
        <v>1</v>
      </c>
      <c r="D140" s="7">
        <f t="shared" si="10"/>
        <v>1</v>
      </c>
      <c r="E140" s="7">
        <f t="shared" si="10"/>
        <v>1</v>
      </c>
      <c r="F140" s="7">
        <f t="shared" si="10"/>
        <v>1</v>
      </c>
      <c r="G140" s="7">
        <f t="shared" si="10"/>
        <v>1</v>
      </c>
      <c r="H140" s="7">
        <f t="shared" si="10"/>
        <v>1</v>
      </c>
      <c r="I140" s="7">
        <f t="shared" si="11"/>
        <v>7</v>
      </c>
    </row>
    <row r="141" spans="1:9" x14ac:dyDescent="0.55000000000000004">
      <c r="A141" t="s">
        <v>2271</v>
      </c>
      <c r="B141" s="7">
        <f t="shared" si="10"/>
        <v>1</v>
      </c>
      <c r="C141" s="7">
        <f t="shared" si="10"/>
        <v>1</v>
      </c>
      <c r="D141" s="7">
        <f t="shared" si="10"/>
        <v>1</v>
      </c>
      <c r="E141" s="7">
        <f t="shared" si="10"/>
        <v>1</v>
      </c>
      <c r="F141" s="7">
        <f t="shared" si="10"/>
        <v>1</v>
      </c>
      <c r="G141" s="7">
        <f t="shared" si="10"/>
        <v>1</v>
      </c>
      <c r="H141" s="7">
        <f t="shared" si="10"/>
        <v>1</v>
      </c>
      <c r="I141" s="7">
        <f t="shared" si="11"/>
        <v>7</v>
      </c>
    </row>
    <row r="142" spans="1:9" x14ac:dyDescent="0.55000000000000004">
      <c r="A142" t="s">
        <v>2025</v>
      </c>
      <c r="B142" s="7">
        <f t="shared" si="10"/>
        <v>1</v>
      </c>
      <c r="C142" s="7">
        <f t="shared" si="10"/>
        <v>0</v>
      </c>
      <c r="D142" s="7">
        <f t="shared" si="10"/>
        <v>1</v>
      </c>
      <c r="E142" s="7">
        <f t="shared" si="10"/>
        <v>1</v>
      </c>
      <c r="F142" s="7">
        <f t="shared" si="10"/>
        <v>1</v>
      </c>
      <c r="G142" s="7">
        <f t="shared" si="10"/>
        <v>1</v>
      </c>
      <c r="H142" s="7">
        <f t="shared" si="10"/>
        <v>1</v>
      </c>
      <c r="I142" s="7">
        <f t="shared" si="11"/>
        <v>6</v>
      </c>
    </row>
    <row r="143" spans="1:9" x14ac:dyDescent="0.55000000000000004">
      <c r="A143" t="s">
        <v>2145</v>
      </c>
      <c r="B143" s="7">
        <f t="shared" si="10"/>
        <v>1</v>
      </c>
      <c r="C143" s="7">
        <f t="shared" si="10"/>
        <v>1</v>
      </c>
      <c r="D143" s="7">
        <f t="shared" si="10"/>
        <v>1</v>
      </c>
      <c r="E143" s="7">
        <f t="shared" si="10"/>
        <v>1</v>
      </c>
      <c r="F143" s="7">
        <f t="shared" si="10"/>
        <v>1</v>
      </c>
      <c r="G143" s="7">
        <f t="shared" si="10"/>
        <v>1</v>
      </c>
      <c r="H143" s="7">
        <f t="shared" si="10"/>
        <v>1</v>
      </c>
      <c r="I143" s="7">
        <f t="shared" si="11"/>
        <v>7</v>
      </c>
    </row>
    <row r="144" spans="1:9" x14ac:dyDescent="0.55000000000000004">
      <c r="A144" t="s">
        <v>2281</v>
      </c>
      <c r="B144" s="7">
        <f t="shared" si="10"/>
        <v>1</v>
      </c>
      <c r="C144" s="7">
        <f t="shared" si="10"/>
        <v>1</v>
      </c>
      <c r="D144" s="7">
        <f t="shared" si="10"/>
        <v>1</v>
      </c>
      <c r="E144" s="7">
        <f t="shared" si="10"/>
        <v>1</v>
      </c>
      <c r="F144" s="7">
        <f t="shared" si="10"/>
        <v>1</v>
      </c>
      <c r="G144" s="7">
        <f t="shared" si="10"/>
        <v>1</v>
      </c>
      <c r="H144" s="7">
        <f t="shared" si="10"/>
        <v>1</v>
      </c>
      <c r="I144" s="7">
        <f t="shared" si="11"/>
        <v>7</v>
      </c>
    </row>
    <row r="145" spans="1:9" x14ac:dyDescent="0.55000000000000004">
      <c r="A145" t="s">
        <v>2048</v>
      </c>
      <c r="B145" s="7">
        <f t="shared" si="10"/>
        <v>0</v>
      </c>
      <c r="C145" s="7">
        <f t="shared" si="10"/>
        <v>1</v>
      </c>
      <c r="D145" s="7">
        <f t="shared" si="10"/>
        <v>1</v>
      </c>
      <c r="E145" s="7">
        <f t="shared" si="10"/>
        <v>1</v>
      </c>
      <c r="F145" s="7">
        <f t="shared" si="10"/>
        <v>1</v>
      </c>
      <c r="G145" s="7">
        <f t="shared" si="10"/>
        <v>1</v>
      </c>
      <c r="H145" s="7">
        <f t="shared" si="10"/>
        <v>1</v>
      </c>
      <c r="I145" s="7">
        <f t="shared" si="11"/>
        <v>6</v>
      </c>
    </row>
    <row r="146" spans="1:9" x14ac:dyDescent="0.55000000000000004">
      <c r="A146" t="s">
        <v>2060</v>
      </c>
      <c r="B146" s="7">
        <f t="shared" ref="B146:H161" si="12">IF(ISERROR(MID($A146,FIND(B$1&amp;":",$A146),3)),0,1)</f>
        <v>1</v>
      </c>
      <c r="C146" s="7">
        <f t="shared" si="12"/>
        <v>1</v>
      </c>
      <c r="D146" s="7">
        <f t="shared" si="12"/>
        <v>1</v>
      </c>
      <c r="E146" s="7">
        <f t="shared" si="12"/>
        <v>1</v>
      </c>
      <c r="F146" s="7">
        <f t="shared" si="12"/>
        <v>1</v>
      </c>
      <c r="G146" s="7">
        <f t="shared" si="12"/>
        <v>1</v>
      </c>
      <c r="H146" s="7">
        <f t="shared" si="12"/>
        <v>1</v>
      </c>
      <c r="I146" s="7">
        <f t="shared" si="11"/>
        <v>7</v>
      </c>
    </row>
    <row r="147" spans="1:9" x14ac:dyDescent="0.55000000000000004">
      <c r="A147" t="s">
        <v>2231</v>
      </c>
      <c r="B147" s="7">
        <f t="shared" si="12"/>
        <v>1</v>
      </c>
      <c r="C147" s="7">
        <f t="shared" si="12"/>
        <v>1</v>
      </c>
      <c r="D147" s="7">
        <f t="shared" si="12"/>
        <v>1</v>
      </c>
      <c r="E147" s="7">
        <f t="shared" si="12"/>
        <v>1</v>
      </c>
      <c r="F147" s="7">
        <f t="shared" si="12"/>
        <v>1</v>
      </c>
      <c r="G147" s="7">
        <f t="shared" si="12"/>
        <v>1</v>
      </c>
      <c r="H147" s="7">
        <f t="shared" si="12"/>
        <v>1</v>
      </c>
      <c r="I147" s="7">
        <f t="shared" si="11"/>
        <v>7</v>
      </c>
    </row>
    <row r="148" spans="1:9" x14ac:dyDescent="0.55000000000000004">
      <c r="A148" t="s">
        <v>2127</v>
      </c>
      <c r="B148" s="7">
        <f t="shared" si="12"/>
        <v>1</v>
      </c>
      <c r="C148" s="7">
        <f t="shared" si="12"/>
        <v>1</v>
      </c>
      <c r="D148" s="7">
        <f t="shared" si="12"/>
        <v>1</v>
      </c>
      <c r="E148" s="7">
        <f t="shared" si="12"/>
        <v>1</v>
      </c>
      <c r="F148" s="7">
        <f t="shared" si="12"/>
        <v>1</v>
      </c>
      <c r="G148" s="7">
        <f t="shared" si="12"/>
        <v>1</v>
      </c>
      <c r="H148" s="7">
        <f t="shared" si="12"/>
        <v>1</v>
      </c>
      <c r="I148" s="7">
        <f t="shared" si="11"/>
        <v>7</v>
      </c>
    </row>
    <row r="149" spans="1:9" x14ac:dyDescent="0.55000000000000004">
      <c r="A149" t="s">
        <v>2261</v>
      </c>
      <c r="B149" s="7">
        <f t="shared" si="12"/>
        <v>1</v>
      </c>
      <c r="C149" s="7">
        <f t="shared" si="12"/>
        <v>1</v>
      </c>
      <c r="D149" s="7">
        <f t="shared" si="12"/>
        <v>1</v>
      </c>
      <c r="E149" s="7">
        <f t="shared" si="12"/>
        <v>1</v>
      </c>
      <c r="F149" s="7">
        <f t="shared" si="12"/>
        <v>1</v>
      </c>
      <c r="G149" s="7">
        <f t="shared" si="12"/>
        <v>1</v>
      </c>
      <c r="H149" s="7">
        <f t="shared" si="12"/>
        <v>1</v>
      </c>
      <c r="I149" s="7">
        <f t="shared" si="11"/>
        <v>7</v>
      </c>
    </row>
    <row r="150" spans="1:9" x14ac:dyDescent="0.55000000000000004">
      <c r="A150" t="s">
        <v>2259</v>
      </c>
      <c r="B150" s="7">
        <f t="shared" si="12"/>
        <v>1</v>
      </c>
      <c r="C150" s="7">
        <f t="shared" si="12"/>
        <v>1</v>
      </c>
      <c r="D150" s="7">
        <f t="shared" si="12"/>
        <v>1</v>
      </c>
      <c r="E150" s="7">
        <f t="shared" si="12"/>
        <v>1</v>
      </c>
      <c r="F150" s="7">
        <f t="shared" si="12"/>
        <v>1</v>
      </c>
      <c r="G150" s="7">
        <f t="shared" si="12"/>
        <v>1</v>
      </c>
      <c r="H150" s="7">
        <f t="shared" si="12"/>
        <v>1</v>
      </c>
      <c r="I150" s="7">
        <f t="shared" si="11"/>
        <v>7</v>
      </c>
    </row>
    <row r="151" spans="1:9" x14ac:dyDescent="0.55000000000000004">
      <c r="A151" t="s">
        <v>2122</v>
      </c>
      <c r="B151" s="7">
        <f t="shared" si="12"/>
        <v>1</v>
      </c>
      <c r="C151" s="7">
        <f t="shared" si="12"/>
        <v>1</v>
      </c>
      <c r="D151" s="7">
        <f t="shared" si="12"/>
        <v>1</v>
      </c>
      <c r="E151" s="7">
        <f t="shared" si="12"/>
        <v>1</v>
      </c>
      <c r="F151" s="7">
        <f t="shared" si="12"/>
        <v>1</v>
      </c>
      <c r="G151" s="7">
        <f t="shared" si="12"/>
        <v>1</v>
      </c>
      <c r="H151" s="7">
        <f t="shared" si="12"/>
        <v>1</v>
      </c>
      <c r="I151" s="7">
        <f t="shared" si="11"/>
        <v>7</v>
      </c>
    </row>
    <row r="152" spans="1:9" x14ac:dyDescent="0.55000000000000004">
      <c r="A152" t="s">
        <v>2028</v>
      </c>
      <c r="B152" s="7">
        <f t="shared" si="12"/>
        <v>1</v>
      </c>
      <c r="C152" s="7">
        <f t="shared" si="12"/>
        <v>1</v>
      </c>
      <c r="D152" s="7">
        <f t="shared" si="12"/>
        <v>1</v>
      </c>
      <c r="E152" s="7">
        <f t="shared" si="12"/>
        <v>1</v>
      </c>
      <c r="F152" s="7">
        <f t="shared" si="12"/>
        <v>1</v>
      </c>
      <c r="G152" s="7">
        <f t="shared" si="12"/>
        <v>1</v>
      </c>
      <c r="H152" s="7">
        <f t="shared" si="12"/>
        <v>1</v>
      </c>
      <c r="I152" s="7">
        <f t="shared" si="11"/>
        <v>7</v>
      </c>
    </row>
    <row r="153" spans="1:9" x14ac:dyDescent="0.55000000000000004">
      <c r="A153" t="s">
        <v>2234</v>
      </c>
      <c r="B153" s="7">
        <f t="shared" si="12"/>
        <v>1</v>
      </c>
      <c r="C153" s="7">
        <f t="shared" si="12"/>
        <v>1</v>
      </c>
      <c r="D153" s="7">
        <f t="shared" si="12"/>
        <v>1</v>
      </c>
      <c r="E153" s="7">
        <f t="shared" si="12"/>
        <v>1</v>
      </c>
      <c r="F153" s="7">
        <f t="shared" si="12"/>
        <v>1</v>
      </c>
      <c r="G153" s="7">
        <f t="shared" si="12"/>
        <v>1</v>
      </c>
      <c r="H153" s="7">
        <f t="shared" si="12"/>
        <v>1</v>
      </c>
      <c r="I153" s="7">
        <f t="shared" si="11"/>
        <v>7</v>
      </c>
    </row>
    <row r="154" spans="1:9" x14ac:dyDescent="0.55000000000000004">
      <c r="A154" t="s">
        <v>2238</v>
      </c>
      <c r="B154" s="7">
        <f t="shared" si="12"/>
        <v>1</v>
      </c>
      <c r="C154" s="7">
        <f t="shared" si="12"/>
        <v>0</v>
      </c>
      <c r="D154" s="7">
        <f t="shared" si="12"/>
        <v>1</v>
      </c>
      <c r="E154" s="7">
        <f t="shared" si="12"/>
        <v>1</v>
      </c>
      <c r="F154" s="7">
        <f t="shared" si="12"/>
        <v>1</v>
      </c>
      <c r="G154" s="7">
        <f t="shared" si="12"/>
        <v>1</v>
      </c>
      <c r="H154" s="7">
        <f t="shared" si="12"/>
        <v>1</v>
      </c>
      <c r="I154" s="7">
        <f t="shared" si="11"/>
        <v>6</v>
      </c>
    </row>
    <row r="155" spans="1:9" x14ac:dyDescent="0.55000000000000004">
      <c r="A155" t="s">
        <v>2102</v>
      </c>
      <c r="B155" s="7">
        <f t="shared" si="12"/>
        <v>1</v>
      </c>
      <c r="C155" s="7">
        <f t="shared" si="12"/>
        <v>1</v>
      </c>
      <c r="D155" s="7">
        <f t="shared" si="12"/>
        <v>1</v>
      </c>
      <c r="E155" s="7">
        <f t="shared" si="12"/>
        <v>1</v>
      </c>
      <c r="F155" s="7">
        <f t="shared" si="12"/>
        <v>0</v>
      </c>
      <c r="G155" s="7">
        <f t="shared" si="12"/>
        <v>1</v>
      </c>
      <c r="H155" s="7">
        <f t="shared" si="12"/>
        <v>1</v>
      </c>
      <c r="I155" s="7">
        <f t="shared" si="11"/>
        <v>6</v>
      </c>
    </row>
    <row r="156" spans="1:9" x14ac:dyDescent="0.55000000000000004">
      <c r="A156" t="s">
        <v>2061</v>
      </c>
      <c r="B156" s="7">
        <f t="shared" si="12"/>
        <v>1</v>
      </c>
      <c r="C156" s="7">
        <f t="shared" si="12"/>
        <v>1</v>
      </c>
      <c r="D156" s="7">
        <f t="shared" si="12"/>
        <v>1</v>
      </c>
      <c r="E156" s="7">
        <f t="shared" si="12"/>
        <v>1</v>
      </c>
      <c r="F156" s="7">
        <f t="shared" si="12"/>
        <v>1</v>
      </c>
      <c r="G156" s="7">
        <f t="shared" si="12"/>
        <v>1</v>
      </c>
      <c r="H156" s="7">
        <f t="shared" si="12"/>
        <v>1</v>
      </c>
      <c r="I156" s="7">
        <f t="shared" si="11"/>
        <v>7</v>
      </c>
    </row>
    <row r="157" spans="1:9" x14ac:dyDescent="0.55000000000000004">
      <c r="A157" t="s">
        <v>2030</v>
      </c>
      <c r="B157" s="7">
        <f t="shared" si="12"/>
        <v>1</v>
      </c>
      <c r="C157" s="7">
        <f t="shared" si="12"/>
        <v>1</v>
      </c>
      <c r="D157" s="7">
        <f t="shared" si="12"/>
        <v>1</v>
      </c>
      <c r="E157" s="7">
        <f t="shared" si="12"/>
        <v>1</v>
      </c>
      <c r="F157" s="7">
        <f t="shared" si="12"/>
        <v>1</v>
      </c>
      <c r="G157" s="7">
        <f t="shared" si="12"/>
        <v>1</v>
      </c>
      <c r="H157" s="7">
        <f t="shared" si="12"/>
        <v>1</v>
      </c>
      <c r="I157" s="7">
        <f t="shared" si="11"/>
        <v>7</v>
      </c>
    </row>
    <row r="158" spans="1:9" x14ac:dyDescent="0.55000000000000004">
      <c r="A158" t="s">
        <v>2232</v>
      </c>
      <c r="B158" s="7">
        <f t="shared" si="12"/>
        <v>1</v>
      </c>
      <c r="C158" s="7">
        <f t="shared" si="12"/>
        <v>1</v>
      </c>
      <c r="D158" s="7">
        <f t="shared" si="12"/>
        <v>1</v>
      </c>
      <c r="E158" s="7">
        <f t="shared" si="12"/>
        <v>1</v>
      </c>
      <c r="F158" s="7">
        <f t="shared" si="12"/>
        <v>1</v>
      </c>
      <c r="G158" s="7">
        <f t="shared" si="12"/>
        <v>1</v>
      </c>
      <c r="H158" s="7">
        <f t="shared" si="12"/>
        <v>1</v>
      </c>
      <c r="I158" s="7">
        <f t="shared" si="11"/>
        <v>7</v>
      </c>
    </row>
    <row r="159" spans="1:9" x14ac:dyDescent="0.55000000000000004">
      <c r="A159" t="s">
        <v>2224</v>
      </c>
      <c r="B159" s="7">
        <f t="shared" si="12"/>
        <v>1</v>
      </c>
      <c r="C159" s="7">
        <f t="shared" si="12"/>
        <v>1</v>
      </c>
      <c r="D159" s="7">
        <f t="shared" si="12"/>
        <v>1</v>
      </c>
      <c r="E159" s="7">
        <f t="shared" si="12"/>
        <v>1</v>
      </c>
      <c r="F159" s="7">
        <f t="shared" si="12"/>
        <v>1</v>
      </c>
      <c r="G159" s="7">
        <f t="shared" si="12"/>
        <v>1</v>
      </c>
      <c r="H159" s="7">
        <f t="shared" si="12"/>
        <v>1</v>
      </c>
      <c r="I159" s="7">
        <f t="shared" si="11"/>
        <v>7</v>
      </c>
    </row>
    <row r="160" spans="1:9" x14ac:dyDescent="0.55000000000000004">
      <c r="A160" t="s">
        <v>2164</v>
      </c>
      <c r="B160" s="7">
        <f t="shared" si="12"/>
        <v>1</v>
      </c>
      <c r="C160" s="7">
        <f t="shared" si="12"/>
        <v>1</v>
      </c>
      <c r="D160" s="7">
        <f t="shared" si="12"/>
        <v>1</v>
      </c>
      <c r="E160" s="7">
        <f t="shared" si="12"/>
        <v>1</v>
      </c>
      <c r="F160" s="7">
        <f t="shared" si="12"/>
        <v>1</v>
      </c>
      <c r="G160" s="7">
        <f t="shared" si="12"/>
        <v>1</v>
      </c>
      <c r="H160" s="7">
        <f t="shared" si="12"/>
        <v>1</v>
      </c>
      <c r="I160" s="7">
        <f t="shared" si="11"/>
        <v>7</v>
      </c>
    </row>
    <row r="161" spans="1:9" x14ac:dyDescent="0.55000000000000004">
      <c r="A161" t="s">
        <v>2255</v>
      </c>
      <c r="B161" s="7">
        <f t="shared" si="12"/>
        <v>1</v>
      </c>
      <c r="C161" s="7">
        <f t="shared" si="12"/>
        <v>1</v>
      </c>
      <c r="D161" s="7">
        <f t="shared" si="12"/>
        <v>1</v>
      </c>
      <c r="E161" s="7">
        <f t="shared" si="12"/>
        <v>1</v>
      </c>
      <c r="F161" s="7">
        <f t="shared" si="12"/>
        <v>1</v>
      </c>
      <c r="G161" s="7">
        <f t="shared" si="12"/>
        <v>1</v>
      </c>
      <c r="H161" s="7">
        <f t="shared" si="12"/>
        <v>1</v>
      </c>
      <c r="I161" s="7">
        <f t="shared" si="11"/>
        <v>7</v>
      </c>
    </row>
    <row r="162" spans="1:9" x14ac:dyDescent="0.55000000000000004">
      <c r="A162" t="s">
        <v>2176</v>
      </c>
      <c r="B162" s="7">
        <f t="shared" ref="B162:H177" si="13">IF(ISERROR(MID($A162,FIND(B$1&amp;":",$A162),3)),0,1)</f>
        <v>1</v>
      </c>
      <c r="C162" s="7">
        <f t="shared" si="13"/>
        <v>1</v>
      </c>
      <c r="D162" s="7">
        <f t="shared" si="13"/>
        <v>1</v>
      </c>
      <c r="E162" s="7">
        <f t="shared" si="13"/>
        <v>1</v>
      </c>
      <c r="F162" s="7">
        <f t="shared" si="13"/>
        <v>1</v>
      </c>
      <c r="G162" s="7">
        <f t="shared" si="13"/>
        <v>1</v>
      </c>
      <c r="H162" s="7">
        <f t="shared" si="13"/>
        <v>1</v>
      </c>
      <c r="I162" s="7">
        <f t="shared" si="11"/>
        <v>7</v>
      </c>
    </row>
    <row r="163" spans="1:9" x14ac:dyDescent="0.55000000000000004">
      <c r="A163" t="s">
        <v>2258</v>
      </c>
      <c r="B163" s="7">
        <f t="shared" si="13"/>
        <v>1</v>
      </c>
      <c r="C163" s="7">
        <f t="shared" si="13"/>
        <v>1</v>
      </c>
      <c r="D163" s="7">
        <f t="shared" si="13"/>
        <v>1</v>
      </c>
      <c r="E163" s="7">
        <f t="shared" si="13"/>
        <v>1</v>
      </c>
      <c r="F163" s="7">
        <f t="shared" si="13"/>
        <v>1</v>
      </c>
      <c r="G163" s="7">
        <f t="shared" si="13"/>
        <v>1</v>
      </c>
      <c r="H163" s="7">
        <f t="shared" si="13"/>
        <v>1</v>
      </c>
      <c r="I163" s="7">
        <f t="shared" si="11"/>
        <v>7</v>
      </c>
    </row>
    <row r="164" spans="1:9" x14ac:dyDescent="0.55000000000000004">
      <c r="A164" t="s">
        <v>2108</v>
      </c>
      <c r="B164" s="7">
        <f t="shared" si="13"/>
        <v>1</v>
      </c>
      <c r="C164" s="7">
        <f t="shared" si="13"/>
        <v>1</v>
      </c>
      <c r="D164" s="7">
        <f t="shared" si="13"/>
        <v>1</v>
      </c>
      <c r="E164" s="7">
        <f t="shared" si="13"/>
        <v>1</v>
      </c>
      <c r="F164" s="7">
        <f t="shared" si="13"/>
        <v>1</v>
      </c>
      <c r="G164" s="7">
        <f t="shared" si="13"/>
        <v>1</v>
      </c>
      <c r="H164" s="7">
        <f t="shared" si="13"/>
        <v>0</v>
      </c>
      <c r="I164" s="7">
        <f t="shared" si="11"/>
        <v>6</v>
      </c>
    </row>
    <row r="165" spans="1:9" x14ac:dyDescent="0.55000000000000004">
      <c r="A165" t="s">
        <v>2209</v>
      </c>
      <c r="B165" s="7">
        <f t="shared" si="13"/>
        <v>1</v>
      </c>
      <c r="C165" s="7">
        <f t="shared" si="13"/>
        <v>1</v>
      </c>
      <c r="D165" s="7">
        <f t="shared" si="13"/>
        <v>1</v>
      </c>
      <c r="E165" s="7">
        <f t="shared" si="13"/>
        <v>1</v>
      </c>
      <c r="F165" s="7">
        <f t="shared" si="13"/>
        <v>1</v>
      </c>
      <c r="G165" s="7">
        <f t="shared" si="13"/>
        <v>1</v>
      </c>
      <c r="H165" s="7">
        <f t="shared" si="13"/>
        <v>1</v>
      </c>
      <c r="I165" s="7">
        <f t="shared" si="11"/>
        <v>7</v>
      </c>
    </row>
    <row r="166" spans="1:9" x14ac:dyDescent="0.55000000000000004">
      <c r="A166" t="s">
        <v>2155</v>
      </c>
      <c r="B166" s="7">
        <f t="shared" si="13"/>
        <v>1</v>
      </c>
      <c r="C166" s="7">
        <f t="shared" si="13"/>
        <v>1</v>
      </c>
      <c r="D166" s="7">
        <f t="shared" si="13"/>
        <v>1</v>
      </c>
      <c r="E166" s="7">
        <f t="shared" si="13"/>
        <v>1</v>
      </c>
      <c r="F166" s="7">
        <f t="shared" si="13"/>
        <v>1</v>
      </c>
      <c r="G166" s="7">
        <f t="shared" si="13"/>
        <v>1</v>
      </c>
      <c r="H166" s="7">
        <f t="shared" si="13"/>
        <v>1</v>
      </c>
      <c r="I166" s="7">
        <f t="shared" si="11"/>
        <v>7</v>
      </c>
    </row>
    <row r="167" spans="1:9" x14ac:dyDescent="0.55000000000000004">
      <c r="A167" t="s">
        <v>2042</v>
      </c>
      <c r="B167" s="7">
        <f t="shared" si="13"/>
        <v>1</v>
      </c>
      <c r="C167" s="7">
        <f t="shared" si="13"/>
        <v>1</v>
      </c>
      <c r="D167" s="7">
        <f t="shared" si="13"/>
        <v>1</v>
      </c>
      <c r="E167" s="7">
        <f t="shared" si="13"/>
        <v>1</v>
      </c>
      <c r="F167" s="7">
        <f t="shared" si="13"/>
        <v>1</v>
      </c>
      <c r="G167" s="7">
        <f t="shared" si="13"/>
        <v>1</v>
      </c>
      <c r="H167" s="7">
        <f t="shared" si="13"/>
        <v>1</v>
      </c>
      <c r="I167" s="7">
        <f t="shared" si="11"/>
        <v>7</v>
      </c>
    </row>
    <row r="168" spans="1:9" x14ac:dyDescent="0.55000000000000004">
      <c r="A168" t="s">
        <v>2023</v>
      </c>
      <c r="B168" s="7">
        <f t="shared" si="13"/>
        <v>1</v>
      </c>
      <c r="C168" s="7">
        <f t="shared" si="13"/>
        <v>0</v>
      </c>
      <c r="D168" s="7">
        <f t="shared" si="13"/>
        <v>1</v>
      </c>
      <c r="E168" s="7">
        <f t="shared" si="13"/>
        <v>1</v>
      </c>
      <c r="F168" s="7">
        <f t="shared" si="13"/>
        <v>1</v>
      </c>
      <c r="G168" s="7">
        <f t="shared" si="13"/>
        <v>1</v>
      </c>
      <c r="H168" s="7">
        <f t="shared" si="13"/>
        <v>1</v>
      </c>
      <c r="I168" s="7">
        <f t="shared" si="11"/>
        <v>6</v>
      </c>
    </row>
    <row r="169" spans="1:9" x14ac:dyDescent="0.55000000000000004">
      <c r="A169" t="s">
        <v>2067</v>
      </c>
      <c r="B169" s="7">
        <f t="shared" si="13"/>
        <v>1</v>
      </c>
      <c r="C169" s="7">
        <f t="shared" si="13"/>
        <v>1</v>
      </c>
      <c r="D169" s="7">
        <f t="shared" si="13"/>
        <v>1</v>
      </c>
      <c r="E169" s="7">
        <f t="shared" si="13"/>
        <v>1</v>
      </c>
      <c r="F169" s="7">
        <f t="shared" si="13"/>
        <v>1</v>
      </c>
      <c r="G169" s="7">
        <f t="shared" si="13"/>
        <v>1</v>
      </c>
      <c r="H169" s="7">
        <f t="shared" si="13"/>
        <v>1</v>
      </c>
      <c r="I169" s="7">
        <f t="shared" si="11"/>
        <v>7</v>
      </c>
    </row>
    <row r="170" spans="1:9" x14ac:dyDescent="0.55000000000000004">
      <c r="A170" t="s">
        <v>2213</v>
      </c>
      <c r="B170" s="7">
        <f t="shared" si="13"/>
        <v>1</v>
      </c>
      <c r="C170" s="7">
        <f t="shared" si="13"/>
        <v>1</v>
      </c>
      <c r="D170" s="7">
        <f t="shared" si="13"/>
        <v>1</v>
      </c>
      <c r="E170" s="7">
        <f t="shared" si="13"/>
        <v>1</v>
      </c>
      <c r="F170" s="7">
        <f t="shared" si="13"/>
        <v>1</v>
      </c>
      <c r="G170" s="7">
        <f t="shared" si="13"/>
        <v>1</v>
      </c>
      <c r="H170" s="7">
        <f t="shared" si="13"/>
        <v>1</v>
      </c>
      <c r="I170" s="7">
        <f t="shared" si="11"/>
        <v>7</v>
      </c>
    </row>
    <row r="171" spans="1:9" x14ac:dyDescent="0.55000000000000004">
      <c r="A171" t="s">
        <v>2173</v>
      </c>
      <c r="B171" s="7">
        <f t="shared" si="13"/>
        <v>1</v>
      </c>
      <c r="C171" s="7">
        <f t="shared" si="13"/>
        <v>1</v>
      </c>
      <c r="D171" s="7">
        <f t="shared" si="13"/>
        <v>1</v>
      </c>
      <c r="E171" s="7">
        <f t="shared" si="13"/>
        <v>1</v>
      </c>
      <c r="F171" s="7">
        <f t="shared" si="13"/>
        <v>1</v>
      </c>
      <c r="G171" s="7">
        <f t="shared" si="13"/>
        <v>1</v>
      </c>
      <c r="H171" s="7">
        <f t="shared" si="13"/>
        <v>1</v>
      </c>
      <c r="I171" s="7">
        <f t="shared" si="11"/>
        <v>7</v>
      </c>
    </row>
    <row r="172" spans="1:9" x14ac:dyDescent="0.55000000000000004">
      <c r="A172" t="s">
        <v>2088</v>
      </c>
      <c r="B172" s="7">
        <f t="shared" si="13"/>
        <v>1</v>
      </c>
      <c r="C172" s="7">
        <f t="shared" si="13"/>
        <v>1</v>
      </c>
      <c r="D172" s="7">
        <f t="shared" si="13"/>
        <v>1</v>
      </c>
      <c r="E172" s="7">
        <f t="shared" si="13"/>
        <v>1</v>
      </c>
      <c r="F172" s="7">
        <f t="shared" si="13"/>
        <v>0</v>
      </c>
      <c r="G172" s="7">
        <f t="shared" si="13"/>
        <v>1</v>
      </c>
      <c r="H172" s="7">
        <f t="shared" si="13"/>
        <v>0</v>
      </c>
      <c r="I172" s="7">
        <f t="shared" si="11"/>
        <v>5</v>
      </c>
    </row>
    <row r="173" spans="1:9" x14ac:dyDescent="0.55000000000000004">
      <c r="A173" t="s">
        <v>2064</v>
      </c>
      <c r="B173" s="7">
        <f t="shared" si="13"/>
        <v>1</v>
      </c>
      <c r="C173" s="7">
        <f t="shared" si="13"/>
        <v>1</v>
      </c>
      <c r="D173" s="7">
        <f t="shared" si="13"/>
        <v>1</v>
      </c>
      <c r="E173" s="7">
        <f t="shared" si="13"/>
        <v>1</v>
      </c>
      <c r="F173" s="7">
        <f t="shared" si="13"/>
        <v>1</v>
      </c>
      <c r="G173" s="7">
        <f t="shared" si="13"/>
        <v>1</v>
      </c>
      <c r="H173" s="7">
        <f t="shared" si="13"/>
        <v>1</v>
      </c>
      <c r="I173" s="7">
        <f t="shared" si="11"/>
        <v>7</v>
      </c>
    </row>
    <row r="174" spans="1:9" x14ac:dyDescent="0.55000000000000004">
      <c r="A174" t="s">
        <v>2095</v>
      </c>
      <c r="B174" s="7">
        <f t="shared" si="13"/>
        <v>1</v>
      </c>
      <c r="C174" s="7">
        <f t="shared" si="13"/>
        <v>1</v>
      </c>
      <c r="D174" s="7">
        <f t="shared" si="13"/>
        <v>1</v>
      </c>
      <c r="E174" s="7">
        <f t="shared" si="13"/>
        <v>1</v>
      </c>
      <c r="F174" s="7">
        <f t="shared" si="13"/>
        <v>1</v>
      </c>
      <c r="G174" s="7">
        <f t="shared" si="13"/>
        <v>1</v>
      </c>
      <c r="H174" s="7">
        <f t="shared" si="13"/>
        <v>1</v>
      </c>
      <c r="I174" s="7">
        <f t="shared" si="11"/>
        <v>7</v>
      </c>
    </row>
    <row r="175" spans="1:9" x14ac:dyDescent="0.55000000000000004">
      <c r="A175" t="s">
        <v>2129</v>
      </c>
      <c r="B175" s="7">
        <f t="shared" si="13"/>
        <v>1</v>
      </c>
      <c r="C175" s="7">
        <f t="shared" si="13"/>
        <v>1</v>
      </c>
      <c r="D175" s="7">
        <f t="shared" si="13"/>
        <v>1</v>
      </c>
      <c r="E175" s="7">
        <f t="shared" si="13"/>
        <v>1</v>
      </c>
      <c r="F175" s="7">
        <f t="shared" si="13"/>
        <v>1</v>
      </c>
      <c r="G175" s="7">
        <f t="shared" si="13"/>
        <v>1</v>
      </c>
      <c r="H175" s="7">
        <f t="shared" si="13"/>
        <v>0</v>
      </c>
      <c r="I175" s="7">
        <f t="shared" si="11"/>
        <v>6</v>
      </c>
    </row>
    <row r="176" spans="1:9" x14ac:dyDescent="0.55000000000000004">
      <c r="A176" t="s">
        <v>2175</v>
      </c>
      <c r="B176" s="7">
        <f t="shared" si="13"/>
        <v>1</v>
      </c>
      <c r="C176" s="7">
        <f t="shared" si="13"/>
        <v>1</v>
      </c>
      <c r="D176" s="7">
        <f t="shared" si="13"/>
        <v>1</v>
      </c>
      <c r="E176" s="7">
        <f t="shared" si="13"/>
        <v>1</v>
      </c>
      <c r="F176" s="7">
        <f t="shared" si="13"/>
        <v>1</v>
      </c>
      <c r="G176" s="7">
        <f t="shared" si="13"/>
        <v>1</v>
      </c>
      <c r="H176" s="7">
        <f t="shared" si="13"/>
        <v>1</v>
      </c>
      <c r="I176" s="7">
        <f t="shared" si="11"/>
        <v>7</v>
      </c>
    </row>
    <row r="177" spans="1:9" x14ac:dyDescent="0.55000000000000004">
      <c r="A177" t="s">
        <v>2124</v>
      </c>
      <c r="B177" s="7">
        <f t="shared" si="13"/>
        <v>1</v>
      </c>
      <c r="C177" s="7">
        <f t="shared" si="13"/>
        <v>1</v>
      </c>
      <c r="D177" s="7">
        <f t="shared" si="13"/>
        <v>1</v>
      </c>
      <c r="E177" s="7">
        <f t="shared" si="13"/>
        <v>1</v>
      </c>
      <c r="F177" s="7">
        <f t="shared" si="13"/>
        <v>1</v>
      </c>
      <c r="G177" s="7">
        <f t="shared" si="13"/>
        <v>1</v>
      </c>
      <c r="H177" s="7">
        <f t="shared" si="13"/>
        <v>1</v>
      </c>
      <c r="I177" s="7">
        <f t="shared" si="11"/>
        <v>7</v>
      </c>
    </row>
    <row r="178" spans="1:9" x14ac:dyDescent="0.55000000000000004">
      <c r="A178" t="s">
        <v>2037</v>
      </c>
      <c r="B178" s="7">
        <f t="shared" ref="B178:H193" si="14">IF(ISERROR(MID($A178,FIND(B$1&amp;":",$A178),3)),0,1)</f>
        <v>1</v>
      </c>
      <c r="C178" s="7">
        <f t="shared" si="14"/>
        <v>1</v>
      </c>
      <c r="D178" s="7">
        <f t="shared" si="14"/>
        <v>1</v>
      </c>
      <c r="E178" s="7">
        <f t="shared" si="14"/>
        <v>1</v>
      </c>
      <c r="F178" s="7">
        <f t="shared" si="14"/>
        <v>1</v>
      </c>
      <c r="G178" s="7">
        <f t="shared" si="14"/>
        <v>1</v>
      </c>
      <c r="H178" s="7">
        <f t="shared" si="14"/>
        <v>1</v>
      </c>
      <c r="I178" s="7">
        <f t="shared" si="11"/>
        <v>7</v>
      </c>
    </row>
    <row r="179" spans="1:9" x14ac:dyDescent="0.55000000000000004">
      <c r="A179" t="s">
        <v>2153</v>
      </c>
      <c r="B179" s="7">
        <f t="shared" si="14"/>
        <v>1</v>
      </c>
      <c r="C179" s="7">
        <f t="shared" si="14"/>
        <v>1</v>
      </c>
      <c r="D179" s="7">
        <f t="shared" si="14"/>
        <v>1</v>
      </c>
      <c r="E179" s="7">
        <f t="shared" si="14"/>
        <v>1</v>
      </c>
      <c r="F179" s="7">
        <f t="shared" si="14"/>
        <v>1</v>
      </c>
      <c r="G179" s="7">
        <f t="shared" si="14"/>
        <v>1</v>
      </c>
      <c r="H179" s="7">
        <f t="shared" si="14"/>
        <v>1</v>
      </c>
      <c r="I179" s="7">
        <f t="shared" si="11"/>
        <v>7</v>
      </c>
    </row>
    <row r="180" spans="1:9" x14ac:dyDescent="0.55000000000000004">
      <c r="A180" t="s">
        <v>2172</v>
      </c>
      <c r="B180" s="7">
        <f t="shared" si="14"/>
        <v>1</v>
      </c>
      <c r="C180" s="7">
        <f t="shared" si="14"/>
        <v>1</v>
      </c>
      <c r="D180" s="7">
        <f t="shared" si="14"/>
        <v>1</v>
      </c>
      <c r="E180" s="7">
        <f t="shared" si="14"/>
        <v>1</v>
      </c>
      <c r="F180" s="7">
        <f t="shared" si="14"/>
        <v>1</v>
      </c>
      <c r="G180" s="7">
        <f t="shared" si="14"/>
        <v>1</v>
      </c>
      <c r="H180" s="7">
        <f t="shared" si="14"/>
        <v>1</v>
      </c>
      <c r="I180" s="7">
        <f t="shared" si="11"/>
        <v>7</v>
      </c>
    </row>
    <row r="181" spans="1:9" x14ac:dyDescent="0.55000000000000004">
      <c r="A181" t="s">
        <v>2024</v>
      </c>
      <c r="B181" s="7">
        <f t="shared" si="14"/>
        <v>1</v>
      </c>
      <c r="C181" s="7">
        <f t="shared" si="14"/>
        <v>1</v>
      </c>
      <c r="D181" s="7">
        <f t="shared" si="14"/>
        <v>1</v>
      </c>
      <c r="E181" s="7">
        <f t="shared" si="14"/>
        <v>1</v>
      </c>
      <c r="F181" s="7">
        <f t="shared" si="14"/>
        <v>1</v>
      </c>
      <c r="G181" s="7">
        <f t="shared" si="14"/>
        <v>1</v>
      </c>
      <c r="H181" s="7">
        <f t="shared" si="14"/>
        <v>1</v>
      </c>
      <c r="I181" s="7">
        <f t="shared" si="11"/>
        <v>7</v>
      </c>
    </row>
    <row r="182" spans="1:9" x14ac:dyDescent="0.55000000000000004">
      <c r="A182" t="s">
        <v>2096</v>
      </c>
      <c r="B182" s="7">
        <f t="shared" si="14"/>
        <v>1</v>
      </c>
      <c r="C182" s="7">
        <f t="shared" si="14"/>
        <v>1</v>
      </c>
      <c r="D182" s="7">
        <f t="shared" si="14"/>
        <v>1</v>
      </c>
      <c r="E182" s="7">
        <f t="shared" si="14"/>
        <v>1</v>
      </c>
      <c r="F182" s="7">
        <f t="shared" si="14"/>
        <v>1</v>
      </c>
      <c r="G182" s="7">
        <f t="shared" si="14"/>
        <v>1</v>
      </c>
      <c r="H182" s="7">
        <f t="shared" si="14"/>
        <v>1</v>
      </c>
      <c r="I182" s="7">
        <f t="shared" si="11"/>
        <v>7</v>
      </c>
    </row>
    <row r="183" spans="1:9" x14ac:dyDescent="0.55000000000000004">
      <c r="A183" t="s">
        <v>2110</v>
      </c>
      <c r="B183" s="7">
        <f t="shared" si="14"/>
        <v>1</v>
      </c>
      <c r="C183" s="7">
        <f t="shared" si="14"/>
        <v>1</v>
      </c>
      <c r="D183" s="7">
        <f t="shared" si="14"/>
        <v>1</v>
      </c>
      <c r="E183" s="7">
        <f t="shared" si="14"/>
        <v>1</v>
      </c>
      <c r="F183" s="7">
        <f t="shared" si="14"/>
        <v>1</v>
      </c>
      <c r="G183" s="7">
        <f t="shared" si="14"/>
        <v>1</v>
      </c>
      <c r="H183" s="7">
        <f t="shared" si="14"/>
        <v>1</v>
      </c>
      <c r="I183" s="7">
        <f t="shared" si="11"/>
        <v>7</v>
      </c>
    </row>
    <row r="184" spans="1:9" x14ac:dyDescent="0.55000000000000004">
      <c r="A184" t="s">
        <v>2253</v>
      </c>
      <c r="B184" s="7">
        <f t="shared" si="14"/>
        <v>1</v>
      </c>
      <c r="C184" s="7">
        <f t="shared" si="14"/>
        <v>1</v>
      </c>
      <c r="D184" s="7">
        <f t="shared" si="14"/>
        <v>1</v>
      </c>
      <c r="E184" s="7">
        <f t="shared" si="14"/>
        <v>1</v>
      </c>
      <c r="F184" s="7">
        <f t="shared" si="14"/>
        <v>1</v>
      </c>
      <c r="G184" s="7">
        <f t="shared" si="14"/>
        <v>1</v>
      </c>
      <c r="H184" s="7">
        <f t="shared" si="14"/>
        <v>1</v>
      </c>
      <c r="I184" s="7">
        <f t="shared" si="11"/>
        <v>7</v>
      </c>
    </row>
    <row r="185" spans="1:9" x14ac:dyDescent="0.55000000000000004">
      <c r="A185" t="s">
        <v>2166</v>
      </c>
      <c r="B185" s="7">
        <f t="shared" si="14"/>
        <v>1</v>
      </c>
      <c r="C185" s="7">
        <f t="shared" si="14"/>
        <v>1</v>
      </c>
      <c r="D185" s="7">
        <f t="shared" si="14"/>
        <v>1</v>
      </c>
      <c r="E185" s="7">
        <f t="shared" si="14"/>
        <v>1</v>
      </c>
      <c r="F185" s="7">
        <f t="shared" si="14"/>
        <v>1</v>
      </c>
      <c r="G185" s="7">
        <f t="shared" si="14"/>
        <v>1</v>
      </c>
      <c r="H185" s="7">
        <f t="shared" si="14"/>
        <v>1</v>
      </c>
      <c r="I185" s="7">
        <f t="shared" si="11"/>
        <v>7</v>
      </c>
    </row>
    <row r="186" spans="1:9" x14ac:dyDescent="0.55000000000000004">
      <c r="A186" t="s">
        <v>2276</v>
      </c>
      <c r="B186" s="7">
        <f t="shared" si="14"/>
        <v>1</v>
      </c>
      <c r="C186" s="7">
        <f t="shared" si="14"/>
        <v>1</v>
      </c>
      <c r="D186" s="7">
        <f t="shared" si="14"/>
        <v>1</v>
      </c>
      <c r="E186" s="7">
        <f t="shared" si="14"/>
        <v>1</v>
      </c>
      <c r="F186" s="7">
        <f t="shared" si="14"/>
        <v>1</v>
      </c>
      <c r="G186" s="7">
        <f t="shared" si="14"/>
        <v>1</v>
      </c>
      <c r="H186" s="7">
        <f t="shared" si="14"/>
        <v>1</v>
      </c>
      <c r="I186" s="7">
        <f t="shared" si="11"/>
        <v>7</v>
      </c>
    </row>
    <row r="187" spans="1:9" x14ac:dyDescent="0.55000000000000004">
      <c r="A187" t="s">
        <v>2073</v>
      </c>
      <c r="B187" s="7">
        <f t="shared" si="14"/>
        <v>1</v>
      </c>
      <c r="C187" s="7">
        <f t="shared" si="14"/>
        <v>1</v>
      </c>
      <c r="D187" s="7">
        <f t="shared" si="14"/>
        <v>1</v>
      </c>
      <c r="E187" s="7">
        <f t="shared" si="14"/>
        <v>1</v>
      </c>
      <c r="F187" s="7">
        <f t="shared" si="14"/>
        <v>1</v>
      </c>
      <c r="G187" s="7">
        <f t="shared" si="14"/>
        <v>1</v>
      </c>
      <c r="H187" s="7">
        <f t="shared" si="14"/>
        <v>1</v>
      </c>
      <c r="I187" s="7">
        <f t="shared" si="11"/>
        <v>7</v>
      </c>
    </row>
    <row r="188" spans="1:9" x14ac:dyDescent="0.55000000000000004">
      <c r="A188" t="s">
        <v>2257</v>
      </c>
      <c r="B188" s="7">
        <f t="shared" si="14"/>
        <v>1</v>
      </c>
      <c r="C188" s="7">
        <f t="shared" si="14"/>
        <v>1</v>
      </c>
      <c r="D188" s="7">
        <f t="shared" si="14"/>
        <v>1</v>
      </c>
      <c r="E188" s="7">
        <f t="shared" si="14"/>
        <v>1</v>
      </c>
      <c r="F188" s="7">
        <f t="shared" si="14"/>
        <v>0</v>
      </c>
      <c r="G188" s="7">
        <f t="shared" si="14"/>
        <v>1</v>
      </c>
      <c r="H188" s="7">
        <f t="shared" si="14"/>
        <v>1</v>
      </c>
      <c r="I188" s="7">
        <f t="shared" si="11"/>
        <v>6</v>
      </c>
    </row>
    <row r="189" spans="1:9" x14ac:dyDescent="0.55000000000000004">
      <c r="A189" t="s">
        <v>2278</v>
      </c>
      <c r="B189" s="7">
        <f t="shared" si="14"/>
        <v>1</v>
      </c>
      <c r="C189" s="7">
        <f t="shared" si="14"/>
        <v>0</v>
      </c>
      <c r="D189" s="7">
        <f t="shared" si="14"/>
        <v>1</v>
      </c>
      <c r="E189" s="7">
        <f t="shared" si="14"/>
        <v>1</v>
      </c>
      <c r="F189" s="7">
        <f t="shared" si="14"/>
        <v>1</v>
      </c>
      <c r="G189" s="7">
        <f t="shared" si="14"/>
        <v>1</v>
      </c>
      <c r="H189" s="7">
        <f t="shared" si="14"/>
        <v>1</v>
      </c>
      <c r="I189" s="7">
        <f t="shared" si="11"/>
        <v>6</v>
      </c>
    </row>
    <row r="190" spans="1:9" x14ac:dyDescent="0.55000000000000004">
      <c r="A190" t="s">
        <v>2170</v>
      </c>
      <c r="B190" s="7">
        <f t="shared" si="14"/>
        <v>1</v>
      </c>
      <c r="C190" s="7">
        <f t="shared" si="14"/>
        <v>1</v>
      </c>
      <c r="D190" s="7">
        <f t="shared" si="14"/>
        <v>1</v>
      </c>
      <c r="E190" s="7">
        <f t="shared" si="14"/>
        <v>1</v>
      </c>
      <c r="F190" s="7">
        <f t="shared" si="14"/>
        <v>1</v>
      </c>
      <c r="G190" s="7">
        <f t="shared" si="14"/>
        <v>1</v>
      </c>
      <c r="H190" s="7">
        <f t="shared" si="14"/>
        <v>0</v>
      </c>
      <c r="I190" s="7">
        <f t="shared" si="11"/>
        <v>6</v>
      </c>
    </row>
    <row r="191" spans="1:9" x14ac:dyDescent="0.55000000000000004">
      <c r="A191" t="s">
        <v>2265</v>
      </c>
      <c r="B191" s="7">
        <f t="shared" si="14"/>
        <v>1</v>
      </c>
      <c r="C191" s="7">
        <f t="shared" si="14"/>
        <v>1</v>
      </c>
      <c r="D191" s="7">
        <f t="shared" si="14"/>
        <v>1</v>
      </c>
      <c r="E191" s="7">
        <f t="shared" si="14"/>
        <v>1</v>
      </c>
      <c r="F191" s="7">
        <f t="shared" si="14"/>
        <v>1</v>
      </c>
      <c r="G191" s="7">
        <f t="shared" si="14"/>
        <v>1</v>
      </c>
      <c r="H191" s="7">
        <f t="shared" si="14"/>
        <v>1</v>
      </c>
      <c r="I191" s="7">
        <f t="shared" si="11"/>
        <v>7</v>
      </c>
    </row>
    <row r="192" spans="1:9" x14ac:dyDescent="0.55000000000000004">
      <c r="A192" t="s">
        <v>2174</v>
      </c>
      <c r="B192" s="7">
        <f t="shared" si="14"/>
        <v>1</v>
      </c>
      <c r="C192" s="7">
        <f t="shared" si="14"/>
        <v>1</v>
      </c>
      <c r="D192" s="7">
        <f t="shared" si="14"/>
        <v>1</v>
      </c>
      <c r="E192" s="7">
        <f t="shared" si="14"/>
        <v>1</v>
      </c>
      <c r="F192" s="7">
        <f t="shared" si="14"/>
        <v>1</v>
      </c>
      <c r="G192" s="7">
        <f t="shared" si="14"/>
        <v>1</v>
      </c>
      <c r="H192" s="7">
        <f t="shared" si="14"/>
        <v>1</v>
      </c>
      <c r="I192" s="7">
        <f t="shared" si="11"/>
        <v>7</v>
      </c>
    </row>
    <row r="193" spans="1:9" x14ac:dyDescent="0.55000000000000004">
      <c r="A193" t="s">
        <v>2097</v>
      </c>
      <c r="B193" s="7">
        <f t="shared" si="14"/>
        <v>1</v>
      </c>
      <c r="C193" s="7">
        <f t="shared" si="14"/>
        <v>1</v>
      </c>
      <c r="D193" s="7">
        <f t="shared" si="14"/>
        <v>1</v>
      </c>
      <c r="E193" s="7">
        <f t="shared" si="14"/>
        <v>1</v>
      </c>
      <c r="F193" s="7">
        <f t="shared" si="14"/>
        <v>1</v>
      </c>
      <c r="G193" s="7">
        <f t="shared" si="14"/>
        <v>1</v>
      </c>
      <c r="H193" s="7">
        <f t="shared" si="14"/>
        <v>1</v>
      </c>
      <c r="I193" s="7">
        <f t="shared" si="11"/>
        <v>7</v>
      </c>
    </row>
    <row r="194" spans="1:9" x14ac:dyDescent="0.55000000000000004">
      <c r="A194" t="s">
        <v>2251</v>
      </c>
      <c r="B194" s="7">
        <f t="shared" ref="B194:H209" si="15">IF(ISERROR(MID($A194,FIND(B$1&amp;":",$A194),3)),0,1)</f>
        <v>1</v>
      </c>
      <c r="C194" s="7">
        <f t="shared" si="15"/>
        <v>1</v>
      </c>
      <c r="D194" s="7">
        <f t="shared" si="15"/>
        <v>1</v>
      </c>
      <c r="E194" s="7">
        <f t="shared" si="15"/>
        <v>1</v>
      </c>
      <c r="F194" s="7">
        <f t="shared" si="15"/>
        <v>1</v>
      </c>
      <c r="G194" s="7">
        <f t="shared" si="15"/>
        <v>1</v>
      </c>
      <c r="H194" s="7">
        <f t="shared" si="15"/>
        <v>1</v>
      </c>
      <c r="I194" s="7">
        <f t="shared" ref="I194:I257" si="16">SUM(B194:H194)</f>
        <v>7</v>
      </c>
    </row>
    <row r="195" spans="1:9" x14ac:dyDescent="0.55000000000000004">
      <c r="A195" t="s">
        <v>2252</v>
      </c>
      <c r="B195" s="7">
        <f t="shared" si="15"/>
        <v>1</v>
      </c>
      <c r="C195" s="7">
        <f t="shared" si="15"/>
        <v>1</v>
      </c>
      <c r="D195" s="7">
        <f t="shared" si="15"/>
        <v>1</v>
      </c>
      <c r="E195" s="7">
        <f t="shared" si="15"/>
        <v>1</v>
      </c>
      <c r="F195" s="7">
        <f t="shared" si="15"/>
        <v>1</v>
      </c>
      <c r="G195" s="7">
        <f t="shared" si="15"/>
        <v>1</v>
      </c>
      <c r="H195" s="7">
        <f t="shared" si="15"/>
        <v>1</v>
      </c>
      <c r="I195" s="7">
        <f t="shared" si="16"/>
        <v>7</v>
      </c>
    </row>
    <row r="196" spans="1:9" x14ac:dyDescent="0.55000000000000004">
      <c r="A196" t="s">
        <v>2279</v>
      </c>
      <c r="B196" s="7">
        <f t="shared" si="15"/>
        <v>1</v>
      </c>
      <c r="C196" s="7">
        <f t="shared" si="15"/>
        <v>1</v>
      </c>
      <c r="D196" s="7">
        <f t="shared" si="15"/>
        <v>1</v>
      </c>
      <c r="E196" s="7">
        <f t="shared" si="15"/>
        <v>1</v>
      </c>
      <c r="F196" s="7">
        <f t="shared" si="15"/>
        <v>1</v>
      </c>
      <c r="G196" s="7">
        <f t="shared" si="15"/>
        <v>1</v>
      </c>
      <c r="H196" s="7">
        <f t="shared" si="15"/>
        <v>1</v>
      </c>
      <c r="I196" s="7">
        <f t="shared" si="16"/>
        <v>7</v>
      </c>
    </row>
    <row r="197" spans="1:9" x14ac:dyDescent="0.55000000000000004">
      <c r="A197" t="s">
        <v>2143</v>
      </c>
      <c r="B197" s="7">
        <f t="shared" si="15"/>
        <v>1</v>
      </c>
      <c r="C197" s="7">
        <f t="shared" si="15"/>
        <v>1</v>
      </c>
      <c r="D197" s="7">
        <f t="shared" si="15"/>
        <v>1</v>
      </c>
      <c r="E197" s="7">
        <f t="shared" si="15"/>
        <v>1</v>
      </c>
      <c r="F197" s="7">
        <f t="shared" si="15"/>
        <v>1</v>
      </c>
      <c r="G197" s="7">
        <f t="shared" si="15"/>
        <v>1</v>
      </c>
      <c r="H197" s="7">
        <f t="shared" si="15"/>
        <v>1</v>
      </c>
      <c r="I197" s="7">
        <f t="shared" si="16"/>
        <v>7</v>
      </c>
    </row>
    <row r="198" spans="1:9" x14ac:dyDescent="0.55000000000000004">
      <c r="A198" t="s">
        <v>2033</v>
      </c>
      <c r="B198" s="7">
        <f t="shared" si="15"/>
        <v>1</v>
      </c>
      <c r="C198" s="7">
        <f t="shared" si="15"/>
        <v>1</v>
      </c>
      <c r="D198" s="7">
        <f t="shared" si="15"/>
        <v>1</v>
      </c>
      <c r="E198" s="7">
        <f t="shared" si="15"/>
        <v>1</v>
      </c>
      <c r="F198" s="7">
        <f t="shared" si="15"/>
        <v>1</v>
      </c>
      <c r="G198" s="7">
        <f t="shared" si="15"/>
        <v>1</v>
      </c>
      <c r="H198" s="7">
        <f t="shared" si="15"/>
        <v>1</v>
      </c>
      <c r="I198" s="7">
        <f t="shared" si="16"/>
        <v>7</v>
      </c>
    </row>
    <row r="199" spans="1:9" x14ac:dyDescent="0.55000000000000004">
      <c r="A199" t="s">
        <v>2158</v>
      </c>
      <c r="B199" s="7">
        <f t="shared" si="15"/>
        <v>1</v>
      </c>
      <c r="C199" s="7">
        <f t="shared" si="15"/>
        <v>1</v>
      </c>
      <c r="D199" s="7">
        <f t="shared" si="15"/>
        <v>1</v>
      </c>
      <c r="E199" s="7">
        <f t="shared" si="15"/>
        <v>1</v>
      </c>
      <c r="F199" s="7">
        <f t="shared" si="15"/>
        <v>1</v>
      </c>
      <c r="G199" s="7">
        <f t="shared" si="15"/>
        <v>1</v>
      </c>
      <c r="H199" s="7">
        <f t="shared" si="15"/>
        <v>1</v>
      </c>
      <c r="I199" s="7">
        <f t="shared" si="16"/>
        <v>7</v>
      </c>
    </row>
    <row r="200" spans="1:9" x14ac:dyDescent="0.55000000000000004">
      <c r="A200" t="s">
        <v>2222</v>
      </c>
      <c r="B200" s="7">
        <f t="shared" si="15"/>
        <v>1</v>
      </c>
      <c r="C200" s="7">
        <f t="shared" si="15"/>
        <v>1</v>
      </c>
      <c r="D200" s="7">
        <f t="shared" si="15"/>
        <v>1</v>
      </c>
      <c r="E200" s="7">
        <f t="shared" si="15"/>
        <v>1</v>
      </c>
      <c r="F200" s="7">
        <f t="shared" si="15"/>
        <v>1</v>
      </c>
      <c r="G200" s="7">
        <f t="shared" si="15"/>
        <v>1</v>
      </c>
      <c r="H200" s="7">
        <f t="shared" si="15"/>
        <v>1</v>
      </c>
      <c r="I200" s="7">
        <f t="shared" si="16"/>
        <v>7</v>
      </c>
    </row>
    <row r="201" spans="1:9" x14ac:dyDescent="0.55000000000000004">
      <c r="A201" t="s">
        <v>2043</v>
      </c>
      <c r="B201" s="7">
        <f t="shared" si="15"/>
        <v>1</v>
      </c>
      <c r="C201" s="7">
        <f t="shared" si="15"/>
        <v>1</v>
      </c>
      <c r="D201" s="7">
        <f t="shared" si="15"/>
        <v>1</v>
      </c>
      <c r="E201" s="7">
        <f t="shared" si="15"/>
        <v>1</v>
      </c>
      <c r="F201" s="7">
        <f t="shared" si="15"/>
        <v>1</v>
      </c>
      <c r="G201" s="7">
        <f t="shared" si="15"/>
        <v>1</v>
      </c>
      <c r="H201" s="7">
        <f t="shared" si="15"/>
        <v>1</v>
      </c>
      <c r="I201" s="7">
        <f t="shared" si="16"/>
        <v>7</v>
      </c>
    </row>
    <row r="202" spans="1:9" x14ac:dyDescent="0.55000000000000004">
      <c r="A202" t="s">
        <v>2277</v>
      </c>
      <c r="B202" s="7">
        <f t="shared" si="15"/>
        <v>1</v>
      </c>
      <c r="C202" s="7">
        <f t="shared" si="15"/>
        <v>1</v>
      </c>
      <c r="D202" s="7">
        <f t="shared" si="15"/>
        <v>1</v>
      </c>
      <c r="E202" s="7">
        <f t="shared" si="15"/>
        <v>1</v>
      </c>
      <c r="F202" s="7">
        <f t="shared" si="15"/>
        <v>1</v>
      </c>
      <c r="G202" s="7">
        <f t="shared" si="15"/>
        <v>1</v>
      </c>
      <c r="H202" s="7">
        <f t="shared" si="15"/>
        <v>1</v>
      </c>
      <c r="I202" s="7">
        <f t="shared" si="16"/>
        <v>7</v>
      </c>
    </row>
    <row r="203" spans="1:9" x14ac:dyDescent="0.55000000000000004">
      <c r="A203" t="s">
        <v>2210</v>
      </c>
      <c r="B203" s="7">
        <f t="shared" si="15"/>
        <v>0</v>
      </c>
      <c r="C203" s="7">
        <f t="shared" si="15"/>
        <v>1</v>
      </c>
      <c r="D203" s="7">
        <f t="shared" si="15"/>
        <v>1</v>
      </c>
      <c r="E203" s="7">
        <f t="shared" si="15"/>
        <v>1</v>
      </c>
      <c r="F203" s="7">
        <f t="shared" si="15"/>
        <v>1</v>
      </c>
      <c r="G203" s="7">
        <f t="shared" si="15"/>
        <v>1</v>
      </c>
      <c r="H203" s="7">
        <f t="shared" si="15"/>
        <v>1</v>
      </c>
      <c r="I203" s="7">
        <f t="shared" si="16"/>
        <v>6</v>
      </c>
    </row>
    <row r="204" spans="1:9" x14ac:dyDescent="0.55000000000000004">
      <c r="A204" t="s">
        <v>2139</v>
      </c>
      <c r="B204" s="7">
        <f t="shared" si="15"/>
        <v>1</v>
      </c>
      <c r="C204" s="7">
        <f t="shared" si="15"/>
        <v>1</v>
      </c>
      <c r="D204" s="7">
        <f t="shared" si="15"/>
        <v>1</v>
      </c>
      <c r="E204" s="7">
        <f t="shared" si="15"/>
        <v>1</v>
      </c>
      <c r="F204" s="7">
        <f t="shared" si="15"/>
        <v>1</v>
      </c>
      <c r="G204" s="7">
        <f t="shared" si="15"/>
        <v>1</v>
      </c>
      <c r="H204" s="7">
        <f t="shared" si="15"/>
        <v>1</v>
      </c>
      <c r="I204" s="7">
        <f t="shared" si="16"/>
        <v>7</v>
      </c>
    </row>
    <row r="205" spans="1:9" x14ac:dyDescent="0.55000000000000004">
      <c r="A205" t="s">
        <v>2035</v>
      </c>
      <c r="B205" s="7">
        <f t="shared" si="15"/>
        <v>1</v>
      </c>
      <c r="C205" s="7">
        <f t="shared" si="15"/>
        <v>1</v>
      </c>
      <c r="D205" s="7">
        <f t="shared" si="15"/>
        <v>1</v>
      </c>
      <c r="E205" s="7">
        <f t="shared" si="15"/>
        <v>1</v>
      </c>
      <c r="F205" s="7">
        <f t="shared" si="15"/>
        <v>1</v>
      </c>
      <c r="G205" s="7">
        <f t="shared" si="15"/>
        <v>1</v>
      </c>
      <c r="H205" s="7">
        <f t="shared" si="15"/>
        <v>1</v>
      </c>
      <c r="I205" s="7">
        <f t="shared" si="16"/>
        <v>7</v>
      </c>
    </row>
    <row r="206" spans="1:9" x14ac:dyDescent="0.55000000000000004">
      <c r="A206" t="s">
        <v>2100</v>
      </c>
      <c r="B206" s="7">
        <f t="shared" si="15"/>
        <v>1</v>
      </c>
      <c r="C206" s="7">
        <f t="shared" si="15"/>
        <v>1</v>
      </c>
      <c r="D206" s="7">
        <f t="shared" si="15"/>
        <v>1</v>
      </c>
      <c r="E206" s="7">
        <f t="shared" si="15"/>
        <v>1</v>
      </c>
      <c r="F206" s="7">
        <f t="shared" si="15"/>
        <v>1</v>
      </c>
      <c r="G206" s="7">
        <f t="shared" si="15"/>
        <v>1</v>
      </c>
      <c r="H206" s="7">
        <f t="shared" si="15"/>
        <v>1</v>
      </c>
      <c r="I206" s="7">
        <f t="shared" si="16"/>
        <v>7</v>
      </c>
    </row>
    <row r="207" spans="1:9" x14ac:dyDescent="0.55000000000000004">
      <c r="A207" t="s">
        <v>2165</v>
      </c>
      <c r="B207" s="7">
        <f t="shared" si="15"/>
        <v>1</v>
      </c>
      <c r="C207" s="7">
        <f t="shared" si="15"/>
        <v>1</v>
      </c>
      <c r="D207" s="7">
        <f t="shared" si="15"/>
        <v>1</v>
      </c>
      <c r="E207" s="7">
        <f t="shared" si="15"/>
        <v>1</v>
      </c>
      <c r="F207" s="7">
        <f t="shared" si="15"/>
        <v>1</v>
      </c>
      <c r="G207" s="7">
        <f t="shared" si="15"/>
        <v>1</v>
      </c>
      <c r="H207" s="7">
        <f t="shared" si="15"/>
        <v>1</v>
      </c>
      <c r="I207" s="7">
        <f t="shared" si="16"/>
        <v>7</v>
      </c>
    </row>
    <row r="208" spans="1:9" x14ac:dyDescent="0.55000000000000004">
      <c r="A208" t="s">
        <v>2058</v>
      </c>
      <c r="B208" s="7">
        <f t="shared" si="15"/>
        <v>1</v>
      </c>
      <c r="C208" s="7">
        <f t="shared" si="15"/>
        <v>1</v>
      </c>
      <c r="D208" s="7">
        <f t="shared" si="15"/>
        <v>1</v>
      </c>
      <c r="E208" s="7">
        <f t="shared" si="15"/>
        <v>0</v>
      </c>
      <c r="F208" s="7">
        <f t="shared" si="15"/>
        <v>1</v>
      </c>
      <c r="G208" s="7">
        <f t="shared" si="15"/>
        <v>1</v>
      </c>
      <c r="H208" s="7">
        <f t="shared" si="15"/>
        <v>1</v>
      </c>
      <c r="I208" s="7">
        <f t="shared" si="16"/>
        <v>6</v>
      </c>
    </row>
    <row r="209" spans="1:9" x14ac:dyDescent="0.55000000000000004">
      <c r="A209" t="s">
        <v>2274</v>
      </c>
      <c r="B209" s="7">
        <f t="shared" si="15"/>
        <v>1</v>
      </c>
      <c r="C209" s="7">
        <f t="shared" si="15"/>
        <v>1</v>
      </c>
      <c r="D209" s="7">
        <f t="shared" si="15"/>
        <v>1</v>
      </c>
      <c r="E209" s="7">
        <f t="shared" si="15"/>
        <v>1</v>
      </c>
      <c r="F209" s="7">
        <f t="shared" si="15"/>
        <v>1</v>
      </c>
      <c r="G209" s="7">
        <f t="shared" si="15"/>
        <v>1</v>
      </c>
      <c r="H209" s="7">
        <f t="shared" si="15"/>
        <v>1</v>
      </c>
      <c r="I209" s="7">
        <f t="shared" si="16"/>
        <v>7</v>
      </c>
    </row>
    <row r="210" spans="1:9" x14ac:dyDescent="0.55000000000000004">
      <c r="A210" t="s">
        <v>2052</v>
      </c>
      <c r="B210" s="7">
        <f t="shared" ref="B210:H225" si="17">IF(ISERROR(MID($A210,FIND(B$1&amp;":",$A210),3)),0,1)</f>
        <v>1</v>
      </c>
      <c r="C210" s="7">
        <f t="shared" si="17"/>
        <v>1</v>
      </c>
      <c r="D210" s="7">
        <f t="shared" si="17"/>
        <v>1</v>
      </c>
      <c r="E210" s="7">
        <f t="shared" si="17"/>
        <v>1</v>
      </c>
      <c r="F210" s="7">
        <f t="shared" si="17"/>
        <v>1</v>
      </c>
      <c r="G210" s="7">
        <f t="shared" si="17"/>
        <v>1</v>
      </c>
      <c r="H210" s="7">
        <f t="shared" si="17"/>
        <v>1</v>
      </c>
      <c r="I210" s="7">
        <f t="shared" si="16"/>
        <v>7</v>
      </c>
    </row>
    <row r="211" spans="1:9" x14ac:dyDescent="0.55000000000000004">
      <c r="A211" t="s">
        <v>2076</v>
      </c>
      <c r="B211" s="7">
        <f t="shared" si="17"/>
        <v>1</v>
      </c>
      <c r="C211" s="7">
        <f t="shared" si="17"/>
        <v>1</v>
      </c>
      <c r="D211" s="7">
        <f t="shared" si="17"/>
        <v>1</v>
      </c>
      <c r="E211" s="7">
        <f t="shared" si="17"/>
        <v>1</v>
      </c>
      <c r="F211" s="7">
        <f t="shared" si="17"/>
        <v>1</v>
      </c>
      <c r="G211" s="7">
        <f t="shared" si="17"/>
        <v>1</v>
      </c>
      <c r="H211" s="7">
        <f t="shared" si="17"/>
        <v>1</v>
      </c>
      <c r="I211" s="7">
        <f t="shared" si="16"/>
        <v>7</v>
      </c>
    </row>
    <row r="212" spans="1:9" x14ac:dyDescent="0.55000000000000004">
      <c r="A212" t="s">
        <v>2268</v>
      </c>
      <c r="B212" s="7">
        <f t="shared" si="17"/>
        <v>1</v>
      </c>
      <c r="C212" s="7">
        <f t="shared" si="17"/>
        <v>1</v>
      </c>
      <c r="D212" s="7">
        <f t="shared" si="17"/>
        <v>1</v>
      </c>
      <c r="E212" s="7">
        <f t="shared" si="17"/>
        <v>1</v>
      </c>
      <c r="F212" s="7">
        <f t="shared" si="17"/>
        <v>1</v>
      </c>
      <c r="G212" s="7">
        <f t="shared" si="17"/>
        <v>1</v>
      </c>
      <c r="H212" s="7">
        <f t="shared" si="17"/>
        <v>1</v>
      </c>
      <c r="I212" s="7">
        <f t="shared" si="16"/>
        <v>7</v>
      </c>
    </row>
    <row r="213" spans="1:9" x14ac:dyDescent="0.55000000000000004">
      <c r="A213" t="s">
        <v>2136</v>
      </c>
      <c r="B213" s="7">
        <f t="shared" si="17"/>
        <v>1</v>
      </c>
      <c r="C213" s="7">
        <f t="shared" si="17"/>
        <v>1</v>
      </c>
      <c r="D213" s="7">
        <f t="shared" si="17"/>
        <v>1</v>
      </c>
      <c r="E213" s="7">
        <f t="shared" si="17"/>
        <v>1</v>
      </c>
      <c r="F213" s="7">
        <f t="shared" si="17"/>
        <v>1</v>
      </c>
      <c r="G213" s="7">
        <f t="shared" si="17"/>
        <v>1</v>
      </c>
      <c r="H213" s="7">
        <f t="shared" si="17"/>
        <v>1</v>
      </c>
      <c r="I213" s="7">
        <f t="shared" si="16"/>
        <v>7</v>
      </c>
    </row>
    <row r="214" spans="1:9" x14ac:dyDescent="0.55000000000000004">
      <c r="A214" t="s">
        <v>2137</v>
      </c>
      <c r="B214" s="7">
        <f t="shared" si="17"/>
        <v>1</v>
      </c>
      <c r="C214" s="7">
        <f t="shared" si="17"/>
        <v>1</v>
      </c>
      <c r="D214" s="7">
        <f t="shared" si="17"/>
        <v>1</v>
      </c>
      <c r="E214" s="7">
        <f t="shared" si="17"/>
        <v>1</v>
      </c>
      <c r="F214" s="7">
        <f t="shared" si="17"/>
        <v>1</v>
      </c>
      <c r="G214" s="7">
        <f t="shared" si="17"/>
        <v>1</v>
      </c>
      <c r="H214" s="7">
        <f t="shared" si="17"/>
        <v>1</v>
      </c>
      <c r="I214" s="7">
        <f t="shared" si="16"/>
        <v>7</v>
      </c>
    </row>
    <row r="215" spans="1:9" x14ac:dyDescent="0.55000000000000004">
      <c r="A215" t="s">
        <v>2215</v>
      </c>
      <c r="B215" s="7">
        <f t="shared" si="17"/>
        <v>1</v>
      </c>
      <c r="C215" s="7">
        <f t="shared" si="17"/>
        <v>1</v>
      </c>
      <c r="D215" s="7">
        <f t="shared" si="17"/>
        <v>1</v>
      </c>
      <c r="E215" s="7">
        <f t="shared" si="17"/>
        <v>1</v>
      </c>
      <c r="F215" s="7">
        <f t="shared" si="17"/>
        <v>1</v>
      </c>
      <c r="G215" s="7">
        <f t="shared" si="17"/>
        <v>1</v>
      </c>
      <c r="H215" s="7">
        <f t="shared" si="17"/>
        <v>1</v>
      </c>
      <c r="I215" s="7">
        <f t="shared" si="16"/>
        <v>7</v>
      </c>
    </row>
    <row r="216" spans="1:9" x14ac:dyDescent="0.55000000000000004">
      <c r="A216" t="s">
        <v>2199</v>
      </c>
      <c r="B216" s="7">
        <f t="shared" si="17"/>
        <v>1</v>
      </c>
      <c r="C216" s="7">
        <f t="shared" si="17"/>
        <v>1</v>
      </c>
      <c r="D216" s="7">
        <f t="shared" si="17"/>
        <v>1</v>
      </c>
      <c r="E216" s="7">
        <f t="shared" si="17"/>
        <v>1</v>
      </c>
      <c r="F216" s="7">
        <f t="shared" si="17"/>
        <v>1</v>
      </c>
      <c r="G216" s="7">
        <f t="shared" si="17"/>
        <v>1</v>
      </c>
      <c r="H216" s="7">
        <f t="shared" si="17"/>
        <v>1</v>
      </c>
      <c r="I216" s="7">
        <f t="shared" si="16"/>
        <v>7</v>
      </c>
    </row>
    <row r="217" spans="1:9" x14ac:dyDescent="0.55000000000000004">
      <c r="A217" t="s">
        <v>2218</v>
      </c>
      <c r="B217" s="7">
        <f t="shared" si="17"/>
        <v>1</v>
      </c>
      <c r="C217" s="7">
        <f t="shared" si="17"/>
        <v>1</v>
      </c>
      <c r="D217" s="7">
        <f t="shared" si="17"/>
        <v>1</v>
      </c>
      <c r="E217" s="7">
        <f t="shared" si="17"/>
        <v>1</v>
      </c>
      <c r="F217" s="7">
        <f t="shared" si="17"/>
        <v>1</v>
      </c>
      <c r="G217" s="7">
        <f t="shared" si="17"/>
        <v>1</v>
      </c>
      <c r="H217" s="7">
        <f t="shared" si="17"/>
        <v>1</v>
      </c>
      <c r="I217" s="7">
        <f t="shared" si="16"/>
        <v>7</v>
      </c>
    </row>
    <row r="218" spans="1:9" x14ac:dyDescent="0.55000000000000004">
      <c r="A218" t="s">
        <v>2193</v>
      </c>
      <c r="B218" s="7">
        <f t="shared" si="17"/>
        <v>1</v>
      </c>
      <c r="C218" s="7">
        <f t="shared" si="17"/>
        <v>1</v>
      </c>
      <c r="D218" s="7">
        <f t="shared" si="17"/>
        <v>1</v>
      </c>
      <c r="E218" s="7">
        <f t="shared" si="17"/>
        <v>1</v>
      </c>
      <c r="F218" s="7">
        <f t="shared" si="17"/>
        <v>1</v>
      </c>
      <c r="G218" s="7">
        <f t="shared" si="17"/>
        <v>1</v>
      </c>
      <c r="H218" s="7">
        <f t="shared" si="17"/>
        <v>1</v>
      </c>
      <c r="I218" s="7">
        <f t="shared" si="16"/>
        <v>7</v>
      </c>
    </row>
    <row r="219" spans="1:9" x14ac:dyDescent="0.55000000000000004">
      <c r="A219" t="s">
        <v>2074</v>
      </c>
      <c r="B219" s="7">
        <f t="shared" si="17"/>
        <v>1</v>
      </c>
      <c r="C219" s="7">
        <f t="shared" si="17"/>
        <v>1</v>
      </c>
      <c r="D219" s="7">
        <f t="shared" si="17"/>
        <v>1</v>
      </c>
      <c r="E219" s="7">
        <f t="shared" si="17"/>
        <v>1</v>
      </c>
      <c r="F219" s="7">
        <f t="shared" si="17"/>
        <v>1</v>
      </c>
      <c r="G219" s="7">
        <f t="shared" si="17"/>
        <v>1</v>
      </c>
      <c r="H219" s="7">
        <f t="shared" si="17"/>
        <v>1</v>
      </c>
      <c r="I219" s="7">
        <f t="shared" si="16"/>
        <v>7</v>
      </c>
    </row>
    <row r="220" spans="1:9" x14ac:dyDescent="0.55000000000000004">
      <c r="A220" t="s">
        <v>2094</v>
      </c>
      <c r="B220" s="7">
        <f t="shared" si="17"/>
        <v>1</v>
      </c>
      <c r="C220" s="7">
        <f t="shared" si="17"/>
        <v>1</v>
      </c>
      <c r="D220" s="7">
        <f t="shared" si="17"/>
        <v>1</v>
      </c>
      <c r="E220" s="7">
        <f t="shared" si="17"/>
        <v>1</v>
      </c>
      <c r="F220" s="7">
        <f t="shared" si="17"/>
        <v>1</v>
      </c>
      <c r="G220" s="7">
        <f t="shared" si="17"/>
        <v>1</v>
      </c>
      <c r="H220" s="7">
        <f t="shared" si="17"/>
        <v>1</v>
      </c>
      <c r="I220" s="7">
        <f t="shared" si="16"/>
        <v>7</v>
      </c>
    </row>
    <row r="221" spans="1:9" x14ac:dyDescent="0.55000000000000004">
      <c r="A221" t="s">
        <v>2079</v>
      </c>
      <c r="B221" s="7">
        <f t="shared" si="17"/>
        <v>1</v>
      </c>
      <c r="C221" s="7">
        <f t="shared" si="17"/>
        <v>1</v>
      </c>
      <c r="D221" s="7">
        <f t="shared" si="17"/>
        <v>1</v>
      </c>
      <c r="E221" s="7">
        <f t="shared" si="17"/>
        <v>1</v>
      </c>
      <c r="F221" s="7">
        <f t="shared" si="17"/>
        <v>1</v>
      </c>
      <c r="G221" s="7">
        <f t="shared" si="17"/>
        <v>1</v>
      </c>
      <c r="H221" s="7">
        <f t="shared" si="17"/>
        <v>1</v>
      </c>
      <c r="I221" s="7">
        <f t="shared" si="16"/>
        <v>7</v>
      </c>
    </row>
    <row r="222" spans="1:9" x14ac:dyDescent="0.55000000000000004">
      <c r="A222" t="s">
        <v>2069</v>
      </c>
      <c r="B222" s="7">
        <f t="shared" si="17"/>
        <v>1</v>
      </c>
      <c r="C222" s="7">
        <f t="shared" si="17"/>
        <v>1</v>
      </c>
      <c r="D222" s="7">
        <f t="shared" si="17"/>
        <v>1</v>
      </c>
      <c r="E222" s="7">
        <f t="shared" si="17"/>
        <v>1</v>
      </c>
      <c r="F222" s="7">
        <f t="shared" si="17"/>
        <v>1</v>
      </c>
      <c r="G222" s="7">
        <f t="shared" si="17"/>
        <v>1</v>
      </c>
      <c r="H222" s="7">
        <f t="shared" si="17"/>
        <v>1</v>
      </c>
      <c r="I222" s="7">
        <f t="shared" si="16"/>
        <v>7</v>
      </c>
    </row>
    <row r="223" spans="1:9" x14ac:dyDescent="0.55000000000000004">
      <c r="A223" t="s">
        <v>2160</v>
      </c>
      <c r="B223" s="7">
        <f t="shared" si="17"/>
        <v>1</v>
      </c>
      <c r="C223" s="7">
        <f t="shared" si="17"/>
        <v>1</v>
      </c>
      <c r="D223" s="7">
        <f t="shared" si="17"/>
        <v>1</v>
      </c>
      <c r="E223" s="7">
        <f t="shared" si="17"/>
        <v>1</v>
      </c>
      <c r="F223" s="7">
        <f t="shared" si="17"/>
        <v>1</v>
      </c>
      <c r="G223" s="7">
        <f t="shared" si="17"/>
        <v>1</v>
      </c>
      <c r="H223" s="7">
        <f t="shared" si="17"/>
        <v>1</v>
      </c>
      <c r="I223" s="7">
        <f t="shared" si="16"/>
        <v>7</v>
      </c>
    </row>
    <row r="224" spans="1:9" x14ac:dyDescent="0.55000000000000004">
      <c r="A224" t="s">
        <v>2211</v>
      </c>
      <c r="B224" s="7">
        <f t="shared" si="17"/>
        <v>1</v>
      </c>
      <c r="C224" s="7">
        <f t="shared" si="17"/>
        <v>1</v>
      </c>
      <c r="D224" s="7">
        <f t="shared" si="17"/>
        <v>1</v>
      </c>
      <c r="E224" s="7">
        <f t="shared" si="17"/>
        <v>1</v>
      </c>
      <c r="F224" s="7">
        <f t="shared" si="17"/>
        <v>1</v>
      </c>
      <c r="G224" s="7">
        <f t="shared" si="17"/>
        <v>1</v>
      </c>
      <c r="H224" s="7">
        <f t="shared" si="17"/>
        <v>1</v>
      </c>
      <c r="I224" s="7">
        <f t="shared" si="16"/>
        <v>7</v>
      </c>
    </row>
    <row r="225" spans="1:9" x14ac:dyDescent="0.55000000000000004">
      <c r="A225" t="s">
        <v>2146</v>
      </c>
      <c r="B225" s="7">
        <f t="shared" si="17"/>
        <v>1</v>
      </c>
      <c r="C225" s="7">
        <f t="shared" si="17"/>
        <v>1</v>
      </c>
      <c r="D225" s="7">
        <f t="shared" si="17"/>
        <v>1</v>
      </c>
      <c r="E225" s="7">
        <f t="shared" si="17"/>
        <v>1</v>
      </c>
      <c r="F225" s="7">
        <f t="shared" si="17"/>
        <v>1</v>
      </c>
      <c r="G225" s="7">
        <f t="shared" si="17"/>
        <v>1</v>
      </c>
      <c r="H225" s="7">
        <f t="shared" si="17"/>
        <v>1</v>
      </c>
      <c r="I225" s="7">
        <f t="shared" si="16"/>
        <v>7</v>
      </c>
    </row>
    <row r="226" spans="1:9" x14ac:dyDescent="0.55000000000000004">
      <c r="A226" t="s">
        <v>2057</v>
      </c>
      <c r="B226" s="7">
        <f t="shared" ref="B226:H241" si="18">IF(ISERROR(MID($A226,FIND(B$1&amp;":",$A226),3)),0,1)</f>
        <v>1</v>
      </c>
      <c r="C226" s="7">
        <f t="shared" si="18"/>
        <v>1</v>
      </c>
      <c r="D226" s="7">
        <f t="shared" si="18"/>
        <v>1</v>
      </c>
      <c r="E226" s="7">
        <f t="shared" si="18"/>
        <v>1</v>
      </c>
      <c r="F226" s="7">
        <f t="shared" si="18"/>
        <v>1</v>
      </c>
      <c r="G226" s="7">
        <f t="shared" si="18"/>
        <v>1</v>
      </c>
      <c r="H226" s="7">
        <f t="shared" si="18"/>
        <v>1</v>
      </c>
      <c r="I226" s="7">
        <f t="shared" si="16"/>
        <v>7</v>
      </c>
    </row>
    <row r="227" spans="1:9" x14ac:dyDescent="0.55000000000000004">
      <c r="A227" t="s">
        <v>2077</v>
      </c>
      <c r="B227" s="7">
        <f t="shared" si="18"/>
        <v>1</v>
      </c>
      <c r="C227" s="7">
        <f t="shared" si="18"/>
        <v>1</v>
      </c>
      <c r="D227" s="7">
        <f t="shared" si="18"/>
        <v>1</v>
      </c>
      <c r="E227" s="7">
        <f t="shared" si="18"/>
        <v>1</v>
      </c>
      <c r="F227" s="7">
        <f t="shared" si="18"/>
        <v>1</v>
      </c>
      <c r="G227" s="7">
        <f t="shared" si="18"/>
        <v>1</v>
      </c>
      <c r="H227" s="7">
        <f t="shared" si="18"/>
        <v>1</v>
      </c>
      <c r="I227" s="7">
        <f t="shared" si="16"/>
        <v>7</v>
      </c>
    </row>
    <row r="228" spans="1:9" x14ac:dyDescent="0.55000000000000004">
      <c r="A228" t="s">
        <v>2036</v>
      </c>
      <c r="B228" s="7">
        <f t="shared" si="18"/>
        <v>1</v>
      </c>
      <c r="C228" s="7">
        <f t="shared" si="18"/>
        <v>1</v>
      </c>
      <c r="D228" s="7">
        <f t="shared" si="18"/>
        <v>1</v>
      </c>
      <c r="E228" s="7">
        <f t="shared" si="18"/>
        <v>1</v>
      </c>
      <c r="F228" s="7">
        <f t="shared" si="18"/>
        <v>1</v>
      </c>
      <c r="G228" s="7">
        <f t="shared" si="18"/>
        <v>1</v>
      </c>
      <c r="H228" s="7">
        <f t="shared" si="18"/>
        <v>1</v>
      </c>
      <c r="I228" s="7">
        <f t="shared" si="16"/>
        <v>7</v>
      </c>
    </row>
    <row r="229" spans="1:9" x14ac:dyDescent="0.55000000000000004">
      <c r="A229" t="s">
        <v>2140</v>
      </c>
      <c r="B229" s="7">
        <f t="shared" si="18"/>
        <v>1</v>
      </c>
      <c r="C229" s="7">
        <f t="shared" si="18"/>
        <v>1</v>
      </c>
      <c r="D229" s="7">
        <f t="shared" si="18"/>
        <v>1</v>
      </c>
      <c r="E229" s="7">
        <f t="shared" si="18"/>
        <v>1</v>
      </c>
      <c r="F229" s="7">
        <f t="shared" si="18"/>
        <v>1</v>
      </c>
      <c r="G229" s="7">
        <f t="shared" si="18"/>
        <v>1</v>
      </c>
      <c r="H229" s="7">
        <f t="shared" si="18"/>
        <v>1</v>
      </c>
      <c r="I229" s="7">
        <f t="shared" si="16"/>
        <v>7</v>
      </c>
    </row>
    <row r="230" spans="1:9" x14ac:dyDescent="0.55000000000000004">
      <c r="A230" t="s">
        <v>2083</v>
      </c>
      <c r="B230" s="7">
        <f t="shared" si="18"/>
        <v>1</v>
      </c>
      <c r="C230" s="7">
        <f t="shared" si="18"/>
        <v>1</v>
      </c>
      <c r="D230" s="7">
        <f t="shared" si="18"/>
        <v>1</v>
      </c>
      <c r="E230" s="7">
        <f t="shared" si="18"/>
        <v>1</v>
      </c>
      <c r="F230" s="7">
        <f t="shared" si="18"/>
        <v>1</v>
      </c>
      <c r="G230" s="7">
        <f t="shared" si="18"/>
        <v>1</v>
      </c>
      <c r="H230" s="7">
        <f t="shared" si="18"/>
        <v>1</v>
      </c>
      <c r="I230" s="7">
        <f t="shared" si="16"/>
        <v>7</v>
      </c>
    </row>
    <row r="231" spans="1:9" x14ac:dyDescent="0.55000000000000004">
      <c r="A231" t="s">
        <v>2248</v>
      </c>
      <c r="B231" s="7">
        <f t="shared" si="18"/>
        <v>1</v>
      </c>
      <c r="C231" s="7">
        <f t="shared" si="18"/>
        <v>1</v>
      </c>
      <c r="D231" s="7">
        <f t="shared" si="18"/>
        <v>1</v>
      </c>
      <c r="E231" s="7">
        <f t="shared" si="18"/>
        <v>1</v>
      </c>
      <c r="F231" s="7">
        <f t="shared" si="18"/>
        <v>1</v>
      </c>
      <c r="G231" s="7">
        <f t="shared" si="18"/>
        <v>1</v>
      </c>
      <c r="H231" s="7">
        <f t="shared" si="18"/>
        <v>1</v>
      </c>
      <c r="I231" s="7">
        <f t="shared" si="16"/>
        <v>7</v>
      </c>
    </row>
    <row r="232" spans="1:9" x14ac:dyDescent="0.55000000000000004">
      <c r="A232" t="s">
        <v>2264</v>
      </c>
      <c r="B232" s="7">
        <f t="shared" si="18"/>
        <v>1</v>
      </c>
      <c r="C232" s="7">
        <f t="shared" si="18"/>
        <v>1</v>
      </c>
      <c r="D232" s="7">
        <f t="shared" si="18"/>
        <v>1</v>
      </c>
      <c r="E232" s="7">
        <f t="shared" si="18"/>
        <v>1</v>
      </c>
      <c r="F232" s="7">
        <f t="shared" si="18"/>
        <v>1</v>
      </c>
      <c r="G232" s="7">
        <f t="shared" si="18"/>
        <v>0</v>
      </c>
      <c r="H232" s="7">
        <f t="shared" si="18"/>
        <v>1</v>
      </c>
      <c r="I232" s="7">
        <f t="shared" si="16"/>
        <v>6</v>
      </c>
    </row>
    <row r="233" spans="1:9" x14ac:dyDescent="0.55000000000000004">
      <c r="A233" t="s">
        <v>2233</v>
      </c>
      <c r="B233" s="7">
        <f t="shared" si="18"/>
        <v>1</v>
      </c>
      <c r="C233" s="7">
        <f t="shared" si="18"/>
        <v>1</v>
      </c>
      <c r="D233" s="7">
        <f t="shared" si="18"/>
        <v>1</v>
      </c>
      <c r="E233" s="7">
        <f t="shared" si="18"/>
        <v>1</v>
      </c>
      <c r="F233" s="7">
        <f t="shared" si="18"/>
        <v>1</v>
      </c>
      <c r="G233" s="7">
        <f t="shared" si="18"/>
        <v>1</v>
      </c>
      <c r="H233" s="7">
        <f t="shared" si="18"/>
        <v>1</v>
      </c>
      <c r="I233" s="7">
        <f t="shared" si="16"/>
        <v>7</v>
      </c>
    </row>
    <row r="234" spans="1:9" x14ac:dyDescent="0.55000000000000004">
      <c r="A234" t="s">
        <v>2219</v>
      </c>
      <c r="B234" s="7">
        <f t="shared" si="18"/>
        <v>1</v>
      </c>
      <c r="C234" s="7">
        <f t="shared" si="18"/>
        <v>1</v>
      </c>
      <c r="D234" s="7">
        <f t="shared" si="18"/>
        <v>1</v>
      </c>
      <c r="E234" s="7">
        <f t="shared" si="18"/>
        <v>1</v>
      </c>
      <c r="F234" s="7">
        <f t="shared" si="18"/>
        <v>1</v>
      </c>
      <c r="G234" s="7">
        <f t="shared" si="18"/>
        <v>1</v>
      </c>
      <c r="H234" s="7">
        <f t="shared" si="18"/>
        <v>1</v>
      </c>
      <c r="I234" s="7">
        <f t="shared" si="16"/>
        <v>7</v>
      </c>
    </row>
    <row r="235" spans="1:9" x14ac:dyDescent="0.55000000000000004">
      <c r="A235" t="s">
        <v>2099</v>
      </c>
      <c r="B235" s="7">
        <f t="shared" si="18"/>
        <v>1</v>
      </c>
      <c r="C235" s="7">
        <f t="shared" si="18"/>
        <v>1</v>
      </c>
      <c r="D235" s="7">
        <f t="shared" si="18"/>
        <v>1</v>
      </c>
      <c r="E235" s="7">
        <f t="shared" si="18"/>
        <v>1</v>
      </c>
      <c r="F235" s="7">
        <f t="shared" si="18"/>
        <v>1</v>
      </c>
      <c r="G235" s="7">
        <f t="shared" si="18"/>
        <v>1</v>
      </c>
      <c r="H235" s="7">
        <f t="shared" si="18"/>
        <v>1</v>
      </c>
      <c r="I235" s="7">
        <f t="shared" si="16"/>
        <v>7</v>
      </c>
    </row>
    <row r="236" spans="1:9" x14ac:dyDescent="0.55000000000000004">
      <c r="A236" t="s">
        <v>2152</v>
      </c>
      <c r="B236" s="7">
        <f t="shared" si="18"/>
        <v>1</v>
      </c>
      <c r="C236" s="7">
        <f t="shared" si="18"/>
        <v>1</v>
      </c>
      <c r="D236" s="7">
        <f t="shared" si="18"/>
        <v>1</v>
      </c>
      <c r="E236" s="7">
        <f t="shared" si="18"/>
        <v>1</v>
      </c>
      <c r="F236" s="7">
        <f t="shared" si="18"/>
        <v>0</v>
      </c>
      <c r="G236" s="7">
        <f t="shared" si="18"/>
        <v>1</v>
      </c>
      <c r="H236" s="7">
        <f t="shared" si="18"/>
        <v>1</v>
      </c>
      <c r="I236" s="7">
        <f t="shared" si="16"/>
        <v>6</v>
      </c>
    </row>
    <row r="237" spans="1:9" x14ac:dyDescent="0.55000000000000004">
      <c r="A237" t="s">
        <v>2186</v>
      </c>
      <c r="B237" s="7">
        <f t="shared" si="18"/>
        <v>1</v>
      </c>
      <c r="C237" s="7">
        <f t="shared" si="18"/>
        <v>1</v>
      </c>
      <c r="D237" s="7">
        <f t="shared" si="18"/>
        <v>1</v>
      </c>
      <c r="E237" s="7">
        <f t="shared" si="18"/>
        <v>1</v>
      </c>
      <c r="F237" s="7">
        <f t="shared" si="18"/>
        <v>1</v>
      </c>
      <c r="G237" s="7">
        <f t="shared" si="18"/>
        <v>1</v>
      </c>
      <c r="H237" s="7">
        <f t="shared" si="18"/>
        <v>1</v>
      </c>
      <c r="I237" s="7">
        <f t="shared" si="16"/>
        <v>7</v>
      </c>
    </row>
    <row r="238" spans="1:9" x14ac:dyDescent="0.55000000000000004">
      <c r="A238" t="s">
        <v>2150</v>
      </c>
      <c r="B238" s="7">
        <f t="shared" si="18"/>
        <v>1</v>
      </c>
      <c r="C238" s="7">
        <f t="shared" si="18"/>
        <v>1</v>
      </c>
      <c r="D238" s="7">
        <f t="shared" si="18"/>
        <v>1</v>
      </c>
      <c r="E238" s="7">
        <f t="shared" si="18"/>
        <v>1</v>
      </c>
      <c r="F238" s="7">
        <f t="shared" si="18"/>
        <v>1</v>
      </c>
      <c r="G238" s="7">
        <f t="shared" si="18"/>
        <v>1</v>
      </c>
      <c r="H238" s="7">
        <f t="shared" si="18"/>
        <v>1</v>
      </c>
      <c r="I238" s="7">
        <f t="shared" si="16"/>
        <v>7</v>
      </c>
    </row>
    <row r="239" spans="1:9" x14ac:dyDescent="0.55000000000000004">
      <c r="A239" t="s">
        <v>2089</v>
      </c>
      <c r="B239" s="7">
        <f t="shared" si="18"/>
        <v>1</v>
      </c>
      <c r="C239" s="7">
        <f t="shared" si="18"/>
        <v>1</v>
      </c>
      <c r="D239" s="7">
        <f t="shared" si="18"/>
        <v>1</v>
      </c>
      <c r="E239" s="7">
        <f t="shared" si="18"/>
        <v>1</v>
      </c>
      <c r="F239" s="7">
        <f t="shared" si="18"/>
        <v>1</v>
      </c>
      <c r="G239" s="7">
        <f t="shared" si="18"/>
        <v>0</v>
      </c>
      <c r="H239" s="7">
        <f t="shared" si="18"/>
        <v>1</v>
      </c>
      <c r="I239" s="7">
        <f t="shared" si="16"/>
        <v>6</v>
      </c>
    </row>
    <row r="240" spans="1:9" x14ac:dyDescent="0.55000000000000004">
      <c r="A240" t="s">
        <v>2063</v>
      </c>
      <c r="B240" s="7">
        <f t="shared" si="18"/>
        <v>1</v>
      </c>
      <c r="C240" s="7">
        <f t="shared" si="18"/>
        <v>1</v>
      </c>
      <c r="D240" s="7">
        <f t="shared" si="18"/>
        <v>1</v>
      </c>
      <c r="E240" s="7">
        <f t="shared" si="18"/>
        <v>0</v>
      </c>
      <c r="F240" s="7">
        <f t="shared" si="18"/>
        <v>1</v>
      </c>
      <c r="G240" s="7">
        <f t="shared" si="18"/>
        <v>1</v>
      </c>
      <c r="H240" s="7">
        <f t="shared" si="18"/>
        <v>1</v>
      </c>
      <c r="I240" s="7">
        <f t="shared" si="16"/>
        <v>6</v>
      </c>
    </row>
    <row r="241" spans="1:9" x14ac:dyDescent="0.55000000000000004">
      <c r="A241" t="s">
        <v>2225</v>
      </c>
      <c r="B241" s="7">
        <f t="shared" si="18"/>
        <v>1</v>
      </c>
      <c r="C241" s="7">
        <f t="shared" si="18"/>
        <v>1</v>
      </c>
      <c r="D241" s="7">
        <f t="shared" si="18"/>
        <v>1</v>
      </c>
      <c r="E241" s="7">
        <f t="shared" si="18"/>
        <v>1</v>
      </c>
      <c r="F241" s="7">
        <f t="shared" si="18"/>
        <v>1</v>
      </c>
      <c r="G241" s="7">
        <f t="shared" si="18"/>
        <v>1</v>
      </c>
      <c r="H241" s="7">
        <f t="shared" si="18"/>
        <v>1</v>
      </c>
      <c r="I241" s="7">
        <f t="shared" si="16"/>
        <v>7</v>
      </c>
    </row>
    <row r="242" spans="1:9" x14ac:dyDescent="0.55000000000000004">
      <c r="A242" t="s">
        <v>2275</v>
      </c>
      <c r="B242" s="7">
        <f t="shared" ref="B242:H257" si="19">IF(ISERROR(MID($A242,FIND(B$1&amp;":",$A242),3)),0,1)</f>
        <v>1</v>
      </c>
      <c r="C242" s="7">
        <f t="shared" si="19"/>
        <v>1</v>
      </c>
      <c r="D242" s="7">
        <f t="shared" si="19"/>
        <v>1</v>
      </c>
      <c r="E242" s="7">
        <f t="shared" si="19"/>
        <v>1</v>
      </c>
      <c r="F242" s="7">
        <f t="shared" si="19"/>
        <v>1</v>
      </c>
      <c r="G242" s="7">
        <f t="shared" si="19"/>
        <v>1</v>
      </c>
      <c r="H242" s="7">
        <f t="shared" si="19"/>
        <v>1</v>
      </c>
      <c r="I242" s="7">
        <f t="shared" si="16"/>
        <v>7</v>
      </c>
    </row>
    <row r="243" spans="1:9" x14ac:dyDescent="0.55000000000000004">
      <c r="A243" t="s">
        <v>2049</v>
      </c>
      <c r="B243" s="7">
        <f t="shared" si="19"/>
        <v>1</v>
      </c>
      <c r="C243" s="7">
        <f t="shared" si="19"/>
        <v>1</v>
      </c>
      <c r="D243" s="7">
        <f t="shared" si="19"/>
        <v>1</v>
      </c>
      <c r="E243" s="7">
        <f t="shared" si="19"/>
        <v>1</v>
      </c>
      <c r="F243" s="7">
        <f t="shared" si="19"/>
        <v>1</v>
      </c>
      <c r="G243" s="7">
        <f t="shared" si="19"/>
        <v>1</v>
      </c>
      <c r="H243" s="7">
        <f t="shared" si="19"/>
        <v>1</v>
      </c>
      <c r="I243" s="7">
        <f t="shared" si="16"/>
        <v>7</v>
      </c>
    </row>
    <row r="244" spans="1:9" x14ac:dyDescent="0.55000000000000004">
      <c r="A244" t="s">
        <v>2114</v>
      </c>
      <c r="B244" s="7">
        <f t="shared" si="19"/>
        <v>1</v>
      </c>
      <c r="C244" s="7">
        <f t="shared" si="19"/>
        <v>1</v>
      </c>
      <c r="D244" s="7">
        <f t="shared" si="19"/>
        <v>1</v>
      </c>
      <c r="E244" s="7">
        <f t="shared" si="19"/>
        <v>1</v>
      </c>
      <c r="F244" s="7">
        <f t="shared" si="19"/>
        <v>0</v>
      </c>
      <c r="G244" s="7">
        <f t="shared" si="19"/>
        <v>1</v>
      </c>
      <c r="H244" s="7">
        <f t="shared" si="19"/>
        <v>1</v>
      </c>
      <c r="I244" s="7">
        <f t="shared" si="16"/>
        <v>6</v>
      </c>
    </row>
    <row r="245" spans="1:9" x14ac:dyDescent="0.55000000000000004">
      <c r="A245" t="s">
        <v>2084</v>
      </c>
      <c r="B245" s="7">
        <f t="shared" si="19"/>
        <v>1</v>
      </c>
      <c r="C245" s="7">
        <f t="shared" si="19"/>
        <v>1</v>
      </c>
      <c r="D245" s="7">
        <f t="shared" si="19"/>
        <v>1</v>
      </c>
      <c r="E245" s="7">
        <f t="shared" si="19"/>
        <v>1</v>
      </c>
      <c r="F245" s="7">
        <f t="shared" si="19"/>
        <v>1</v>
      </c>
      <c r="G245" s="7">
        <f t="shared" si="19"/>
        <v>1</v>
      </c>
      <c r="H245" s="7">
        <f t="shared" si="19"/>
        <v>1</v>
      </c>
      <c r="I245" s="7">
        <f t="shared" si="16"/>
        <v>7</v>
      </c>
    </row>
    <row r="246" spans="1:9" x14ac:dyDescent="0.55000000000000004">
      <c r="A246" t="s">
        <v>2092</v>
      </c>
      <c r="B246" s="7">
        <f t="shared" si="19"/>
        <v>1</v>
      </c>
      <c r="C246" s="7">
        <f t="shared" si="19"/>
        <v>1</v>
      </c>
      <c r="D246" s="7">
        <f t="shared" si="19"/>
        <v>0</v>
      </c>
      <c r="E246" s="7">
        <f t="shared" si="19"/>
        <v>1</v>
      </c>
      <c r="F246" s="7">
        <f t="shared" si="19"/>
        <v>1</v>
      </c>
      <c r="G246" s="7">
        <f t="shared" si="19"/>
        <v>1</v>
      </c>
      <c r="H246" s="7">
        <f t="shared" si="19"/>
        <v>1</v>
      </c>
      <c r="I246" s="7">
        <f t="shared" si="16"/>
        <v>6</v>
      </c>
    </row>
    <row r="247" spans="1:9" x14ac:dyDescent="0.55000000000000004">
      <c r="A247" t="s">
        <v>2244</v>
      </c>
      <c r="B247" s="7">
        <f t="shared" si="19"/>
        <v>1</v>
      </c>
      <c r="C247" s="7">
        <f t="shared" si="19"/>
        <v>1</v>
      </c>
      <c r="D247" s="7">
        <f t="shared" si="19"/>
        <v>1</v>
      </c>
      <c r="E247" s="7">
        <f t="shared" si="19"/>
        <v>1</v>
      </c>
      <c r="F247" s="7">
        <f t="shared" si="19"/>
        <v>1</v>
      </c>
      <c r="G247" s="7">
        <f t="shared" si="19"/>
        <v>1</v>
      </c>
      <c r="H247" s="7">
        <f t="shared" si="19"/>
        <v>1</v>
      </c>
      <c r="I247" s="7">
        <f t="shared" si="16"/>
        <v>7</v>
      </c>
    </row>
    <row r="248" spans="1:9" x14ac:dyDescent="0.55000000000000004">
      <c r="A248" t="s">
        <v>2184</v>
      </c>
      <c r="B248" s="7">
        <f t="shared" si="19"/>
        <v>1</v>
      </c>
      <c r="C248" s="7">
        <f t="shared" si="19"/>
        <v>1</v>
      </c>
      <c r="D248" s="7">
        <f t="shared" si="19"/>
        <v>1</v>
      </c>
      <c r="E248" s="7">
        <f t="shared" si="19"/>
        <v>1</v>
      </c>
      <c r="F248" s="7">
        <f t="shared" si="19"/>
        <v>1</v>
      </c>
      <c r="G248" s="7">
        <f t="shared" si="19"/>
        <v>1</v>
      </c>
      <c r="H248" s="7">
        <f t="shared" si="19"/>
        <v>1</v>
      </c>
      <c r="I248" s="7">
        <f t="shared" si="16"/>
        <v>7</v>
      </c>
    </row>
    <row r="249" spans="1:9" x14ac:dyDescent="0.55000000000000004">
      <c r="A249" t="s">
        <v>2065</v>
      </c>
      <c r="B249" s="7">
        <f t="shared" si="19"/>
        <v>1</v>
      </c>
      <c r="C249" s="7">
        <f t="shared" si="19"/>
        <v>1</v>
      </c>
      <c r="D249" s="7">
        <f t="shared" si="19"/>
        <v>1</v>
      </c>
      <c r="E249" s="7">
        <f t="shared" si="19"/>
        <v>1</v>
      </c>
      <c r="F249" s="7">
        <f t="shared" si="19"/>
        <v>1</v>
      </c>
      <c r="G249" s="7">
        <f t="shared" si="19"/>
        <v>1</v>
      </c>
      <c r="H249" s="7">
        <f t="shared" si="19"/>
        <v>1</v>
      </c>
      <c r="I249" s="7">
        <f t="shared" si="16"/>
        <v>7</v>
      </c>
    </row>
    <row r="250" spans="1:9" x14ac:dyDescent="0.55000000000000004">
      <c r="A250" t="s">
        <v>2177</v>
      </c>
      <c r="B250" s="7">
        <f t="shared" si="19"/>
        <v>1</v>
      </c>
      <c r="C250" s="7">
        <f t="shared" si="19"/>
        <v>1</v>
      </c>
      <c r="D250" s="7">
        <f t="shared" si="19"/>
        <v>1</v>
      </c>
      <c r="E250" s="7">
        <f t="shared" si="19"/>
        <v>1</v>
      </c>
      <c r="F250" s="7">
        <f t="shared" si="19"/>
        <v>1</v>
      </c>
      <c r="G250" s="7">
        <f t="shared" si="19"/>
        <v>1</v>
      </c>
      <c r="H250" s="7">
        <f t="shared" si="19"/>
        <v>1</v>
      </c>
      <c r="I250" s="7">
        <f t="shared" si="16"/>
        <v>7</v>
      </c>
    </row>
    <row r="251" spans="1:9" x14ac:dyDescent="0.55000000000000004">
      <c r="A251" t="s">
        <v>2272</v>
      </c>
      <c r="B251" s="7">
        <f t="shared" si="19"/>
        <v>1</v>
      </c>
      <c r="C251" s="7">
        <f t="shared" si="19"/>
        <v>1</v>
      </c>
      <c r="D251" s="7">
        <f t="shared" si="19"/>
        <v>1</v>
      </c>
      <c r="E251" s="7">
        <f t="shared" si="19"/>
        <v>1</v>
      </c>
      <c r="F251" s="7">
        <f t="shared" si="19"/>
        <v>1</v>
      </c>
      <c r="G251" s="7">
        <f t="shared" si="19"/>
        <v>1</v>
      </c>
      <c r="H251" s="7">
        <f t="shared" si="19"/>
        <v>1</v>
      </c>
      <c r="I251" s="7">
        <f t="shared" si="16"/>
        <v>7</v>
      </c>
    </row>
    <row r="252" spans="1:9" x14ac:dyDescent="0.55000000000000004">
      <c r="A252" t="s">
        <v>2075</v>
      </c>
      <c r="B252" s="7">
        <f t="shared" si="19"/>
        <v>1</v>
      </c>
      <c r="C252" s="7">
        <f t="shared" si="19"/>
        <v>1</v>
      </c>
      <c r="D252" s="7">
        <f t="shared" si="19"/>
        <v>1</v>
      </c>
      <c r="E252" s="7">
        <f t="shared" si="19"/>
        <v>1</v>
      </c>
      <c r="F252" s="7">
        <f t="shared" si="19"/>
        <v>1</v>
      </c>
      <c r="G252" s="7">
        <f t="shared" si="19"/>
        <v>1</v>
      </c>
      <c r="H252" s="7">
        <f t="shared" si="19"/>
        <v>1</v>
      </c>
      <c r="I252" s="7">
        <f t="shared" si="16"/>
        <v>7</v>
      </c>
    </row>
    <row r="253" spans="1:9" x14ac:dyDescent="0.55000000000000004">
      <c r="A253" t="s">
        <v>2116</v>
      </c>
      <c r="B253" s="7">
        <f t="shared" si="19"/>
        <v>1</v>
      </c>
      <c r="C253" s="7">
        <f t="shared" si="19"/>
        <v>1</v>
      </c>
      <c r="D253" s="7">
        <f t="shared" si="19"/>
        <v>1</v>
      </c>
      <c r="E253" s="7">
        <f t="shared" si="19"/>
        <v>1</v>
      </c>
      <c r="F253" s="7">
        <f t="shared" si="19"/>
        <v>1</v>
      </c>
      <c r="G253" s="7">
        <f t="shared" si="19"/>
        <v>1</v>
      </c>
      <c r="H253" s="7">
        <f t="shared" si="19"/>
        <v>1</v>
      </c>
      <c r="I253" s="7">
        <f t="shared" si="16"/>
        <v>7</v>
      </c>
    </row>
    <row r="254" spans="1:9" x14ac:dyDescent="0.55000000000000004">
      <c r="A254" t="s">
        <v>2203</v>
      </c>
      <c r="B254" s="7">
        <f t="shared" si="19"/>
        <v>1</v>
      </c>
      <c r="C254" s="7">
        <f t="shared" si="19"/>
        <v>1</v>
      </c>
      <c r="D254" s="7">
        <f t="shared" si="19"/>
        <v>1</v>
      </c>
      <c r="E254" s="7">
        <f t="shared" si="19"/>
        <v>1</v>
      </c>
      <c r="F254" s="7">
        <f t="shared" si="19"/>
        <v>1</v>
      </c>
      <c r="G254" s="7">
        <f t="shared" si="19"/>
        <v>1</v>
      </c>
      <c r="H254" s="7">
        <f t="shared" si="19"/>
        <v>1</v>
      </c>
      <c r="I254" s="7">
        <f t="shared" si="16"/>
        <v>7</v>
      </c>
    </row>
    <row r="255" spans="1:9" x14ac:dyDescent="0.55000000000000004">
      <c r="A255" t="s">
        <v>2026</v>
      </c>
      <c r="B255" s="7">
        <f t="shared" si="19"/>
        <v>1</v>
      </c>
      <c r="C255" s="7">
        <f t="shared" si="19"/>
        <v>1</v>
      </c>
      <c r="D255" s="7">
        <f t="shared" si="19"/>
        <v>1</v>
      </c>
      <c r="E255" s="7">
        <f t="shared" si="19"/>
        <v>1</v>
      </c>
      <c r="F255" s="7">
        <f t="shared" si="19"/>
        <v>1</v>
      </c>
      <c r="G255" s="7">
        <f t="shared" si="19"/>
        <v>1</v>
      </c>
      <c r="H255" s="7">
        <f t="shared" si="19"/>
        <v>1</v>
      </c>
      <c r="I255" s="7">
        <f t="shared" si="16"/>
        <v>7</v>
      </c>
    </row>
    <row r="256" spans="1:9" x14ac:dyDescent="0.55000000000000004">
      <c r="A256" t="s">
        <v>2040</v>
      </c>
      <c r="B256" s="7">
        <f t="shared" si="19"/>
        <v>1</v>
      </c>
      <c r="C256" s="7">
        <f t="shared" si="19"/>
        <v>1</v>
      </c>
      <c r="D256" s="7">
        <f t="shared" si="19"/>
        <v>1</v>
      </c>
      <c r="E256" s="7">
        <f t="shared" si="19"/>
        <v>1</v>
      </c>
      <c r="F256" s="7">
        <f t="shared" si="19"/>
        <v>1</v>
      </c>
      <c r="G256" s="7">
        <f t="shared" si="19"/>
        <v>1</v>
      </c>
      <c r="H256" s="7">
        <f t="shared" si="19"/>
        <v>1</v>
      </c>
      <c r="I256" s="7">
        <f t="shared" si="16"/>
        <v>7</v>
      </c>
    </row>
    <row r="257" spans="1:9" x14ac:dyDescent="0.55000000000000004">
      <c r="A257" t="s">
        <v>2168</v>
      </c>
      <c r="B257" s="7">
        <f t="shared" si="19"/>
        <v>1</v>
      </c>
      <c r="C257" s="7">
        <f t="shared" si="19"/>
        <v>1</v>
      </c>
      <c r="D257" s="7">
        <f t="shared" si="19"/>
        <v>1</v>
      </c>
      <c r="E257" s="7">
        <f t="shared" si="19"/>
        <v>1</v>
      </c>
      <c r="F257" s="7">
        <f t="shared" si="19"/>
        <v>1</v>
      </c>
      <c r="G257" s="7">
        <f t="shared" si="19"/>
        <v>1</v>
      </c>
      <c r="H257" s="7">
        <f t="shared" si="19"/>
        <v>1</v>
      </c>
      <c r="I257" s="7">
        <f t="shared" si="16"/>
        <v>7</v>
      </c>
    </row>
    <row r="258" spans="1:9" x14ac:dyDescent="0.55000000000000004">
      <c r="A258" t="s">
        <v>2207</v>
      </c>
      <c r="B258" s="7">
        <f t="shared" ref="B258:H261" si="20">IF(ISERROR(MID($A258,FIND(B$1&amp;":",$A258),3)),0,1)</f>
        <v>1</v>
      </c>
      <c r="C258" s="7">
        <f t="shared" si="20"/>
        <v>1</v>
      </c>
      <c r="D258" s="7">
        <f t="shared" si="20"/>
        <v>1</v>
      </c>
      <c r="E258" s="7">
        <f t="shared" si="20"/>
        <v>1</v>
      </c>
      <c r="F258" s="7">
        <f t="shared" si="20"/>
        <v>1</v>
      </c>
      <c r="G258" s="7">
        <f t="shared" si="20"/>
        <v>0</v>
      </c>
      <c r="H258" s="7">
        <f t="shared" si="20"/>
        <v>1</v>
      </c>
      <c r="I258" s="7">
        <f t="shared" ref="I258:I321" si="21">SUM(B258:H258)</f>
        <v>6</v>
      </c>
    </row>
    <row r="259" spans="1:9" x14ac:dyDescent="0.55000000000000004">
      <c r="A259" t="s">
        <v>2269</v>
      </c>
      <c r="B259" s="7">
        <f t="shared" si="20"/>
        <v>1</v>
      </c>
      <c r="C259" s="7">
        <f t="shared" si="20"/>
        <v>1</v>
      </c>
      <c r="D259" s="7">
        <f t="shared" si="20"/>
        <v>1</v>
      </c>
      <c r="E259" s="7">
        <f t="shared" si="20"/>
        <v>1</v>
      </c>
      <c r="F259" s="7">
        <f t="shared" si="20"/>
        <v>1</v>
      </c>
      <c r="G259" s="7">
        <f t="shared" si="20"/>
        <v>1</v>
      </c>
      <c r="H259" s="7">
        <f t="shared" si="20"/>
        <v>1</v>
      </c>
      <c r="I259" s="7">
        <f t="shared" ref="I259:I261" si="22">SUM(B259:H259)</f>
        <v>7</v>
      </c>
    </row>
    <row r="260" spans="1:9" x14ac:dyDescent="0.55000000000000004">
      <c r="A260" t="s">
        <v>2120</v>
      </c>
      <c r="B260" s="7">
        <f t="shared" si="20"/>
        <v>1</v>
      </c>
      <c r="C260" s="7">
        <f t="shared" si="20"/>
        <v>1</v>
      </c>
      <c r="D260" s="7">
        <f t="shared" si="20"/>
        <v>1</v>
      </c>
      <c r="E260" s="7">
        <f t="shared" si="20"/>
        <v>1</v>
      </c>
      <c r="F260" s="7">
        <f t="shared" si="20"/>
        <v>1</v>
      </c>
      <c r="G260" s="7">
        <f t="shared" si="20"/>
        <v>1</v>
      </c>
      <c r="H260" s="7">
        <f t="shared" si="20"/>
        <v>1</v>
      </c>
      <c r="I260" s="7">
        <f t="shared" si="22"/>
        <v>7</v>
      </c>
    </row>
    <row r="261" spans="1:9" x14ac:dyDescent="0.55000000000000004">
      <c r="A261" t="s">
        <v>2128</v>
      </c>
      <c r="B261" s="7">
        <f t="shared" si="20"/>
        <v>1</v>
      </c>
      <c r="C261" s="7">
        <f t="shared" si="20"/>
        <v>1</v>
      </c>
      <c r="D261" s="7">
        <f t="shared" si="20"/>
        <v>1</v>
      </c>
      <c r="E261" s="7">
        <f t="shared" si="20"/>
        <v>1</v>
      </c>
      <c r="F261" s="7">
        <f t="shared" si="20"/>
        <v>1</v>
      </c>
      <c r="G261" s="7">
        <f t="shared" si="20"/>
        <v>1</v>
      </c>
      <c r="H261" s="7">
        <f t="shared" si="20"/>
        <v>1</v>
      </c>
      <c r="I261" s="7">
        <f t="shared" si="22"/>
        <v>7</v>
      </c>
    </row>
  </sheetData>
  <sortState ref="A1:A986">
    <sortCondition descending="1" ref="A1"/>
  </sortState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workbookViewId="0">
      <selection activeCell="K1" sqref="K1"/>
    </sheetView>
  </sheetViews>
  <sheetFormatPr defaultRowHeight="14.4" x14ac:dyDescent="0.55000000000000004"/>
  <cols>
    <col min="1" max="1" width="71.1015625" bestFit="1" customWidth="1"/>
    <col min="8" max="8" width="10.68359375" bestFit="1" customWidth="1"/>
  </cols>
  <sheetData>
    <row r="1" spans="1:11" x14ac:dyDescent="0.55000000000000004">
      <c r="A1" t="s">
        <v>2283</v>
      </c>
      <c r="B1" s="7" t="s">
        <v>2282</v>
      </c>
      <c r="C1" s="7" t="s">
        <v>2284</v>
      </c>
      <c r="D1" s="7" t="s">
        <v>2285</v>
      </c>
      <c r="E1" s="7" t="s">
        <v>2286</v>
      </c>
      <c r="F1" s="7" t="s">
        <v>2288</v>
      </c>
      <c r="G1" s="7" t="s">
        <v>2287</v>
      </c>
      <c r="H1" s="7" t="s">
        <v>2289</v>
      </c>
      <c r="I1" s="7" t="s">
        <v>3727</v>
      </c>
      <c r="K1">
        <f>COUNTIF(I1:I261,7)</f>
        <v>140</v>
      </c>
    </row>
    <row r="2" spans="1:11" x14ac:dyDescent="0.55000000000000004">
      <c r="A2" t="s">
        <v>2360</v>
      </c>
      <c r="B2" s="7">
        <v>1998</v>
      </c>
      <c r="C2" s="7">
        <v>2012</v>
      </c>
      <c r="D2" s="7">
        <v>2022</v>
      </c>
      <c r="E2" s="7" t="s">
        <v>2571</v>
      </c>
      <c r="F2" t="s">
        <v>2643</v>
      </c>
      <c r="G2" t="s">
        <v>2609</v>
      </c>
      <c r="H2" t="s">
        <v>2750</v>
      </c>
      <c r="I2">
        <f>COUNTA(B2:H2)</f>
        <v>7</v>
      </c>
    </row>
    <row r="3" spans="1:11" x14ac:dyDescent="0.55000000000000004">
      <c r="A3" t="s">
        <v>2371</v>
      </c>
      <c r="B3" s="7">
        <v>1933</v>
      </c>
      <c r="C3" s="7">
        <v>2020</v>
      </c>
      <c r="D3" s="7">
        <v>2022</v>
      </c>
      <c r="E3" s="7" t="s">
        <v>2570</v>
      </c>
      <c r="F3" t="s">
        <v>2647</v>
      </c>
      <c r="G3" t="s">
        <v>2616</v>
      </c>
      <c r="H3" t="s">
        <v>2692</v>
      </c>
      <c r="I3">
        <f>COUNTA(B3:H3)</f>
        <v>7</v>
      </c>
    </row>
    <row r="4" spans="1:11" x14ac:dyDescent="0.55000000000000004">
      <c r="A4" t="s">
        <v>2406</v>
      </c>
      <c r="B4" s="7">
        <v>1922</v>
      </c>
      <c r="C4" s="7">
        <v>2020</v>
      </c>
      <c r="D4" s="7">
        <v>2024</v>
      </c>
      <c r="E4" s="7" t="s">
        <v>2561</v>
      </c>
      <c r="F4" t="s">
        <v>2644</v>
      </c>
      <c r="G4" t="s">
        <v>2629</v>
      </c>
      <c r="H4" t="s">
        <v>2736</v>
      </c>
      <c r="I4">
        <f>COUNTA(B4:H4)</f>
        <v>7</v>
      </c>
    </row>
    <row r="5" spans="1:11" x14ac:dyDescent="0.55000000000000004">
      <c r="A5" t="s">
        <v>2372</v>
      </c>
      <c r="B5" s="7">
        <v>1921</v>
      </c>
      <c r="C5" s="7">
        <v>2011</v>
      </c>
      <c r="D5" s="7">
        <v>2023</v>
      </c>
      <c r="E5" s="7" t="s">
        <v>2572</v>
      </c>
      <c r="F5" t="s">
        <v>2647</v>
      </c>
      <c r="G5" t="s">
        <v>2609</v>
      </c>
      <c r="H5" t="s">
        <v>2690</v>
      </c>
      <c r="I5">
        <f>COUNTA(B5:H5)</f>
        <v>7</v>
      </c>
    </row>
    <row r="6" spans="1:11" x14ac:dyDescent="0.55000000000000004">
      <c r="A6" t="s">
        <v>2408</v>
      </c>
      <c r="B6" s="7">
        <v>1965</v>
      </c>
      <c r="C6" s="7">
        <v>2020</v>
      </c>
      <c r="D6" s="7">
        <v>2024</v>
      </c>
      <c r="E6" s="7" t="s">
        <v>2563</v>
      </c>
      <c r="F6" t="s">
        <v>2649</v>
      </c>
      <c r="G6" t="s">
        <v>2611</v>
      </c>
      <c r="H6" t="s">
        <v>2656</v>
      </c>
      <c r="I6">
        <f>COUNTA(B6:H6)</f>
        <v>7</v>
      </c>
    </row>
    <row r="7" spans="1:11" x14ac:dyDescent="0.55000000000000004">
      <c r="A7" t="s">
        <v>2468</v>
      </c>
      <c r="B7" s="7">
        <v>1994</v>
      </c>
      <c r="C7" s="7">
        <v>2012</v>
      </c>
      <c r="D7" s="7">
        <v>2028</v>
      </c>
      <c r="E7" s="7" t="s">
        <v>2566</v>
      </c>
      <c r="F7" t="s">
        <v>2644</v>
      </c>
      <c r="G7" t="s">
        <v>2619</v>
      </c>
      <c r="H7" t="s">
        <v>2728</v>
      </c>
      <c r="I7">
        <f>COUNTA(B7:H7)</f>
        <v>7</v>
      </c>
    </row>
    <row r="8" spans="1:11" x14ac:dyDescent="0.55000000000000004">
      <c r="A8" t="s">
        <v>2331</v>
      </c>
      <c r="B8" s="7">
        <v>1952</v>
      </c>
      <c r="C8" s="7">
        <v>2020</v>
      </c>
      <c r="D8" s="7">
        <v>2020</v>
      </c>
      <c r="E8" s="7" t="s">
        <v>2563</v>
      </c>
      <c r="F8" t="s">
        <v>2645</v>
      </c>
      <c r="G8" t="s">
        <v>2625</v>
      </c>
      <c r="H8" t="s">
        <v>2778</v>
      </c>
      <c r="I8">
        <f>COUNTA(B8:H8)</f>
        <v>7</v>
      </c>
    </row>
    <row r="9" spans="1:11" x14ac:dyDescent="0.55000000000000004">
      <c r="A9" t="s">
        <v>2462</v>
      </c>
      <c r="B9" s="7">
        <v>1927</v>
      </c>
      <c r="C9" s="7">
        <v>2011</v>
      </c>
      <c r="D9" s="7">
        <v>2028</v>
      </c>
      <c r="E9" s="7" t="s">
        <v>2588</v>
      </c>
      <c r="F9" t="s">
        <v>2643</v>
      </c>
      <c r="G9" t="s">
        <v>2619</v>
      </c>
      <c r="H9" t="s">
        <v>2748</v>
      </c>
      <c r="I9">
        <f>COUNTA(B9:H9)</f>
        <v>7</v>
      </c>
    </row>
    <row r="10" spans="1:11" x14ac:dyDescent="0.55000000000000004">
      <c r="A10" t="s">
        <v>2435</v>
      </c>
      <c r="B10" s="7">
        <v>1956</v>
      </c>
      <c r="C10" s="7">
        <v>2012</v>
      </c>
      <c r="D10" s="7">
        <v>2026</v>
      </c>
      <c r="E10" s="7" t="s">
        <v>2600</v>
      </c>
      <c r="F10" t="s">
        <v>2647</v>
      </c>
      <c r="G10" t="s">
        <v>2617</v>
      </c>
      <c r="H10" t="s">
        <v>2695</v>
      </c>
      <c r="I10">
        <f>COUNTA(B10:H10)</f>
        <v>7</v>
      </c>
    </row>
    <row r="11" spans="1:11" x14ac:dyDescent="0.55000000000000004">
      <c r="A11" t="s">
        <v>2370</v>
      </c>
      <c r="B11" s="7">
        <v>1921</v>
      </c>
      <c r="C11" s="7">
        <v>2020</v>
      </c>
      <c r="D11" s="7">
        <v>2022</v>
      </c>
      <c r="E11" s="7" t="s">
        <v>2582</v>
      </c>
      <c r="F11" t="s">
        <v>2647</v>
      </c>
      <c r="G11" t="s">
        <v>2620</v>
      </c>
      <c r="H11" t="s">
        <v>2699</v>
      </c>
      <c r="I11">
        <f>COUNTA(B11:H11)</f>
        <v>7</v>
      </c>
    </row>
    <row r="12" spans="1:11" x14ac:dyDescent="0.55000000000000004">
      <c r="A12" t="s">
        <v>2403</v>
      </c>
      <c r="B12" s="7">
        <v>1951</v>
      </c>
      <c r="C12" s="7">
        <v>2018</v>
      </c>
      <c r="D12" s="7">
        <v>2024</v>
      </c>
      <c r="E12" s="7" t="s">
        <v>2591</v>
      </c>
      <c r="F12" t="s">
        <v>2646</v>
      </c>
      <c r="G12" t="s">
        <v>2623</v>
      </c>
      <c r="H12" t="s">
        <v>2712</v>
      </c>
      <c r="I12">
        <f>COUNTA(B12:H12)</f>
        <v>7</v>
      </c>
    </row>
    <row r="13" spans="1:11" x14ac:dyDescent="0.55000000000000004">
      <c r="A13" t="s">
        <v>2510</v>
      </c>
      <c r="B13" s="7">
        <v>1967</v>
      </c>
      <c r="C13" s="7">
        <v>2019</v>
      </c>
      <c r="D13" s="7">
        <v>2030</v>
      </c>
      <c r="E13" s="7" t="s">
        <v>2589</v>
      </c>
      <c r="F13" t="s">
        <v>2644</v>
      </c>
      <c r="G13" t="s">
        <v>2624</v>
      </c>
      <c r="H13" t="s">
        <v>2724</v>
      </c>
      <c r="I13">
        <f>COUNTA(B13:H13)</f>
        <v>7</v>
      </c>
    </row>
    <row r="14" spans="1:11" x14ac:dyDescent="0.55000000000000004">
      <c r="A14" t="s">
        <v>2454</v>
      </c>
      <c r="B14" s="7">
        <v>1924</v>
      </c>
      <c r="C14" s="7">
        <v>2015</v>
      </c>
      <c r="D14" s="7">
        <v>2027</v>
      </c>
      <c r="E14" s="7" t="s">
        <v>2593</v>
      </c>
      <c r="F14" t="s">
        <v>2645</v>
      </c>
      <c r="G14" t="s">
        <v>2622</v>
      </c>
      <c r="H14" t="s">
        <v>2762</v>
      </c>
      <c r="I14">
        <f>COUNTA(B14:H14)</f>
        <v>7</v>
      </c>
    </row>
    <row r="15" spans="1:11" x14ac:dyDescent="0.55000000000000004">
      <c r="A15" t="s">
        <v>2364</v>
      </c>
      <c r="B15" s="7">
        <v>1973</v>
      </c>
      <c r="C15" s="7">
        <v>2014</v>
      </c>
      <c r="D15" s="7">
        <v>2022</v>
      </c>
      <c r="E15" s="7" t="s">
        <v>2581</v>
      </c>
      <c r="F15" t="s">
        <v>2645</v>
      </c>
      <c r="G15" t="s">
        <v>2625</v>
      </c>
      <c r="H15" t="s">
        <v>2780</v>
      </c>
      <c r="I15">
        <f>COUNTA(B15:H15)</f>
        <v>7</v>
      </c>
    </row>
    <row r="16" spans="1:11" x14ac:dyDescent="0.55000000000000004">
      <c r="A16" t="s">
        <v>2491</v>
      </c>
      <c r="B16" s="7">
        <v>1993</v>
      </c>
      <c r="C16" s="7">
        <v>2018</v>
      </c>
      <c r="D16" s="7">
        <v>2029</v>
      </c>
      <c r="E16" s="7" t="s">
        <v>2560</v>
      </c>
      <c r="F16" t="s">
        <v>2646</v>
      </c>
      <c r="G16" t="s">
        <v>2613</v>
      </c>
      <c r="H16" t="s">
        <v>2704</v>
      </c>
      <c r="I16">
        <f>COUNTA(B16:H16)</f>
        <v>7</v>
      </c>
    </row>
    <row r="17" spans="1:9" x14ac:dyDescent="0.55000000000000004">
      <c r="A17" t="s">
        <v>2415</v>
      </c>
      <c r="B17" s="7">
        <v>1999</v>
      </c>
      <c r="C17" s="7">
        <v>2010</v>
      </c>
      <c r="D17" s="7">
        <v>2025</v>
      </c>
      <c r="E17" s="7" t="s">
        <v>2561</v>
      </c>
      <c r="F17" t="s">
        <v>2645</v>
      </c>
      <c r="G17" t="s">
        <v>2616</v>
      </c>
      <c r="H17" t="s">
        <v>2770</v>
      </c>
      <c r="I17">
        <f>COUNTA(B17:H17)</f>
        <v>7</v>
      </c>
    </row>
    <row r="18" spans="1:9" x14ac:dyDescent="0.55000000000000004">
      <c r="A18" t="s">
        <v>2451</v>
      </c>
      <c r="B18" s="7">
        <v>1974</v>
      </c>
      <c r="C18" s="7">
        <v>2012</v>
      </c>
      <c r="D18" s="7">
        <v>2027</v>
      </c>
      <c r="E18" s="7" t="s">
        <v>2578</v>
      </c>
      <c r="F18" t="s">
        <v>2646</v>
      </c>
      <c r="G18" t="s">
        <v>2611</v>
      </c>
      <c r="H18" t="s">
        <v>2709</v>
      </c>
      <c r="I18">
        <f>COUNTA(B18:H18)</f>
        <v>7</v>
      </c>
    </row>
    <row r="19" spans="1:9" x14ac:dyDescent="0.55000000000000004">
      <c r="A19" t="s">
        <v>2374</v>
      </c>
      <c r="B19" s="7">
        <v>1954</v>
      </c>
      <c r="C19" s="7">
        <v>2012</v>
      </c>
      <c r="D19" s="7">
        <v>2023</v>
      </c>
      <c r="E19" s="7" t="s">
        <v>2557</v>
      </c>
      <c r="F19" t="s">
        <v>2649</v>
      </c>
      <c r="G19" t="s">
        <v>2620</v>
      </c>
      <c r="H19" t="s">
        <v>2668</v>
      </c>
      <c r="I19">
        <f>COUNTA(B19:H19)</f>
        <v>7</v>
      </c>
    </row>
    <row r="20" spans="1:9" x14ac:dyDescent="0.55000000000000004">
      <c r="A20" t="s">
        <v>2359</v>
      </c>
      <c r="B20" s="7">
        <v>1949</v>
      </c>
      <c r="C20" s="7">
        <v>2012</v>
      </c>
      <c r="D20" s="7">
        <v>2022</v>
      </c>
      <c r="E20" s="7" t="s">
        <v>2579</v>
      </c>
      <c r="F20" t="s">
        <v>2644</v>
      </c>
      <c r="G20" t="s">
        <v>2621</v>
      </c>
      <c r="H20" t="s">
        <v>2732</v>
      </c>
      <c r="I20">
        <f>COUNTA(B20:H20)</f>
        <v>7</v>
      </c>
    </row>
    <row r="21" spans="1:9" x14ac:dyDescent="0.55000000000000004">
      <c r="A21" t="s">
        <v>2485</v>
      </c>
      <c r="B21" s="7">
        <v>1967</v>
      </c>
      <c r="C21" s="7">
        <v>2014</v>
      </c>
      <c r="D21" s="7">
        <v>2029</v>
      </c>
      <c r="E21" s="7" t="s">
        <v>2552</v>
      </c>
      <c r="F21" t="s">
        <v>2646</v>
      </c>
      <c r="G21" t="s">
        <v>2622</v>
      </c>
      <c r="H21" t="s">
        <v>2706</v>
      </c>
      <c r="I21">
        <f>COUNTA(B21:H21)</f>
        <v>7</v>
      </c>
    </row>
    <row r="22" spans="1:9" x14ac:dyDescent="0.55000000000000004">
      <c r="A22" t="s">
        <v>2432</v>
      </c>
      <c r="B22" s="7">
        <v>1936</v>
      </c>
      <c r="C22" s="7">
        <v>2011</v>
      </c>
      <c r="D22" s="7">
        <v>2026</v>
      </c>
      <c r="E22" s="7" t="s">
        <v>2561</v>
      </c>
      <c r="F22" t="s">
        <v>2643</v>
      </c>
      <c r="G22" t="s">
        <v>2624</v>
      </c>
      <c r="H22" t="s">
        <v>2741</v>
      </c>
      <c r="I22">
        <f>COUNTA(B22:H22)</f>
        <v>7</v>
      </c>
    </row>
    <row r="23" spans="1:9" x14ac:dyDescent="0.55000000000000004">
      <c r="A23" t="s">
        <v>2500</v>
      </c>
      <c r="B23" s="7">
        <v>1997</v>
      </c>
      <c r="C23" s="7">
        <v>2012</v>
      </c>
      <c r="D23" s="7">
        <v>2030</v>
      </c>
      <c r="E23" s="7" t="s">
        <v>2568</v>
      </c>
      <c r="F23" t="s">
        <v>2646</v>
      </c>
      <c r="G23" t="s">
        <v>2616</v>
      </c>
      <c r="H23" t="s">
        <v>2717</v>
      </c>
      <c r="I23">
        <f>COUNTA(B23:H23)</f>
        <v>7</v>
      </c>
    </row>
    <row r="24" spans="1:9" x14ac:dyDescent="0.55000000000000004">
      <c r="A24" t="s">
        <v>2463</v>
      </c>
      <c r="B24" s="7">
        <v>1945</v>
      </c>
      <c r="C24" s="7">
        <v>2011</v>
      </c>
      <c r="D24" s="7">
        <v>2028</v>
      </c>
      <c r="E24" s="7" t="s">
        <v>2602</v>
      </c>
      <c r="F24" t="s">
        <v>2646</v>
      </c>
      <c r="G24" t="s">
        <v>2621</v>
      </c>
      <c r="H24" t="s">
        <v>2720</v>
      </c>
      <c r="I24">
        <f>COUNTA(B24:H24)</f>
        <v>7</v>
      </c>
    </row>
    <row r="25" spans="1:9" x14ac:dyDescent="0.55000000000000004">
      <c r="A25" t="s">
        <v>2376</v>
      </c>
      <c r="B25" s="7">
        <v>1921</v>
      </c>
      <c r="C25" s="7">
        <v>2017</v>
      </c>
      <c r="D25" s="7">
        <v>2023</v>
      </c>
      <c r="E25" s="7" t="s">
        <v>2584</v>
      </c>
      <c r="F25" t="s">
        <v>2645</v>
      </c>
      <c r="G25" t="s">
        <v>2620</v>
      </c>
      <c r="H25" t="s">
        <v>2776</v>
      </c>
      <c r="I25">
        <f>COUNTA(B25:H25)</f>
        <v>7</v>
      </c>
    </row>
    <row r="26" spans="1:9" x14ac:dyDescent="0.55000000000000004">
      <c r="A26" t="s">
        <v>2381</v>
      </c>
      <c r="B26" s="7">
        <v>1996</v>
      </c>
      <c r="C26" s="7">
        <v>2017</v>
      </c>
      <c r="D26" s="7">
        <v>2023</v>
      </c>
      <c r="E26" s="7" t="s">
        <v>2579</v>
      </c>
      <c r="F26" t="s">
        <v>2645</v>
      </c>
      <c r="G26" t="s">
        <v>2620</v>
      </c>
      <c r="H26" t="s">
        <v>2777</v>
      </c>
      <c r="I26">
        <f>COUNTA(B26:H26)</f>
        <v>7</v>
      </c>
    </row>
    <row r="27" spans="1:9" x14ac:dyDescent="0.55000000000000004">
      <c r="A27" t="s">
        <v>2501</v>
      </c>
      <c r="B27" s="7">
        <v>1981</v>
      </c>
      <c r="C27" s="7">
        <v>2013</v>
      </c>
      <c r="D27" s="7">
        <v>2030</v>
      </c>
      <c r="E27" s="7" t="s">
        <v>2608</v>
      </c>
      <c r="F27" t="s">
        <v>2645</v>
      </c>
      <c r="G27" t="s">
        <v>2621</v>
      </c>
      <c r="H27" t="s">
        <v>2775</v>
      </c>
      <c r="I27">
        <f>COUNTA(B27:H27)</f>
        <v>7</v>
      </c>
    </row>
    <row r="28" spans="1:9" x14ac:dyDescent="0.55000000000000004">
      <c r="A28" t="s">
        <v>2450</v>
      </c>
      <c r="B28" s="7">
        <v>1935</v>
      </c>
      <c r="C28" s="7">
        <v>2012</v>
      </c>
      <c r="D28" s="7">
        <v>2027</v>
      </c>
      <c r="E28" s="7" t="s">
        <v>2601</v>
      </c>
      <c r="F28" t="s">
        <v>2646</v>
      </c>
      <c r="G28" t="s">
        <v>2614</v>
      </c>
      <c r="H28" t="s">
        <v>2718</v>
      </c>
      <c r="I28">
        <f>COUNTA(B28:H28)</f>
        <v>7</v>
      </c>
    </row>
    <row r="29" spans="1:9" x14ac:dyDescent="0.55000000000000004">
      <c r="A29" t="s">
        <v>2476</v>
      </c>
      <c r="B29" s="7">
        <v>1955</v>
      </c>
      <c r="C29" s="7">
        <v>2020</v>
      </c>
      <c r="D29" s="7">
        <v>2028</v>
      </c>
      <c r="E29" s="7" t="s">
        <v>2602</v>
      </c>
      <c r="F29" t="s">
        <v>2646</v>
      </c>
      <c r="G29" t="s">
        <v>2614</v>
      </c>
      <c r="H29" t="s">
        <v>2719</v>
      </c>
      <c r="I29">
        <f>COUNTA(B29:H29)</f>
        <v>7</v>
      </c>
    </row>
    <row r="30" spans="1:9" x14ac:dyDescent="0.55000000000000004">
      <c r="A30" t="s">
        <v>2493</v>
      </c>
      <c r="B30" s="7">
        <v>1951</v>
      </c>
      <c r="C30" s="7">
        <v>2010</v>
      </c>
      <c r="D30" s="7">
        <v>2030</v>
      </c>
      <c r="E30" s="7" t="s">
        <v>2607</v>
      </c>
      <c r="F30" t="s">
        <v>2644</v>
      </c>
      <c r="G30" t="s">
        <v>2614</v>
      </c>
      <c r="H30" t="s">
        <v>2731</v>
      </c>
      <c r="I30">
        <f>COUNTA(B30:H30)</f>
        <v>7</v>
      </c>
    </row>
    <row r="31" spans="1:9" x14ac:dyDescent="0.55000000000000004">
      <c r="A31" t="s">
        <v>2481</v>
      </c>
      <c r="B31" s="7">
        <v>1968</v>
      </c>
      <c r="C31" s="7">
        <v>2011</v>
      </c>
      <c r="D31" s="7">
        <v>2029</v>
      </c>
      <c r="E31" s="7" t="s">
        <v>2555</v>
      </c>
      <c r="F31" t="s">
        <v>2644</v>
      </c>
      <c r="G31" t="s">
        <v>2624</v>
      </c>
      <c r="H31" t="s">
        <v>2725</v>
      </c>
      <c r="I31">
        <f>COUNTA(B31:H31)</f>
        <v>7</v>
      </c>
    </row>
    <row r="32" spans="1:9" x14ac:dyDescent="0.55000000000000004">
      <c r="A32" t="s">
        <v>2400</v>
      </c>
      <c r="B32" s="7">
        <v>1937</v>
      </c>
      <c r="C32" s="7">
        <v>2017</v>
      </c>
      <c r="D32" s="7">
        <v>2024</v>
      </c>
      <c r="E32" s="7" t="s">
        <v>2589</v>
      </c>
      <c r="F32" t="s">
        <v>2646</v>
      </c>
      <c r="G32" t="s">
        <v>2623</v>
      </c>
      <c r="H32" t="s">
        <v>2710</v>
      </c>
      <c r="I32">
        <f>COUNTA(B32:H32)</f>
        <v>7</v>
      </c>
    </row>
    <row r="33" spans="1:9" x14ac:dyDescent="0.55000000000000004">
      <c r="A33" t="s">
        <v>2452</v>
      </c>
      <c r="B33" s="7">
        <v>1925</v>
      </c>
      <c r="C33" s="7">
        <v>2014</v>
      </c>
      <c r="D33" s="7">
        <v>2027</v>
      </c>
      <c r="E33" s="7" t="s">
        <v>2602</v>
      </c>
      <c r="F33" t="s">
        <v>2647</v>
      </c>
      <c r="G33" t="s">
        <v>2609</v>
      </c>
      <c r="H33" t="s">
        <v>2689</v>
      </c>
      <c r="I33">
        <f>COUNTA(B33:H33)</f>
        <v>7</v>
      </c>
    </row>
    <row r="34" spans="1:9" x14ac:dyDescent="0.55000000000000004">
      <c r="A34" t="s">
        <v>2467</v>
      </c>
      <c r="B34" s="7">
        <v>1947</v>
      </c>
      <c r="C34" s="7">
        <v>2012</v>
      </c>
      <c r="D34" s="7">
        <v>2028</v>
      </c>
      <c r="E34" s="7" t="s">
        <v>2556</v>
      </c>
      <c r="F34" t="s">
        <v>2643</v>
      </c>
      <c r="G34" t="s">
        <v>2618</v>
      </c>
      <c r="H34" t="s">
        <v>2758</v>
      </c>
      <c r="I34">
        <f>COUNTA(B34:H34)</f>
        <v>7</v>
      </c>
    </row>
    <row r="35" spans="1:9" x14ac:dyDescent="0.55000000000000004">
      <c r="A35" t="s">
        <v>2497</v>
      </c>
      <c r="B35" s="7">
        <v>1963</v>
      </c>
      <c r="C35" s="7">
        <v>2012</v>
      </c>
      <c r="D35" s="7">
        <v>2030</v>
      </c>
      <c r="E35" s="7" t="s">
        <v>2564</v>
      </c>
      <c r="F35" t="s">
        <v>2647</v>
      </c>
      <c r="G35" t="s">
        <v>2622</v>
      </c>
      <c r="H35" t="s">
        <v>2684</v>
      </c>
      <c r="I35">
        <f>COUNTA(B35:H35)</f>
        <v>7</v>
      </c>
    </row>
    <row r="36" spans="1:9" x14ac:dyDescent="0.55000000000000004">
      <c r="A36" t="s">
        <v>2379</v>
      </c>
      <c r="B36" s="7">
        <v>1956</v>
      </c>
      <c r="C36" s="7">
        <v>2017</v>
      </c>
      <c r="D36" s="7">
        <v>2023</v>
      </c>
      <c r="E36" s="7" t="s">
        <v>2580</v>
      </c>
      <c r="F36" t="s">
        <v>2647</v>
      </c>
      <c r="G36" t="s">
        <v>2621</v>
      </c>
      <c r="H36" t="s">
        <v>2694</v>
      </c>
      <c r="I36">
        <f>COUNTA(B36:H36)</f>
        <v>7</v>
      </c>
    </row>
    <row r="37" spans="1:9" x14ac:dyDescent="0.55000000000000004">
      <c r="A37" t="s">
        <v>2505</v>
      </c>
      <c r="B37" s="7">
        <v>1994</v>
      </c>
      <c r="C37" s="7">
        <v>2017</v>
      </c>
      <c r="D37" s="7">
        <v>2030</v>
      </c>
      <c r="E37" s="7" t="s">
        <v>2578</v>
      </c>
      <c r="F37" t="s">
        <v>2645</v>
      </c>
      <c r="G37" t="s">
        <v>2625</v>
      </c>
      <c r="H37" t="s">
        <v>2779</v>
      </c>
      <c r="I37">
        <f>COUNTA(B37:H37)</f>
        <v>7</v>
      </c>
    </row>
    <row r="38" spans="1:9" x14ac:dyDescent="0.55000000000000004">
      <c r="A38" t="s">
        <v>2495</v>
      </c>
      <c r="B38" s="7">
        <v>1999</v>
      </c>
      <c r="C38" s="7">
        <v>2011</v>
      </c>
      <c r="D38" s="7">
        <v>2030</v>
      </c>
      <c r="E38" s="7" t="s">
        <v>2604</v>
      </c>
      <c r="F38" t="s">
        <v>2649</v>
      </c>
      <c r="G38" t="s">
        <v>2609</v>
      </c>
      <c r="H38" t="s">
        <v>2660</v>
      </c>
      <c r="I38">
        <f>COUNTA(B38:H38)</f>
        <v>7</v>
      </c>
    </row>
    <row r="39" spans="1:9" x14ac:dyDescent="0.55000000000000004">
      <c r="A39" t="s">
        <v>2458</v>
      </c>
      <c r="B39" s="7">
        <v>1998</v>
      </c>
      <c r="C39" s="7">
        <v>2017</v>
      </c>
      <c r="D39" s="7">
        <v>2027</v>
      </c>
      <c r="E39" s="7" t="s">
        <v>2557</v>
      </c>
      <c r="F39" t="s">
        <v>2647</v>
      </c>
      <c r="G39" t="s">
        <v>2622</v>
      </c>
      <c r="H39" t="s">
        <v>2685</v>
      </c>
      <c r="I39">
        <f>COUNTA(B39:H39)</f>
        <v>7</v>
      </c>
    </row>
    <row r="40" spans="1:9" x14ac:dyDescent="0.55000000000000004">
      <c r="A40" t="s">
        <v>2506</v>
      </c>
      <c r="B40" s="7">
        <v>1937</v>
      </c>
      <c r="C40" s="7">
        <v>2018</v>
      </c>
      <c r="D40" s="7">
        <v>2030</v>
      </c>
      <c r="E40" s="7" t="s">
        <v>2582</v>
      </c>
      <c r="F40" t="s">
        <v>2645</v>
      </c>
      <c r="G40" t="s">
        <v>2619</v>
      </c>
      <c r="H40" t="s">
        <v>2766</v>
      </c>
      <c r="I40">
        <f>COUNTA(B40:H40)</f>
        <v>7</v>
      </c>
    </row>
    <row r="41" spans="1:9" x14ac:dyDescent="0.55000000000000004">
      <c r="A41" t="s">
        <v>2399</v>
      </c>
      <c r="B41" s="7">
        <v>1932</v>
      </c>
      <c r="C41" s="7">
        <v>2017</v>
      </c>
      <c r="D41" s="7">
        <v>2024</v>
      </c>
      <c r="E41" s="7" t="s">
        <v>2574</v>
      </c>
      <c r="F41" t="s">
        <v>2643</v>
      </c>
      <c r="G41" t="s">
        <v>2624</v>
      </c>
      <c r="H41" t="s">
        <v>2742</v>
      </c>
      <c r="I41">
        <f>COUNTA(B41:H41)</f>
        <v>7</v>
      </c>
    </row>
    <row r="42" spans="1:9" x14ac:dyDescent="0.55000000000000004">
      <c r="A42" t="s">
        <v>2368</v>
      </c>
      <c r="B42" s="7">
        <v>1944</v>
      </c>
      <c r="C42" s="7">
        <v>2019</v>
      </c>
      <c r="D42" s="7">
        <v>2022</v>
      </c>
      <c r="E42" s="7" t="s">
        <v>2551</v>
      </c>
      <c r="F42" t="s">
        <v>2644</v>
      </c>
      <c r="G42" t="s">
        <v>2609</v>
      </c>
      <c r="H42" t="s">
        <v>2729</v>
      </c>
      <c r="I42">
        <f>COUNTA(B42:H42)</f>
        <v>7</v>
      </c>
    </row>
    <row r="43" spans="1:9" x14ac:dyDescent="0.55000000000000004">
      <c r="A43" t="s">
        <v>2457</v>
      </c>
      <c r="B43" s="7">
        <v>1938</v>
      </c>
      <c r="C43" s="7">
        <v>2017</v>
      </c>
      <c r="D43" s="7">
        <v>2027</v>
      </c>
      <c r="E43" s="7" t="s">
        <v>2569</v>
      </c>
      <c r="F43" t="s">
        <v>2649</v>
      </c>
      <c r="G43" t="s">
        <v>2617</v>
      </c>
      <c r="H43" t="s">
        <v>2666</v>
      </c>
      <c r="I43">
        <f>COUNTA(B43:H43)</f>
        <v>7</v>
      </c>
    </row>
    <row r="44" spans="1:9" x14ac:dyDescent="0.55000000000000004">
      <c r="A44" t="s">
        <v>2318</v>
      </c>
      <c r="B44" s="7">
        <v>1989</v>
      </c>
      <c r="C44" s="7">
        <v>2010</v>
      </c>
      <c r="D44" s="7">
        <v>2020</v>
      </c>
      <c r="E44" s="7" t="s">
        <v>2550</v>
      </c>
      <c r="F44" t="s">
        <v>2644</v>
      </c>
      <c r="G44" t="s">
        <v>2627</v>
      </c>
      <c r="H44" t="s">
        <v>2727</v>
      </c>
      <c r="I44">
        <f>COUNTA(B44:H44)</f>
        <v>7</v>
      </c>
    </row>
    <row r="45" spans="1:9" x14ac:dyDescent="0.55000000000000004">
      <c r="A45" t="s">
        <v>2434</v>
      </c>
      <c r="B45" s="7">
        <v>1954</v>
      </c>
      <c r="C45" s="7">
        <v>2012</v>
      </c>
      <c r="D45" s="7">
        <v>2026</v>
      </c>
      <c r="E45" s="7" t="s">
        <v>2599</v>
      </c>
      <c r="F45" t="s">
        <v>2648</v>
      </c>
      <c r="G45" t="s">
        <v>2617</v>
      </c>
      <c r="H45" t="s">
        <v>2681</v>
      </c>
      <c r="I45">
        <f>COUNTA(B45:H45)</f>
        <v>7</v>
      </c>
    </row>
    <row r="46" spans="1:9" x14ac:dyDescent="0.55000000000000004">
      <c r="A46" t="s">
        <v>2323</v>
      </c>
      <c r="B46" s="7">
        <v>1926</v>
      </c>
      <c r="C46" s="7">
        <v>2016</v>
      </c>
      <c r="D46" s="7">
        <v>2020</v>
      </c>
      <c r="E46" s="7" t="s">
        <v>2552</v>
      </c>
      <c r="F46" t="s">
        <v>2644</v>
      </c>
      <c r="G46" t="s">
        <v>2625</v>
      </c>
      <c r="H46" t="s">
        <v>2737</v>
      </c>
      <c r="I46">
        <f>COUNTA(B46:H46)</f>
        <v>7</v>
      </c>
    </row>
    <row r="47" spans="1:9" x14ac:dyDescent="0.55000000000000004">
      <c r="A47" t="s">
        <v>2486</v>
      </c>
      <c r="B47" s="7">
        <v>1967</v>
      </c>
      <c r="C47" s="7">
        <v>2014</v>
      </c>
      <c r="D47" s="7">
        <v>2029</v>
      </c>
      <c r="E47" s="7" t="s">
        <v>2553</v>
      </c>
      <c r="F47" t="s">
        <v>2646</v>
      </c>
      <c r="G47" t="s">
        <v>2638</v>
      </c>
      <c r="H47" t="s">
        <v>2721</v>
      </c>
      <c r="I47">
        <f>COUNTA(B47:H47)</f>
        <v>7</v>
      </c>
    </row>
    <row r="48" spans="1:9" x14ac:dyDescent="0.55000000000000004">
      <c r="A48" t="s">
        <v>2511</v>
      </c>
      <c r="B48" s="7">
        <v>1977</v>
      </c>
      <c r="C48" s="7">
        <v>2020</v>
      </c>
      <c r="D48" s="7">
        <v>2030</v>
      </c>
      <c r="E48" s="7" t="s">
        <v>2578</v>
      </c>
      <c r="F48" t="s">
        <v>2649</v>
      </c>
      <c r="G48" t="s">
        <v>2622</v>
      </c>
      <c r="H48" t="s">
        <v>2655</v>
      </c>
      <c r="I48">
        <f>COUNTA(B48:H48)</f>
        <v>7</v>
      </c>
    </row>
    <row r="49" spans="1:9" x14ac:dyDescent="0.55000000000000004">
      <c r="A49" t="s">
        <v>2322</v>
      </c>
      <c r="B49" s="7">
        <v>1921</v>
      </c>
      <c r="C49" s="7">
        <v>2016</v>
      </c>
      <c r="D49" s="7">
        <v>2020</v>
      </c>
      <c r="E49" s="7" t="s">
        <v>2561</v>
      </c>
      <c r="F49" t="s">
        <v>2643</v>
      </c>
      <c r="G49" t="s">
        <v>2622</v>
      </c>
      <c r="H49" t="s">
        <v>2744</v>
      </c>
      <c r="I49">
        <f>COUNTA(B49:H49)</f>
        <v>7</v>
      </c>
    </row>
    <row r="50" spans="1:9" x14ac:dyDescent="0.55000000000000004">
      <c r="A50" t="s">
        <v>2396</v>
      </c>
      <c r="B50" s="7">
        <v>1941</v>
      </c>
      <c r="C50" s="7">
        <v>2016</v>
      </c>
      <c r="D50" s="7">
        <v>2024</v>
      </c>
      <c r="E50" s="7" t="s">
        <v>2560</v>
      </c>
      <c r="F50" t="s">
        <v>2649</v>
      </c>
      <c r="G50" t="s">
        <v>2617</v>
      </c>
      <c r="H50" t="s">
        <v>2667</v>
      </c>
      <c r="I50">
        <f>COUNTA(B50:H50)</f>
        <v>7</v>
      </c>
    </row>
    <row r="51" spans="1:9" x14ac:dyDescent="0.55000000000000004">
      <c r="A51" t="s">
        <v>2321</v>
      </c>
      <c r="B51" s="7">
        <v>1971</v>
      </c>
      <c r="C51" s="7">
        <v>2013</v>
      </c>
      <c r="D51" s="7">
        <v>2020</v>
      </c>
      <c r="E51" s="7" t="s">
        <v>2560</v>
      </c>
      <c r="F51" t="s">
        <v>2644</v>
      </c>
      <c r="G51" t="s">
        <v>2625</v>
      </c>
      <c r="H51" t="s">
        <v>2739</v>
      </c>
      <c r="I51">
        <f>COUNTA(B51:H51)</f>
        <v>7</v>
      </c>
    </row>
    <row r="52" spans="1:9" x14ac:dyDescent="0.55000000000000004">
      <c r="A52" t="s">
        <v>2348</v>
      </c>
      <c r="B52" s="7">
        <v>1935</v>
      </c>
      <c r="C52" s="7">
        <v>2018</v>
      </c>
      <c r="D52" s="7">
        <v>2021</v>
      </c>
      <c r="E52" s="7" t="s">
        <v>2572</v>
      </c>
      <c r="F52" t="s">
        <v>2648</v>
      </c>
      <c r="G52" t="s">
        <v>2623</v>
      </c>
      <c r="H52" t="s">
        <v>2673</v>
      </c>
      <c r="I52">
        <f>COUNTA(B52:H52)</f>
        <v>7</v>
      </c>
    </row>
    <row r="53" spans="1:9" x14ac:dyDescent="0.55000000000000004">
      <c r="A53" t="s">
        <v>2430</v>
      </c>
      <c r="B53" s="7">
        <v>2001</v>
      </c>
      <c r="C53" s="7">
        <v>2019</v>
      </c>
      <c r="D53" s="7">
        <v>2025</v>
      </c>
      <c r="E53" s="7" t="s">
        <v>2574</v>
      </c>
      <c r="F53" t="s">
        <v>2643</v>
      </c>
      <c r="G53" t="s">
        <v>2639</v>
      </c>
      <c r="H53" t="s">
        <v>2745</v>
      </c>
      <c r="I53">
        <f>COUNTA(B53:H53)</f>
        <v>7</v>
      </c>
    </row>
    <row r="54" spans="1:9" x14ac:dyDescent="0.55000000000000004">
      <c r="A54" t="s">
        <v>2436</v>
      </c>
      <c r="B54" s="7">
        <v>1934</v>
      </c>
      <c r="C54" s="7">
        <v>2013</v>
      </c>
      <c r="D54" s="7">
        <v>2026</v>
      </c>
      <c r="E54" s="7" t="s">
        <v>2596</v>
      </c>
      <c r="F54" t="s">
        <v>2644</v>
      </c>
      <c r="G54" t="s">
        <v>2613</v>
      </c>
      <c r="H54" t="s">
        <v>2726</v>
      </c>
      <c r="I54">
        <f>COUNTA(B54:H54)</f>
        <v>7</v>
      </c>
    </row>
    <row r="55" spans="1:9" x14ac:dyDescent="0.55000000000000004">
      <c r="A55" t="s">
        <v>2508</v>
      </c>
      <c r="B55" s="7">
        <v>1928</v>
      </c>
      <c r="C55" s="7">
        <v>2019</v>
      </c>
      <c r="D55" s="7">
        <v>2030</v>
      </c>
      <c r="E55" s="7" t="s">
        <v>2568</v>
      </c>
      <c r="F55" t="s">
        <v>2649</v>
      </c>
      <c r="G55" t="s">
        <v>2615</v>
      </c>
      <c r="H55" t="s">
        <v>2784</v>
      </c>
      <c r="I55">
        <f>COUNTA(B55:H55)</f>
        <v>7</v>
      </c>
    </row>
    <row r="56" spans="1:9" x14ac:dyDescent="0.55000000000000004">
      <c r="A56" t="s">
        <v>2416</v>
      </c>
      <c r="B56" s="7">
        <v>1928</v>
      </c>
      <c r="C56" s="7">
        <v>2012</v>
      </c>
      <c r="D56" s="7">
        <v>2025</v>
      </c>
      <c r="E56" s="7" t="s">
        <v>2594</v>
      </c>
      <c r="F56" t="s">
        <v>2647</v>
      </c>
      <c r="G56" t="s">
        <v>2618</v>
      </c>
      <c r="H56" t="s">
        <v>2697</v>
      </c>
      <c r="I56">
        <f>COUNTA(B56:H56)</f>
        <v>7</v>
      </c>
    </row>
    <row r="57" spans="1:9" x14ac:dyDescent="0.55000000000000004">
      <c r="A57" t="s">
        <v>2426</v>
      </c>
      <c r="B57" s="7">
        <v>1935</v>
      </c>
      <c r="C57" s="7">
        <v>2018</v>
      </c>
      <c r="D57" s="7">
        <v>2025</v>
      </c>
      <c r="E57" s="7" t="s">
        <v>2598</v>
      </c>
      <c r="F57" t="s">
        <v>2646</v>
      </c>
      <c r="G57" t="s">
        <v>2624</v>
      </c>
      <c r="H57" t="s">
        <v>2702</v>
      </c>
      <c r="I57">
        <f>COUNTA(B57:H57)</f>
        <v>7</v>
      </c>
    </row>
    <row r="58" spans="1:9" x14ac:dyDescent="0.55000000000000004">
      <c r="A58" t="s">
        <v>2398</v>
      </c>
      <c r="B58" s="7">
        <v>1927</v>
      </c>
      <c r="C58" s="7">
        <v>2017</v>
      </c>
      <c r="D58" s="7">
        <v>2024</v>
      </c>
      <c r="E58" s="7" t="s">
        <v>2588</v>
      </c>
      <c r="F58" t="s">
        <v>2647</v>
      </c>
      <c r="G58" t="s">
        <v>2620</v>
      </c>
      <c r="H58" t="s">
        <v>2698</v>
      </c>
      <c r="I58">
        <f>COUNTA(B58:H58)</f>
        <v>7</v>
      </c>
    </row>
    <row r="59" spans="1:9" x14ac:dyDescent="0.55000000000000004">
      <c r="A59" t="s">
        <v>2509</v>
      </c>
      <c r="B59" s="7">
        <v>1958</v>
      </c>
      <c r="C59" s="7">
        <v>2019</v>
      </c>
      <c r="D59" s="7">
        <v>2030</v>
      </c>
      <c r="E59" s="7" t="s">
        <v>2562</v>
      </c>
      <c r="F59" t="s">
        <v>2644</v>
      </c>
      <c r="G59" t="s">
        <v>2615</v>
      </c>
      <c r="H59" t="s">
        <v>2800</v>
      </c>
      <c r="I59">
        <f>COUNTA(B59:H59)</f>
        <v>7</v>
      </c>
    </row>
    <row r="60" spans="1:9" x14ac:dyDescent="0.55000000000000004">
      <c r="A60" t="s">
        <v>2351</v>
      </c>
      <c r="B60" s="7">
        <v>1960</v>
      </c>
      <c r="C60" s="7">
        <v>2019</v>
      </c>
      <c r="D60" s="7">
        <v>2021</v>
      </c>
      <c r="E60" s="7" t="s">
        <v>2574</v>
      </c>
      <c r="F60" t="s">
        <v>2643</v>
      </c>
      <c r="G60" t="s">
        <v>2616</v>
      </c>
      <c r="H60" t="s">
        <v>2753</v>
      </c>
      <c r="I60">
        <f>COUNTA(B60:H60)</f>
        <v>7</v>
      </c>
    </row>
    <row r="61" spans="1:9" x14ac:dyDescent="0.55000000000000004">
      <c r="A61" t="s">
        <v>2339</v>
      </c>
      <c r="B61" s="7">
        <v>1963</v>
      </c>
      <c r="C61" s="7">
        <v>2015</v>
      </c>
      <c r="D61" s="7">
        <v>2021</v>
      </c>
      <c r="E61" s="7" t="s">
        <v>2569</v>
      </c>
      <c r="F61" t="s">
        <v>2645</v>
      </c>
      <c r="G61" t="s">
        <v>2616</v>
      </c>
      <c r="H61" t="s">
        <v>2771</v>
      </c>
      <c r="I61">
        <f>COUNTA(B61:H61)</f>
        <v>7</v>
      </c>
    </row>
    <row r="62" spans="1:9" x14ac:dyDescent="0.55000000000000004">
      <c r="A62" t="s">
        <v>2422</v>
      </c>
      <c r="B62" s="7">
        <v>1942</v>
      </c>
      <c r="C62" s="7">
        <v>2017</v>
      </c>
      <c r="D62" s="7">
        <v>2025</v>
      </c>
      <c r="E62" s="7" t="s">
        <v>2569</v>
      </c>
      <c r="F62" t="s">
        <v>2648</v>
      </c>
      <c r="G62" t="s">
        <v>2612</v>
      </c>
      <c r="H62" t="s">
        <v>2676</v>
      </c>
      <c r="I62">
        <f>COUNTA(B62:H62)</f>
        <v>7</v>
      </c>
    </row>
    <row r="63" spans="1:9" x14ac:dyDescent="0.55000000000000004">
      <c r="A63" t="s">
        <v>2440</v>
      </c>
      <c r="B63" s="7">
        <v>1950</v>
      </c>
      <c r="C63" s="7">
        <v>2016</v>
      </c>
      <c r="D63" s="7">
        <v>2026</v>
      </c>
      <c r="E63" s="7" t="s">
        <v>2553</v>
      </c>
      <c r="F63" t="s">
        <v>2649</v>
      </c>
      <c r="G63" t="s">
        <v>2622</v>
      </c>
      <c r="H63" t="s">
        <v>2653</v>
      </c>
      <c r="I63">
        <f>COUNTA(B63:H63)</f>
        <v>7</v>
      </c>
    </row>
    <row r="64" spans="1:9" x14ac:dyDescent="0.55000000000000004">
      <c r="A64" t="s">
        <v>2394</v>
      </c>
      <c r="B64" s="7">
        <v>1920</v>
      </c>
      <c r="C64" s="7">
        <v>2015</v>
      </c>
      <c r="D64" s="7">
        <v>2024</v>
      </c>
      <c r="E64" s="7" t="s">
        <v>2570</v>
      </c>
      <c r="F64" t="s">
        <v>2645</v>
      </c>
      <c r="G64" t="s">
        <v>2611</v>
      </c>
      <c r="H64" t="s">
        <v>2764</v>
      </c>
      <c r="I64">
        <f>COUNTA(B64:H64)</f>
        <v>7</v>
      </c>
    </row>
    <row r="65" spans="1:9" x14ac:dyDescent="0.55000000000000004">
      <c r="A65" t="s">
        <v>2502</v>
      </c>
      <c r="B65" s="7">
        <v>1960</v>
      </c>
      <c r="C65" s="7">
        <v>2014</v>
      </c>
      <c r="D65" s="7">
        <v>2030</v>
      </c>
      <c r="E65" s="7" t="s">
        <v>2570</v>
      </c>
      <c r="F65" t="s">
        <v>2649</v>
      </c>
      <c r="G65" t="s">
        <v>2623</v>
      </c>
      <c r="H65" t="s">
        <v>2658</v>
      </c>
      <c r="I65">
        <f>COUNTA(B65:H65)</f>
        <v>7</v>
      </c>
    </row>
    <row r="66" spans="1:9" x14ac:dyDescent="0.55000000000000004">
      <c r="A66" t="s">
        <v>2441</v>
      </c>
      <c r="B66" s="7">
        <v>1936</v>
      </c>
      <c r="C66" s="7">
        <v>2017</v>
      </c>
      <c r="D66" s="7">
        <v>2026</v>
      </c>
      <c r="E66" s="7" t="s">
        <v>2555</v>
      </c>
      <c r="F66" t="s">
        <v>2643</v>
      </c>
      <c r="G66" t="s">
        <v>2609</v>
      </c>
      <c r="H66" t="s">
        <v>2751</v>
      </c>
      <c r="I66">
        <f>COUNTA(B66:H66)</f>
        <v>7</v>
      </c>
    </row>
    <row r="67" spans="1:9" x14ac:dyDescent="0.55000000000000004">
      <c r="A67" t="s">
        <v>2343</v>
      </c>
      <c r="B67" s="7">
        <v>1970</v>
      </c>
      <c r="C67" s="7">
        <v>2016</v>
      </c>
      <c r="D67" s="7">
        <v>2021</v>
      </c>
      <c r="E67" s="7" t="s">
        <v>2571</v>
      </c>
      <c r="F67" t="s">
        <v>2646</v>
      </c>
      <c r="G67" t="s">
        <v>2623</v>
      </c>
      <c r="H67" t="s">
        <v>2711</v>
      </c>
      <c r="I67">
        <f>COUNTA(B67:H67)</f>
        <v>7</v>
      </c>
    </row>
    <row r="68" spans="1:9" x14ac:dyDescent="0.55000000000000004">
      <c r="A68" t="s">
        <v>2386</v>
      </c>
      <c r="B68" s="7">
        <v>1955</v>
      </c>
      <c r="C68" s="7">
        <v>2010</v>
      </c>
      <c r="D68" s="7">
        <v>2024</v>
      </c>
      <c r="E68" s="7" t="s">
        <v>2565</v>
      </c>
      <c r="F68" t="s">
        <v>2647</v>
      </c>
      <c r="G68" t="s">
        <v>2619</v>
      </c>
      <c r="H68" t="s">
        <v>2688</v>
      </c>
      <c r="I68">
        <f>COUNTA(B68:H68)</f>
        <v>7</v>
      </c>
    </row>
    <row r="69" spans="1:9" x14ac:dyDescent="0.55000000000000004">
      <c r="A69" t="s">
        <v>2461</v>
      </c>
      <c r="B69" s="7">
        <v>1932</v>
      </c>
      <c r="C69" s="7">
        <v>2010</v>
      </c>
      <c r="D69" s="7">
        <v>2028</v>
      </c>
      <c r="E69" s="7" t="s">
        <v>2565</v>
      </c>
      <c r="F69" t="s">
        <v>2648</v>
      </c>
      <c r="G69" t="s">
        <v>2621</v>
      </c>
      <c r="H69" t="s">
        <v>2679</v>
      </c>
      <c r="I69">
        <f>COUNTA(B69:H69)</f>
        <v>7</v>
      </c>
    </row>
    <row r="70" spans="1:9" x14ac:dyDescent="0.55000000000000004">
      <c r="A70" t="s">
        <v>2483</v>
      </c>
      <c r="B70" s="7">
        <v>1931</v>
      </c>
      <c r="C70" s="7">
        <v>2013</v>
      </c>
      <c r="D70" s="7">
        <v>2029</v>
      </c>
      <c r="E70" s="7" t="s">
        <v>2579</v>
      </c>
      <c r="F70" t="s">
        <v>2648</v>
      </c>
      <c r="G70" t="s">
        <v>2615</v>
      </c>
      <c r="H70" t="s">
        <v>2787</v>
      </c>
      <c r="I70">
        <f>COUNTA(B70:H70)</f>
        <v>7</v>
      </c>
    </row>
    <row r="71" spans="1:9" x14ac:dyDescent="0.55000000000000004">
      <c r="A71" t="s">
        <v>2402</v>
      </c>
      <c r="B71" s="7">
        <v>1970</v>
      </c>
      <c r="C71" s="7">
        <v>2017</v>
      </c>
      <c r="D71" s="7">
        <v>2024</v>
      </c>
      <c r="E71" s="7" t="s">
        <v>2590</v>
      </c>
      <c r="F71" t="s">
        <v>2647</v>
      </c>
      <c r="G71" t="s">
        <v>2630</v>
      </c>
      <c r="H71" t="s">
        <v>2686</v>
      </c>
      <c r="I71">
        <f>COUNTA(B71:H71)</f>
        <v>7</v>
      </c>
    </row>
    <row r="72" spans="1:9" x14ac:dyDescent="0.55000000000000004">
      <c r="A72" t="s">
        <v>2487</v>
      </c>
      <c r="B72" s="7">
        <v>1994</v>
      </c>
      <c r="C72" s="7">
        <v>2015</v>
      </c>
      <c r="D72" s="7">
        <v>2029</v>
      </c>
      <c r="E72" s="7" t="s">
        <v>2606</v>
      </c>
      <c r="F72" t="s">
        <v>2649</v>
      </c>
      <c r="G72" t="s">
        <v>2625</v>
      </c>
      <c r="H72" t="s">
        <v>2671</v>
      </c>
      <c r="I72">
        <f>COUNTA(B72:H72)</f>
        <v>7</v>
      </c>
    </row>
    <row r="73" spans="1:9" x14ac:dyDescent="0.55000000000000004">
      <c r="A73" t="s">
        <v>2429</v>
      </c>
      <c r="B73" s="7">
        <v>1967</v>
      </c>
      <c r="C73" s="7">
        <v>2018</v>
      </c>
      <c r="D73" s="7">
        <v>2025</v>
      </c>
      <c r="E73" s="7" t="s">
        <v>2597</v>
      </c>
      <c r="F73" t="s">
        <v>2649</v>
      </c>
      <c r="G73" t="s">
        <v>2635</v>
      </c>
      <c r="H73" t="s">
        <v>2657</v>
      </c>
      <c r="I73">
        <f>COUNTA(B73:H73)</f>
        <v>7</v>
      </c>
    </row>
    <row r="74" spans="1:9" x14ac:dyDescent="0.55000000000000004">
      <c r="A74" t="s">
        <v>2365</v>
      </c>
      <c r="B74" s="7">
        <v>1996</v>
      </c>
      <c r="C74" s="7">
        <v>2015</v>
      </c>
      <c r="D74" s="7">
        <v>2022</v>
      </c>
      <c r="E74" s="7" t="s">
        <v>2550</v>
      </c>
      <c r="F74" t="s">
        <v>2643</v>
      </c>
      <c r="G74" t="s">
        <v>2620</v>
      </c>
      <c r="H74" t="s">
        <v>2761</v>
      </c>
      <c r="I74">
        <f>COUNTA(B74:H74)</f>
        <v>7</v>
      </c>
    </row>
    <row r="75" spans="1:9" x14ac:dyDescent="0.55000000000000004">
      <c r="A75" t="s">
        <v>2474</v>
      </c>
      <c r="B75" s="7">
        <v>1988</v>
      </c>
      <c r="C75" s="7">
        <v>2016</v>
      </c>
      <c r="D75" s="7">
        <v>2028</v>
      </c>
      <c r="E75" s="7" t="s">
        <v>2605</v>
      </c>
      <c r="F75" t="s">
        <v>2647</v>
      </c>
      <c r="G75" t="s">
        <v>2614</v>
      </c>
      <c r="H75" t="s">
        <v>2693</v>
      </c>
      <c r="I75">
        <f>COUNTA(B75:H75)</f>
        <v>7</v>
      </c>
    </row>
    <row r="76" spans="1:9" x14ac:dyDescent="0.55000000000000004">
      <c r="A76" t="s">
        <v>2407</v>
      </c>
      <c r="B76" s="7">
        <v>1952</v>
      </c>
      <c r="C76" s="7">
        <v>2020</v>
      </c>
      <c r="D76" s="7">
        <v>2024</v>
      </c>
      <c r="E76" s="7" t="s">
        <v>2592</v>
      </c>
      <c r="F76" t="s">
        <v>2643</v>
      </c>
      <c r="G76" t="s">
        <v>2613</v>
      </c>
      <c r="H76" t="s">
        <v>2743</v>
      </c>
      <c r="I76">
        <f>COUNTA(B76:H76)</f>
        <v>7</v>
      </c>
    </row>
    <row r="77" spans="1:9" x14ac:dyDescent="0.55000000000000004">
      <c r="A77" t="s">
        <v>2499</v>
      </c>
      <c r="B77" s="7">
        <v>1979</v>
      </c>
      <c r="C77" s="7">
        <v>2012</v>
      </c>
      <c r="D77" s="7">
        <v>2030</v>
      </c>
      <c r="E77" s="7" t="s">
        <v>2600</v>
      </c>
      <c r="F77" t="s">
        <v>2649</v>
      </c>
      <c r="G77" t="s">
        <v>2609</v>
      </c>
      <c r="H77" t="s">
        <v>2661</v>
      </c>
      <c r="I77">
        <f>COUNTA(B77:H77)</f>
        <v>7</v>
      </c>
    </row>
    <row r="78" spans="1:9" x14ac:dyDescent="0.55000000000000004">
      <c r="A78" t="s">
        <v>2433</v>
      </c>
      <c r="B78" s="7">
        <v>1921</v>
      </c>
      <c r="C78" s="7">
        <v>2012</v>
      </c>
      <c r="D78" s="7">
        <v>2026</v>
      </c>
      <c r="E78" s="7" t="s">
        <v>2590</v>
      </c>
      <c r="F78" t="s">
        <v>2646</v>
      </c>
      <c r="G78" t="s">
        <v>2631</v>
      </c>
      <c r="H78" t="s">
        <v>2713</v>
      </c>
      <c r="I78">
        <f>COUNTA(B78:H78)</f>
        <v>7</v>
      </c>
    </row>
    <row r="79" spans="1:9" x14ac:dyDescent="0.55000000000000004">
      <c r="A79" t="s">
        <v>2470</v>
      </c>
      <c r="B79" s="7">
        <v>1984</v>
      </c>
      <c r="C79" s="7">
        <v>2013</v>
      </c>
      <c r="D79" s="7">
        <v>2028</v>
      </c>
      <c r="E79" s="7" t="s">
        <v>2585</v>
      </c>
      <c r="F79" t="s">
        <v>2644</v>
      </c>
      <c r="G79" t="s">
        <v>2615</v>
      </c>
      <c r="H79" t="s">
        <v>2801</v>
      </c>
      <c r="I79">
        <f>COUNTA(B79:H79)</f>
        <v>7</v>
      </c>
    </row>
    <row r="80" spans="1:9" x14ac:dyDescent="0.55000000000000004">
      <c r="A80" t="s">
        <v>2489</v>
      </c>
      <c r="B80" s="7">
        <v>1962</v>
      </c>
      <c r="C80" s="7">
        <v>2017</v>
      </c>
      <c r="D80" s="7">
        <v>2029</v>
      </c>
      <c r="E80" s="7" t="s">
        <v>2571</v>
      </c>
      <c r="F80" t="s">
        <v>2648</v>
      </c>
      <c r="G80" t="s">
        <v>2614</v>
      </c>
      <c r="H80" t="s">
        <v>2678</v>
      </c>
      <c r="I80">
        <f>COUNTA(B80:H80)</f>
        <v>7</v>
      </c>
    </row>
    <row r="81" spans="1:9" x14ac:dyDescent="0.55000000000000004">
      <c r="A81" t="s">
        <v>2479</v>
      </c>
      <c r="B81" s="7">
        <v>1996</v>
      </c>
      <c r="C81" s="7">
        <v>2010</v>
      </c>
      <c r="D81" s="7">
        <v>2029</v>
      </c>
      <c r="E81" s="7" t="s">
        <v>2556</v>
      </c>
      <c r="F81" t="s">
        <v>2644</v>
      </c>
      <c r="G81" t="s">
        <v>2617</v>
      </c>
      <c r="H81" t="s">
        <v>2734</v>
      </c>
      <c r="I81">
        <f>COUNTA(B81:H81)</f>
        <v>7</v>
      </c>
    </row>
    <row r="82" spans="1:9" x14ac:dyDescent="0.55000000000000004">
      <c r="A82" t="s">
        <v>2447</v>
      </c>
      <c r="B82" s="7">
        <v>1996</v>
      </c>
      <c r="C82" s="7">
        <v>2020</v>
      </c>
      <c r="D82" s="7">
        <v>2026</v>
      </c>
      <c r="E82" s="7" t="s">
        <v>2583</v>
      </c>
      <c r="F82" t="s">
        <v>2646</v>
      </c>
      <c r="G82" t="s">
        <v>2611</v>
      </c>
      <c r="H82" t="s">
        <v>2707</v>
      </c>
      <c r="I82">
        <f>COUNTA(B82:H82)</f>
        <v>7</v>
      </c>
    </row>
    <row r="83" spans="1:9" x14ac:dyDescent="0.55000000000000004">
      <c r="A83" t="s">
        <v>2498</v>
      </c>
      <c r="B83" s="7">
        <v>1964</v>
      </c>
      <c r="C83" s="7">
        <v>2012</v>
      </c>
      <c r="D83" s="7">
        <v>2030</v>
      </c>
      <c r="E83" s="7" t="s">
        <v>2554</v>
      </c>
      <c r="F83" t="s">
        <v>2643</v>
      </c>
      <c r="G83" t="s">
        <v>2633</v>
      </c>
      <c r="H83" t="s">
        <v>2740</v>
      </c>
      <c r="I83">
        <f>COUNTA(B83:H83)</f>
        <v>7</v>
      </c>
    </row>
    <row r="84" spans="1:9" x14ac:dyDescent="0.55000000000000004">
      <c r="A84" t="s">
        <v>2335</v>
      </c>
      <c r="B84" s="7">
        <v>1994</v>
      </c>
      <c r="C84" s="7">
        <v>2011</v>
      </c>
      <c r="D84" s="7">
        <v>2021</v>
      </c>
      <c r="E84" s="7" t="s">
        <v>2564</v>
      </c>
      <c r="F84" t="s">
        <v>2646</v>
      </c>
      <c r="G84" t="s">
        <v>2624</v>
      </c>
      <c r="H84" t="s">
        <v>2701</v>
      </c>
      <c r="I84">
        <f>COUNTA(B84:H84)</f>
        <v>7</v>
      </c>
    </row>
    <row r="85" spans="1:9" x14ac:dyDescent="0.55000000000000004">
      <c r="A85" t="s">
        <v>2377</v>
      </c>
      <c r="B85" s="7">
        <v>1929</v>
      </c>
      <c r="C85" s="7">
        <v>2017</v>
      </c>
      <c r="D85" s="7">
        <v>2023</v>
      </c>
      <c r="E85" s="7" t="s">
        <v>2554</v>
      </c>
      <c r="F85" t="s">
        <v>2646</v>
      </c>
      <c r="G85" t="s">
        <v>2609</v>
      </c>
      <c r="H85" t="s">
        <v>2715</v>
      </c>
      <c r="I85">
        <f>COUNTA(B85:H85)</f>
        <v>7</v>
      </c>
    </row>
    <row r="86" spans="1:9" x14ac:dyDescent="0.55000000000000004">
      <c r="A86" t="s">
        <v>2353</v>
      </c>
      <c r="B86" s="7">
        <v>1976</v>
      </c>
      <c r="C86" s="7">
        <v>2020</v>
      </c>
      <c r="D86" s="7">
        <v>2021</v>
      </c>
      <c r="E86" s="7" t="s">
        <v>2576</v>
      </c>
      <c r="F86" t="s">
        <v>2649</v>
      </c>
      <c r="G86" t="s">
        <v>2641</v>
      </c>
      <c r="H86" t="s">
        <v>2659</v>
      </c>
      <c r="I86">
        <f>COUNTA(B86:H86)</f>
        <v>7</v>
      </c>
    </row>
    <row r="87" spans="1:9" x14ac:dyDescent="0.55000000000000004">
      <c r="A87" t="s">
        <v>2344</v>
      </c>
      <c r="B87" s="7">
        <v>1951</v>
      </c>
      <c r="C87" s="7">
        <v>2017</v>
      </c>
      <c r="D87" s="7">
        <v>2021</v>
      </c>
      <c r="E87" s="7" t="s">
        <v>2562</v>
      </c>
      <c r="F87" t="s">
        <v>2643</v>
      </c>
      <c r="G87" t="s">
        <v>2619</v>
      </c>
      <c r="H87" t="s">
        <v>2747</v>
      </c>
      <c r="I87">
        <f>COUNTA(B87:H87)</f>
        <v>7</v>
      </c>
    </row>
    <row r="88" spans="1:9" x14ac:dyDescent="0.55000000000000004">
      <c r="A88" t="s">
        <v>2421</v>
      </c>
      <c r="B88" s="7">
        <v>1975</v>
      </c>
      <c r="C88" s="7">
        <v>2016</v>
      </c>
      <c r="D88" s="7">
        <v>2025</v>
      </c>
      <c r="E88" s="7" t="s">
        <v>2562</v>
      </c>
      <c r="F88" t="s">
        <v>2649</v>
      </c>
      <c r="G88" t="s">
        <v>2625</v>
      </c>
      <c r="H88" t="s">
        <v>2669</v>
      </c>
      <c r="I88">
        <f>COUNTA(B88:H88)</f>
        <v>7</v>
      </c>
    </row>
    <row r="89" spans="1:9" x14ac:dyDescent="0.55000000000000004">
      <c r="A89" t="s">
        <v>2484</v>
      </c>
      <c r="B89" s="7">
        <v>1962</v>
      </c>
      <c r="C89" s="7">
        <v>2014</v>
      </c>
      <c r="D89" s="7">
        <v>2029</v>
      </c>
      <c r="E89" s="7" t="s">
        <v>2552</v>
      </c>
      <c r="F89" t="s">
        <v>2644</v>
      </c>
      <c r="G89" t="s">
        <v>2626</v>
      </c>
      <c r="H89" t="s">
        <v>2723</v>
      </c>
      <c r="I89">
        <f>COUNTA(B89:H89)</f>
        <v>7</v>
      </c>
    </row>
    <row r="90" spans="1:9" x14ac:dyDescent="0.55000000000000004">
      <c r="A90" t="s">
        <v>2443</v>
      </c>
      <c r="B90" s="7">
        <v>2002</v>
      </c>
      <c r="C90" s="7">
        <v>2019</v>
      </c>
      <c r="D90" s="7">
        <v>2026</v>
      </c>
      <c r="E90" s="7" t="s">
        <v>2579</v>
      </c>
      <c r="F90" t="s">
        <v>2646</v>
      </c>
      <c r="G90" t="s">
        <v>2620</v>
      </c>
      <c r="H90" t="s">
        <v>2722</v>
      </c>
      <c r="I90">
        <f>COUNTA(B90:H90)</f>
        <v>7</v>
      </c>
    </row>
    <row r="91" spans="1:9" x14ac:dyDescent="0.55000000000000004">
      <c r="A91" t="s">
        <v>2387</v>
      </c>
      <c r="B91" s="7">
        <v>1985</v>
      </c>
      <c r="C91" s="7">
        <v>2010</v>
      </c>
      <c r="D91" s="7">
        <v>2024</v>
      </c>
      <c r="E91" s="7" t="s">
        <v>2555</v>
      </c>
      <c r="F91" t="s">
        <v>2648</v>
      </c>
      <c r="G91" t="s">
        <v>2637</v>
      </c>
      <c r="H91" t="s">
        <v>2682</v>
      </c>
      <c r="I91">
        <f>COUNTA(B91:H91)</f>
        <v>7</v>
      </c>
    </row>
    <row r="92" spans="1:9" x14ac:dyDescent="0.55000000000000004">
      <c r="A92" t="s">
        <v>2337</v>
      </c>
      <c r="B92" s="7">
        <v>1932</v>
      </c>
      <c r="C92" s="7">
        <v>2014</v>
      </c>
      <c r="D92" s="7">
        <v>2021</v>
      </c>
      <c r="E92" s="7" t="s">
        <v>2567</v>
      </c>
      <c r="F92" t="s">
        <v>2646</v>
      </c>
      <c r="G92" t="s">
        <v>2613</v>
      </c>
      <c r="H92" t="s">
        <v>2705</v>
      </c>
      <c r="I92">
        <f>COUNTA(B92:H92)</f>
        <v>7</v>
      </c>
    </row>
    <row r="93" spans="1:9" x14ac:dyDescent="0.55000000000000004">
      <c r="A93" t="s">
        <v>2420</v>
      </c>
      <c r="B93" s="7">
        <v>1973</v>
      </c>
      <c r="C93" s="7">
        <v>2015</v>
      </c>
      <c r="D93" s="7">
        <v>2025</v>
      </c>
      <c r="E93" s="7" t="s">
        <v>2597</v>
      </c>
      <c r="F93" t="s">
        <v>2648</v>
      </c>
      <c r="G93" t="s">
        <v>2617</v>
      </c>
      <c r="H93" t="s">
        <v>2680</v>
      </c>
      <c r="I93">
        <f>COUNTA(B93:H93)</f>
        <v>7</v>
      </c>
    </row>
    <row r="94" spans="1:9" x14ac:dyDescent="0.55000000000000004">
      <c r="A94" t="s">
        <v>2392</v>
      </c>
      <c r="B94" s="7">
        <v>1958</v>
      </c>
      <c r="C94" s="7">
        <v>2013</v>
      </c>
      <c r="D94" s="7">
        <v>2024</v>
      </c>
      <c r="E94" s="7" t="s">
        <v>2566</v>
      </c>
      <c r="F94" t="s">
        <v>2645</v>
      </c>
      <c r="G94" t="s">
        <v>2612</v>
      </c>
      <c r="H94" t="s">
        <v>2772</v>
      </c>
      <c r="I94">
        <f>COUNTA(B94:H94)</f>
        <v>7</v>
      </c>
    </row>
    <row r="95" spans="1:9" x14ac:dyDescent="0.55000000000000004">
      <c r="A95" t="s">
        <v>2326</v>
      </c>
      <c r="B95" s="7">
        <v>1950</v>
      </c>
      <c r="C95" s="7">
        <v>2017</v>
      </c>
      <c r="D95" s="7">
        <v>2020</v>
      </c>
      <c r="E95" s="7" t="s">
        <v>2554</v>
      </c>
      <c r="F95" t="s">
        <v>2644</v>
      </c>
      <c r="G95" t="s">
        <v>2625</v>
      </c>
      <c r="H95" t="s">
        <v>2738</v>
      </c>
      <c r="I95">
        <f>COUNTA(B95:H95)</f>
        <v>7</v>
      </c>
    </row>
    <row r="96" spans="1:9" x14ac:dyDescent="0.55000000000000004">
      <c r="A96" t="s">
        <v>2492</v>
      </c>
      <c r="B96" s="7">
        <v>2001</v>
      </c>
      <c r="C96" s="7">
        <v>2020</v>
      </c>
      <c r="D96" s="7">
        <v>2029</v>
      </c>
      <c r="E96" s="7" t="s">
        <v>2593</v>
      </c>
      <c r="F96" t="s">
        <v>2647</v>
      </c>
      <c r="G96" t="s">
        <v>2616</v>
      </c>
      <c r="H96" t="s">
        <v>2691</v>
      </c>
      <c r="I96">
        <f>COUNTA(B96:H96)</f>
        <v>7</v>
      </c>
    </row>
    <row r="97" spans="1:9" x14ac:dyDescent="0.55000000000000004">
      <c r="A97" t="s">
        <v>2340</v>
      </c>
      <c r="B97" s="7">
        <v>1974</v>
      </c>
      <c r="C97" s="7">
        <v>2015</v>
      </c>
      <c r="D97" s="7">
        <v>2021</v>
      </c>
      <c r="E97" s="7" t="s">
        <v>2570</v>
      </c>
      <c r="F97" t="s">
        <v>2646</v>
      </c>
      <c r="G97" t="s">
        <v>2611</v>
      </c>
      <c r="H97" t="s">
        <v>2708</v>
      </c>
      <c r="I97">
        <f>COUNTA(B97:H97)</f>
        <v>7</v>
      </c>
    </row>
    <row r="98" spans="1:9" x14ac:dyDescent="0.55000000000000004">
      <c r="A98" t="s">
        <v>2320</v>
      </c>
      <c r="B98" s="7">
        <v>1971</v>
      </c>
      <c r="C98" s="7">
        <v>2012</v>
      </c>
      <c r="D98" s="7">
        <v>2020</v>
      </c>
      <c r="E98" s="7" t="s">
        <v>2551</v>
      </c>
      <c r="F98" t="s">
        <v>2643</v>
      </c>
      <c r="G98" t="s">
        <v>2616</v>
      </c>
      <c r="H98" t="s">
        <v>2752</v>
      </c>
      <c r="I98">
        <f>COUNTA(B98:H98)</f>
        <v>7</v>
      </c>
    </row>
    <row r="99" spans="1:9" x14ac:dyDescent="0.55000000000000004">
      <c r="A99" t="s">
        <v>2437</v>
      </c>
      <c r="B99" s="7">
        <v>1962</v>
      </c>
      <c r="C99" s="7">
        <v>2013</v>
      </c>
      <c r="D99" s="7">
        <v>2026</v>
      </c>
      <c r="E99" s="7" t="s">
        <v>2572</v>
      </c>
      <c r="F99" t="s">
        <v>2649</v>
      </c>
      <c r="G99" t="s">
        <v>2622</v>
      </c>
      <c r="H99" t="s">
        <v>2652</v>
      </c>
      <c r="I99">
        <f>COUNTA(B99:H99)</f>
        <v>7</v>
      </c>
    </row>
    <row r="100" spans="1:9" x14ac:dyDescent="0.55000000000000004">
      <c r="A100" t="s">
        <v>2449</v>
      </c>
      <c r="B100" s="7">
        <v>1968</v>
      </c>
      <c r="C100" s="7">
        <v>2010</v>
      </c>
      <c r="D100" s="7">
        <v>2027</v>
      </c>
      <c r="E100" s="7" t="s">
        <v>2579</v>
      </c>
      <c r="F100" t="s">
        <v>2646</v>
      </c>
      <c r="G100" t="s">
        <v>2615</v>
      </c>
      <c r="H100" t="s">
        <v>2798</v>
      </c>
      <c r="I100">
        <f>COUNTA(B100:H100)</f>
        <v>7</v>
      </c>
    </row>
    <row r="101" spans="1:9" x14ac:dyDescent="0.55000000000000004">
      <c r="A101" t="s">
        <v>2428</v>
      </c>
      <c r="B101" s="7">
        <v>1956</v>
      </c>
      <c r="C101" s="7">
        <v>2018</v>
      </c>
      <c r="D101" s="7">
        <v>2025</v>
      </c>
      <c r="E101" s="7" t="s">
        <v>2554</v>
      </c>
      <c r="F101" t="s">
        <v>2646</v>
      </c>
      <c r="G101" t="s">
        <v>2609</v>
      </c>
      <c r="H101" t="s">
        <v>2716</v>
      </c>
      <c r="I101">
        <f>COUNTA(B101:H101)</f>
        <v>7</v>
      </c>
    </row>
    <row r="102" spans="1:9" x14ac:dyDescent="0.55000000000000004">
      <c r="A102" t="s">
        <v>2346</v>
      </c>
      <c r="B102" s="7">
        <v>1966</v>
      </c>
      <c r="C102" s="7">
        <v>2017</v>
      </c>
      <c r="D102" s="7">
        <v>2021</v>
      </c>
      <c r="E102" s="7" t="s">
        <v>2572</v>
      </c>
      <c r="F102" t="s">
        <v>2643</v>
      </c>
      <c r="G102" t="s">
        <v>2628</v>
      </c>
      <c r="H102" t="s">
        <v>2759</v>
      </c>
      <c r="I102">
        <f>COUNTA(B102:H102)</f>
        <v>7</v>
      </c>
    </row>
    <row r="103" spans="1:9" x14ac:dyDescent="0.55000000000000004">
      <c r="A103" t="s">
        <v>2329</v>
      </c>
      <c r="B103" s="7">
        <v>1925</v>
      </c>
      <c r="C103" s="7">
        <v>2019</v>
      </c>
      <c r="D103" s="7">
        <v>2020</v>
      </c>
      <c r="E103" s="7" t="s">
        <v>2555</v>
      </c>
      <c r="F103" t="s">
        <v>2649</v>
      </c>
      <c r="G103" t="s">
        <v>2625</v>
      </c>
      <c r="H103" t="s">
        <v>2670</v>
      </c>
      <c r="I103">
        <f>COUNTA(B103:H103)</f>
        <v>7</v>
      </c>
    </row>
    <row r="104" spans="1:9" x14ac:dyDescent="0.55000000000000004">
      <c r="A104" t="s">
        <v>2391</v>
      </c>
      <c r="B104" s="7">
        <v>1983</v>
      </c>
      <c r="C104" s="7">
        <v>2012</v>
      </c>
      <c r="D104" s="7">
        <v>2024</v>
      </c>
      <c r="E104" s="7" t="s">
        <v>2565</v>
      </c>
      <c r="F104" t="s">
        <v>2643</v>
      </c>
      <c r="G104" t="s">
        <v>2623</v>
      </c>
      <c r="H104" t="s">
        <v>2746</v>
      </c>
      <c r="I104">
        <f>COUNTA(B104:H104)</f>
        <v>7</v>
      </c>
    </row>
    <row r="105" spans="1:9" x14ac:dyDescent="0.55000000000000004">
      <c r="A105" t="s">
        <v>2342</v>
      </c>
      <c r="B105" s="7">
        <v>1932</v>
      </c>
      <c r="C105" s="7">
        <v>2016</v>
      </c>
      <c r="D105" s="7">
        <v>2021</v>
      </c>
      <c r="E105" s="7" t="s">
        <v>2551</v>
      </c>
      <c r="F105" t="s">
        <v>2646</v>
      </c>
      <c r="G105" t="s">
        <v>2609</v>
      </c>
      <c r="H105" t="s">
        <v>2714</v>
      </c>
      <c r="I105">
        <f>COUNTA(B105:H105)</f>
        <v>7</v>
      </c>
    </row>
    <row r="106" spans="1:9" x14ac:dyDescent="0.55000000000000004">
      <c r="A106" t="s">
        <v>2395</v>
      </c>
      <c r="B106" s="7">
        <v>1932</v>
      </c>
      <c r="C106" s="7">
        <v>2015</v>
      </c>
      <c r="D106" s="7">
        <v>2024</v>
      </c>
      <c r="E106" s="7" t="s">
        <v>2586</v>
      </c>
      <c r="F106" t="s">
        <v>2647</v>
      </c>
      <c r="G106" t="s">
        <v>2618</v>
      </c>
      <c r="H106" t="s">
        <v>2696</v>
      </c>
      <c r="I106">
        <f>COUNTA(B106:H106)</f>
        <v>7</v>
      </c>
    </row>
    <row r="107" spans="1:9" x14ac:dyDescent="0.55000000000000004">
      <c r="A107" t="s">
        <v>2488</v>
      </c>
      <c r="B107" s="7">
        <v>1939</v>
      </c>
      <c r="C107" s="7">
        <v>2016</v>
      </c>
      <c r="D107" s="7">
        <v>2029</v>
      </c>
      <c r="E107" s="7" t="s">
        <v>2593</v>
      </c>
      <c r="F107" t="s">
        <v>2645</v>
      </c>
      <c r="G107" t="s">
        <v>2614</v>
      </c>
      <c r="H107" t="s">
        <v>2773</v>
      </c>
      <c r="I107">
        <f>COUNTA(B107:H107)</f>
        <v>7</v>
      </c>
    </row>
    <row r="108" spans="1:9" x14ac:dyDescent="0.55000000000000004">
      <c r="A108" t="s">
        <v>2375</v>
      </c>
      <c r="B108" s="7">
        <v>1951</v>
      </c>
      <c r="C108" s="7">
        <v>2015</v>
      </c>
      <c r="D108" s="7">
        <v>2023</v>
      </c>
      <c r="E108" s="7" t="s">
        <v>2566</v>
      </c>
      <c r="F108" t="s">
        <v>2647</v>
      </c>
      <c r="G108" t="s">
        <v>2615</v>
      </c>
      <c r="H108" t="s">
        <v>2791</v>
      </c>
      <c r="I108">
        <f>COUNTA(B108:H108)</f>
        <v>7</v>
      </c>
    </row>
    <row r="109" spans="1:9" x14ac:dyDescent="0.55000000000000004">
      <c r="A109" t="s">
        <v>2362</v>
      </c>
      <c r="B109" s="7">
        <v>1943</v>
      </c>
      <c r="C109" s="7">
        <v>2013</v>
      </c>
      <c r="D109" s="7">
        <v>2022</v>
      </c>
      <c r="E109" s="7" t="s">
        <v>2580</v>
      </c>
      <c r="F109" t="s">
        <v>2649</v>
      </c>
      <c r="G109" t="s">
        <v>2613</v>
      </c>
      <c r="H109" t="s">
        <v>2651</v>
      </c>
      <c r="I109">
        <f>COUNTA(B109:H109)</f>
        <v>7</v>
      </c>
    </row>
    <row r="110" spans="1:9" x14ac:dyDescent="0.55000000000000004">
      <c r="A110" t="s">
        <v>2456</v>
      </c>
      <c r="B110" s="7">
        <v>1973</v>
      </c>
      <c r="C110" s="7">
        <v>2016</v>
      </c>
      <c r="D110" s="7">
        <v>2027</v>
      </c>
      <c r="E110" s="7" t="s">
        <v>2590</v>
      </c>
      <c r="F110" t="s">
        <v>2645</v>
      </c>
      <c r="G110" t="s">
        <v>2619</v>
      </c>
      <c r="H110" t="s">
        <v>2767</v>
      </c>
      <c r="I110">
        <f>COUNTA(B110:H110)</f>
        <v>7</v>
      </c>
    </row>
    <row r="111" spans="1:9" x14ac:dyDescent="0.55000000000000004">
      <c r="A111" t="s">
        <v>2397</v>
      </c>
      <c r="B111" s="7">
        <v>2002</v>
      </c>
      <c r="C111" s="7">
        <v>2016</v>
      </c>
      <c r="D111" s="7">
        <v>2024</v>
      </c>
      <c r="E111" s="7" t="s">
        <v>2587</v>
      </c>
      <c r="F111" t="s">
        <v>2643</v>
      </c>
      <c r="G111" t="s">
        <v>2617</v>
      </c>
      <c r="H111" t="s">
        <v>2757</v>
      </c>
      <c r="I111">
        <f>COUNTA(B111:H111)</f>
        <v>7</v>
      </c>
    </row>
    <row r="112" spans="1:9" x14ac:dyDescent="0.55000000000000004">
      <c r="A112" t="s">
        <v>2504</v>
      </c>
      <c r="B112" s="7">
        <v>1986</v>
      </c>
      <c r="C112" s="7">
        <v>2016</v>
      </c>
      <c r="D112" s="7">
        <v>2030</v>
      </c>
      <c r="E112" s="7" t="s">
        <v>2574</v>
      </c>
      <c r="F112" t="s">
        <v>2645</v>
      </c>
      <c r="G112" t="s">
        <v>2614</v>
      </c>
      <c r="H112" t="s">
        <v>2774</v>
      </c>
      <c r="I112">
        <f>COUNTA(B112:H112)</f>
        <v>7</v>
      </c>
    </row>
    <row r="113" spans="1:9" x14ac:dyDescent="0.55000000000000004">
      <c r="A113" t="s">
        <v>2393</v>
      </c>
      <c r="B113" s="7">
        <v>1991</v>
      </c>
      <c r="C113" s="7">
        <v>2013</v>
      </c>
      <c r="D113" s="7">
        <v>2024</v>
      </c>
      <c r="E113" s="7" t="s">
        <v>2572</v>
      </c>
      <c r="F113" t="s">
        <v>2646</v>
      </c>
      <c r="G113" t="s">
        <v>2613</v>
      </c>
      <c r="H113" t="s">
        <v>2703</v>
      </c>
      <c r="I113">
        <f>COUNTA(B113:H113)</f>
        <v>7</v>
      </c>
    </row>
    <row r="114" spans="1:9" x14ac:dyDescent="0.55000000000000004">
      <c r="A114" t="s">
        <v>2482</v>
      </c>
      <c r="B114" s="7">
        <v>1991</v>
      </c>
      <c r="C114" s="7">
        <v>2011</v>
      </c>
      <c r="D114" s="7">
        <v>2029</v>
      </c>
      <c r="E114" s="7" t="s">
        <v>2584</v>
      </c>
      <c r="F114" t="s">
        <v>2645</v>
      </c>
      <c r="G114" t="s">
        <v>2616</v>
      </c>
      <c r="H114" t="s">
        <v>2769</v>
      </c>
      <c r="I114">
        <f>COUNTA(B114:H114)</f>
        <v>7</v>
      </c>
    </row>
    <row r="115" spans="1:9" x14ac:dyDescent="0.55000000000000004">
      <c r="A115" t="s">
        <v>2345</v>
      </c>
      <c r="B115" s="7">
        <v>1960</v>
      </c>
      <c r="C115" s="7">
        <v>2017</v>
      </c>
      <c r="D115" s="7">
        <v>2021</v>
      </c>
      <c r="E115" s="7" t="s">
        <v>2571</v>
      </c>
      <c r="F115" t="s">
        <v>2643</v>
      </c>
      <c r="G115" t="s">
        <v>2614</v>
      </c>
      <c r="H115" t="s">
        <v>2756</v>
      </c>
      <c r="I115">
        <f>COUNTA(B115:H115)</f>
        <v>7</v>
      </c>
    </row>
    <row r="116" spans="1:9" x14ac:dyDescent="0.55000000000000004">
      <c r="A116" t="s">
        <v>2413</v>
      </c>
      <c r="B116" s="7">
        <v>1984</v>
      </c>
      <c r="C116" s="7">
        <v>2010</v>
      </c>
      <c r="D116" s="7">
        <v>2025</v>
      </c>
      <c r="E116" s="7" t="s">
        <v>2577</v>
      </c>
      <c r="F116" t="s">
        <v>2649</v>
      </c>
      <c r="G116" t="s">
        <v>2613</v>
      </c>
      <c r="H116" t="s">
        <v>2650</v>
      </c>
      <c r="I116">
        <f>COUNTA(B116:H116)</f>
        <v>7</v>
      </c>
    </row>
    <row r="117" spans="1:9" x14ac:dyDescent="0.55000000000000004">
      <c r="A117" t="s">
        <v>2475</v>
      </c>
      <c r="B117" s="7">
        <v>1928</v>
      </c>
      <c r="C117" s="7">
        <v>2018</v>
      </c>
      <c r="D117" s="7">
        <v>2028</v>
      </c>
      <c r="E117" s="7" t="s">
        <v>2560</v>
      </c>
      <c r="F117" t="s">
        <v>2643</v>
      </c>
      <c r="G117" t="s">
        <v>2619</v>
      </c>
      <c r="H117" t="s">
        <v>2749</v>
      </c>
      <c r="I117">
        <f>COUNTA(B117:H117)</f>
        <v>7</v>
      </c>
    </row>
    <row r="118" spans="1:9" x14ac:dyDescent="0.55000000000000004">
      <c r="A118" t="s">
        <v>2455</v>
      </c>
      <c r="B118" s="7">
        <v>1955</v>
      </c>
      <c r="C118" s="7">
        <v>2015</v>
      </c>
      <c r="D118" s="7">
        <v>2027</v>
      </c>
      <c r="E118" s="7" t="s">
        <v>2585</v>
      </c>
      <c r="F118" t="s">
        <v>2643</v>
      </c>
      <c r="G118" t="s">
        <v>2640</v>
      </c>
      <c r="H118" t="s">
        <v>2760</v>
      </c>
      <c r="I118">
        <f>COUNTA(B118:H118)</f>
        <v>7</v>
      </c>
    </row>
    <row r="119" spans="1:9" x14ac:dyDescent="0.55000000000000004">
      <c r="A119" t="s">
        <v>2427</v>
      </c>
      <c r="B119" s="7">
        <v>1945</v>
      </c>
      <c r="C119" s="7">
        <v>2018</v>
      </c>
      <c r="D119" s="7">
        <v>2025</v>
      </c>
      <c r="E119" s="7" t="s">
        <v>2583</v>
      </c>
      <c r="F119" t="s">
        <v>2647</v>
      </c>
      <c r="G119" t="s">
        <v>2619</v>
      </c>
      <c r="H119" t="s">
        <v>2687</v>
      </c>
      <c r="I119">
        <f>COUNTA(B119:H119)</f>
        <v>7</v>
      </c>
    </row>
    <row r="120" spans="1:9" x14ac:dyDescent="0.55000000000000004">
      <c r="A120" t="s">
        <v>2472</v>
      </c>
      <c r="B120" s="7">
        <v>1922</v>
      </c>
      <c r="C120" s="7">
        <v>2015</v>
      </c>
      <c r="D120" s="7">
        <v>2028</v>
      </c>
      <c r="E120" s="7" t="s">
        <v>2578</v>
      </c>
      <c r="F120" t="s">
        <v>2644</v>
      </c>
      <c r="G120" t="s">
        <v>2621</v>
      </c>
      <c r="H120" t="s">
        <v>2733</v>
      </c>
      <c r="I120">
        <f>COUNTA(B120:H120)</f>
        <v>7</v>
      </c>
    </row>
    <row r="121" spans="1:9" x14ac:dyDescent="0.55000000000000004">
      <c r="A121" t="s">
        <v>2373</v>
      </c>
      <c r="B121" s="7">
        <v>1928</v>
      </c>
      <c r="C121" s="7">
        <v>2011</v>
      </c>
      <c r="D121" s="7">
        <v>2023</v>
      </c>
      <c r="E121" s="7" t="s">
        <v>2583</v>
      </c>
      <c r="F121" t="s">
        <v>2643</v>
      </c>
      <c r="G121" t="s">
        <v>2615</v>
      </c>
      <c r="H121" t="s">
        <v>2803</v>
      </c>
      <c r="I121">
        <f>COUNTA(B121:H121)</f>
        <v>7</v>
      </c>
    </row>
    <row r="122" spans="1:9" x14ac:dyDescent="0.55000000000000004">
      <c r="A122" t="s">
        <v>2414</v>
      </c>
      <c r="B122" s="7">
        <v>1987</v>
      </c>
      <c r="C122" s="7">
        <v>2010</v>
      </c>
      <c r="D122" s="7">
        <v>2025</v>
      </c>
      <c r="E122" s="7" t="s">
        <v>2582</v>
      </c>
      <c r="F122" t="s">
        <v>2643</v>
      </c>
      <c r="G122" t="s">
        <v>2614</v>
      </c>
      <c r="H122" t="s">
        <v>2754</v>
      </c>
      <c r="I122">
        <f>COUNTA(B122:H122)</f>
        <v>7</v>
      </c>
    </row>
    <row r="123" spans="1:9" x14ac:dyDescent="0.55000000000000004">
      <c r="A123" t="s">
        <v>2366</v>
      </c>
      <c r="B123" s="7">
        <v>1946</v>
      </c>
      <c r="C123" s="7">
        <v>2017</v>
      </c>
      <c r="D123" s="7">
        <v>2022</v>
      </c>
      <c r="E123" s="7" t="s">
        <v>2574</v>
      </c>
      <c r="F123" t="s">
        <v>2649</v>
      </c>
      <c r="G123" t="s">
        <v>2622</v>
      </c>
      <c r="H123" t="s">
        <v>2654</v>
      </c>
      <c r="I123">
        <f>COUNTA(B123:H123)</f>
        <v>7</v>
      </c>
    </row>
    <row r="124" spans="1:9" x14ac:dyDescent="0.55000000000000004">
      <c r="A124" t="s">
        <v>2425</v>
      </c>
      <c r="B124" s="7">
        <v>1934</v>
      </c>
      <c r="C124" s="7">
        <v>2018</v>
      </c>
      <c r="D124" s="7">
        <v>2025</v>
      </c>
      <c r="E124" s="7" t="s">
        <v>2565</v>
      </c>
      <c r="F124" t="s">
        <v>2645</v>
      </c>
      <c r="G124" t="s">
        <v>2619</v>
      </c>
      <c r="H124" t="s">
        <v>2768</v>
      </c>
      <c r="I124">
        <f>COUNTA(B124:H124)</f>
        <v>7</v>
      </c>
    </row>
    <row r="125" spans="1:9" x14ac:dyDescent="0.55000000000000004">
      <c r="A125" t="s">
        <v>2327</v>
      </c>
      <c r="B125" s="7">
        <v>1980</v>
      </c>
      <c r="C125" s="7">
        <v>2017</v>
      </c>
      <c r="D125" s="7">
        <v>2020</v>
      </c>
      <c r="E125" s="7" t="s">
        <v>2560</v>
      </c>
      <c r="F125" t="s">
        <v>2649</v>
      </c>
      <c r="G125" t="s">
        <v>2621</v>
      </c>
      <c r="H125" t="s">
        <v>2665</v>
      </c>
      <c r="I125">
        <f>COUNTA(B125:H125)</f>
        <v>7</v>
      </c>
    </row>
    <row r="126" spans="1:9" x14ac:dyDescent="0.55000000000000004">
      <c r="A126" t="s">
        <v>2464</v>
      </c>
      <c r="B126" s="7">
        <v>1988</v>
      </c>
      <c r="C126" s="7">
        <v>2011</v>
      </c>
      <c r="D126" s="7">
        <v>2028</v>
      </c>
      <c r="E126" s="7" t="s">
        <v>2552</v>
      </c>
      <c r="F126" t="s">
        <v>2644</v>
      </c>
      <c r="G126" t="s">
        <v>2620</v>
      </c>
      <c r="H126" t="s">
        <v>2735</v>
      </c>
      <c r="I126">
        <f>COUNTA(B126:H126)</f>
        <v>7</v>
      </c>
    </row>
    <row r="127" spans="1:9" x14ac:dyDescent="0.55000000000000004">
      <c r="A127" t="s">
        <v>2490</v>
      </c>
      <c r="B127" s="7">
        <v>1986</v>
      </c>
      <c r="C127" s="7">
        <v>2018</v>
      </c>
      <c r="D127" s="7">
        <v>2029</v>
      </c>
      <c r="E127" s="7" t="s">
        <v>2585</v>
      </c>
      <c r="F127" t="s">
        <v>2647</v>
      </c>
      <c r="G127" t="s">
        <v>2624</v>
      </c>
      <c r="H127" t="s">
        <v>2683</v>
      </c>
      <c r="I127">
        <f>COUNTA(B127:H127)</f>
        <v>7</v>
      </c>
    </row>
    <row r="128" spans="1:9" x14ac:dyDescent="0.55000000000000004">
      <c r="A128" t="s">
        <v>2446</v>
      </c>
      <c r="B128" s="7">
        <v>1929</v>
      </c>
      <c r="C128" s="7">
        <v>2020</v>
      </c>
      <c r="D128" s="7">
        <v>2026</v>
      </c>
      <c r="E128" s="7" t="s">
        <v>2594</v>
      </c>
      <c r="F128" t="s">
        <v>2649</v>
      </c>
      <c r="G128" t="s">
        <v>2616</v>
      </c>
      <c r="H128" t="s">
        <v>2663</v>
      </c>
      <c r="I128">
        <f>COUNTA(B128:H128)</f>
        <v>7</v>
      </c>
    </row>
    <row r="129" spans="1:9" x14ac:dyDescent="0.55000000000000004">
      <c r="A129" t="s">
        <v>2361</v>
      </c>
      <c r="B129" s="7">
        <v>1928</v>
      </c>
      <c r="C129" s="7">
        <v>2013</v>
      </c>
      <c r="D129" s="7">
        <v>2022</v>
      </c>
      <c r="E129" s="7" t="s">
        <v>2568</v>
      </c>
      <c r="F129" t="s">
        <v>2648</v>
      </c>
      <c r="G129" t="s">
        <v>2612</v>
      </c>
      <c r="H129" t="s">
        <v>2675</v>
      </c>
      <c r="I129">
        <f>COUNTA(B129:H129)</f>
        <v>7</v>
      </c>
    </row>
    <row r="130" spans="1:9" x14ac:dyDescent="0.55000000000000004">
      <c r="A130" t="s">
        <v>2378</v>
      </c>
      <c r="B130" s="7">
        <v>1930</v>
      </c>
      <c r="C130" s="7">
        <v>2017</v>
      </c>
      <c r="D130" s="7">
        <v>2023</v>
      </c>
      <c r="E130" s="7" t="s">
        <v>2583</v>
      </c>
      <c r="F130" t="s">
        <v>2645</v>
      </c>
      <c r="G130" t="s">
        <v>2611</v>
      </c>
      <c r="H130" t="s">
        <v>2763</v>
      </c>
      <c r="I130">
        <f>COUNTA(B130:H130)</f>
        <v>7</v>
      </c>
    </row>
    <row r="131" spans="1:9" x14ac:dyDescent="0.55000000000000004">
      <c r="A131" t="s">
        <v>2438</v>
      </c>
      <c r="B131" s="7">
        <v>1981</v>
      </c>
      <c r="C131" s="7">
        <v>2014</v>
      </c>
      <c r="D131" s="7">
        <v>2026</v>
      </c>
      <c r="E131" s="7" t="s">
        <v>2551</v>
      </c>
      <c r="F131" t="s">
        <v>2643</v>
      </c>
      <c r="G131" t="s">
        <v>2614</v>
      </c>
      <c r="H131" t="s">
        <v>2755</v>
      </c>
      <c r="I131">
        <f>COUNTA(B131:H131)</f>
        <v>7</v>
      </c>
    </row>
    <row r="132" spans="1:9" x14ac:dyDescent="0.55000000000000004">
      <c r="A132" t="s">
        <v>2417</v>
      </c>
      <c r="B132" s="7">
        <v>1941</v>
      </c>
      <c r="C132" s="7">
        <v>2012</v>
      </c>
      <c r="D132" s="7">
        <v>2025</v>
      </c>
      <c r="E132" s="7" t="s">
        <v>2595</v>
      </c>
      <c r="F132" t="s">
        <v>2648</v>
      </c>
      <c r="G132" t="s">
        <v>2622</v>
      </c>
      <c r="H132" t="s">
        <v>2672</v>
      </c>
      <c r="I132">
        <f>COUNTA(B132:H132)</f>
        <v>7</v>
      </c>
    </row>
    <row r="133" spans="1:9" x14ac:dyDescent="0.55000000000000004">
      <c r="A133" t="s">
        <v>2317</v>
      </c>
      <c r="B133" s="7">
        <v>1923</v>
      </c>
      <c r="C133" s="7">
        <v>2010</v>
      </c>
      <c r="D133" s="7">
        <v>2020</v>
      </c>
      <c r="E133" s="7" t="s">
        <v>2558</v>
      </c>
      <c r="F133" t="s">
        <v>2645</v>
      </c>
      <c r="G133" t="s">
        <v>2623</v>
      </c>
      <c r="H133" t="s">
        <v>2765</v>
      </c>
      <c r="I133">
        <f>COUNTA(B133:H133)</f>
        <v>7</v>
      </c>
    </row>
    <row r="134" spans="1:9" x14ac:dyDescent="0.55000000000000004">
      <c r="A134" t="s">
        <v>2507</v>
      </c>
      <c r="B134" s="7">
        <v>1967</v>
      </c>
      <c r="C134" s="7">
        <v>2018</v>
      </c>
      <c r="D134" s="7">
        <v>2030</v>
      </c>
      <c r="E134" s="7" t="s">
        <v>2556</v>
      </c>
      <c r="F134" t="s">
        <v>2648</v>
      </c>
      <c r="G134" t="s">
        <v>2619</v>
      </c>
      <c r="H134" t="s">
        <v>2674</v>
      </c>
      <c r="I134">
        <f>COUNTA(B134:H134)</f>
        <v>7</v>
      </c>
    </row>
    <row r="135" spans="1:9" x14ac:dyDescent="0.55000000000000004">
      <c r="A135" t="s">
        <v>2419</v>
      </c>
      <c r="B135" s="7">
        <v>1981</v>
      </c>
      <c r="C135" s="7">
        <v>2014</v>
      </c>
      <c r="D135" s="7">
        <v>2025</v>
      </c>
      <c r="E135" s="7" t="s">
        <v>2550</v>
      </c>
      <c r="F135" t="s">
        <v>2647</v>
      </c>
      <c r="G135" t="s">
        <v>2615</v>
      </c>
      <c r="H135" t="s">
        <v>2790</v>
      </c>
      <c r="I135">
        <f>COUNTA(B135:H135)</f>
        <v>7</v>
      </c>
    </row>
    <row r="136" spans="1:9" x14ac:dyDescent="0.55000000000000004">
      <c r="A136" t="s">
        <v>2389</v>
      </c>
      <c r="B136" s="7">
        <v>1935</v>
      </c>
      <c r="C136" s="7">
        <v>2012</v>
      </c>
      <c r="D136" s="7">
        <v>2024</v>
      </c>
      <c r="E136" s="7" t="s">
        <v>2585</v>
      </c>
      <c r="F136" t="s">
        <v>2649</v>
      </c>
      <c r="G136" t="s">
        <v>2616</v>
      </c>
      <c r="H136" t="s">
        <v>2662</v>
      </c>
      <c r="I136">
        <f>COUNTA(B136:H136)</f>
        <v>7</v>
      </c>
    </row>
    <row r="137" spans="1:9" x14ac:dyDescent="0.55000000000000004">
      <c r="A137" t="s">
        <v>2473</v>
      </c>
      <c r="B137" s="7">
        <v>1932</v>
      </c>
      <c r="C137" s="7">
        <v>2015</v>
      </c>
      <c r="D137" s="7">
        <v>2028</v>
      </c>
      <c r="E137" s="7" t="s">
        <v>2586</v>
      </c>
      <c r="F137" t="s">
        <v>2649</v>
      </c>
      <c r="G137" t="s">
        <v>2621</v>
      </c>
      <c r="H137" t="s">
        <v>2664</v>
      </c>
      <c r="I137">
        <f>COUNTA(B137:H137)</f>
        <v>7</v>
      </c>
    </row>
    <row r="138" spans="1:9" x14ac:dyDescent="0.55000000000000004">
      <c r="A138" t="s">
        <v>2388</v>
      </c>
      <c r="B138" s="7">
        <v>1926</v>
      </c>
      <c r="C138" s="7">
        <v>2012</v>
      </c>
      <c r="D138" s="7">
        <v>2024</v>
      </c>
      <c r="E138" s="7" t="s">
        <v>2568</v>
      </c>
      <c r="F138" t="s">
        <v>2646</v>
      </c>
      <c r="G138" t="s">
        <v>2615</v>
      </c>
      <c r="H138" t="s">
        <v>2797</v>
      </c>
      <c r="I138">
        <f>COUNTA(B138:H138)</f>
        <v>7</v>
      </c>
    </row>
    <row r="139" spans="1:9" x14ac:dyDescent="0.55000000000000004">
      <c r="A139" t="s">
        <v>2357</v>
      </c>
      <c r="B139" s="7">
        <v>1944</v>
      </c>
      <c r="C139" s="7">
        <v>2011</v>
      </c>
      <c r="D139" s="7">
        <v>2022</v>
      </c>
      <c r="E139" s="7" t="s">
        <v>2577</v>
      </c>
      <c r="F139" t="s">
        <v>2644</v>
      </c>
      <c r="G139" t="s">
        <v>2616</v>
      </c>
      <c r="H139" t="s">
        <v>2730</v>
      </c>
      <c r="I139">
        <f>COUNTA(B139:H139)</f>
        <v>7</v>
      </c>
    </row>
    <row r="140" spans="1:9" x14ac:dyDescent="0.55000000000000004">
      <c r="A140" t="s">
        <v>2367</v>
      </c>
      <c r="B140" s="7">
        <v>1930</v>
      </c>
      <c r="C140" s="7">
        <v>2018</v>
      </c>
      <c r="D140" s="7">
        <v>2022</v>
      </c>
      <c r="E140" s="7" t="s">
        <v>2565</v>
      </c>
      <c r="F140" t="s">
        <v>2647</v>
      </c>
      <c r="G140" t="s">
        <v>2634</v>
      </c>
      <c r="H140" t="s">
        <v>2700</v>
      </c>
      <c r="I140">
        <f>COUNTA(B140:H140)</f>
        <v>7</v>
      </c>
    </row>
    <row r="141" spans="1:9" x14ac:dyDescent="0.55000000000000004">
      <c r="A141" t="s">
        <v>2496</v>
      </c>
      <c r="B141" s="7">
        <v>1957</v>
      </c>
      <c r="C141" s="7">
        <v>2012</v>
      </c>
      <c r="D141" s="7">
        <v>2030</v>
      </c>
      <c r="E141" s="7" t="s">
        <v>2572</v>
      </c>
      <c r="F141" t="s">
        <v>2648</v>
      </c>
      <c r="G141" t="s">
        <v>2614</v>
      </c>
      <c r="H141" t="s">
        <v>2677</v>
      </c>
      <c r="I141">
        <f>COUNTA(B141:H141)</f>
        <v>7</v>
      </c>
    </row>
    <row r="142" spans="1:9" x14ac:dyDescent="0.55000000000000004">
      <c r="A142" t="s">
        <v>2382</v>
      </c>
      <c r="B142" s="7">
        <v>1933</v>
      </c>
      <c r="C142" s="7">
        <v>2019</v>
      </c>
      <c r="D142" s="7">
        <v>2023</v>
      </c>
      <c r="E142" s="7"/>
      <c r="F142" t="s">
        <v>2649</v>
      </c>
      <c r="G142" t="s">
        <v>2614</v>
      </c>
      <c r="H142" t="s">
        <v>2781</v>
      </c>
      <c r="I142">
        <f>COUNTA(B142:H142)</f>
        <v>6</v>
      </c>
    </row>
    <row r="143" spans="1:9" x14ac:dyDescent="0.55000000000000004">
      <c r="A143" t="s">
        <v>2445</v>
      </c>
      <c r="B143" s="7">
        <v>1925</v>
      </c>
      <c r="C143" s="7">
        <v>2020</v>
      </c>
      <c r="D143" s="7">
        <v>2026</v>
      </c>
      <c r="E143" s="7" t="s">
        <v>2566</v>
      </c>
      <c r="F143" t="s">
        <v>2645</v>
      </c>
      <c r="H143" t="s">
        <v>2812</v>
      </c>
      <c r="I143">
        <f>COUNTA(B143:H143)</f>
        <v>6</v>
      </c>
    </row>
    <row r="144" spans="1:9" x14ac:dyDescent="0.55000000000000004">
      <c r="A144" t="s">
        <v>2545</v>
      </c>
      <c r="B144" s="7">
        <v>1944</v>
      </c>
      <c r="C144" s="7">
        <v>2013</v>
      </c>
      <c r="D144" s="7"/>
      <c r="E144" s="7" t="s">
        <v>2551</v>
      </c>
      <c r="F144" t="s">
        <v>2646</v>
      </c>
      <c r="G144" t="s">
        <v>2613</v>
      </c>
      <c r="H144" t="s">
        <v>2793</v>
      </c>
      <c r="I144">
        <f>COUNTA(B144:H144)</f>
        <v>6</v>
      </c>
    </row>
    <row r="145" spans="1:9" x14ac:dyDescent="0.55000000000000004">
      <c r="A145" t="s">
        <v>2334</v>
      </c>
      <c r="B145" s="7">
        <v>1985</v>
      </c>
      <c r="C145" s="7">
        <v>2011</v>
      </c>
      <c r="D145" s="7">
        <v>2021</v>
      </c>
      <c r="E145" s="7" t="s">
        <v>2565</v>
      </c>
      <c r="G145" t="s">
        <v>2625</v>
      </c>
      <c r="H145" t="s">
        <v>2817</v>
      </c>
      <c r="I145">
        <f>COUNTA(B145:H145)</f>
        <v>6</v>
      </c>
    </row>
    <row r="146" spans="1:9" x14ac:dyDescent="0.55000000000000004">
      <c r="A146" t="s">
        <v>2460</v>
      </c>
      <c r="B146" s="7">
        <v>1938</v>
      </c>
      <c r="C146" s="7"/>
      <c r="D146" s="7">
        <v>2027</v>
      </c>
      <c r="E146" s="7" t="s">
        <v>2597</v>
      </c>
      <c r="F146" t="s">
        <v>2645</v>
      </c>
      <c r="G146" t="s">
        <v>2636</v>
      </c>
      <c r="H146" t="s">
        <v>2805</v>
      </c>
      <c r="I146">
        <f>COUNTA(B146:H146)</f>
        <v>6</v>
      </c>
    </row>
    <row r="147" spans="1:9" x14ac:dyDescent="0.55000000000000004">
      <c r="A147" t="s">
        <v>2459</v>
      </c>
      <c r="B147" s="7">
        <v>1953</v>
      </c>
      <c r="C147" s="7"/>
      <c r="D147" s="7">
        <v>2027</v>
      </c>
      <c r="E147" s="7" t="s">
        <v>2587</v>
      </c>
      <c r="F147" t="s">
        <v>2645</v>
      </c>
      <c r="G147" t="s">
        <v>2612</v>
      </c>
      <c r="H147" t="s">
        <v>2808</v>
      </c>
      <c r="I147">
        <f>COUNTA(B147:H147)</f>
        <v>6</v>
      </c>
    </row>
    <row r="148" spans="1:9" x14ac:dyDescent="0.55000000000000004">
      <c r="A148" t="s">
        <v>2469</v>
      </c>
      <c r="B148" s="7">
        <v>1971</v>
      </c>
      <c r="C148" s="7">
        <v>2013</v>
      </c>
      <c r="D148" s="7">
        <v>2028</v>
      </c>
      <c r="E148" s="7" t="s">
        <v>2603</v>
      </c>
      <c r="G148" t="s">
        <v>2624</v>
      </c>
      <c r="H148" t="s">
        <v>2814</v>
      </c>
      <c r="I148">
        <f>COUNTA(B148:H148)</f>
        <v>6</v>
      </c>
    </row>
    <row r="149" spans="1:9" x14ac:dyDescent="0.55000000000000004">
      <c r="A149" t="s">
        <v>2355</v>
      </c>
      <c r="B149" s="7">
        <v>1992</v>
      </c>
      <c r="C149" s="7"/>
      <c r="D149" s="7">
        <v>2021</v>
      </c>
      <c r="E149" s="7" t="s">
        <v>2551</v>
      </c>
      <c r="F149" t="s">
        <v>2645</v>
      </c>
      <c r="G149" t="s">
        <v>2625</v>
      </c>
      <c r="H149" t="s">
        <v>2810</v>
      </c>
      <c r="I149">
        <f>COUNTA(B149:H149)</f>
        <v>6</v>
      </c>
    </row>
    <row r="150" spans="1:9" x14ac:dyDescent="0.55000000000000004">
      <c r="A150" t="s">
        <v>2328</v>
      </c>
      <c r="B150" s="7">
        <v>1990</v>
      </c>
      <c r="C150" s="7">
        <v>2017</v>
      </c>
      <c r="D150" s="7">
        <v>2020</v>
      </c>
      <c r="E150" s="7" t="s">
        <v>2562</v>
      </c>
      <c r="F150" t="s">
        <v>2649</v>
      </c>
      <c r="H150" t="s">
        <v>2783</v>
      </c>
      <c r="I150">
        <f>COUNTA(B150:H150)</f>
        <v>6</v>
      </c>
    </row>
    <row r="151" spans="1:9" x14ac:dyDescent="0.55000000000000004">
      <c r="A151" t="s">
        <v>2390</v>
      </c>
      <c r="B151" s="7">
        <v>1969</v>
      </c>
      <c r="C151" s="7">
        <v>2012</v>
      </c>
      <c r="D151" s="7">
        <v>2024</v>
      </c>
      <c r="E151" s="7"/>
      <c r="F151" t="s">
        <v>2643</v>
      </c>
      <c r="G151" t="s">
        <v>2625</v>
      </c>
      <c r="H151" t="s">
        <v>2802</v>
      </c>
      <c r="I151">
        <f>COUNTA(B151:H151)</f>
        <v>6</v>
      </c>
    </row>
    <row r="152" spans="1:9" x14ac:dyDescent="0.55000000000000004">
      <c r="A152" t="s">
        <v>2423</v>
      </c>
      <c r="B152" s="7">
        <v>1986</v>
      </c>
      <c r="C152" s="7">
        <v>2017</v>
      </c>
      <c r="D152" s="7">
        <v>2025</v>
      </c>
      <c r="E152" s="7" t="s">
        <v>2570</v>
      </c>
      <c r="F152" t="s">
        <v>2648</v>
      </c>
      <c r="H152" t="s">
        <v>2788</v>
      </c>
      <c r="I152">
        <f>COUNTA(B152:H152)</f>
        <v>6</v>
      </c>
    </row>
    <row r="153" spans="1:9" x14ac:dyDescent="0.55000000000000004">
      <c r="A153" t="s">
        <v>2448</v>
      </c>
      <c r="B153" s="7">
        <v>1991</v>
      </c>
      <c r="C153" s="7"/>
      <c r="D153" s="7">
        <v>2027</v>
      </c>
      <c r="E153" s="7" t="s">
        <v>2557</v>
      </c>
      <c r="F153" t="s">
        <v>2646</v>
      </c>
      <c r="G153" t="s">
        <v>2617</v>
      </c>
      <c r="H153" t="s">
        <v>2795</v>
      </c>
      <c r="I153">
        <f>COUNTA(B153:H153)</f>
        <v>6</v>
      </c>
    </row>
    <row r="154" spans="1:9" x14ac:dyDescent="0.55000000000000004">
      <c r="A154" t="s">
        <v>2544</v>
      </c>
      <c r="B154" s="7">
        <v>1992</v>
      </c>
      <c r="C154" s="7">
        <v>2011</v>
      </c>
      <c r="D154" s="7"/>
      <c r="E154" s="7" t="s">
        <v>2571</v>
      </c>
      <c r="F154" t="s">
        <v>2646</v>
      </c>
      <c r="G154" t="s">
        <v>2623</v>
      </c>
      <c r="H154" t="s">
        <v>2794</v>
      </c>
      <c r="I154">
        <f>COUNTA(B154:H154)</f>
        <v>6</v>
      </c>
    </row>
    <row r="155" spans="1:9" x14ac:dyDescent="0.55000000000000004">
      <c r="A155" t="s">
        <v>2363</v>
      </c>
      <c r="B155" s="7">
        <v>1956</v>
      </c>
      <c r="C155" s="7">
        <v>2013</v>
      </c>
      <c r="D155" s="7">
        <v>2022</v>
      </c>
      <c r="E155" s="7" t="s">
        <v>2557</v>
      </c>
      <c r="G155" t="s">
        <v>2622</v>
      </c>
      <c r="H155" t="s">
        <v>2792</v>
      </c>
      <c r="I155">
        <f>COUNTA(B155:H155)</f>
        <v>6</v>
      </c>
    </row>
    <row r="156" spans="1:9" x14ac:dyDescent="0.55000000000000004">
      <c r="A156" t="s">
        <v>2442</v>
      </c>
      <c r="B156" s="7">
        <v>1988</v>
      </c>
      <c r="C156" s="7">
        <v>2017</v>
      </c>
      <c r="D156" s="7">
        <v>2026</v>
      </c>
      <c r="E156" s="7" t="s">
        <v>2565</v>
      </c>
      <c r="F156" t="s">
        <v>2649</v>
      </c>
      <c r="H156" t="s">
        <v>2785</v>
      </c>
      <c r="I156">
        <f>COUNTA(B156:H156)</f>
        <v>6</v>
      </c>
    </row>
    <row r="157" spans="1:9" x14ac:dyDescent="0.55000000000000004">
      <c r="A157" t="s">
        <v>2384</v>
      </c>
      <c r="B157" s="7">
        <v>1936</v>
      </c>
      <c r="C157" s="7"/>
      <c r="D157" s="7">
        <v>2023</v>
      </c>
      <c r="E157" s="7" t="s">
        <v>2579</v>
      </c>
      <c r="F157" t="s">
        <v>2648</v>
      </c>
      <c r="G157" t="s">
        <v>2613</v>
      </c>
      <c r="H157" t="s">
        <v>2786</v>
      </c>
      <c r="I157">
        <f>COUNTA(B157:H157)</f>
        <v>6</v>
      </c>
    </row>
    <row r="158" spans="1:9" x14ac:dyDescent="0.55000000000000004">
      <c r="A158" t="s">
        <v>2405</v>
      </c>
      <c r="B158" s="7"/>
      <c r="C158" s="7">
        <v>2019</v>
      </c>
      <c r="D158" s="7">
        <v>2024</v>
      </c>
      <c r="E158" s="7" t="s">
        <v>2560</v>
      </c>
      <c r="F158" t="s">
        <v>2645</v>
      </c>
      <c r="G158" t="s">
        <v>2620</v>
      </c>
      <c r="H158" t="s">
        <v>2809</v>
      </c>
      <c r="I158">
        <f>COUNTA(B158:H158)</f>
        <v>6</v>
      </c>
    </row>
    <row r="159" spans="1:9" x14ac:dyDescent="0.55000000000000004">
      <c r="A159" t="s">
        <v>2350</v>
      </c>
      <c r="B159" s="7">
        <v>1945</v>
      </c>
      <c r="C159" s="7">
        <v>2019</v>
      </c>
      <c r="D159" s="7">
        <v>2021</v>
      </c>
      <c r="E159" s="7"/>
      <c r="F159" t="s">
        <v>2649</v>
      </c>
      <c r="G159" t="s">
        <v>2618</v>
      </c>
      <c r="H159" t="s">
        <v>2782</v>
      </c>
      <c r="I159">
        <f>COUNTA(B159:H159)</f>
        <v>6</v>
      </c>
    </row>
    <row r="160" spans="1:9" x14ac:dyDescent="0.55000000000000004">
      <c r="A160" t="s">
        <v>2310</v>
      </c>
      <c r="B160" s="7">
        <v>1978</v>
      </c>
      <c r="C160" s="7">
        <v>2010</v>
      </c>
      <c r="D160" s="7"/>
      <c r="E160" s="7" t="s">
        <v>2550</v>
      </c>
      <c r="F160" t="s">
        <v>2645</v>
      </c>
      <c r="G160" t="s">
        <v>2624</v>
      </c>
      <c r="H160" t="s">
        <v>2804</v>
      </c>
      <c r="I160">
        <f>COUNTA(B160:H160)</f>
        <v>6</v>
      </c>
    </row>
    <row r="161" spans="1:9" x14ac:dyDescent="0.55000000000000004">
      <c r="A161" t="s">
        <v>2369</v>
      </c>
      <c r="B161" s="7">
        <v>1990</v>
      </c>
      <c r="C161" s="7">
        <v>2019</v>
      </c>
      <c r="D161" s="7">
        <v>2022</v>
      </c>
      <c r="E161" s="7"/>
      <c r="F161" t="s">
        <v>2646</v>
      </c>
      <c r="G161" t="s">
        <v>2620</v>
      </c>
      <c r="H161" t="s">
        <v>2796</v>
      </c>
      <c r="I161">
        <f>COUNTA(B161:H161)</f>
        <v>6</v>
      </c>
    </row>
    <row r="162" spans="1:9" x14ac:dyDescent="0.55000000000000004">
      <c r="A162" t="s">
        <v>2347</v>
      </c>
      <c r="B162" s="7">
        <v>2000</v>
      </c>
      <c r="C162" s="7">
        <v>2017</v>
      </c>
      <c r="D162" s="7">
        <v>2021</v>
      </c>
      <c r="E162" s="7" t="s">
        <v>2573</v>
      </c>
      <c r="F162" t="s">
        <v>2645</v>
      </c>
      <c r="H162" t="s">
        <v>2811</v>
      </c>
      <c r="I162">
        <f>COUNTA(B162:H162)</f>
        <v>6</v>
      </c>
    </row>
    <row r="163" spans="1:9" x14ac:dyDescent="0.55000000000000004">
      <c r="A163" t="s">
        <v>2358</v>
      </c>
      <c r="B163" s="7">
        <v>1924</v>
      </c>
      <c r="C163" s="7">
        <v>2012</v>
      </c>
      <c r="D163" s="7">
        <v>2022</v>
      </c>
      <c r="E163" s="7" t="s">
        <v>2578</v>
      </c>
      <c r="G163" t="s">
        <v>2618</v>
      </c>
      <c r="H163" t="s">
        <v>2816</v>
      </c>
      <c r="I163">
        <f>COUNTA(B163:H163)</f>
        <v>6</v>
      </c>
    </row>
    <row r="164" spans="1:9" x14ac:dyDescent="0.55000000000000004">
      <c r="A164" t="s">
        <v>2409</v>
      </c>
      <c r="B164" s="7">
        <v>1970</v>
      </c>
      <c r="C164" s="7">
        <v>2020</v>
      </c>
      <c r="D164" s="7">
        <v>2024</v>
      </c>
      <c r="E164" s="7" t="s">
        <v>2593</v>
      </c>
      <c r="G164" t="s">
        <v>2611</v>
      </c>
      <c r="H164" t="s">
        <v>2815</v>
      </c>
      <c r="I164">
        <f>COUNTA(B164:H164)</f>
        <v>6</v>
      </c>
    </row>
    <row r="165" spans="1:9" x14ac:dyDescent="0.55000000000000004">
      <c r="A165" t="s">
        <v>2515</v>
      </c>
      <c r="B165" s="7">
        <v>1979</v>
      </c>
      <c r="C165" s="7">
        <v>2019</v>
      </c>
      <c r="D165" s="7"/>
      <c r="E165" s="7" t="s">
        <v>2564</v>
      </c>
      <c r="F165" t="s">
        <v>2645</v>
      </c>
      <c r="G165" t="s">
        <v>2609</v>
      </c>
      <c r="H165" t="s">
        <v>2807</v>
      </c>
      <c r="I165">
        <f>COUNTA(B165:H165)</f>
        <v>6</v>
      </c>
    </row>
    <row r="166" spans="1:9" x14ac:dyDescent="0.55000000000000004">
      <c r="A166" t="s">
        <v>2503</v>
      </c>
      <c r="B166" s="7">
        <v>1966</v>
      </c>
      <c r="C166" s="7">
        <v>2015</v>
      </c>
      <c r="D166" s="7">
        <v>2030</v>
      </c>
      <c r="E166" s="7"/>
      <c r="F166" t="s">
        <v>2645</v>
      </c>
      <c r="G166" t="s">
        <v>2613</v>
      </c>
      <c r="H166" t="s">
        <v>2806</v>
      </c>
      <c r="I166">
        <f>COUNTA(B166:H166)</f>
        <v>6</v>
      </c>
    </row>
    <row r="167" spans="1:9" x14ac:dyDescent="0.55000000000000004">
      <c r="A167" t="s">
        <v>2512</v>
      </c>
      <c r="B167" s="7">
        <v>1997</v>
      </c>
      <c r="C167" s="7">
        <v>2020</v>
      </c>
      <c r="D167" s="7">
        <v>2030</v>
      </c>
      <c r="E167" s="7" t="s">
        <v>2588</v>
      </c>
      <c r="G167" t="s">
        <v>2612</v>
      </c>
      <c r="H167" t="s">
        <v>2813</v>
      </c>
      <c r="I167">
        <f>COUNTA(B167:H167)</f>
        <v>6</v>
      </c>
    </row>
    <row r="168" spans="1:9" x14ac:dyDescent="0.55000000000000004">
      <c r="A168" t="s">
        <v>2453</v>
      </c>
      <c r="B168" s="7">
        <v>1981</v>
      </c>
      <c r="C168" s="7">
        <v>2014</v>
      </c>
      <c r="D168" s="7">
        <v>2027</v>
      </c>
      <c r="E168" s="7" t="s">
        <v>2557</v>
      </c>
      <c r="F168" t="s">
        <v>2646</v>
      </c>
      <c r="H168" t="s">
        <v>2799</v>
      </c>
      <c r="I168">
        <f>COUNTA(B168:H168)</f>
        <v>6</v>
      </c>
    </row>
    <row r="169" spans="1:9" x14ac:dyDescent="0.55000000000000004">
      <c r="A169" t="s">
        <v>2418</v>
      </c>
      <c r="B169" s="7">
        <v>1956</v>
      </c>
      <c r="C169" s="7">
        <v>2012</v>
      </c>
      <c r="D169" s="7">
        <v>2025</v>
      </c>
      <c r="E169" s="7" t="s">
        <v>2596</v>
      </c>
      <c r="F169" t="s">
        <v>2648</v>
      </c>
      <c r="H169" t="s">
        <v>2789</v>
      </c>
      <c r="I169">
        <f>COUNTA(B169:H169)</f>
        <v>6</v>
      </c>
    </row>
    <row r="170" spans="1:9" x14ac:dyDescent="0.55000000000000004">
      <c r="A170" t="s">
        <v>2466</v>
      </c>
      <c r="B170" s="7">
        <v>1946</v>
      </c>
      <c r="C170" s="7">
        <v>2012</v>
      </c>
      <c r="D170" s="7">
        <v>2028</v>
      </c>
      <c r="E170" s="7" t="s">
        <v>2551</v>
      </c>
      <c r="F170" t="s">
        <v>2649</v>
      </c>
      <c r="G170" t="s">
        <v>2616</v>
      </c>
      <c r="I170">
        <f>COUNTA(B170:H170)</f>
        <v>6</v>
      </c>
    </row>
    <row r="171" spans="1:9" x14ac:dyDescent="0.55000000000000004">
      <c r="A171" t="s">
        <v>2401</v>
      </c>
      <c r="B171" s="7">
        <v>1946</v>
      </c>
      <c r="C171" s="7">
        <v>2017</v>
      </c>
      <c r="D171" s="7">
        <v>2024</v>
      </c>
      <c r="E171" s="7" t="s">
        <v>2573</v>
      </c>
      <c r="F171" t="s">
        <v>2646</v>
      </c>
      <c r="G171" t="s">
        <v>2621</v>
      </c>
      <c r="I171">
        <f>COUNTA(B171:H171)</f>
        <v>6</v>
      </c>
    </row>
    <row r="172" spans="1:9" x14ac:dyDescent="0.55000000000000004">
      <c r="A172" t="s">
        <v>2380</v>
      </c>
      <c r="B172" s="7">
        <v>1966</v>
      </c>
      <c r="C172" s="7">
        <v>2017</v>
      </c>
      <c r="D172" s="7">
        <v>2023</v>
      </c>
      <c r="E172" s="7" t="s">
        <v>2584</v>
      </c>
      <c r="F172" t="s">
        <v>2644</v>
      </c>
      <c r="G172" t="s">
        <v>2620</v>
      </c>
      <c r="I172">
        <f>COUNTA(B172:H172)</f>
        <v>6</v>
      </c>
    </row>
    <row r="173" spans="1:9" x14ac:dyDescent="0.55000000000000004">
      <c r="A173" t="s">
        <v>2439</v>
      </c>
      <c r="B173" s="7">
        <v>1942</v>
      </c>
      <c r="C173" s="7">
        <v>2016</v>
      </c>
      <c r="D173" s="7">
        <v>2026</v>
      </c>
      <c r="E173" s="7" t="s">
        <v>2551</v>
      </c>
      <c r="F173" t="s">
        <v>2643</v>
      </c>
      <c r="G173" t="s">
        <v>2618</v>
      </c>
      <c r="I173">
        <f>COUNTA(B173:H173)</f>
        <v>6</v>
      </c>
    </row>
    <row r="174" spans="1:9" x14ac:dyDescent="0.55000000000000004">
      <c r="A174" t="s">
        <v>2471</v>
      </c>
      <c r="B174" s="7">
        <v>1950</v>
      </c>
      <c r="C174" s="7">
        <v>2014</v>
      </c>
      <c r="D174" s="7">
        <v>2028</v>
      </c>
      <c r="E174" s="7" t="s">
        <v>2604</v>
      </c>
      <c r="F174" t="s">
        <v>2643</v>
      </c>
      <c r="G174" t="s">
        <v>2612</v>
      </c>
      <c r="I174">
        <f>COUNTA(B174:H174)</f>
        <v>6</v>
      </c>
    </row>
    <row r="175" spans="1:9" x14ac:dyDescent="0.55000000000000004">
      <c r="A175" t="s">
        <v>2494</v>
      </c>
      <c r="B175" s="7">
        <v>1976</v>
      </c>
      <c r="C175" s="7">
        <v>2010</v>
      </c>
      <c r="D175" s="7">
        <v>2030</v>
      </c>
      <c r="E175" s="7" t="s">
        <v>2559</v>
      </c>
      <c r="F175" t="s">
        <v>2645</v>
      </c>
      <c r="G175" t="s">
        <v>2617</v>
      </c>
      <c r="I175">
        <f>COUNTA(B175:H175)</f>
        <v>6</v>
      </c>
    </row>
    <row r="176" spans="1:9" x14ac:dyDescent="0.55000000000000004">
      <c r="A176" t="s">
        <v>2404</v>
      </c>
      <c r="B176" s="7">
        <v>1930</v>
      </c>
      <c r="C176" s="7">
        <v>2019</v>
      </c>
      <c r="D176" s="7">
        <v>2024</v>
      </c>
      <c r="E176" s="7" t="s">
        <v>2563</v>
      </c>
      <c r="F176" t="s">
        <v>2645</v>
      </c>
      <c r="G176" t="s">
        <v>2613</v>
      </c>
      <c r="I176">
        <f>COUNTA(B176:H176)</f>
        <v>6</v>
      </c>
    </row>
    <row r="177" spans="1:9" x14ac:dyDescent="0.55000000000000004">
      <c r="A177" t="s">
        <v>2349</v>
      </c>
      <c r="B177" s="7"/>
      <c r="C177" s="7">
        <v>2018</v>
      </c>
      <c r="D177" s="7">
        <v>2021</v>
      </c>
      <c r="E177" s="7"/>
      <c r="F177" t="s">
        <v>2646</v>
      </c>
      <c r="G177" t="s">
        <v>2642</v>
      </c>
      <c r="H177" t="s">
        <v>2821</v>
      </c>
      <c r="I177">
        <f>COUNTA(B177:H177)</f>
        <v>5</v>
      </c>
    </row>
    <row r="178" spans="1:9" x14ac:dyDescent="0.55000000000000004">
      <c r="A178" t="s">
        <v>2444</v>
      </c>
      <c r="B178" s="7">
        <v>1923</v>
      </c>
      <c r="C178" s="7">
        <v>2020</v>
      </c>
      <c r="D178" s="7">
        <v>2026</v>
      </c>
      <c r="E178" s="7"/>
      <c r="F178" t="s">
        <v>2648</v>
      </c>
      <c r="H178" t="s">
        <v>2818</v>
      </c>
      <c r="I178">
        <f>COUNTA(B178:H178)</f>
        <v>5</v>
      </c>
    </row>
    <row r="179" spans="1:9" x14ac:dyDescent="0.55000000000000004">
      <c r="A179" t="s">
        <v>2424</v>
      </c>
      <c r="B179" s="7">
        <v>1999</v>
      </c>
      <c r="C179" s="7">
        <v>2017</v>
      </c>
      <c r="D179" s="7">
        <v>2025</v>
      </c>
      <c r="E179" s="7"/>
      <c r="G179" t="s">
        <v>2622</v>
      </c>
      <c r="H179" t="s">
        <v>2829</v>
      </c>
      <c r="I179">
        <f>COUNTA(B179:H179)</f>
        <v>5</v>
      </c>
    </row>
    <row r="180" spans="1:9" x14ac:dyDescent="0.55000000000000004">
      <c r="A180" t="s">
        <v>2529</v>
      </c>
      <c r="B180" s="7">
        <v>1988</v>
      </c>
      <c r="C180" s="7">
        <v>2012</v>
      </c>
      <c r="D180" s="7"/>
      <c r="E180" s="7" t="s">
        <v>2579</v>
      </c>
      <c r="G180" t="s">
        <v>2632</v>
      </c>
      <c r="H180" t="s">
        <v>2828</v>
      </c>
      <c r="I180">
        <f>COUNTA(B180:H180)</f>
        <v>5</v>
      </c>
    </row>
    <row r="181" spans="1:9" x14ac:dyDescent="0.55000000000000004">
      <c r="A181" t="s">
        <v>2311</v>
      </c>
      <c r="B181" s="7">
        <v>1941</v>
      </c>
      <c r="C181" s="7">
        <v>2017</v>
      </c>
      <c r="D181" s="7"/>
      <c r="E181" s="7"/>
      <c r="F181" t="s">
        <v>2646</v>
      </c>
      <c r="G181" t="s">
        <v>2614</v>
      </c>
      <c r="H181" t="s">
        <v>2823</v>
      </c>
      <c r="I181">
        <f>COUNTA(B181:H181)</f>
        <v>5</v>
      </c>
    </row>
    <row r="182" spans="1:9" x14ac:dyDescent="0.55000000000000004">
      <c r="A182" t="s">
        <v>2300</v>
      </c>
      <c r="B182" s="7">
        <v>1941</v>
      </c>
      <c r="C182" s="7">
        <v>2019</v>
      </c>
      <c r="D182" s="7"/>
      <c r="E182" s="7" t="s">
        <v>2554</v>
      </c>
      <c r="G182" t="s">
        <v>2618</v>
      </c>
      <c r="H182" t="s">
        <v>2830</v>
      </c>
      <c r="I182">
        <f>COUNTA(B182:H182)</f>
        <v>5</v>
      </c>
    </row>
    <row r="183" spans="1:9" x14ac:dyDescent="0.55000000000000004">
      <c r="A183" t="s">
        <v>2411</v>
      </c>
      <c r="B183" s="7">
        <v>1987</v>
      </c>
      <c r="C183" s="7"/>
      <c r="D183" s="7">
        <v>2024</v>
      </c>
      <c r="E183" s="7" t="s">
        <v>2593</v>
      </c>
      <c r="G183" t="s">
        <v>2613</v>
      </c>
      <c r="H183" t="s">
        <v>2827</v>
      </c>
      <c r="I183">
        <f>COUNTA(B183:H183)</f>
        <v>5</v>
      </c>
    </row>
    <row r="184" spans="1:9" x14ac:dyDescent="0.55000000000000004">
      <c r="A184" t="s">
        <v>2520</v>
      </c>
      <c r="B184" s="7"/>
      <c r="C184" s="7">
        <v>2020</v>
      </c>
      <c r="D184" s="7"/>
      <c r="E184" s="7" t="s">
        <v>2566</v>
      </c>
      <c r="F184" t="s">
        <v>2648</v>
      </c>
      <c r="G184" t="s">
        <v>2615</v>
      </c>
      <c r="H184" t="s">
        <v>2833</v>
      </c>
      <c r="I184">
        <f>COUNTA(B184:H184)</f>
        <v>5</v>
      </c>
    </row>
    <row r="185" spans="1:9" x14ac:dyDescent="0.55000000000000004">
      <c r="A185" t="s">
        <v>2333</v>
      </c>
      <c r="B185" s="7">
        <v>1989</v>
      </c>
      <c r="C185" s="7"/>
      <c r="D185" s="7">
        <v>2020</v>
      </c>
      <c r="E185" s="7" t="s">
        <v>2564</v>
      </c>
      <c r="F185" t="s">
        <v>2646</v>
      </c>
      <c r="H185" t="s">
        <v>2824</v>
      </c>
      <c r="I185">
        <f>COUNTA(B185:H185)</f>
        <v>5</v>
      </c>
    </row>
    <row r="186" spans="1:9" x14ac:dyDescent="0.55000000000000004">
      <c r="A186" t="s">
        <v>2465</v>
      </c>
      <c r="B186" s="7"/>
      <c r="C186" s="7">
        <v>2011</v>
      </c>
      <c r="D186" s="7">
        <v>2028</v>
      </c>
      <c r="E186" s="7"/>
      <c r="F186" t="s">
        <v>2646</v>
      </c>
      <c r="G186" t="s">
        <v>2616</v>
      </c>
      <c r="H186" t="s">
        <v>2822</v>
      </c>
      <c r="I186">
        <f>COUNTA(B186:H186)</f>
        <v>5</v>
      </c>
    </row>
    <row r="187" spans="1:9" x14ac:dyDescent="0.55000000000000004">
      <c r="A187" t="s">
        <v>2319</v>
      </c>
      <c r="B187" s="7"/>
      <c r="C187" s="7">
        <v>2011</v>
      </c>
      <c r="D187" s="7">
        <v>2020</v>
      </c>
      <c r="E187" s="7" t="s">
        <v>2559</v>
      </c>
      <c r="F187" t="s">
        <v>2644</v>
      </c>
      <c r="H187" t="s">
        <v>2826</v>
      </c>
      <c r="I187">
        <f>COUNTA(B187:H187)</f>
        <v>5</v>
      </c>
    </row>
    <row r="188" spans="1:9" x14ac:dyDescent="0.55000000000000004">
      <c r="A188" t="s">
        <v>2516</v>
      </c>
      <c r="B188" s="7">
        <v>1942</v>
      </c>
      <c r="C188" s="7"/>
      <c r="D188" s="7"/>
      <c r="E188" s="7" t="s">
        <v>2600</v>
      </c>
      <c r="F188" t="s">
        <v>2644</v>
      </c>
      <c r="G188" t="s">
        <v>2613</v>
      </c>
      <c r="H188" t="s">
        <v>2825</v>
      </c>
      <c r="I188">
        <f>COUNTA(B188:H188)</f>
        <v>5</v>
      </c>
    </row>
    <row r="189" spans="1:9" x14ac:dyDescent="0.55000000000000004">
      <c r="A189" t="s">
        <v>2546</v>
      </c>
      <c r="B189" s="7">
        <v>1950</v>
      </c>
      <c r="C189" s="7">
        <v>2013</v>
      </c>
      <c r="D189" s="7"/>
      <c r="E189" s="7" t="s">
        <v>2575</v>
      </c>
      <c r="F189" t="s">
        <v>2648</v>
      </c>
      <c r="H189" t="s">
        <v>2819</v>
      </c>
      <c r="I189">
        <f>COUNTA(B189:H189)</f>
        <v>5</v>
      </c>
    </row>
    <row r="190" spans="1:9" x14ac:dyDescent="0.55000000000000004">
      <c r="A190" t="s">
        <v>2291</v>
      </c>
      <c r="B190" s="7">
        <v>1968</v>
      </c>
      <c r="C190" s="7"/>
      <c r="D190" s="7"/>
      <c r="E190" s="7" t="s">
        <v>2551</v>
      </c>
      <c r="F190" t="s">
        <v>2647</v>
      </c>
      <c r="G190" t="s">
        <v>2623</v>
      </c>
      <c r="H190" t="s">
        <v>2820</v>
      </c>
      <c r="I190">
        <f>COUNTA(B190:H190)</f>
        <v>5</v>
      </c>
    </row>
    <row r="191" spans="1:9" x14ac:dyDescent="0.55000000000000004">
      <c r="A191" t="s">
        <v>2480</v>
      </c>
      <c r="B191" s="7"/>
      <c r="C191" s="7">
        <v>2010</v>
      </c>
      <c r="D191" s="7">
        <v>2029</v>
      </c>
      <c r="E191" s="7" t="s">
        <v>2564</v>
      </c>
      <c r="F191" t="s">
        <v>2648</v>
      </c>
      <c r="G191" t="s">
        <v>2621</v>
      </c>
      <c r="I191">
        <f>COUNTA(B191:H191)</f>
        <v>5</v>
      </c>
    </row>
    <row r="192" spans="1:9" x14ac:dyDescent="0.55000000000000004">
      <c r="A192" t="s">
        <v>2324</v>
      </c>
      <c r="B192" s="7">
        <v>1968</v>
      </c>
      <c r="C192" s="7">
        <v>2016</v>
      </c>
      <c r="D192" s="7">
        <v>2020</v>
      </c>
      <c r="E192" s="7"/>
      <c r="F192" t="s">
        <v>2647</v>
      </c>
      <c r="G192" t="s">
        <v>2623</v>
      </c>
      <c r="I192">
        <f>COUNTA(B192:H192)</f>
        <v>5</v>
      </c>
    </row>
    <row r="193" spans="1:9" x14ac:dyDescent="0.55000000000000004">
      <c r="A193" t="s">
        <v>2352</v>
      </c>
      <c r="B193" s="7">
        <v>1933</v>
      </c>
      <c r="C193" s="7">
        <v>2020</v>
      </c>
      <c r="D193" s="7">
        <v>2021</v>
      </c>
      <c r="E193" s="7" t="s">
        <v>2575</v>
      </c>
      <c r="F193" t="s">
        <v>2646</v>
      </c>
      <c r="I193">
        <f>COUNTA(B193:H193)</f>
        <v>5</v>
      </c>
    </row>
    <row r="194" spans="1:9" x14ac:dyDescent="0.55000000000000004">
      <c r="A194" t="s">
        <v>2294</v>
      </c>
      <c r="B194" s="7">
        <v>1995</v>
      </c>
      <c r="C194" s="7">
        <v>2012</v>
      </c>
      <c r="D194" s="7"/>
      <c r="E194" s="7" t="s">
        <v>2552</v>
      </c>
      <c r="F194" t="s">
        <v>2644</v>
      </c>
      <c r="G194" t="s">
        <v>2616</v>
      </c>
      <c r="I194">
        <f>COUNTA(B194:H194)</f>
        <v>5</v>
      </c>
    </row>
    <row r="195" spans="1:9" x14ac:dyDescent="0.55000000000000004">
      <c r="A195" t="s">
        <v>2338</v>
      </c>
      <c r="B195" s="7">
        <v>1955</v>
      </c>
      <c r="C195" s="7">
        <v>2014</v>
      </c>
      <c r="D195" s="7">
        <v>2021</v>
      </c>
      <c r="E195" s="7" t="s">
        <v>2568</v>
      </c>
      <c r="F195" t="s">
        <v>2643</v>
      </c>
      <c r="I195">
        <f>COUNTA(B195:H195)</f>
        <v>5</v>
      </c>
    </row>
    <row r="196" spans="1:9" x14ac:dyDescent="0.55000000000000004">
      <c r="A196" t="s">
        <v>2332</v>
      </c>
      <c r="B196" s="7">
        <v>2000</v>
      </c>
      <c r="C196" s="7"/>
      <c r="D196" s="7">
        <v>2020</v>
      </c>
      <c r="E196" s="7" t="s">
        <v>2561</v>
      </c>
      <c r="H196" t="s">
        <v>2838</v>
      </c>
      <c r="I196">
        <f>COUNTA(B196:H196)</f>
        <v>4</v>
      </c>
    </row>
    <row r="197" spans="1:9" x14ac:dyDescent="0.55000000000000004">
      <c r="A197" t="s">
        <v>2521</v>
      </c>
      <c r="B197" s="7"/>
      <c r="C197" s="7">
        <v>2018</v>
      </c>
      <c r="D197" s="7"/>
      <c r="E197" s="7" t="s">
        <v>2579</v>
      </c>
      <c r="G197" t="s">
        <v>2618</v>
      </c>
      <c r="H197" t="s">
        <v>2840</v>
      </c>
      <c r="I197">
        <f>COUNTA(B197:H197)</f>
        <v>4</v>
      </c>
    </row>
    <row r="198" spans="1:9" x14ac:dyDescent="0.55000000000000004">
      <c r="A198" t="s">
        <v>2354</v>
      </c>
      <c r="B198" s="7"/>
      <c r="C198" s="7"/>
      <c r="D198" s="7">
        <v>2021</v>
      </c>
      <c r="E198" s="7" t="s">
        <v>2559</v>
      </c>
      <c r="F198" t="s">
        <v>2649</v>
      </c>
      <c r="H198" t="s">
        <v>2831</v>
      </c>
      <c r="I198">
        <f>COUNTA(B198:H198)</f>
        <v>4</v>
      </c>
    </row>
    <row r="199" spans="1:9" x14ac:dyDescent="0.55000000000000004">
      <c r="A199" t="s">
        <v>2304</v>
      </c>
      <c r="B199" s="7"/>
      <c r="C199" s="7"/>
      <c r="D199" s="7"/>
      <c r="E199" s="7" t="s">
        <v>2551</v>
      </c>
      <c r="F199" t="s">
        <v>2644</v>
      </c>
      <c r="G199" t="s">
        <v>2620</v>
      </c>
      <c r="H199" t="s">
        <v>2835</v>
      </c>
      <c r="I199">
        <f>COUNTA(B199:H199)</f>
        <v>4</v>
      </c>
    </row>
    <row r="200" spans="1:9" x14ac:dyDescent="0.55000000000000004">
      <c r="A200" t="s">
        <v>2383</v>
      </c>
      <c r="B200" s="7">
        <v>2001</v>
      </c>
      <c r="C200" s="7"/>
      <c r="D200" s="7">
        <v>2023</v>
      </c>
      <c r="E200" s="7"/>
      <c r="F200" t="s">
        <v>2644</v>
      </c>
      <c r="H200" t="s">
        <v>2836</v>
      </c>
      <c r="I200">
        <f>COUNTA(B200:H200)</f>
        <v>4</v>
      </c>
    </row>
    <row r="201" spans="1:9" x14ac:dyDescent="0.55000000000000004">
      <c r="A201" t="s">
        <v>2301</v>
      </c>
      <c r="B201" s="7"/>
      <c r="C201" s="7"/>
      <c r="D201" s="7"/>
      <c r="E201" s="7" t="s">
        <v>2555</v>
      </c>
      <c r="F201" t="s">
        <v>2643</v>
      </c>
      <c r="G201" t="s">
        <v>2611</v>
      </c>
      <c r="H201" t="s">
        <v>2837</v>
      </c>
      <c r="I201">
        <f>COUNTA(B201:H201)</f>
        <v>4</v>
      </c>
    </row>
    <row r="202" spans="1:9" x14ac:dyDescent="0.55000000000000004">
      <c r="A202" t="s">
        <v>2478</v>
      </c>
      <c r="B202" s="7"/>
      <c r="C202" s="7"/>
      <c r="D202" s="7">
        <v>2029</v>
      </c>
      <c r="E202" s="7" t="s">
        <v>2551</v>
      </c>
      <c r="F202" t="s">
        <v>2648</v>
      </c>
      <c r="H202" t="s">
        <v>2832</v>
      </c>
      <c r="I202">
        <f>COUNTA(B202:H202)</f>
        <v>4</v>
      </c>
    </row>
    <row r="203" spans="1:9" x14ac:dyDescent="0.55000000000000004">
      <c r="A203" t="s">
        <v>2537</v>
      </c>
      <c r="B203" s="7">
        <v>1967</v>
      </c>
      <c r="C203" s="7">
        <v>2011</v>
      </c>
      <c r="D203" s="7"/>
      <c r="E203" s="7"/>
      <c r="G203" t="s">
        <v>2614</v>
      </c>
      <c r="H203" t="s">
        <v>2834</v>
      </c>
      <c r="I203">
        <f>COUNTA(B203:H203)</f>
        <v>4</v>
      </c>
    </row>
    <row r="204" spans="1:9" x14ac:dyDescent="0.55000000000000004">
      <c r="A204" t="s">
        <v>2292</v>
      </c>
      <c r="B204" s="7">
        <v>1929</v>
      </c>
      <c r="C204" s="7">
        <v>2013</v>
      </c>
      <c r="D204" s="7"/>
      <c r="E204" s="7"/>
      <c r="G204" t="s">
        <v>2613</v>
      </c>
      <c r="H204" t="s">
        <v>2839</v>
      </c>
      <c r="I204">
        <f>COUNTA(B204:H204)</f>
        <v>4</v>
      </c>
    </row>
    <row r="205" spans="1:9" x14ac:dyDescent="0.55000000000000004">
      <c r="A205" t="s">
        <v>2341</v>
      </c>
      <c r="B205" s="7"/>
      <c r="C205" s="7">
        <v>2015</v>
      </c>
      <c r="D205" s="7">
        <v>2021</v>
      </c>
      <c r="E205" s="7"/>
      <c r="F205" t="s">
        <v>2649</v>
      </c>
      <c r="G205" t="s">
        <v>2622</v>
      </c>
      <c r="I205">
        <f>COUNTA(B205:H205)</f>
        <v>4</v>
      </c>
    </row>
    <row r="206" spans="1:9" x14ac:dyDescent="0.55000000000000004">
      <c r="A206" t="s">
        <v>2316</v>
      </c>
      <c r="B206" s="7"/>
      <c r="C206" s="7">
        <v>2015</v>
      </c>
      <c r="D206" s="7"/>
      <c r="E206" s="7" t="s">
        <v>2557</v>
      </c>
      <c r="F206" t="s">
        <v>2646</v>
      </c>
      <c r="G206" t="s">
        <v>2612</v>
      </c>
      <c r="I206">
        <f>COUNTA(B206:H206)</f>
        <v>4</v>
      </c>
    </row>
    <row r="207" spans="1:9" x14ac:dyDescent="0.55000000000000004">
      <c r="A207" t="s">
        <v>2336</v>
      </c>
      <c r="B207" s="7"/>
      <c r="C207" s="7">
        <v>2012</v>
      </c>
      <c r="D207" s="7">
        <v>2021</v>
      </c>
      <c r="E207" s="7" t="s">
        <v>2566</v>
      </c>
      <c r="F207" t="s">
        <v>2643</v>
      </c>
      <c r="I207">
        <f>COUNTA(B207:H207)</f>
        <v>4</v>
      </c>
    </row>
    <row r="208" spans="1:9" x14ac:dyDescent="0.55000000000000004">
      <c r="A208" t="s">
        <v>2325</v>
      </c>
      <c r="B208" s="7">
        <v>1983</v>
      </c>
      <c r="C208" s="7">
        <v>2016</v>
      </c>
      <c r="D208" s="7">
        <v>2020</v>
      </c>
      <c r="E208" s="7"/>
      <c r="G208" t="s">
        <v>2611</v>
      </c>
      <c r="I208">
        <f>COUNTA(B208:H208)</f>
        <v>4</v>
      </c>
    </row>
    <row r="209" spans="1:9" x14ac:dyDescent="0.55000000000000004">
      <c r="A209" t="s">
        <v>2547</v>
      </c>
      <c r="B209" s="7"/>
      <c r="C209" s="7">
        <v>2014</v>
      </c>
      <c r="D209" s="7"/>
      <c r="E209" s="7"/>
      <c r="G209" t="s">
        <v>2613</v>
      </c>
      <c r="H209" t="s">
        <v>2844</v>
      </c>
      <c r="I209">
        <f>COUNTA(B209:H209)</f>
        <v>3</v>
      </c>
    </row>
    <row r="210" spans="1:9" x14ac:dyDescent="0.55000000000000004">
      <c r="A210" t="s">
        <v>2522</v>
      </c>
      <c r="B210" s="7"/>
      <c r="C210" s="7">
        <v>2020</v>
      </c>
      <c r="D210" s="7"/>
      <c r="E210" s="7"/>
      <c r="G210" t="s">
        <v>2612</v>
      </c>
      <c r="H210" t="s">
        <v>2845</v>
      </c>
      <c r="I210">
        <f>COUNTA(B210:H210)</f>
        <v>3</v>
      </c>
    </row>
    <row r="211" spans="1:9" x14ac:dyDescent="0.55000000000000004">
      <c r="A211" t="s">
        <v>2514</v>
      </c>
      <c r="B211" s="7">
        <v>1971</v>
      </c>
      <c r="C211" s="7">
        <v>2018</v>
      </c>
      <c r="D211" s="7"/>
      <c r="E211" s="7"/>
      <c r="H211" t="s">
        <v>2842</v>
      </c>
      <c r="I211">
        <f>COUNTA(B211:H211)</f>
        <v>3</v>
      </c>
    </row>
    <row r="212" spans="1:9" x14ac:dyDescent="0.55000000000000004">
      <c r="A212" t="s">
        <v>2308</v>
      </c>
      <c r="B212" s="7">
        <v>1972</v>
      </c>
      <c r="C212" s="7"/>
      <c r="D212" s="7"/>
      <c r="E212" s="7"/>
      <c r="F212" t="s">
        <v>2648</v>
      </c>
      <c r="H212" t="s">
        <v>2841</v>
      </c>
      <c r="I212">
        <f>COUNTA(B212:H212)</f>
        <v>3</v>
      </c>
    </row>
    <row r="213" spans="1:9" x14ac:dyDescent="0.55000000000000004">
      <c r="A213" t="s">
        <v>2531</v>
      </c>
      <c r="B213" s="7">
        <v>1980</v>
      </c>
      <c r="C213" s="7"/>
      <c r="D213" s="7"/>
      <c r="E213" s="7"/>
      <c r="F213" t="s">
        <v>2644</v>
      </c>
      <c r="H213" t="s">
        <v>2843</v>
      </c>
      <c r="I213">
        <f>COUNTA(B213:H213)</f>
        <v>3</v>
      </c>
    </row>
    <row r="214" spans="1:9" x14ac:dyDescent="0.55000000000000004">
      <c r="A214" t="s">
        <v>2523</v>
      </c>
      <c r="B214" s="7"/>
      <c r="C214" s="7">
        <v>2020</v>
      </c>
      <c r="D214" s="7"/>
      <c r="E214" s="7" t="s">
        <v>2564</v>
      </c>
      <c r="H214" t="s">
        <v>2846</v>
      </c>
      <c r="I214">
        <f>COUNTA(B214:H214)</f>
        <v>3</v>
      </c>
    </row>
    <row r="215" spans="1:9" x14ac:dyDescent="0.55000000000000004">
      <c r="A215" t="s">
        <v>2528</v>
      </c>
      <c r="B215" s="7"/>
      <c r="C215" s="7"/>
      <c r="D215" s="7"/>
      <c r="E215" s="7" t="s">
        <v>2603</v>
      </c>
      <c r="F215" t="s">
        <v>2649</v>
      </c>
      <c r="G215" t="s">
        <v>2617</v>
      </c>
      <c r="I215">
        <f>COUNTA(B215:H215)</f>
        <v>3</v>
      </c>
    </row>
    <row r="216" spans="1:9" x14ac:dyDescent="0.55000000000000004">
      <c r="A216" t="s">
        <v>2330</v>
      </c>
      <c r="B216" s="7"/>
      <c r="C216" s="7">
        <v>2019</v>
      </c>
      <c r="D216" s="7">
        <v>2020</v>
      </c>
      <c r="E216" s="7"/>
      <c r="F216" t="s">
        <v>2646</v>
      </c>
      <c r="I216">
        <f>COUNTA(B216:H216)</f>
        <v>3</v>
      </c>
    </row>
    <row r="217" spans="1:9" x14ac:dyDescent="0.55000000000000004">
      <c r="A217" t="s">
        <v>2477</v>
      </c>
      <c r="B217" s="7"/>
      <c r="C217" s="7"/>
      <c r="D217" s="7">
        <v>2028</v>
      </c>
      <c r="E217" s="7"/>
      <c r="F217" t="s">
        <v>2644</v>
      </c>
      <c r="G217" t="s">
        <v>2609</v>
      </c>
      <c r="I217">
        <f>COUNTA(B217:H217)</f>
        <v>3</v>
      </c>
    </row>
    <row r="218" spans="1:9" x14ac:dyDescent="0.55000000000000004">
      <c r="A218" t="s">
        <v>2538</v>
      </c>
      <c r="B218" s="7"/>
      <c r="C218" s="7">
        <v>2013</v>
      </c>
      <c r="D218" s="7"/>
      <c r="E218" s="7" t="s">
        <v>2579</v>
      </c>
      <c r="F218" t="s">
        <v>2644</v>
      </c>
      <c r="I218">
        <f>COUNTA(B218:H218)</f>
        <v>3</v>
      </c>
    </row>
    <row r="219" spans="1:9" x14ac:dyDescent="0.55000000000000004">
      <c r="A219" t="s">
        <v>2309</v>
      </c>
      <c r="B219" s="7">
        <v>1965</v>
      </c>
      <c r="C219" s="7"/>
      <c r="D219" s="7"/>
      <c r="E219" s="7"/>
      <c r="F219" t="s">
        <v>2643</v>
      </c>
      <c r="G219" t="s">
        <v>2610</v>
      </c>
      <c r="I219">
        <f>COUNTA(B219:H219)</f>
        <v>3</v>
      </c>
    </row>
    <row r="220" spans="1:9" x14ac:dyDescent="0.55000000000000004">
      <c r="A220" t="s">
        <v>2549</v>
      </c>
      <c r="B220" s="7">
        <v>1948</v>
      </c>
      <c r="C220" s="7">
        <v>2019</v>
      </c>
      <c r="D220" s="7"/>
      <c r="E220" s="7"/>
      <c r="G220" t="s">
        <v>2623</v>
      </c>
      <c r="I220">
        <f>COUNTA(B220:H220)</f>
        <v>3</v>
      </c>
    </row>
    <row r="221" spans="1:9" x14ac:dyDescent="0.55000000000000004">
      <c r="A221" t="s">
        <v>2314</v>
      </c>
      <c r="B221" s="7">
        <v>1958</v>
      </c>
      <c r="C221" s="7">
        <v>2016</v>
      </c>
      <c r="D221" s="7"/>
      <c r="E221" s="7" t="s">
        <v>2556</v>
      </c>
      <c r="I221">
        <f>COUNTA(B221:H221)</f>
        <v>3</v>
      </c>
    </row>
    <row r="222" spans="1:9" x14ac:dyDescent="0.55000000000000004">
      <c r="A222" t="s">
        <v>2385</v>
      </c>
      <c r="B222" s="7">
        <v>1987</v>
      </c>
      <c r="C222" s="7"/>
      <c r="D222" s="7">
        <v>2023</v>
      </c>
      <c r="E222" s="7" t="s">
        <v>2574</v>
      </c>
      <c r="I222">
        <f>COUNTA(B222:H222)</f>
        <v>3</v>
      </c>
    </row>
    <row r="223" spans="1:9" x14ac:dyDescent="0.55000000000000004">
      <c r="A223" t="s">
        <v>2525</v>
      </c>
      <c r="B223" s="7"/>
      <c r="C223" s="7"/>
      <c r="D223" s="7"/>
      <c r="E223" s="7"/>
      <c r="G223" t="s">
        <v>2617</v>
      </c>
      <c r="H223" t="s">
        <v>2848</v>
      </c>
      <c r="I223">
        <f>COUNTA(B223:H223)</f>
        <v>2</v>
      </c>
    </row>
    <row r="224" spans="1:9" x14ac:dyDescent="0.55000000000000004">
      <c r="A224" t="s">
        <v>2431</v>
      </c>
      <c r="B224" s="7"/>
      <c r="C224" s="7"/>
      <c r="D224" s="7">
        <v>2026</v>
      </c>
      <c r="E224" s="7"/>
      <c r="H224" t="s">
        <v>2849</v>
      </c>
      <c r="I224">
        <f>COUNTA(B224:H224)</f>
        <v>2</v>
      </c>
    </row>
    <row r="225" spans="1:9" x14ac:dyDescent="0.55000000000000004">
      <c r="A225" t="s">
        <v>2412</v>
      </c>
      <c r="B225" s="7"/>
      <c r="C225" s="7"/>
      <c r="D225" s="7">
        <v>2024</v>
      </c>
      <c r="E225" s="7"/>
      <c r="H225" t="s">
        <v>2850</v>
      </c>
      <c r="I225">
        <f>COUNTA(B225:H225)</f>
        <v>2</v>
      </c>
    </row>
    <row r="226" spans="1:9" x14ac:dyDescent="0.55000000000000004">
      <c r="A226" t="s">
        <v>2313</v>
      </c>
      <c r="B226" s="7"/>
      <c r="C226" s="7"/>
      <c r="D226" s="7"/>
      <c r="E226" s="7"/>
      <c r="F226" t="s">
        <v>2644</v>
      </c>
      <c r="H226" t="s">
        <v>2847</v>
      </c>
      <c r="I226">
        <f>COUNTA(B226:H226)</f>
        <v>2</v>
      </c>
    </row>
    <row r="227" spans="1:9" x14ac:dyDescent="0.55000000000000004">
      <c r="A227" t="s">
        <v>2527</v>
      </c>
      <c r="B227" s="7"/>
      <c r="C227" s="7">
        <v>2012</v>
      </c>
      <c r="D227" s="7"/>
      <c r="E227" s="7"/>
      <c r="F227" t="s">
        <v>2646</v>
      </c>
      <c r="I227">
        <f>COUNTA(B227:H227)</f>
        <v>2</v>
      </c>
    </row>
    <row r="228" spans="1:9" x14ac:dyDescent="0.55000000000000004">
      <c r="A228" t="s">
        <v>2526</v>
      </c>
      <c r="B228" s="7"/>
      <c r="C228" s="7">
        <v>2015</v>
      </c>
      <c r="D228" s="7"/>
      <c r="E228" s="7"/>
      <c r="G228" t="s">
        <v>2624</v>
      </c>
      <c r="I228">
        <f>COUNTA(B228:H228)</f>
        <v>2</v>
      </c>
    </row>
    <row r="229" spans="1:9" x14ac:dyDescent="0.55000000000000004">
      <c r="A229" t="s">
        <v>2296</v>
      </c>
      <c r="B229" s="7">
        <v>1935</v>
      </c>
      <c r="C229" s="7"/>
      <c r="D229" s="7"/>
      <c r="E229" s="7" t="s">
        <v>2553</v>
      </c>
      <c r="I229">
        <f>COUNTA(B229:H229)</f>
        <v>2</v>
      </c>
    </row>
    <row r="230" spans="1:9" x14ac:dyDescent="0.55000000000000004">
      <c r="A230" t="s">
        <v>2548</v>
      </c>
      <c r="B230" s="7">
        <v>1974</v>
      </c>
      <c r="C230" s="7">
        <v>2016</v>
      </c>
      <c r="D230" s="7"/>
      <c r="E230" s="7"/>
      <c r="I230">
        <f>COUNTA(B230:H230)</f>
        <v>2</v>
      </c>
    </row>
    <row r="231" spans="1:9" x14ac:dyDescent="0.55000000000000004">
      <c r="A231" t="s">
        <v>2290</v>
      </c>
      <c r="B231" s="7">
        <v>1997</v>
      </c>
      <c r="C231" s="7"/>
      <c r="D231" s="7"/>
      <c r="E231" s="7" t="s">
        <v>2550</v>
      </c>
      <c r="I231">
        <f>COUNTA(B231:H231)</f>
        <v>2</v>
      </c>
    </row>
    <row r="232" spans="1:9" x14ac:dyDescent="0.55000000000000004">
      <c r="A232" t="s">
        <v>2410</v>
      </c>
      <c r="B232" s="7"/>
      <c r="C232" s="7"/>
      <c r="D232" s="7">
        <v>2024</v>
      </c>
      <c r="E232" s="7" t="s">
        <v>2555</v>
      </c>
      <c r="I232">
        <f>COUNTA(B232:H232)</f>
        <v>2</v>
      </c>
    </row>
    <row r="233" spans="1:9" x14ac:dyDescent="0.55000000000000004">
      <c r="A233" t="s">
        <v>2306</v>
      </c>
      <c r="B233" s="7"/>
      <c r="C233" s="7"/>
      <c r="D233" s="7"/>
      <c r="E233" s="7"/>
      <c r="H233" t="s">
        <v>2851</v>
      </c>
      <c r="I233">
        <f>COUNTA(B233:H233)</f>
        <v>1</v>
      </c>
    </row>
    <row r="234" spans="1:9" x14ac:dyDescent="0.55000000000000004">
      <c r="A234" t="s">
        <v>2299</v>
      </c>
      <c r="B234" s="7"/>
      <c r="C234" s="7"/>
      <c r="D234" s="7"/>
      <c r="E234" s="7"/>
      <c r="H234" t="s">
        <v>2852</v>
      </c>
      <c r="I234">
        <f>COUNTA(B234:H234)</f>
        <v>1</v>
      </c>
    </row>
    <row r="235" spans="1:9" x14ac:dyDescent="0.55000000000000004">
      <c r="A235" t="s">
        <v>2541</v>
      </c>
      <c r="B235" s="7"/>
      <c r="C235" s="7"/>
      <c r="D235" s="7"/>
      <c r="E235" s="7"/>
      <c r="F235" t="s">
        <v>2649</v>
      </c>
      <c r="I235">
        <f>COUNTA(B235:H235)</f>
        <v>1</v>
      </c>
    </row>
    <row r="236" spans="1:9" x14ac:dyDescent="0.55000000000000004">
      <c r="A236" t="s">
        <v>2298</v>
      </c>
      <c r="B236" s="7"/>
      <c r="C236" s="7"/>
      <c r="D236" s="7"/>
      <c r="E236" s="7"/>
      <c r="F236" t="s">
        <v>2643</v>
      </c>
      <c r="I236">
        <f>COUNTA(B236:H236)</f>
        <v>1</v>
      </c>
    </row>
    <row r="237" spans="1:9" x14ac:dyDescent="0.55000000000000004">
      <c r="A237" t="s">
        <v>2534</v>
      </c>
      <c r="B237" s="7"/>
      <c r="C237" s="7"/>
      <c r="D237" s="7"/>
      <c r="E237" s="7"/>
      <c r="G237" t="s">
        <v>2609</v>
      </c>
      <c r="I237">
        <f>COUNTA(B237:H237)</f>
        <v>1</v>
      </c>
    </row>
    <row r="238" spans="1:9" x14ac:dyDescent="0.55000000000000004">
      <c r="A238" t="s">
        <v>2315</v>
      </c>
      <c r="B238" s="7"/>
      <c r="C238" s="7"/>
      <c r="D238" s="7"/>
      <c r="E238" s="7"/>
      <c r="G238" t="s">
        <v>2624</v>
      </c>
      <c r="I238">
        <f>COUNTA(B238:H238)</f>
        <v>1</v>
      </c>
    </row>
    <row r="239" spans="1:9" x14ac:dyDescent="0.55000000000000004">
      <c r="A239" t="s">
        <v>2356</v>
      </c>
      <c r="B239" s="7"/>
      <c r="C239" s="7"/>
      <c r="D239" s="7">
        <v>2022</v>
      </c>
      <c r="E239" s="7"/>
      <c r="I239">
        <f>COUNTA(B239:H239)</f>
        <v>1</v>
      </c>
    </row>
    <row r="240" spans="1:9" x14ac:dyDescent="0.55000000000000004">
      <c r="A240" t="s">
        <v>2297</v>
      </c>
      <c r="B240" s="7">
        <v>1986</v>
      </c>
      <c r="C240" s="7"/>
      <c r="D240" s="7"/>
      <c r="E240" s="7"/>
      <c r="I240">
        <f>COUNTA(B240:H240)</f>
        <v>1</v>
      </c>
    </row>
    <row r="241" spans="1:9" x14ac:dyDescent="0.55000000000000004">
      <c r="A241" t="s">
        <v>2307</v>
      </c>
      <c r="B241" s="7">
        <v>1975</v>
      </c>
      <c r="C241" s="7"/>
      <c r="D241" s="7"/>
      <c r="E241" s="7"/>
      <c r="I241">
        <f>COUNTA(B241:H241)</f>
        <v>1</v>
      </c>
    </row>
    <row r="242" spans="1:9" x14ac:dyDescent="0.55000000000000004">
      <c r="A242" t="s">
        <v>2539</v>
      </c>
      <c r="B242" s="7"/>
      <c r="C242" s="7"/>
      <c r="D242" s="7"/>
      <c r="E242" s="7"/>
      <c r="I242">
        <f>COUNTA(B242:H242)</f>
        <v>0</v>
      </c>
    </row>
    <row r="243" spans="1:9" x14ac:dyDescent="0.55000000000000004">
      <c r="A243" t="s">
        <v>2540</v>
      </c>
      <c r="B243" s="7"/>
      <c r="C243" s="7"/>
      <c r="D243" s="7"/>
      <c r="E243" s="7"/>
      <c r="I243">
        <f>COUNTA(B243:H243)</f>
        <v>0</v>
      </c>
    </row>
    <row r="244" spans="1:9" x14ac:dyDescent="0.55000000000000004">
      <c r="A244" t="s">
        <v>2295</v>
      </c>
      <c r="B244" s="7"/>
      <c r="C244" s="7"/>
      <c r="D244" s="7"/>
      <c r="E244" s="7"/>
      <c r="I244">
        <f>COUNTA(B244:H244)</f>
        <v>0</v>
      </c>
    </row>
    <row r="245" spans="1:9" x14ac:dyDescent="0.55000000000000004">
      <c r="A245" t="s">
        <v>2312</v>
      </c>
      <c r="B245" s="7"/>
      <c r="C245" s="7"/>
      <c r="D245" s="7"/>
      <c r="E245" s="7"/>
      <c r="I245">
        <f>COUNTA(B245:H245)</f>
        <v>0</v>
      </c>
    </row>
    <row r="246" spans="1:9" x14ac:dyDescent="0.55000000000000004">
      <c r="A246" t="s">
        <v>2536</v>
      </c>
      <c r="B246" s="7"/>
      <c r="C246" s="7"/>
      <c r="D246" s="7"/>
      <c r="E246" s="7"/>
      <c r="I246">
        <f>COUNTA(B246:H246)</f>
        <v>0</v>
      </c>
    </row>
    <row r="247" spans="1:9" x14ac:dyDescent="0.55000000000000004">
      <c r="A247" t="s">
        <v>2302</v>
      </c>
      <c r="B247" s="7"/>
      <c r="C247" s="7"/>
      <c r="D247" s="7"/>
      <c r="E247" s="7"/>
      <c r="I247">
        <f>COUNTA(B247:H247)</f>
        <v>0</v>
      </c>
    </row>
    <row r="248" spans="1:9" x14ac:dyDescent="0.55000000000000004">
      <c r="A248" t="s">
        <v>2518</v>
      </c>
      <c r="B248" s="7"/>
      <c r="C248" s="7"/>
      <c r="D248" s="7"/>
      <c r="E248" s="7"/>
      <c r="I248">
        <f>COUNTA(B248:H248)</f>
        <v>0</v>
      </c>
    </row>
    <row r="249" spans="1:9" x14ac:dyDescent="0.55000000000000004">
      <c r="A249" t="s">
        <v>2303</v>
      </c>
      <c r="B249" s="7"/>
      <c r="C249" s="7"/>
      <c r="D249" s="7"/>
      <c r="E249" s="7"/>
      <c r="I249">
        <f>COUNTA(B249:H249)</f>
        <v>0</v>
      </c>
    </row>
    <row r="250" spans="1:9" x14ac:dyDescent="0.55000000000000004">
      <c r="A250" t="s">
        <v>2517</v>
      </c>
      <c r="B250" s="7"/>
      <c r="C250" s="7"/>
      <c r="D250" s="7"/>
      <c r="E250" s="7"/>
      <c r="I250">
        <f>COUNTA(B250:H250)</f>
        <v>0</v>
      </c>
    </row>
    <row r="251" spans="1:9" x14ac:dyDescent="0.55000000000000004">
      <c r="A251" t="s">
        <v>2519</v>
      </c>
      <c r="B251" s="7"/>
      <c r="C251" s="7"/>
      <c r="D251" s="7"/>
      <c r="E251" s="7"/>
      <c r="I251">
        <f>COUNTA(B251:H251)</f>
        <v>0</v>
      </c>
    </row>
    <row r="252" spans="1:9" x14ac:dyDescent="0.55000000000000004">
      <c r="A252" t="s">
        <v>2532</v>
      </c>
      <c r="B252" s="7"/>
      <c r="C252" s="7"/>
      <c r="D252" s="7"/>
      <c r="E252" s="7"/>
      <c r="I252">
        <f>COUNTA(B252:H252)</f>
        <v>0</v>
      </c>
    </row>
    <row r="253" spans="1:9" x14ac:dyDescent="0.55000000000000004">
      <c r="A253" t="s">
        <v>2293</v>
      </c>
      <c r="B253" s="7"/>
      <c r="C253" s="7"/>
      <c r="D253" s="7"/>
      <c r="E253" s="7"/>
      <c r="I253">
        <f>COUNTA(B253:H253)</f>
        <v>0</v>
      </c>
    </row>
    <row r="254" spans="1:9" x14ac:dyDescent="0.55000000000000004">
      <c r="A254" t="s">
        <v>2535</v>
      </c>
      <c r="B254" s="7"/>
      <c r="C254" s="7"/>
      <c r="D254" s="7"/>
      <c r="E254" s="7"/>
      <c r="I254">
        <f>COUNTA(B254:H254)</f>
        <v>0</v>
      </c>
    </row>
    <row r="255" spans="1:9" x14ac:dyDescent="0.55000000000000004">
      <c r="A255" t="s">
        <v>2524</v>
      </c>
      <c r="B255" s="7"/>
      <c r="C255" s="7"/>
      <c r="D255" s="7"/>
      <c r="E255" s="7"/>
      <c r="I255">
        <f>COUNTA(B255:H255)</f>
        <v>0</v>
      </c>
    </row>
    <row r="256" spans="1:9" x14ac:dyDescent="0.55000000000000004">
      <c r="A256" t="s">
        <v>2530</v>
      </c>
      <c r="B256" s="7"/>
      <c r="C256" s="7"/>
      <c r="D256" s="7"/>
      <c r="E256" s="7"/>
      <c r="I256">
        <f>COUNTA(B256:H256)</f>
        <v>0</v>
      </c>
    </row>
    <row r="257" spans="1:9" x14ac:dyDescent="0.55000000000000004">
      <c r="A257" t="s">
        <v>2543</v>
      </c>
      <c r="B257" s="7"/>
      <c r="C257" s="7"/>
      <c r="D257" s="7"/>
      <c r="E257" s="7"/>
      <c r="I257">
        <f>COUNTA(B257:H257)</f>
        <v>0</v>
      </c>
    </row>
    <row r="258" spans="1:9" x14ac:dyDescent="0.55000000000000004">
      <c r="A258" t="s">
        <v>2305</v>
      </c>
      <c r="B258" s="7"/>
      <c r="C258" s="7"/>
      <c r="D258" s="7"/>
      <c r="E258" s="7"/>
      <c r="I258">
        <f>COUNTA(B258:H258)</f>
        <v>0</v>
      </c>
    </row>
    <row r="259" spans="1:9" x14ac:dyDescent="0.55000000000000004">
      <c r="A259" t="s">
        <v>2513</v>
      </c>
      <c r="B259" s="7"/>
      <c r="C259" s="7"/>
      <c r="D259" s="7"/>
      <c r="E259" s="7"/>
      <c r="I259">
        <f>COUNTA(B259:H259)</f>
        <v>0</v>
      </c>
    </row>
    <row r="260" spans="1:9" x14ac:dyDescent="0.55000000000000004">
      <c r="A260" t="s">
        <v>2533</v>
      </c>
      <c r="B260" s="7"/>
      <c r="C260" s="7"/>
      <c r="D260" s="7"/>
      <c r="E260" s="7"/>
      <c r="I260">
        <f>COUNTA(B260:H260)</f>
        <v>0</v>
      </c>
    </row>
    <row r="261" spans="1:9" x14ac:dyDescent="0.55000000000000004">
      <c r="A261" t="s">
        <v>2542</v>
      </c>
      <c r="B261" s="7"/>
      <c r="C261" s="7"/>
      <c r="D261" s="7"/>
      <c r="E261" s="7"/>
      <c r="I261">
        <f>COUNTA(B261:H261)</f>
        <v>0</v>
      </c>
    </row>
  </sheetData>
  <sortState ref="A2:I261">
    <sortCondition descending="1" ref="I2"/>
  </sortState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9"/>
  <sheetViews>
    <sheetView tabSelected="1" workbookViewId="0">
      <selection activeCell="N9" sqref="N9"/>
    </sheetView>
  </sheetViews>
  <sheetFormatPr defaultRowHeight="14.4" x14ac:dyDescent="0.55000000000000004"/>
  <cols>
    <col min="1" max="1" width="11.05078125" bestFit="1" customWidth="1"/>
  </cols>
  <sheetData>
    <row r="1" spans="1:15" x14ac:dyDescent="0.55000000000000004">
      <c r="A1" t="s">
        <v>3721</v>
      </c>
      <c r="B1" t="s">
        <v>3722</v>
      </c>
      <c r="C1" t="s">
        <v>3723</v>
      </c>
      <c r="D1" t="s">
        <v>3724</v>
      </c>
      <c r="E1" t="s">
        <v>3725</v>
      </c>
      <c r="F1" t="s">
        <v>3726</v>
      </c>
      <c r="G1" t="s">
        <v>369</v>
      </c>
      <c r="I1" t="s">
        <v>3379</v>
      </c>
      <c r="J1" t="s">
        <v>3728</v>
      </c>
      <c r="K1" t="s">
        <v>3729</v>
      </c>
      <c r="L1">
        <v>86</v>
      </c>
      <c r="M1">
        <v>5</v>
      </c>
      <c r="N1">
        <v>693</v>
      </c>
      <c r="O1">
        <v>1</v>
      </c>
    </row>
    <row r="2" spans="1:15" x14ac:dyDescent="0.55000000000000004">
      <c r="A2" t="s">
        <v>3549</v>
      </c>
      <c r="B2" t="str">
        <f>LEFT(A2,7)</f>
        <v>FFFBFFF</v>
      </c>
      <c r="C2" t="str">
        <f>RIGHT(A2,3)</f>
        <v>RRL</v>
      </c>
      <c r="D2">
        <f>BIN2DEC(SUBSTITUTE(SUBSTITUTE(B2,"F","0"),"B","1"))</f>
        <v>8</v>
      </c>
      <c r="E2">
        <f>BIN2DEC(SUBSTITUTE(SUBSTITUTE(C2,"L","0"),"R","1"))</f>
        <v>6</v>
      </c>
      <c r="F2">
        <f>D2*8+E2</f>
        <v>70</v>
      </c>
      <c r="G2">
        <v>1</v>
      </c>
      <c r="I2" t="s">
        <v>2949</v>
      </c>
      <c r="J2" t="s">
        <v>3728</v>
      </c>
      <c r="K2" t="s">
        <v>3730</v>
      </c>
      <c r="L2">
        <v>86</v>
      </c>
      <c r="M2">
        <v>6</v>
      </c>
      <c r="N2">
        <v>694</v>
      </c>
      <c r="O2">
        <v>1</v>
      </c>
    </row>
    <row r="3" spans="1:15" x14ac:dyDescent="0.55000000000000004">
      <c r="A3" t="s">
        <v>3464</v>
      </c>
      <c r="B3" t="str">
        <f>LEFT(A3,7)</f>
        <v>FFFBFFF</v>
      </c>
      <c r="C3" t="str">
        <f>RIGHT(A3,3)</f>
        <v>RRR</v>
      </c>
      <c r="D3">
        <f>BIN2DEC(SUBSTITUTE(SUBSTITUTE(B3,"F","0"),"B","1"))</f>
        <v>8</v>
      </c>
      <c r="E3">
        <f>BIN2DEC(SUBSTITUTE(SUBSTITUTE(C3,"L","0"),"R","1"))</f>
        <v>7</v>
      </c>
      <c r="F3">
        <f>D3*8+E3</f>
        <v>71</v>
      </c>
      <c r="G3">
        <v>1</v>
      </c>
      <c r="I3" t="s">
        <v>3482</v>
      </c>
      <c r="J3" t="s">
        <v>3728</v>
      </c>
      <c r="K3" t="s">
        <v>3731</v>
      </c>
      <c r="L3">
        <v>86</v>
      </c>
      <c r="M3">
        <v>7</v>
      </c>
      <c r="N3" s="18">
        <v>695</v>
      </c>
      <c r="O3">
        <v>1</v>
      </c>
    </row>
    <row r="4" spans="1:15" x14ac:dyDescent="0.55000000000000004">
      <c r="A4" t="s">
        <v>3071</v>
      </c>
      <c r="B4" t="str">
        <f>LEFT(A4,7)</f>
        <v>FFFBFFB</v>
      </c>
      <c r="C4" t="str">
        <f>RIGHT(A4,3)</f>
        <v>LLL</v>
      </c>
      <c r="D4">
        <f>BIN2DEC(SUBSTITUTE(SUBSTITUTE(B4,"F","0"),"B","1"))</f>
        <v>9</v>
      </c>
      <c r="E4">
        <f>BIN2DEC(SUBSTITUTE(SUBSTITUTE(C4,"L","0"),"R","1"))</f>
        <v>0</v>
      </c>
      <c r="F4">
        <f>D4*8+E4</f>
        <v>72</v>
      </c>
      <c r="G4">
        <v>1</v>
      </c>
      <c r="I4" t="s">
        <v>3297</v>
      </c>
      <c r="J4" t="s">
        <v>3732</v>
      </c>
      <c r="K4" t="s">
        <v>3733</v>
      </c>
      <c r="L4">
        <v>87</v>
      </c>
      <c r="M4">
        <v>1</v>
      </c>
      <c r="N4" s="18">
        <v>697</v>
      </c>
      <c r="O4">
        <v>2</v>
      </c>
    </row>
    <row r="5" spans="1:15" x14ac:dyDescent="0.55000000000000004">
      <c r="A5" t="s">
        <v>3599</v>
      </c>
      <c r="B5" t="str">
        <f>LEFT(A5,7)</f>
        <v>FFFBFFB</v>
      </c>
      <c r="C5" t="str">
        <f>RIGHT(A5,3)</f>
        <v>LLR</v>
      </c>
      <c r="D5">
        <f>BIN2DEC(SUBSTITUTE(SUBSTITUTE(B5,"F","0"),"B","1"))</f>
        <v>9</v>
      </c>
      <c r="E5">
        <f>BIN2DEC(SUBSTITUTE(SUBSTITUTE(C5,"L","0"),"R","1"))</f>
        <v>1</v>
      </c>
      <c r="F5">
        <f>D5*8+E5</f>
        <v>73</v>
      </c>
      <c r="G5">
        <v>1</v>
      </c>
      <c r="I5" t="s">
        <v>3401</v>
      </c>
      <c r="J5" t="s">
        <v>3732</v>
      </c>
      <c r="K5" t="s">
        <v>3734</v>
      </c>
      <c r="L5">
        <v>87</v>
      </c>
      <c r="M5">
        <v>2</v>
      </c>
      <c r="N5">
        <v>698</v>
      </c>
      <c r="O5">
        <v>1</v>
      </c>
    </row>
    <row r="6" spans="1:15" x14ac:dyDescent="0.55000000000000004">
      <c r="A6" t="s">
        <v>3539</v>
      </c>
      <c r="B6" t="str">
        <f>LEFT(A6,7)</f>
        <v>FFFBFFB</v>
      </c>
      <c r="C6" t="str">
        <f>RIGHT(A6,3)</f>
        <v>LRL</v>
      </c>
      <c r="D6">
        <f>BIN2DEC(SUBSTITUTE(SUBSTITUTE(B6,"F","0"),"B","1"))</f>
        <v>9</v>
      </c>
      <c r="E6">
        <f>BIN2DEC(SUBSTITUTE(SUBSTITUTE(C6,"L","0"),"R","1"))</f>
        <v>2</v>
      </c>
      <c r="F6">
        <f>D6*8+E6</f>
        <v>74</v>
      </c>
      <c r="G6">
        <v>1</v>
      </c>
      <c r="I6" t="s">
        <v>3487</v>
      </c>
      <c r="J6" t="s">
        <v>3732</v>
      </c>
      <c r="K6" t="s">
        <v>3735</v>
      </c>
      <c r="L6">
        <v>87</v>
      </c>
      <c r="M6">
        <v>3</v>
      </c>
      <c r="N6">
        <v>699</v>
      </c>
      <c r="O6">
        <v>1</v>
      </c>
    </row>
    <row r="7" spans="1:15" x14ac:dyDescent="0.55000000000000004">
      <c r="A7" t="s">
        <v>3307</v>
      </c>
      <c r="B7" t="str">
        <f>LEFT(A7,7)</f>
        <v>FFFBFFB</v>
      </c>
      <c r="C7" t="str">
        <f>RIGHT(A7,3)</f>
        <v>LRR</v>
      </c>
      <c r="D7">
        <f>BIN2DEC(SUBSTITUTE(SUBSTITUTE(B7,"F","0"),"B","1"))</f>
        <v>9</v>
      </c>
      <c r="E7">
        <f>BIN2DEC(SUBSTITUTE(SUBSTITUTE(C7,"L","0"),"R","1"))</f>
        <v>3</v>
      </c>
      <c r="F7">
        <f>D7*8+E7</f>
        <v>75</v>
      </c>
      <c r="G7">
        <v>1</v>
      </c>
    </row>
    <row r="8" spans="1:15" x14ac:dyDescent="0.55000000000000004">
      <c r="A8" t="s">
        <v>3609</v>
      </c>
      <c r="B8" t="str">
        <f>LEFT(A8,7)</f>
        <v>FFFBFFB</v>
      </c>
      <c r="C8" t="str">
        <f>RIGHT(A8,3)</f>
        <v>RLL</v>
      </c>
      <c r="D8">
        <f>BIN2DEC(SUBSTITUTE(SUBSTITUTE(B8,"F","0"),"B","1"))</f>
        <v>9</v>
      </c>
      <c r="E8">
        <f>BIN2DEC(SUBSTITUTE(SUBSTITUTE(C8,"L","0"),"R","1"))</f>
        <v>4</v>
      </c>
      <c r="F8">
        <f>D8*8+E8</f>
        <v>76</v>
      </c>
      <c r="G8">
        <v>1</v>
      </c>
    </row>
    <row r="9" spans="1:15" x14ac:dyDescent="0.55000000000000004">
      <c r="A9" t="s">
        <v>3194</v>
      </c>
      <c r="B9" t="str">
        <f>LEFT(A9,7)</f>
        <v>FFFBFFB</v>
      </c>
      <c r="C9" t="str">
        <f>RIGHT(A9,3)</f>
        <v>RLR</v>
      </c>
      <c r="D9">
        <f>BIN2DEC(SUBSTITUTE(SUBSTITUTE(B9,"F","0"),"B","1"))</f>
        <v>9</v>
      </c>
      <c r="E9">
        <f>BIN2DEC(SUBSTITUTE(SUBSTITUTE(C9,"L","0"),"R","1"))</f>
        <v>5</v>
      </c>
      <c r="F9">
        <f>D9*8+E9</f>
        <v>77</v>
      </c>
      <c r="G9">
        <v>1</v>
      </c>
    </row>
    <row r="10" spans="1:15" x14ac:dyDescent="0.55000000000000004">
      <c r="A10" t="s">
        <v>2896</v>
      </c>
      <c r="B10" t="str">
        <f>LEFT(A10,7)</f>
        <v>FFFBFFB</v>
      </c>
      <c r="C10" t="str">
        <f>RIGHT(A10,3)</f>
        <v>RRL</v>
      </c>
      <c r="D10">
        <f>BIN2DEC(SUBSTITUTE(SUBSTITUTE(B10,"F","0"),"B","1"))</f>
        <v>9</v>
      </c>
      <c r="E10">
        <f>BIN2DEC(SUBSTITUTE(SUBSTITUTE(C10,"L","0"),"R","1"))</f>
        <v>6</v>
      </c>
      <c r="F10">
        <f>D10*8+E10</f>
        <v>78</v>
      </c>
      <c r="G10">
        <v>1</v>
      </c>
    </row>
    <row r="11" spans="1:15" x14ac:dyDescent="0.55000000000000004">
      <c r="A11" t="s">
        <v>3205</v>
      </c>
      <c r="B11" t="str">
        <f>LEFT(A11,7)</f>
        <v>FFFBFFB</v>
      </c>
      <c r="C11" t="str">
        <f>RIGHT(A11,3)</f>
        <v>RRR</v>
      </c>
      <c r="D11">
        <f>BIN2DEC(SUBSTITUTE(SUBSTITUTE(B11,"F","0"),"B","1"))</f>
        <v>9</v>
      </c>
      <c r="E11">
        <f>BIN2DEC(SUBSTITUTE(SUBSTITUTE(C11,"L","0"),"R","1"))</f>
        <v>7</v>
      </c>
      <c r="F11">
        <f>D11*8+E11</f>
        <v>79</v>
      </c>
      <c r="G11">
        <v>1</v>
      </c>
    </row>
    <row r="12" spans="1:15" x14ac:dyDescent="0.55000000000000004">
      <c r="A12" t="s">
        <v>2947</v>
      </c>
      <c r="B12" t="str">
        <f>LEFT(A12,7)</f>
        <v>FFFBFBF</v>
      </c>
      <c r="C12" t="str">
        <f>RIGHT(A12,3)</f>
        <v>LLL</v>
      </c>
      <c r="D12">
        <f>BIN2DEC(SUBSTITUTE(SUBSTITUTE(B12,"F","0"),"B","1"))</f>
        <v>10</v>
      </c>
      <c r="E12">
        <f>BIN2DEC(SUBSTITUTE(SUBSTITUTE(C12,"L","0"),"R","1"))</f>
        <v>0</v>
      </c>
      <c r="F12">
        <f>D12*8+E12</f>
        <v>80</v>
      </c>
      <c r="G12">
        <v>1</v>
      </c>
    </row>
    <row r="13" spans="1:15" x14ac:dyDescent="0.55000000000000004">
      <c r="A13" t="s">
        <v>3337</v>
      </c>
      <c r="B13" t="str">
        <f>LEFT(A13,7)</f>
        <v>FFFBFBF</v>
      </c>
      <c r="C13" t="str">
        <f>RIGHT(A13,3)</f>
        <v>LLR</v>
      </c>
      <c r="D13">
        <f>BIN2DEC(SUBSTITUTE(SUBSTITUTE(B13,"F","0"),"B","1"))</f>
        <v>10</v>
      </c>
      <c r="E13">
        <f>BIN2DEC(SUBSTITUTE(SUBSTITUTE(C13,"L","0"),"R","1"))</f>
        <v>1</v>
      </c>
      <c r="F13">
        <f>D13*8+E13</f>
        <v>81</v>
      </c>
      <c r="G13">
        <v>1</v>
      </c>
    </row>
    <row r="14" spans="1:15" x14ac:dyDescent="0.55000000000000004">
      <c r="A14" t="s">
        <v>3591</v>
      </c>
      <c r="B14" t="str">
        <f>LEFT(A14,7)</f>
        <v>FFFBFBF</v>
      </c>
      <c r="C14" t="str">
        <f>RIGHT(A14,3)</f>
        <v>LRL</v>
      </c>
      <c r="D14">
        <f>BIN2DEC(SUBSTITUTE(SUBSTITUTE(B14,"F","0"),"B","1"))</f>
        <v>10</v>
      </c>
      <c r="E14">
        <f>BIN2DEC(SUBSTITUTE(SUBSTITUTE(C14,"L","0"),"R","1"))</f>
        <v>2</v>
      </c>
      <c r="F14">
        <f>D14*8+E14</f>
        <v>82</v>
      </c>
      <c r="G14">
        <v>1</v>
      </c>
    </row>
    <row r="15" spans="1:15" x14ac:dyDescent="0.55000000000000004">
      <c r="A15" t="s">
        <v>3642</v>
      </c>
      <c r="B15" t="str">
        <f>LEFT(A15,7)</f>
        <v>FFFBFBF</v>
      </c>
      <c r="C15" t="str">
        <f>RIGHT(A15,3)</f>
        <v>LRR</v>
      </c>
      <c r="D15">
        <f>BIN2DEC(SUBSTITUTE(SUBSTITUTE(B15,"F","0"),"B","1"))</f>
        <v>10</v>
      </c>
      <c r="E15">
        <f>BIN2DEC(SUBSTITUTE(SUBSTITUTE(C15,"L","0"),"R","1"))</f>
        <v>3</v>
      </c>
      <c r="F15">
        <f>D15*8+E15</f>
        <v>83</v>
      </c>
      <c r="G15">
        <v>1</v>
      </c>
    </row>
    <row r="16" spans="1:15" x14ac:dyDescent="0.55000000000000004">
      <c r="A16" t="s">
        <v>3479</v>
      </c>
      <c r="B16" t="str">
        <f>LEFT(A16,7)</f>
        <v>FFFBFBF</v>
      </c>
      <c r="C16" t="str">
        <f>RIGHT(A16,3)</f>
        <v>RLL</v>
      </c>
      <c r="D16">
        <f>BIN2DEC(SUBSTITUTE(SUBSTITUTE(B16,"F","0"),"B","1"))</f>
        <v>10</v>
      </c>
      <c r="E16">
        <f>BIN2DEC(SUBSTITUTE(SUBSTITUTE(C16,"L","0"),"R","1"))</f>
        <v>4</v>
      </c>
      <c r="F16">
        <f>D16*8+E16</f>
        <v>84</v>
      </c>
      <c r="G16">
        <v>1</v>
      </c>
    </row>
    <row r="17" spans="1:7" x14ac:dyDescent="0.55000000000000004">
      <c r="A17" t="s">
        <v>3676</v>
      </c>
      <c r="B17" t="str">
        <f>LEFT(A17,7)</f>
        <v>FFFBFBF</v>
      </c>
      <c r="C17" t="str">
        <f>RIGHT(A17,3)</f>
        <v>RLR</v>
      </c>
      <c r="D17">
        <f>BIN2DEC(SUBSTITUTE(SUBSTITUTE(B17,"F","0"),"B","1"))</f>
        <v>10</v>
      </c>
      <c r="E17">
        <f>BIN2DEC(SUBSTITUTE(SUBSTITUTE(C17,"L","0"),"R","1"))</f>
        <v>5</v>
      </c>
      <c r="F17">
        <f>D17*8+E17</f>
        <v>85</v>
      </c>
      <c r="G17">
        <v>1</v>
      </c>
    </row>
    <row r="18" spans="1:7" x14ac:dyDescent="0.55000000000000004">
      <c r="A18" t="s">
        <v>2867</v>
      </c>
      <c r="B18" t="str">
        <f>LEFT(A18,7)</f>
        <v>FFFBFBF</v>
      </c>
      <c r="C18" t="str">
        <f>RIGHT(A18,3)</f>
        <v>RRL</v>
      </c>
      <c r="D18">
        <f>BIN2DEC(SUBSTITUTE(SUBSTITUTE(B18,"F","0"),"B","1"))</f>
        <v>10</v>
      </c>
      <c r="E18">
        <f>BIN2DEC(SUBSTITUTE(SUBSTITUTE(C18,"L","0"),"R","1"))</f>
        <v>6</v>
      </c>
      <c r="F18">
        <f>D18*8+E18</f>
        <v>86</v>
      </c>
      <c r="G18">
        <v>1</v>
      </c>
    </row>
    <row r="19" spans="1:7" x14ac:dyDescent="0.55000000000000004">
      <c r="A19" t="s">
        <v>3598</v>
      </c>
      <c r="B19" t="str">
        <f>LEFT(A19,7)</f>
        <v>FFFBFBF</v>
      </c>
      <c r="C19" t="str">
        <f>RIGHT(A19,3)</f>
        <v>RRR</v>
      </c>
      <c r="D19">
        <f>BIN2DEC(SUBSTITUTE(SUBSTITUTE(B19,"F","0"),"B","1"))</f>
        <v>10</v>
      </c>
      <c r="E19">
        <f>BIN2DEC(SUBSTITUTE(SUBSTITUTE(C19,"L","0"),"R","1"))</f>
        <v>7</v>
      </c>
      <c r="F19">
        <f>D19*8+E19</f>
        <v>87</v>
      </c>
      <c r="G19">
        <v>1</v>
      </c>
    </row>
    <row r="20" spans="1:7" x14ac:dyDescent="0.55000000000000004">
      <c r="A20" t="s">
        <v>3684</v>
      </c>
      <c r="B20" t="str">
        <f>LEFT(A20,7)</f>
        <v>FFFBFBB</v>
      </c>
      <c r="C20" t="str">
        <f>RIGHT(A20,3)</f>
        <v>LLL</v>
      </c>
      <c r="D20">
        <f>BIN2DEC(SUBSTITUTE(SUBSTITUTE(B20,"F","0"),"B","1"))</f>
        <v>11</v>
      </c>
      <c r="E20">
        <f>BIN2DEC(SUBSTITUTE(SUBSTITUTE(C20,"L","0"),"R","1"))</f>
        <v>0</v>
      </c>
      <c r="F20">
        <f>D20*8+E20</f>
        <v>88</v>
      </c>
      <c r="G20">
        <v>1</v>
      </c>
    </row>
    <row r="21" spans="1:7" x14ac:dyDescent="0.55000000000000004">
      <c r="A21" t="s">
        <v>3350</v>
      </c>
      <c r="B21" t="str">
        <f>LEFT(A21,7)</f>
        <v>FFFBFBB</v>
      </c>
      <c r="C21" t="str">
        <f>RIGHT(A21,3)</f>
        <v>LLR</v>
      </c>
      <c r="D21">
        <f>BIN2DEC(SUBSTITUTE(SUBSTITUTE(B21,"F","0"),"B","1"))</f>
        <v>11</v>
      </c>
      <c r="E21">
        <f>BIN2DEC(SUBSTITUTE(SUBSTITUTE(C21,"L","0"),"R","1"))</f>
        <v>1</v>
      </c>
      <c r="F21">
        <f>D21*8+E21</f>
        <v>89</v>
      </c>
      <c r="G21">
        <v>1</v>
      </c>
    </row>
    <row r="22" spans="1:7" x14ac:dyDescent="0.55000000000000004">
      <c r="A22" t="s">
        <v>3129</v>
      </c>
      <c r="B22" t="str">
        <f>LEFT(A22,7)</f>
        <v>FFFBFBB</v>
      </c>
      <c r="C22" t="str">
        <f>RIGHT(A22,3)</f>
        <v>LRL</v>
      </c>
      <c r="D22">
        <f>BIN2DEC(SUBSTITUTE(SUBSTITUTE(B22,"F","0"),"B","1"))</f>
        <v>11</v>
      </c>
      <c r="E22">
        <f>BIN2DEC(SUBSTITUTE(SUBSTITUTE(C22,"L","0"),"R","1"))</f>
        <v>2</v>
      </c>
      <c r="F22">
        <f>D22*8+E22</f>
        <v>90</v>
      </c>
      <c r="G22">
        <v>1</v>
      </c>
    </row>
    <row r="23" spans="1:7" x14ac:dyDescent="0.55000000000000004">
      <c r="A23" t="s">
        <v>3355</v>
      </c>
      <c r="B23" t="str">
        <f>LEFT(A23,7)</f>
        <v>FFFBFBB</v>
      </c>
      <c r="C23" t="str">
        <f>RIGHT(A23,3)</f>
        <v>LRR</v>
      </c>
      <c r="D23">
        <f>BIN2DEC(SUBSTITUTE(SUBSTITUTE(B23,"F","0"),"B","1"))</f>
        <v>11</v>
      </c>
      <c r="E23">
        <f>BIN2DEC(SUBSTITUTE(SUBSTITUTE(C23,"L","0"),"R","1"))</f>
        <v>3</v>
      </c>
      <c r="F23">
        <f>D23*8+E23</f>
        <v>91</v>
      </c>
      <c r="G23">
        <v>1</v>
      </c>
    </row>
    <row r="24" spans="1:7" x14ac:dyDescent="0.55000000000000004">
      <c r="A24" t="s">
        <v>3670</v>
      </c>
      <c r="B24" t="str">
        <f>LEFT(A24,7)</f>
        <v>FFFBFBB</v>
      </c>
      <c r="C24" t="str">
        <f>RIGHT(A24,3)</f>
        <v>RLL</v>
      </c>
      <c r="D24">
        <f>BIN2DEC(SUBSTITUTE(SUBSTITUTE(B24,"F","0"),"B","1"))</f>
        <v>11</v>
      </c>
      <c r="E24">
        <f>BIN2DEC(SUBSTITUTE(SUBSTITUTE(C24,"L","0"),"R","1"))</f>
        <v>4</v>
      </c>
      <c r="F24">
        <f>D24*8+E24</f>
        <v>92</v>
      </c>
      <c r="G24">
        <v>1</v>
      </c>
    </row>
    <row r="25" spans="1:7" x14ac:dyDescent="0.55000000000000004">
      <c r="A25" t="s">
        <v>3254</v>
      </c>
      <c r="B25" t="str">
        <f>LEFT(A25,7)</f>
        <v>FFFBFBB</v>
      </c>
      <c r="C25" t="str">
        <f>RIGHT(A25,3)</f>
        <v>RLR</v>
      </c>
      <c r="D25">
        <f>BIN2DEC(SUBSTITUTE(SUBSTITUTE(B25,"F","0"),"B","1"))</f>
        <v>11</v>
      </c>
      <c r="E25">
        <f>BIN2DEC(SUBSTITUTE(SUBSTITUTE(C25,"L","0"),"R","1"))</f>
        <v>5</v>
      </c>
      <c r="F25">
        <f>D25*8+E25</f>
        <v>93</v>
      </c>
      <c r="G25">
        <v>1</v>
      </c>
    </row>
    <row r="26" spans="1:7" x14ac:dyDescent="0.55000000000000004">
      <c r="A26" t="s">
        <v>3353</v>
      </c>
      <c r="B26" t="str">
        <f>LEFT(A26,7)</f>
        <v>FFFBFBB</v>
      </c>
      <c r="C26" t="str">
        <f>RIGHT(A26,3)</f>
        <v>RRL</v>
      </c>
      <c r="D26">
        <f>BIN2DEC(SUBSTITUTE(SUBSTITUTE(B26,"F","0"),"B","1"))</f>
        <v>11</v>
      </c>
      <c r="E26">
        <f>BIN2DEC(SUBSTITUTE(SUBSTITUTE(C26,"L","0"),"R","1"))</f>
        <v>6</v>
      </c>
      <c r="F26">
        <f>D26*8+E26</f>
        <v>94</v>
      </c>
      <c r="G26">
        <v>1</v>
      </c>
    </row>
    <row r="27" spans="1:7" x14ac:dyDescent="0.55000000000000004">
      <c r="A27" t="s">
        <v>3056</v>
      </c>
      <c r="B27" t="str">
        <f>LEFT(A27,7)</f>
        <v>FFFBFBB</v>
      </c>
      <c r="C27" t="str">
        <f>RIGHT(A27,3)</f>
        <v>RRR</v>
      </c>
      <c r="D27">
        <f>BIN2DEC(SUBSTITUTE(SUBSTITUTE(B27,"F","0"),"B","1"))</f>
        <v>11</v>
      </c>
      <c r="E27">
        <f>BIN2DEC(SUBSTITUTE(SUBSTITUTE(C27,"L","0"),"R","1"))</f>
        <v>7</v>
      </c>
      <c r="F27">
        <f>D27*8+E27</f>
        <v>95</v>
      </c>
      <c r="G27">
        <v>1</v>
      </c>
    </row>
    <row r="28" spans="1:7" x14ac:dyDescent="0.55000000000000004">
      <c r="A28" t="s">
        <v>2935</v>
      </c>
      <c r="B28" t="str">
        <f>LEFT(A28,7)</f>
        <v>FFFBBFF</v>
      </c>
      <c r="C28" t="str">
        <f>RIGHT(A28,3)</f>
        <v>LLL</v>
      </c>
      <c r="D28">
        <f>BIN2DEC(SUBSTITUTE(SUBSTITUTE(B28,"F","0"),"B","1"))</f>
        <v>12</v>
      </c>
      <c r="E28">
        <f>BIN2DEC(SUBSTITUTE(SUBSTITUTE(C28,"L","0"),"R","1"))</f>
        <v>0</v>
      </c>
      <c r="F28">
        <f>D28*8+E28</f>
        <v>96</v>
      </c>
      <c r="G28">
        <v>1</v>
      </c>
    </row>
    <row r="29" spans="1:7" x14ac:dyDescent="0.55000000000000004">
      <c r="A29" t="s">
        <v>3498</v>
      </c>
      <c r="B29" t="str">
        <f>LEFT(A29,7)</f>
        <v>FFFBBFF</v>
      </c>
      <c r="C29" t="str">
        <f>RIGHT(A29,3)</f>
        <v>LLR</v>
      </c>
      <c r="D29">
        <f>BIN2DEC(SUBSTITUTE(SUBSTITUTE(B29,"F","0"),"B","1"))</f>
        <v>12</v>
      </c>
      <c r="E29">
        <f>BIN2DEC(SUBSTITUTE(SUBSTITUTE(C29,"L","0"),"R","1"))</f>
        <v>1</v>
      </c>
      <c r="F29">
        <f>D29*8+E29</f>
        <v>97</v>
      </c>
      <c r="G29">
        <v>1</v>
      </c>
    </row>
    <row r="30" spans="1:7" x14ac:dyDescent="0.55000000000000004">
      <c r="A30" t="s">
        <v>3097</v>
      </c>
      <c r="B30" t="str">
        <f>LEFT(A30,7)</f>
        <v>FFFBBFF</v>
      </c>
      <c r="C30" t="str">
        <f>RIGHT(A30,3)</f>
        <v>LRL</v>
      </c>
      <c r="D30">
        <f>BIN2DEC(SUBSTITUTE(SUBSTITUTE(B30,"F","0"),"B","1"))</f>
        <v>12</v>
      </c>
      <c r="E30">
        <f>BIN2DEC(SUBSTITUTE(SUBSTITUTE(C30,"L","0"),"R","1"))</f>
        <v>2</v>
      </c>
      <c r="F30">
        <f>D30*8+E30</f>
        <v>98</v>
      </c>
      <c r="G30">
        <v>1</v>
      </c>
    </row>
    <row r="31" spans="1:7" x14ac:dyDescent="0.55000000000000004">
      <c r="A31" t="s">
        <v>3251</v>
      </c>
      <c r="B31" t="str">
        <f>LEFT(A31,7)</f>
        <v>FFFBBFF</v>
      </c>
      <c r="C31" t="str">
        <f>RIGHT(A31,3)</f>
        <v>LRR</v>
      </c>
      <c r="D31">
        <f>BIN2DEC(SUBSTITUTE(SUBSTITUTE(B31,"F","0"),"B","1"))</f>
        <v>12</v>
      </c>
      <c r="E31">
        <f>BIN2DEC(SUBSTITUTE(SUBSTITUTE(C31,"L","0"),"R","1"))</f>
        <v>3</v>
      </c>
      <c r="F31">
        <f>D31*8+E31</f>
        <v>99</v>
      </c>
      <c r="G31">
        <v>1</v>
      </c>
    </row>
    <row r="32" spans="1:7" x14ac:dyDescent="0.55000000000000004">
      <c r="A32" t="s">
        <v>3199</v>
      </c>
      <c r="B32" t="str">
        <f>LEFT(A32,7)</f>
        <v>FFFBBFF</v>
      </c>
      <c r="C32" t="str">
        <f>RIGHT(A32,3)</f>
        <v>RLL</v>
      </c>
      <c r="D32">
        <f>BIN2DEC(SUBSTITUTE(SUBSTITUTE(B32,"F","0"),"B","1"))</f>
        <v>12</v>
      </c>
      <c r="E32">
        <f>BIN2DEC(SUBSTITUTE(SUBSTITUTE(C32,"L","0"),"R","1"))</f>
        <v>4</v>
      </c>
      <c r="F32">
        <f>D32*8+E32</f>
        <v>100</v>
      </c>
      <c r="G32">
        <v>1</v>
      </c>
    </row>
    <row r="33" spans="1:7" x14ac:dyDescent="0.55000000000000004">
      <c r="A33" t="s">
        <v>3266</v>
      </c>
      <c r="B33" t="str">
        <f>LEFT(A33,7)</f>
        <v>FFFBBFF</v>
      </c>
      <c r="C33" t="str">
        <f>RIGHT(A33,3)</f>
        <v>RLR</v>
      </c>
      <c r="D33">
        <f>BIN2DEC(SUBSTITUTE(SUBSTITUTE(B33,"F","0"),"B","1"))</f>
        <v>12</v>
      </c>
      <c r="E33">
        <f>BIN2DEC(SUBSTITUTE(SUBSTITUTE(C33,"L","0"),"R","1"))</f>
        <v>5</v>
      </c>
      <c r="F33">
        <f>D33*8+E33</f>
        <v>101</v>
      </c>
      <c r="G33">
        <v>1</v>
      </c>
    </row>
    <row r="34" spans="1:7" x14ac:dyDescent="0.55000000000000004">
      <c r="A34" t="s">
        <v>2879</v>
      </c>
      <c r="B34" t="str">
        <f>LEFT(A34,7)</f>
        <v>FFFBBFF</v>
      </c>
      <c r="C34" t="str">
        <f>RIGHT(A34,3)</f>
        <v>RRL</v>
      </c>
      <c r="D34">
        <f>BIN2DEC(SUBSTITUTE(SUBSTITUTE(B34,"F","0"),"B","1"))</f>
        <v>12</v>
      </c>
      <c r="E34">
        <f>BIN2DEC(SUBSTITUTE(SUBSTITUTE(C34,"L","0"),"R","1"))</f>
        <v>6</v>
      </c>
      <c r="F34">
        <f>D34*8+E34</f>
        <v>102</v>
      </c>
      <c r="G34">
        <v>1</v>
      </c>
    </row>
    <row r="35" spans="1:7" x14ac:dyDescent="0.55000000000000004">
      <c r="A35" t="s">
        <v>3570</v>
      </c>
      <c r="B35" t="str">
        <f>LEFT(A35,7)</f>
        <v>FFFBBFF</v>
      </c>
      <c r="C35" t="str">
        <f>RIGHT(A35,3)</f>
        <v>RRR</v>
      </c>
      <c r="D35">
        <f>BIN2DEC(SUBSTITUTE(SUBSTITUTE(B35,"F","0"),"B","1"))</f>
        <v>12</v>
      </c>
      <c r="E35">
        <f>BIN2DEC(SUBSTITUTE(SUBSTITUTE(C35,"L","0"),"R","1"))</f>
        <v>7</v>
      </c>
      <c r="F35">
        <f>D35*8+E35</f>
        <v>103</v>
      </c>
      <c r="G35">
        <v>1</v>
      </c>
    </row>
    <row r="36" spans="1:7" x14ac:dyDescent="0.55000000000000004">
      <c r="A36" t="s">
        <v>3697</v>
      </c>
      <c r="B36" t="str">
        <f>LEFT(A36,7)</f>
        <v>FFFBBFB</v>
      </c>
      <c r="C36" t="str">
        <f>RIGHT(A36,3)</f>
        <v>LLL</v>
      </c>
      <c r="D36">
        <f>BIN2DEC(SUBSTITUTE(SUBSTITUTE(B36,"F","0"),"B","1"))</f>
        <v>13</v>
      </c>
      <c r="E36">
        <f>BIN2DEC(SUBSTITUTE(SUBSTITUTE(C36,"L","0"),"R","1"))</f>
        <v>0</v>
      </c>
      <c r="F36">
        <f>D36*8+E36</f>
        <v>104</v>
      </c>
      <c r="G36">
        <v>1</v>
      </c>
    </row>
    <row r="37" spans="1:7" x14ac:dyDescent="0.55000000000000004">
      <c r="A37" t="s">
        <v>3117</v>
      </c>
      <c r="B37" t="str">
        <f>LEFT(A37,7)</f>
        <v>FFFBBFB</v>
      </c>
      <c r="C37" t="str">
        <f>RIGHT(A37,3)</f>
        <v>LLR</v>
      </c>
      <c r="D37">
        <f>BIN2DEC(SUBSTITUTE(SUBSTITUTE(B37,"F","0"),"B","1"))</f>
        <v>13</v>
      </c>
      <c r="E37">
        <f>BIN2DEC(SUBSTITUTE(SUBSTITUTE(C37,"L","0"),"R","1"))</f>
        <v>1</v>
      </c>
      <c r="F37">
        <f>D37*8+E37</f>
        <v>105</v>
      </c>
      <c r="G37">
        <v>1</v>
      </c>
    </row>
    <row r="38" spans="1:7" x14ac:dyDescent="0.55000000000000004">
      <c r="A38" t="s">
        <v>3046</v>
      </c>
      <c r="B38" t="str">
        <f>LEFT(A38,7)</f>
        <v>FFFBBFB</v>
      </c>
      <c r="C38" t="str">
        <f>RIGHT(A38,3)</f>
        <v>LRL</v>
      </c>
      <c r="D38">
        <f>BIN2DEC(SUBSTITUTE(SUBSTITUTE(B38,"F","0"),"B","1"))</f>
        <v>13</v>
      </c>
      <c r="E38">
        <f>BIN2DEC(SUBSTITUTE(SUBSTITUTE(C38,"L","0"),"R","1"))</f>
        <v>2</v>
      </c>
      <c r="F38">
        <f>D38*8+E38</f>
        <v>106</v>
      </c>
      <c r="G38">
        <v>1</v>
      </c>
    </row>
    <row r="39" spans="1:7" x14ac:dyDescent="0.55000000000000004">
      <c r="A39" t="s">
        <v>2878</v>
      </c>
      <c r="B39" t="str">
        <f>LEFT(A39,7)</f>
        <v>FFFBBFB</v>
      </c>
      <c r="C39" t="str">
        <f>RIGHT(A39,3)</f>
        <v>LRR</v>
      </c>
      <c r="D39">
        <f>BIN2DEC(SUBSTITUTE(SUBSTITUTE(B39,"F","0"),"B","1"))</f>
        <v>13</v>
      </c>
      <c r="E39">
        <f>BIN2DEC(SUBSTITUTE(SUBSTITUTE(C39,"L","0"),"R","1"))</f>
        <v>3</v>
      </c>
      <c r="F39">
        <f>D39*8+E39</f>
        <v>107</v>
      </c>
      <c r="G39">
        <v>1</v>
      </c>
    </row>
    <row r="40" spans="1:7" x14ac:dyDescent="0.55000000000000004">
      <c r="A40" t="s">
        <v>2991</v>
      </c>
      <c r="B40" t="str">
        <f>LEFT(A40,7)</f>
        <v>FFFBBFB</v>
      </c>
      <c r="C40" t="str">
        <f>RIGHT(A40,3)</f>
        <v>RLL</v>
      </c>
      <c r="D40">
        <f>BIN2DEC(SUBSTITUTE(SUBSTITUTE(B40,"F","0"),"B","1"))</f>
        <v>13</v>
      </c>
      <c r="E40">
        <f>BIN2DEC(SUBSTITUTE(SUBSTITUTE(C40,"L","0"),"R","1"))</f>
        <v>4</v>
      </c>
      <c r="F40">
        <f>D40*8+E40</f>
        <v>108</v>
      </c>
      <c r="G40">
        <v>1</v>
      </c>
    </row>
    <row r="41" spans="1:7" x14ac:dyDescent="0.55000000000000004">
      <c r="A41" t="s">
        <v>3639</v>
      </c>
      <c r="B41" t="str">
        <f>LEFT(A41,7)</f>
        <v>FFFBBFB</v>
      </c>
      <c r="C41" t="str">
        <f>RIGHT(A41,3)</f>
        <v>RLR</v>
      </c>
      <c r="D41">
        <f>BIN2DEC(SUBSTITUTE(SUBSTITUTE(B41,"F","0"),"B","1"))</f>
        <v>13</v>
      </c>
      <c r="E41">
        <f>BIN2DEC(SUBSTITUTE(SUBSTITUTE(C41,"L","0"),"R","1"))</f>
        <v>5</v>
      </c>
      <c r="F41">
        <f>D41*8+E41</f>
        <v>109</v>
      </c>
      <c r="G41">
        <v>1</v>
      </c>
    </row>
    <row r="42" spans="1:7" x14ac:dyDescent="0.55000000000000004">
      <c r="A42" t="s">
        <v>3132</v>
      </c>
      <c r="B42" t="str">
        <f>LEFT(A42,7)</f>
        <v>FFFBBFB</v>
      </c>
      <c r="C42" t="str">
        <f>RIGHT(A42,3)</f>
        <v>RRL</v>
      </c>
      <c r="D42">
        <f>BIN2DEC(SUBSTITUTE(SUBSTITUTE(B42,"F","0"),"B","1"))</f>
        <v>13</v>
      </c>
      <c r="E42">
        <f>BIN2DEC(SUBSTITUTE(SUBSTITUTE(C42,"L","0"),"R","1"))</f>
        <v>6</v>
      </c>
      <c r="F42">
        <f>D42*8+E42</f>
        <v>110</v>
      </c>
      <c r="G42">
        <v>1</v>
      </c>
    </row>
    <row r="43" spans="1:7" x14ac:dyDescent="0.55000000000000004">
      <c r="A43" t="s">
        <v>3264</v>
      </c>
      <c r="B43" t="str">
        <f>LEFT(A43,7)</f>
        <v>FFFBBFB</v>
      </c>
      <c r="C43" t="str">
        <f>RIGHT(A43,3)</f>
        <v>RRR</v>
      </c>
      <c r="D43">
        <f>BIN2DEC(SUBSTITUTE(SUBSTITUTE(B43,"F","0"),"B","1"))</f>
        <v>13</v>
      </c>
      <c r="E43">
        <f>BIN2DEC(SUBSTITUTE(SUBSTITUTE(C43,"L","0"),"R","1"))</f>
        <v>7</v>
      </c>
      <c r="F43">
        <f>D43*8+E43</f>
        <v>111</v>
      </c>
      <c r="G43">
        <v>1</v>
      </c>
    </row>
    <row r="44" spans="1:7" x14ac:dyDescent="0.55000000000000004">
      <c r="A44" t="s">
        <v>3638</v>
      </c>
      <c r="B44" t="str">
        <f>LEFT(A44,7)</f>
        <v>FFFBBBF</v>
      </c>
      <c r="C44" t="str">
        <f>RIGHT(A44,3)</f>
        <v>LLL</v>
      </c>
      <c r="D44">
        <f>BIN2DEC(SUBSTITUTE(SUBSTITUTE(B44,"F","0"),"B","1"))</f>
        <v>14</v>
      </c>
      <c r="E44">
        <f>BIN2DEC(SUBSTITUTE(SUBSTITUTE(C44,"L","0"),"R","1"))</f>
        <v>0</v>
      </c>
      <c r="F44">
        <f>D44*8+E44</f>
        <v>112</v>
      </c>
      <c r="G44">
        <v>1</v>
      </c>
    </row>
    <row r="45" spans="1:7" x14ac:dyDescent="0.55000000000000004">
      <c r="A45" t="s">
        <v>3374</v>
      </c>
      <c r="B45" t="str">
        <f>LEFT(A45,7)</f>
        <v>FFFBBBF</v>
      </c>
      <c r="C45" t="str">
        <f>RIGHT(A45,3)</f>
        <v>LLR</v>
      </c>
      <c r="D45">
        <f>BIN2DEC(SUBSTITUTE(SUBSTITUTE(B45,"F","0"),"B","1"))</f>
        <v>14</v>
      </c>
      <c r="E45">
        <f>BIN2DEC(SUBSTITUTE(SUBSTITUTE(C45,"L","0"),"R","1"))</f>
        <v>1</v>
      </c>
      <c r="F45">
        <f>D45*8+E45</f>
        <v>113</v>
      </c>
      <c r="G45">
        <v>1</v>
      </c>
    </row>
    <row r="46" spans="1:7" x14ac:dyDescent="0.55000000000000004">
      <c r="A46" t="s">
        <v>2944</v>
      </c>
      <c r="B46" t="str">
        <f>LEFT(A46,7)</f>
        <v>FFFBBBF</v>
      </c>
      <c r="C46" t="str">
        <f>RIGHT(A46,3)</f>
        <v>LRL</v>
      </c>
      <c r="D46">
        <f>BIN2DEC(SUBSTITUTE(SUBSTITUTE(B46,"F","0"),"B","1"))</f>
        <v>14</v>
      </c>
      <c r="E46">
        <f>BIN2DEC(SUBSTITUTE(SUBSTITUTE(C46,"L","0"),"R","1"))</f>
        <v>2</v>
      </c>
      <c r="F46">
        <f>D46*8+E46</f>
        <v>114</v>
      </c>
      <c r="G46">
        <v>1</v>
      </c>
    </row>
    <row r="47" spans="1:7" x14ac:dyDescent="0.55000000000000004">
      <c r="A47" t="s">
        <v>3616</v>
      </c>
      <c r="B47" t="str">
        <f>LEFT(A47,7)</f>
        <v>FFFBBBF</v>
      </c>
      <c r="C47" t="str">
        <f>RIGHT(A47,3)</f>
        <v>LRR</v>
      </c>
      <c r="D47">
        <f>BIN2DEC(SUBSTITUTE(SUBSTITUTE(B47,"F","0"),"B","1"))</f>
        <v>14</v>
      </c>
      <c r="E47">
        <f>BIN2DEC(SUBSTITUTE(SUBSTITUTE(C47,"L","0"),"R","1"))</f>
        <v>3</v>
      </c>
      <c r="F47">
        <f>D47*8+E47</f>
        <v>115</v>
      </c>
      <c r="G47">
        <v>1</v>
      </c>
    </row>
    <row r="48" spans="1:7" x14ac:dyDescent="0.55000000000000004">
      <c r="A48" t="s">
        <v>3256</v>
      </c>
      <c r="B48" t="str">
        <f>LEFT(A48,7)</f>
        <v>FFFBBBF</v>
      </c>
      <c r="C48" t="str">
        <f>RIGHT(A48,3)</f>
        <v>RLL</v>
      </c>
      <c r="D48">
        <f>BIN2DEC(SUBSTITUTE(SUBSTITUTE(B48,"F","0"),"B","1"))</f>
        <v>14</v>
      </c>
      <c r="E48">
        <f>BIN2DEC(SUBSTITUTE(SUBSTITUTE(C48,"L","0"),"R","1"))</f>
        <v>4</v>
      </c>
      <c r="F48">
        <f>D48*8+E48</f>
        <v>116</v>
      </c>
      <c r="G48">
        <v>1</v>
      </c>
    </row>
    <row r="49" spans="1:7" x14ac:dyDescent="0.55000000000000004">
      <c r="A49" t="s">
        <v>3544</v>
      </c>
      <c r="B49" t="str">
        <f>LEFT(A49,7)</f>
        <v>FFFBBBF</v>
      </c>
      <c r="C49" t="str">
        <f>RIGHT(A49,3)</f>
        <v>RLR</v>
      </c>
      <c r="D49">
        <f>BIN2DEC(SUBSTITUTE(SUBSTITUTE(B49,"F","0"),"B","1"))</f>
        <v>14</v>
      </c>
      <c r="E49">
        <f>BIN2DEC(SUBSTITUTE(SUBSTITUTE(C49,"L","0"),"R","1"))</f>
        <v>5</v>
      </c>
      <c r="F49">
        <f>D49*8+E49</f>
        <v>117</v>
      </c>
      <c r="G49">
        <v>1</v>
      </c>
    </row>
    <row r="50" spans="1:7" x14ac:dyDescent="0.55000000000000004">
      <c r="A50" t="s">
        <v>2950</v>
      </c>
      <c r="B50" t="str">
        <f>LEFT(A50,7)</f>
        <v>FFFBBBF</v>
      </c>
      <c r="C50" t="str">
        <f>RIGHT(A50,3)</f>
        <v>RRL</v>
      </c>
      <c r="D50">
        <f>BIN2DEC(SUBSTITUTE(SUBSTITUTE(B50,"F","0"),"B","1"))</f>
        <v>14</v>
      </c>
      <c r="E50">
        <f>BIN2DEC(SUBSTITUTE(SUBSTITUTE(C50,"L","0"),"R","1"))</f>
        <v>6</v>
      </c>
      <c r="F50">
        <f>D50*8+E50</f>
        <v>118</v>
      </c>
      <c r="G50">
        <v>1</v>
      </c>
    </row>
    <row r="51" spans="1:7" x14ac:dyDescent="0.55000000000000004">
      <c r="A51" t="s">
        <v>3335</v>
      </c>
      <c r="B51" t="str">
        <f>LEFT(A51,7)</f>
        <v>FFFBBBF</v>
      </c>
      <c r="C51" t="str">
        <f>RIGHT(A51,3)</f>
        <v>RRR</v>
      </c>
      <c r="D51">
        <f>BIN2DEC(SUBSTITUTE(SUBSTITUTE(B51,"F","0"),"B","1"))</f>
        <v>14</v>
      </c>
      <c r="E51">
        <f>BIN2DEC(SUBSTITUTE(SUBSTITUTE(C51,"L","0"),"R","1"))</f>
        <v>7</v>
      </c>
      <c r="F51">
        <f>D51*8+E51</f>
        <v>119</v>
      </c>
      <c r="G51">
        <v>1</v>
      </c>
    </row>
    <row r="52" spans="1:7" x14ac:dyDescent="0.55000000000000004">
      <c r="A52" t="s">
        <v>3406</v>
      </c>
      <c r="B52" t="str">
        <f>LEFT(A52,7)</f>
        <v>FFFBBBB</v>
      </c>
      <c r="C52" t="str">
        <f>RIGHT(A52,3)</f>
        <v>LLL</v>
      </c>
      <c r="D52">
        <f>BIN2DEC(SUBSTITUTE(SUBSTITUTE(B52,"F","0"),"B","1"))</f>
        <v>15</v>
      </c>
      <c r="E52">
        <f>BIN2DEC(SUBSTITUTE(SUBSTITUTE(C52,"L","0"),"R","1"))</f>
        <v>0</v>
      </c>
      <c r="F52">
        <f>D52*8+E52</f>
        <v>120</v>
      </c>
      <c r="G52">
        <v>1</v>
      </c>
    </row>
    <row r="53" spans="1:7" x14ac:dyDescent="0.55000000000000004">
      <c r="A53" t="s">
        <v>3485</v>
      </c>
      <c r="B53" t="str">
        <f>LEFT(A53,7)</f>
        <v>FFFBBBB</v>
      </c>
      <c r="C53" t="str">
        <f>RIGHT(A53,3)</f>
        <v>LLR</v>
      </c>
      <c r="D53">
        <f>BIN2DEC(SUBSTITUTE(SUBSTITUTE(B53,"F","0"),"B","1"))</f>
        <v>15</v>
      </c>
      <c r="E53">
        <f>BIN2DEC(SUBSTITUTE(SUBSTITUTE(C53,"L","0"),"R","1"))</f>
        <v>1</v>
      </c>
      <c r="F53">
        <f>D53*8+E53</f>
        <v>121</v>
      </c>
      <c r="G53">
        <v>1</v>
      </c>
    </row>
    <row r="54" spans="1:7" x14ac:dyDescent="0.55000000000000004">
      <c r="A54" t="s">
        <v>3014</v>
      </c>
      <c r="B54" t="str">
        <f>LEFT(A54,7)</f>
        <v>FFFBBBB</v>
      </c>
      <c r="C54" t="str">
        <f>RIGHT(A54,3)</f>
        <v>LRL</v>
      </c>
      <c r="D54">
        <f>BIN2DEC(SUBSTITUTE(SUBSTITUTE(B54,"F","0"),"B","1"))</f>
        <v>15</v>
      </c>
      <c r="E54">
        <f>BIN2DEC(SUBSTITUTE(SUBSTITUTE(C54,"L","0"),"R","1"))</f>
        <v>2</v>
      </c>
      <c r="F54">
        <f>D54*8+E54</f>
        <v>122</v>
      </c>
      <c r="G54">
        <v>1</v>
      </c>
    </row>
    <row r="55" spans="1:7" x14ac:dyDescent="0.55000000000000004">
      <c r="A55" t="s">
        <v>2897</v>
      </c>
      <c r="B55" t="str">
        <f>LEFT(A55,7)</f>
        <v>FFFBBBB</v>
      </c>
      <c r="C55" t="str">
        <f>RIGHT(A55,3)</f>
        <v>LRR</v>
      </c>
      <c r="D55">
        <f>BIN2DEC(SUBSTITUTE(SUBSTITUTE(B55,"F","0"),"B","1"))</f>
        <v>15</v>
      </c>
      <c r="E55">
        <f>BIN2DEC(SUBSTITUTE(SUBSTITUTE(C55,"L","0"),"R","1"))</f>
        <v>3</v>
      </c>
      <c r="F55">
        <f>D55*8+E55</f>
        <v>123</v>
      </c>
      <c r="G55">
        <v>1</v>
      </c>
    </row>
    <row r="56" spans="1:7" x14ac:dyDescent="0.55000000000000004">
      <c r="A56" t="s">
        <v>2964</v>
      </c>
      <c r="B56" t="str">
        <f>LEFT(A56,7)</f>
        <v>FFFBBBB</v>
      </c>
      <c r="C56" t="str">
        <f>RIGHT(A56,3)</f>
        <v>RLL</v>
      </c>
      <c r="D56">
        <f>BIN2DEC(SUBSTITUTE(SUBSTITUTE(B56,"F","0"),"B","1"))</f>
        <v>15</v>
      </c>
      <c r="E56">
        <f>BIN2DEC(SUBSTITUTE(SUBSTITUTE(C56,"L","0"),"R","1"))</f>
        <v>4</v>
      </c>
      <c r="F56">
        <f>D56*8+E56</f>
        <v>124</v>
      </c>
      <c r="G56">
        <v>1</v>
      </c>
    </row>
    <row r="57" spans="1:7" x14ac:dyDescent="0.55000000000000004">
      <c r="A57" t="s">
        <v>3705</v>
      </c>
      <c r="B57" t="str">
        <f>LEFT(A57,7)</f>
        <v>FFFBBBB</v>
      </c>
      <c r="C57" t="str">
        <f>RIGHT(A57,3)</f>
        <v>RLR</v>
      </c>
      <c r="D57">
        <f>BIN2DEC(SUBSTITUTE(SUBSTITUTE(B57,"F","0"),"B","1"))</f>
        <v>15</v>
      </c>
      <c r="E57">
        <f>BIN2DEC(SUBSTITUTE(SUBSTITUTE(C57,"L","0"),"R","1"))</f>
        <v>5</v>
      </c>
      <c r="F57">
        <f>D57*8+E57</f>
        <v>125</v>
      </c>
      <c r="G57">
        <v>1</v>
      </c>
    </row>
    <row r="58" spans="1:7" x14ac:dyDescent="0.55000000000000004">
      <c r="A58" t="s">
        <v>3424</v>
      </c>
      <c r="B58" t="str">
        <f>LEFT(A58,7)</f>
        <v>FFFBBBB</v>
      </c>
      <c r="C58" t="str">
        <f>RIGHT(A58,3)</f>
        <v>RRL</v>
      </c>
      <c r="D58">
        <f>BIN2DEC(SUBSTITUTE(SUBSTITUTE(B58,"F","0"),"B","1"))</f>
        <v>15</v>
      </c>
      <c r="E58">
        <f>BIN2DEC(SUBSTITUTE(SUBSTITUTE(C58,"L","0"),"R","1"))</f>
        <v>6</v>
      </c>
      <c r="F58">
        <f>D58*8+E58</f>
        <v>126</v>
      </c>
      <c r="G58">
        <v>1</v>
      </c>
    </row>
    <row r="59" spans="1:7" x14ac:dyDescent="0.55000000000000004">
      <c r="A59" t="s">
        <v>3304</v>
      </c>
      <c r="B59" t="str">
        <f>LEFT(A59,7)</f>
        <v>FFFBBBB</v>
      </c>
      <c r="C59" t="str">
        <f>RIGHT(A59,3)</f>
        <v>RRR</v>
      </c>
      <c r="D59">
        <f>BIN2DEC(SUBSTITUTE(SUBSTITUTE(B59,"F","0"),"B","1"))</f>
        <v>15</v>
      </c>
      <c r="E59">
        <f>BIN2DEC(SUBSTITUTE(SUBSTITUTE(C59,"L","0"),"R","1"))</f>
        <v>7</v>
      </c>
      <c r="F59">
        <f>D59*8+E59</f>
        <v>127</v>
      </c>
      <c r="G59">
        <v>1</v>
      </c>
    </row>
    <row r="60" spans="1:7" x14ac:dyDescent="0.55000000000000004">
      <c r="A60" t="s">
        <v>2908</v>
      </c>
      <c r="B60" t="str">
        <f>LEFT(A60,7)</f>
        <v>FFBFFFF</v>
      </c>
      <c r="C60" t="str">
        <f>RIGHT(A60,3)</f>
        <v>LLL</v>
      </c>
      <c r="D60">
        <f>BIN2DEC(SUBSTITUTE(SUBSTITUTE(B60,"F","0"),"B","1"))</f>
        <v>16</v>
      </c>
      <c r="E60">
        <f>BIN2DEC(SUBSTITUTE(SUBSTITUTE(C60,"L","0"),"R","1"))</f>
        <v>0</v>
      </c>
      <c r="F60">
        <f>D60*8+E60</f>
        <v>128</v>
      </c>
      <c r="G60">
        <v>1</v>
      </c>
    </row>
    <row r="61" spans="1:7" x14ac:dyDescent="0.55000000000000004">
      <c r="A61" t="s">
        <v>3601</v>
      </c>
      <c r="B61" t="str">
        <f>LEFT(A61,7)</f>
        <v>FFBFFFF</v>
      </c>
      <c r="C61" t="str">
        <f>RIGHT(A61,3)</f>
        <v>LLR</v>
      </c>
      <c r="D61">
        <f>BIN2DEC(SUBSTITUTE(SUBSTITUTE(B61,"F","0"),"B","1"))</f>
        <v>16</v>
      </c>
      <c r="E61">
        <f>BIN2DEC(SUBSTITUTE(SUBSTITUTE(C61,"L","0"),"R","1"))</f>
        <v>1</v>
      </c>
      <c r="F61">
        <f>D61*8+E61</f>
        <v>129</v>
      </c>
      <c r="G61">
        <v>1</v>
      </c>
    </row>
    <row r="62" spans="1:7" x14ac:dyDescent="0.55000000000000004">
      <c r="A62" t="s">
        <v>3131</v>
      </c>
      <c r="B62" t="str">
        <f>LEFT(A62,7)</f>
        <v>FFBFFFF</v>
      </c>
      <c r="C62" t="str">
        <f>RIGHT(A62,3)</f>
        <v>LRL</v>
      </c>
      <c r="D62">
        <f>BIN2DEC(SUBSTITUTE(SUBSTITUTE(B62,"F","0"),"B","1"))</f>
        <v>16</v>
      </c>
      <c r="E62">
        <f>BIN2DEC(SUBSTITUTE(SUBSTITUTE(C62,"L","0"),"R","1"))</f>
        <v>2</v>
      </c>
      <c r="F62">
        <f>D62*8+E62</f>
        <v>130</v>
      </c>
      <c r="G62">
        <v>1</v>
      </c>
    </row>
    <row r="63" spans="1:7" x14ac:dyDescent="0.55000000000000004">
      <c r="A63" t="s">
        <v>2987</v>
      </c>
      <c r="B63" t="str">
        <f>LEFT(A63,7)</f>
        <v>FFBFFFF</v>
      </c>
      <c r="C63" t="str">
        <f>RIGHT(A63,3)</f>
        <v>LRR</v>
      </c>
      <c r="D63">
        <f>BIN2DEC(SUBSTITUTE(SUBSTITUTE(B63,"F","0"),"B","1"))</f>
        <v>16</v>
      </c>
      <c r="E63">
        <f>BIN2DEC(SUBSTITUTE(SUBSTITUTE(C63,"L","0"),"R","1"))</f>
        <v>3</v>
      </c>
      <c r="F63">
        <f>D63*8+E63</f>
        <v>131</v>
      </c>
      <c r="G63">
        <v>1</v>
      </c>
    </row>
    <row r="64" spans="1:7" x14ac:dyDescent="0.55000000000000004">
      <c r="A64" t="s">
        <v>3172</v>
      </c>
      <c r="B64" t="str">
        <f>LEFT(A64,7)</f>
        <v>FFBFFFF</v>
      </c>
      <c r="C64" t="str">
        <f>RIGHT(A64,3)</f>
        <v>RLL</v>
      </c>
      <c r="D64">
        <f>BIN2DEC(SUBSTITUTE(SUBSTITUTE(B64,"F","0"),"B","1"))</f>
        <v>16</v>
      </c>
      <c r="E64">
        <f>BIN2DEC(SUBSTITUTE(SUBSTITUTE(C64,"L","0"),"R","1"))</f>
        <v>4</v>
      </c>
      <c r="F64">
        <f>D64*8+E64</f>
        <v>132</v>
      </c>
      <c r="G64">
        <v>1</v>
      </c>
    </row>
    <row r="65" spans="1:7" x14ac:dyDescent="0.55000000000000004">
      <c r="A65" t="s">
        <v>3263</v>
      </c>
      <c r="B65" t="str">
        <f>LEFT(A65,7)</f>
        <v>FFBFFFF</v>
      </c>
      <c r="C65" t="str">
        <f>RIGHT(A65,3)</f>
        <v>RLR</v>
      </c>
      <c r="D65">
        <f>BIN2DEC(SUBSTITUTE(SUBSTITUTE(B65,"F","0"),"B","1"))</f>
        <v>16</v>
      </c>
      <c r="E65">
        <f>BIN2DEC(SUBSTITUTE(SUBSTITUTE(C65,"L","0"),"R","1"))</f>
        <v>5</v>
      </c>
      <c r="F65">
        <f>D65*8+E65</f>
        <v>133</v>
      </c>
      <c r="G65">
        <v>1</v>
      </c>
    </row>
    <row r="66" spans="1:7" x14ac:dyDescent="0.55000000000000004">
      <c r="A66" t="s">
        <v>3543</v>
      </c>
      <c r="B66" t="str">
        <f>LEFT(A66,7)</f>
        <v>FFBFFFF</v>
      </c>
      <c r="C66" t="str">
        <f>RIGHT(A66,3)</f>
        <v>RRL</v>
      </c>
      <c r="D66">
        <f>BIN2DEC(SUBSTITUTE(SUBSTITUTE(B66,"F","0"),"B","1"))</f>
        <v>16</v>
      </c>
      <c r="E66">
        <f>BIN2DEC(SUBSTITUTE(SUBSTITUTE(C66,"L","0"),"R","1"))</f>
        <v>6</v>
      </c>
      <c r="F66">
        <f>D66*8+E66</f>
        <v>134</v>
      </c>
      <c r="G66">
        <v>1</v>
      </c>
    </row>
    <row r="67" spans="1:7" x14ac:dyDescent="0.55000000000000004">
      <c r="A67" t="s">
        <v>3150</v>
      </c>
      <c r="B67" t="str">
        <f>LEFT(A67,7)</f>
        <v>FFBFFFF</v>
      </c>
      <c r="C67" t="str">
        <f>RIGHT(A67,3)</f>
        <v>RRR</v>
      </c>
      <c r="D67">
        <f>BIN2DEC(SUBSTITUTE(SUBSTITUTE(B67,"F","0"),"B","1"))</f>
        <v>16</v>
      </c>
      <c r="E67">
        <f>BIN2DEC(SUBSTITUTE(SUBSTITUTE(C67,"L","0"),"R","1"))</f>
        <v>7</v>
      </c>
      <c r="F67">
        <f>D67*8+E67</f>
        <v>135</v>
      </c>
      <c r="G67">
        <v>1</v>
      </c>
    </row>
    <row r="68" spans="1:7" x14ac:dyDescent="0.55000000000000004">
      <c r="A68" t="s">
        <v>2882</v>
      </c>
      <c r="B68" t="str">
        <f>LEFT(A68,7)</f>
        <v>FFBFFFB</v>
      </c>
      <c r="C68" t="str">
        <f>RIGHT(A68,3)</f>
        <v>LLL</v>
      </c>
      <c r="D68">
        <f>BIN2DEC(SUBSTITUTE(SUBSTITUTE(B68,"F","0"),"B","1"))</f>
        <v>17</v>
      </c>
      <c r="E68">
        <f>BIN2DEC(SUBSTITUTE(SUBSTITUTE(C68,"L","0"),"R","1"))</f>
        <v>0</v>
      </c>
      <c r="F68">
        <f>D68*8+E68</f>
        <v>136</v>
      </c>
      <c r="G68">
        <v>1</v>
      </c>
    </row>
    <row r="69" spans="1:7" x14ac:dyDescent="0.55000000000000004">
      <c r="A69" t="s">
        <v>3417</v>
      </c>
      <c r="B69" t="str">
        <f>LEFT(A69,7)</f>
        <v>FFBFFFB</v>
      </c>
      <c r="C69" t="str">
        <f>RIGHT(A69,3)</f>
        <v>LLR</v>
      </c>
      <c r="D69">
        <f>BIN2DEC(SUBSTITUTE(SUBSTITUTE(B69,"F","0"),"B","1"))</f>
        <v>17</v>
      </c>
      <c r="E69">
        <f>BIN2DEC(SUBSTITUTE(SUBSTITUTE(C69,"L","0"),"R","1"))</f>
        <v>1</v>
      </c>
      <c r="F69">
        <f>D69*8+E69</f>
        <v>137</v>
      </c>
      <c r="G69">
        <v>1</v>
      </c>
    </row>
    <row r="70" spans="1:7" x14ac:dyDescent="0.55000000000000004">
      <c r="A70" t="s">
        <v>3523</v>
      </c>
      <c r="B70" t="str">
        <f>LEFT(A70,7)</f>
        <v>FFBFFFB</v>
      </c>
      <c r="C70" t="str">
        <f>RIGHT(A70,3)</f>
        <v>LRL</v>
      </c>
      <c r="D70">
        <f>BIN2DEC(SUBSTITUTE(SUBSTITUTE(B70,"F","0"),"B","1"))</f>
        <v>17</v>
      </c>
      <c r="E70">
        <f>BIN2DEC(SUBSTITUTE(SUBSTITUTE(C70,"L","0"),"R","1"))</f>
        <v>2</v>
      </c>
      <c r="F70">
        <f>D70*8+E70</f>
        <v>138</v>
      </c>
      <c r="G70">
        <v>1</v>
      </c>
    </row>
    <row r="71" spans="1:7" x14ac:dyDescent="0.55000000000000004">
      <c r="A71" t="s">
        <v>3650</v>
      </c>
      <c r="B71" t="str">
        <f>LEFT(A71,7)</f>
        <v>FFBFFFB</v>
      </c>
      <c r="C71" t="str">
        <f>RIGHT(A71,3)</f>
        <v>LRR</v>
      </c>
      <c r="D71">
        <f>BIN2DEC(SUBSTITUTE(SUBSTITUTE(B71,"F","0"),"B","1"))</f>
        <v>17</v>
      </c>
      <c r="E71">
        <f>BIN2DEC(SUBSTITUTE(SUBSTITUTE(C71,"L","0"),"R","1"))</f>
        <v>3</v>
      </c>
      <c r="F71">
        <f>D71*8+E71</f>
        <v>139</v>
      </c>
      <c r="G71">
        <v>1</v>
      </c>
    </row>
    <row r="72" spans="1:7" x14ac:dyDescent="0.55000000000000004">
      <c r="A72" t="s">
        <v>3574</v>
      </c>
      <c r="B72" t="str">
        <f>LEFT(A72,7)</f>
        <v>FFBFFFB</v>
      </c>
      <c r="C72" t="str">
        <f>RIGHT(A72,3)</f>
        <v>RLL</v>
      </c>
      <c r="D72">
        <f>BIN2DEC(SUBSTITUTE(SUBSTITUTE(B72,"F","0"),"B","1"))</f>
        <v>17</v>
      </c>
      <c r="E72">
        <f>BIN2DEC(SUBSTITUTE(SUBSTITUTE(C72,"L","0"),"R","1"))</f>
        <v>4</v>
      </c>
      <c r="F72">
        <f>D72*8+E72</f>
        <v>140</v>
      </c>
      <c r="G72">
        <v>1</v>
      </c>
    </row>
    <row r="73" spans="1:7" x14ac:dyDescent="0.55000000000000004">
      <c r="A73" t="s">
        <v>3407</v>
      </c>
      <c r="B73" t="str">
        <f>LEFT(A73,7)</f>
        <v>FFBFFFB</v>
      </c>
      <c r="C73" t="str">
        <f>RIGHT(A73,3)</f>
        <v>RLR</v>
      </c>
      <c r="D73">
        <f>BIN2DEC(SUBSTITUTE(SUBSTITUTE(B73,"F","0"),"B","1"))</f>
        <v>17</v>
      </c>
      <c r="E73">
        <f>BIN2DEC(SUBSTITUTE(SUBSTITUTE(C73,"L","0"),"R","1"))</f>
        <v>5</v>
      </c>
      <c r="F73">
        <f>D73*8+E73</f>
        <v>141</v>
      </c>
      <c r="G73">
        <v>1</v>
      </c>
    </row>
    <row r="74" spans="1:7" x14ac:dyDescent="0.55000000000000004">
      <c r="A74" t="s">
        <v>3119</v>
      </c>
      <c r="B74" t="str">
        <f>LEFT(A74,7)</f>
        <v>FFBFFFB</v>
      </c>
      <c r="C74" t="str">
        <f>RIGHT(A74,3)</f>
        <v>RRL</v>
      </c>
      <c r="D74">
        <f>BIN2DEC(SUBSTITUTE(SUBSTITUTE(B74,"F","0"),"B","1"))</f>
        <v>17</v>
      </c>
      <c r="E74">
        <f>BIN2DEC(SUBSTITUTE(SUBSTITUTE(C74,"L","0"),"R","1"))</f>
        <v>6</v>
      </c>
      <c r="F74">
        <f>D74*8+E74</f>
        <v>142</v>
      </c>
      <c r="G74">
        <v>1</v>
      </c>
    </row>
    <row r="75" spans="1:7" x14ac:dyDescent="0.55000000000000004">
      <c r="A75" t="s">
        <v>3418</v>
      </c>
      <c r="B75" t="str">
        <f>LEFT(A75,7)</f>
        <v>FFBFFFB</v>
      </c>
      <c r="C75" t="str">
        <f>RIGHT(A75,3)</f>
        <v>RRR</v>
      </c>
      <c r="D75">
        <f>BIN2DEC(SUBSTITUTE(SUBSTITUTE(B75,"F","0"),"B","1"))</f>
        <v>17</v>
      </c>
      <c r="E75">
        <f>BIN2DEC(SUBSTITUTE(SUBSTITUTE(C75,"L","0"),"R","1"))</f>
        <v>7</v>
      </c>
      <c r="F75">
        <f>D75*8+E75</f>
        <v>143</v>
      </c>
      <c r="G75">
        <v>1</v>
      </c>
    </row>
    <row r="76" spans="1:7" x14ac:dyDescent="0.55000000000000004">
      <c r="A76" t="s">
        <v>3556</v>
      </c>
      <c r="B76" t="str">
        <f>LEFT(A76,7)</f>
        <v>FFBFFBF</v>
      </c>
      <c r="C76" t="str">
        <f>RIGHT(A76,3)</f>
        <v>LLL</v>
      </c>
      <c r="D76">
        <f>BIN2DEC(SUBSTITUTE(SUBSTITUTE(B76,"F","0"),"B","1"))</f>
        <v>18</v>
      </c>
      <c r="E76">
        <f>BIN2DEC(SUBSTITUTE(SUBSTITUTE(C76,"L","0"),"R","1"))</f>
        <v>0</v>
      </c>
      <c r="F76">
        <f>D76*8+E76</f>
        <v>144</v>
      </c>
      <c r="G76">
        <v>1</v>
      </c>
    </row>
    <row r="77" spans="1:7" x14ac:dyDescent="0.55000000000000004">
      <c r="A77" t="s">
        <v>2898</v>
      </c>
      <c r="B77" t="str">
        <f>LEFT(A77,7)</f>
        <v>FFBFFBF</v>
      </c>
      <c r="C77" t="str">
        <f>RIGHT(A77,3)</f>
        <v>LLR</v>
      </c>
      <c r="D77">
        <f>BIN2DEC(SUBSTITUTE(SUBSTITUTE(B77,"F","0"),"B","1"))</f>
        <v>18</v>
      </c>
      <c r="E77">
        <f>BIN2DEC(SUBSTITUTE(SUBSTITUTE(C77,"L","0"),"R","1"))</f>
        <v>1</v>
      </c>
      <c r="F77">
        <f>D77*8+E77</f>
        <v>145</v>
      </c>
      <c r="G77">
        <v>1</v>
      </c>
    </row>
    <row r="78" spans="1:7" x14ac:dyDescent="0.55000000000000004">
      <c r="A78" t="s">
        <v>3483</v>
      </c>
      <c r="B78" t="str">
        <f>LEFT(A78,7)</f>
        <v>FFBFFBF</v>
      </c>
      <c r="C78" t="str">
        <f>RIGHT(A78,3)</f>
        <v>LRL</v>
      </c>
      <c r="D78">
        <f>BIN2DEC(SUBSTITUTE(SUBSTITUTE(B78,"F","0"),"B","1"))</f>
        <v>18</v>
      </c>
      <c r="E78">
        <f>BIN2DEC(SUBSTITUTE(SUBSTITUTE(C78,"L","0"),"R","1"))</f>
        <v>2</v>
      </c>
      <c r="F78">
        <f>D78*8+E78</f>
        <v>146</v>
      </c>
      <c r="G78">
        <v>1</v>
      </c>
    </row>
    <row r="79" spans="1:7" x14ac:dyDescent="0.55000000000000004">
      <c r="A79" t="s">
        <v>3250</v>
      </c>
      <c r="B79" t="str">
        <f>LEFT(A79,7)</f>
        <v>FFBFFBF</v>
      </c>
      <c r="C79" t="str">
        <f>RIGHT(A79,3)</f>
        <v>LRR</v>
      </c>
      <c r="D79">
        <f>BIN2DEC(SUBSTITUTE(SUBSTITUTE(B79,"F","0"),"B","1"))</f>
        <v>18</v>
      </c>
      <c r="E79">
        <f>BIN2DEC(SUBSTITUTE(SUBSTITUTE(C79,"L","0"),"R","1"))</f>
        <v>3</v>
      </c>
      <c r="F79">
        <f>D79*8+E79</f>
        <v>147</v>
      </c>
      <c r="G79">
        <v>1</v>
      </c>
    </row>
    <row r="80" spans="1:7" x14ac:dyDescent="0.55000000000000004">
      <c r="A80" t="s">
        <v>3559</v>
      </c>
      <c r="B80" t="str">
        <f>LEFT(A80,7)</f>
        <v>FFBFFBF</v>
      </c>
      <c r="C80" t="str">
        <f>RIGHT(A80,3)</f>
        <v>RLL</v>
      </c>
      <c r="D80">
        <f>BIN2DEC(SUBSTITUTE(SUBSTITUTE(B80,"F","0"),"B","1"))</f>
        <v>18</v>
      </c>
      <c r="E80">
        <f>BIN2DEC(SUBSTITUTE(SUBSTITUTE(C80,"L","0"),"R","1"))</f>
        <v>4</v>
      </c>
      <c r="F80">
        <f>D80*8+E80</f>
        <v>148</v>
      </c>
      <c r="G80">
        <v>1</v>
      </c>
    </row>
    <row r="81" spans="1:7" x14ac:dyDescent="0.55000000000000004">
      <c r="A81" t="s">
        <v>2997</v>
      </c>
      <c r="B81" t="str">
        <f>LEFT(A81,7)</f>
        <v>FFBFFBF</v>
      </c>
      <c r="C81" t="str">
        <f>RIGHT(A81,3)</f>
        <v>RLR</v>
      </c>
      <c r="D81">
        <f>BIN2DEC(SUBSTITUTE(SUBSTITUTE(B81,"F","0"),"B","1"))</f>
        <v>18</v>
      </c>
      <c r="E81">
        <f>BIN2DEC(SUBSTITUTE(SUBSTITUTE(C81,"L","0"),"R","1"))</f>
        <v>5</v>
      </c>
      <c r="F81">
        <f>D81*8+E81</f>
        <v>149</v>
      </c>
      <c r="G81">
        <v>1</v>
      </c>
    </row>
    <row r="82" spans="1:7" x14ac:dyDescent="0.55000000000000004">
      <c r="A82" t="s">
        <v>3644</v>
      </c>
      <c r="B82" t="str">
        <f>LEFT(A82,7)</f>
        <v>FFBFFBF</v>
      </c>
      <c r="C82" t="str">
        <f>RIGHT(A82,3)</f>
        <v>RRL</v>
      </c>
      <c r="D82">
        <f>BIN2DEC(SUBSTITUTE(SUBSTITUTE(B82,"F","0"),"B","1"))</f>
        <v>18</v>
      </c>
      <c r="E82">
        <f>BIN2DEC(SUBSTITUTE(SUBSTITUTE(C82,"L","0"),"R","1"))</f>
        <v>6</v>
      </c>
      <c r="F82">
        <f>D82*8+E82</f>
        <v>150</v>
      </c>
      <c r="G82">
        <v>1</v>
      </c>
    </row>
    <row r="83" spans="1:7" x14ac:dyDescent="0.55000000000000004">
      <c r="A83" t="s">
        <v>3308</v>
      </c>
      <c r="B83" t="str">
        <f>LEFT(A83,7)</f>
        <v>FFBFFBF</v>
      </c>
      <c r="C83" t="str">
        <f>RIGHT(A83,3)</f>
        <v>RRR</v>
      </c>
      <c r="D83">
        <f>BIN2DEC(SUBSTITUTE(SUBSTITUTE(B83,"F","0"),"B","1"))</f>
        <v>18</v>
      </c>
      <c r="E83">
        <f>BIN2DEC(SUBSTITUTE(SUBSTITUTE(C83,"L","0"),"R","1"))</f>
        <v>7</v>
      </c>
      <c r="F83">
        <f>D83*8+E83</f>
        <v>151</v>
      </c>
      <c r="G83">
        <v>1</v>
      </c>
    </row>
    <row r="84" spans="1:7" x14ac:dyDescent="0.55000000000000004">
      <c r="A84" t="s">
        <v>3621</v>
      </c>
      <c r="B84" t="str">
        <f>LEFT(A84,7)</f>
        <v>FFBFFBB</v>
      </c>
      <c r="C84" t="str">
        <f>RIGHT(A84,3)</f>
        <v>LLL</v>
      </c>
      <c r="D84">
        <f>BIN2DEC(SUBSTITUTE(SUBSTITUTE(B84,"F","0"),"B","1"))</f>
        <v>19</v>
      </c>
      <c r="E84">
        <f>BIN2DEC(SUBSTITUTE(SUBSTITUTE(C84,"L","0"),"R","1"))</f>
        <v>0</v>
      </c>
      <c r="F84">
        <f>D84*8+E84</f>
        <v>152</v>
      </c>
      <c r="G84">
        <v>1</v>
      </c>
    </row>
    <row r="85" spans="1:7" x14ac:dyDescent="0.55000000000000004">
      <c r="A85" t="s">
        <v>3547</v>
      </c>
      <c r="B85" t="str">
        <f>LEFT(A85,7)</f>
        <v>FFBFFBB</v>
      </c>
      <c r="C85" t="str">
        <f>RIGHT(A85,3)</f>
        <v>LLR</v>
      </c>
      <c r="D85">
        <f>BIN2DEC(SUBSTITUTE(SUBSTITUTE(B85,"F","0"),"B","1"))</f>
        <v>19</v>
      </c>
      <c r="E85">
        <f>BIN2DEC(SUBSTITUTE(SUBSTITUTE(C85,"L","0"),"R","1"))</f>
        <v>1</v>
      </c>
      <c r="F85">
        <f>D85*8+E85</f>
        <v>153</v>
      </c>
      <c r="G85">
        <v>1</v>
      </c>
    </row>
    <row r="86" spans="1:7" x14ac:dyDescent="0.55000000000000004">
      <c r="A86" t="s">
        <v>2934</v>
      </c>
      <c r="B86" t="str">
        <f>LEFT(A86,7)</f>
        <v>FFBFFBB</v>
      </c>
      <c r="C86" t="str">
        <f>RIGHT(A86,3)</f>
        <v>LRL</v>
      </c>
      <c r="D86">
        <f>BIN2DEC(SUBSTITUTE(SUBSTITUTE(B86,"F","0"),"B","1"))</f>
        <v>19</v>
      </c>
      <c r="E86">
        <f>BIN2DEC(SUBSTITUTE(SUBSTITUTE(C86,"L","0"),"R","1"))</f>
        <v>2</v>
      </c>
      <c r="F86">
        <f>D86*8+E86</f>
        <v>154</v>
      </c>
      <c r="G86">
        <v>1</v>
      </c>
    </row>
    <row r="87" spans="1:7" x14ac:dyDescent="0.55000000000000004">
      <c r="A87" t="s">
        <v>3500</v>
      </c>
      <c r="B87" t="str">
        <f>LEFT(A87,7)</f>
        <v>FFBFFBB</v>
      </c>
      <c r="C87" t="str">
        <f>RIGHT(A87,3)</f>
        <v>LRR</v>
      </c>
      <c r="D87">
        <f>BIN2DEC(SUBSTITUTE(SUBSTITUTE(B87,"F","0"),"B","1"))</f>
        <v>19</v>
      </c>
      <c r="E87">
        <f>BIN2DEC(SUBSTITUTE(SUBSTITUTE(C87,"L","0"),"R","1"))</f>
        <v>3</v>
      </c>
      <c r="F87">
        <f>D87*8+E87</f>
        <v>155</v>
      </c>
      <c r="G87">
        <v>1</v>
      </c>
    </row>
    <row r="88" spans="1:7" x14ac:dyDescent="0.55000000000000004">
      <c r="A88" t="s">
        <v>3328</v>
      </c>
      <c r="B88" t="str">
        <f>LEFT(A88,7)</f>
        <v>FFBFFBB</v>
      </c>
      <c r="C88" t="str">
        <f>RIGHT(A88,3)</f>
        <v>RLL</v>
      </c>
      <c r="D88">
        <f>BIN2DEC(SUBSTITUTE(SUBSTITUTE(B88,"F","0"),"B","1"))</f>
        <v>19</v>
      </c>
      <c r="E88">
        <f>BIN2DEC(SUBSTITUTE(SUBSTITUTE(C88,"L","0"),"R","1"))</f>
        <v>4</v>
      </c>
      <c r="F88">
        <f>D88*8+E88</f>
        <v>156</v>
      </c>
      <c r="G88">
        <v>1</v>
      </c>
    </row>
    <row r="89" spans="1:7" x14ac:dyDescent="0.55000000000000004">
      <c r="A89" t="s">
        <v>3276</v>
      </c>
      <c r="B89" t="str">
        <f>LEFT(A89,7)</f>
        <v>FFBFFBB</v>
      </c>
      <c r="C89" t="str">
        <f>RIGHT(A89,3)</f>
        <v>RLR</v>
      </c>
      <c r="D89">
        <f>BIN2DEC(SUBSTITUTE(SUBSTITUTE(B89,"F","0"),"B","1"))</f>
        <v>19</v>
      </c>
      <c r="E89">
        <f>BIN2DEC(SUBSTITUTE(SUBSTITUTE(C89,"L","0"),"R","1"))</f>
        <v>5</v>
      </c>
      <c r="F89">
        <f>D89*8+E89</f>
        <v>157</v>
      </c>
      <c r="G89">
        <v>1</v>
      </c>
    </row>
    <row r="90" spans="1:7" x14ac:dyDescent="0.55000000000000004">
      <c r="A90" t="s">
        <v>3174</v>
      </c>
      <c r="B90" t="str">
        <f>LEFT(A90,7)</f>
        <v>FFBFFBB</v>
      </c>
      <c r="C90" t="str">
        <f>RIGHT(A90,3)</f>
        <v>RRL</v>
      </c>
      <c r="D90">
        <f>BIN2DEC(SUBSTITUTE(SUBSTITUTE(B90,"F","0"),"B","1"))</f>
        <v>19</v>
      </c>
      <c r="E90">
        <f>BIN2DEC(SUBSTITUTE(SUBSTITUTE(C90,"L","0"),"R","1"))</f>
        <v>6</v>
      </c>
      <c r="F90">
        <f>D90*8+E90</f>
        <v>158</v>
      </c>
      <c r="G90">
        <v>1</v>
      </c>
    </row>
    <row r="91" spans="1:7" x14ac:dyDescent="0.55000000000000004">
      <c r="A91" t="s">
        <v>3410</v>
      </c>
      <c r="B91" t="str">
        <f>LEFT(A91,7)</f>
        <v>FFBFFBB</v>
      </c>
      <c r="C91" t="str">
        <f>RIGHT(A91,3)</f>
        <v>RRR</v>
      </c>
      <c r="D91">
        <f>BIN2DEC(SUBSTITUTE(SUBSTITUTE(B91,"F","0"),"B","1"))</f>
        <v>19</v>
      </c>
      <c r="E91">
        <f>BIN2DEC(SUBSTITUTE(SUBSTITUTE(C91,"L","0"),"R","1"))</f>
        <v>7</v>
      </c>
      <c r="F91">
        <f>D91*8+E91</f>
        <v>159</v>
      </c>
      <c r="G91">
        <v>1</v>
      </c>
    </row>
    <row r="92" spans="1:7" x14ac:dyDescent="0.55000000000000004">
      <c r="A92" t="s">
        <v>3149</v>
      </c>
      <c r="B92" t="str">
        <f>LEFT(A92,7)</f>
        <v>FFBFBFF</v>
      </c>
      <c r="C92" t="str">
        <f>RIGHT(A92,3)</f>
        <v>LLL</v>
      </c>
      <c r="D92">
        <f>BIN2DEC(SUBSTITUTE(SUBSTITUTE(B92,"F","0"),"B","1"))</f>
        <v>20</v>
      </c>
      <c r="E92">
        <f>BIN2DEC(SUBSTITUTE(SUBSTITUTE(C92,"L","0"),"R","1"))</f>
        <v>0</v>
      </c>
      <c r="F92">
        <f>D92*8+E92</f>
        <v>160</v>
      </c>
      <c r="G92">
        <v>1</v>
      </c>
    </row>
    <row r="93" spans="1:7" x14ac:dyDescent="0.55000000000000004">
      <c r="A93" t="s">
        <v>3290</v>
      </c>
      <c r="B93" t="str">
        <f>LEFT(A93,7)</f>
        <v>FFBFBFF</v>
      </c>
      <c r="C93" t="str">
        <f>RIGHT(A93,3)</f>
        <v>LLR</v>
      </c>
      <c r="D93">
        <f>BIN2DEC(SUBSTITUTE(SUBSTITUTE(B93,"F","0"),"B","1"))</f>
        <v>20</v>
      </c>
      <c r="E93">
        <f>BIN2DEC(SUBSTITUTE(SUBSTITUTE(C93,"L","0"),"R","1"))</f>
        <v>1</v>
      </c>
      <c r="F93">
        <f>D93*8+E93</f>
        <v>161</v>
      </c>
      <c r="G93">
        <v>1</v>
      </c>
    </row>
    <row r="94" spans="1:7" x14ac:dyDescent="0.55000000000000004">
      <c r="A94" t="s">
        <v>3431</v>
      </c>
      <c r="B94" t="str">
        <f>LEFT(A94,7)</f>
        <v>FFBFBFF</v>
      </c>
      <c r="C94" t="str">
        <f>RIGHT(A94,3)</f>
        <v>LRL</v>
      </c>
      <c r="D94">
        <f>BIN2DEC(SUBSTITUTE(SUBSTITUTE(B94,"F","0"),"B","1"))</f>
        <v>20</v>
      </c>
      <c r="E94">
        <f>BIN2DEC(SUBSTITUTE(SUBSTITUTE(C94,"L","0"),"R","1"))</f>
        <v>2</v>
      </c>
      <c r="F94">
        <f>D94*8+E94</f>
        <v>162</v>
      </c>
      <c r="G94">
        <v>1</v>
      </c>
    </row>
    <row r="95" spans="1:7" x14ac:dyDescent="0.55000000000000004">
      <c r="A95" t="s">
        <v>3462</v>
      </c>
      <c r="B95" t="str">
        <f>LEFT(A95,7)</f>
        <v>FFBFBFF</v>
      </c>
      <c r="C95" t="str">
        <f>RIGHT(A95,3)</f>
        <v>LRR</v>
      </c>
      <c r="D95">
        <f>BIN2DEC(SUBSTITUTE(SUBSTITUTE(B95,"F","0"),"B","1"))</f>
        <v>20</v>
      </c>
      <c r="E95">
        <f>BIN2DEC(SUBSTITUTE(SUBSTITUTE(C95,"L","0"),"R","1"))</f>
        <v>3</v>
      </c>
      <c r="F95">
        <f>D95*8+E95</f>
        <v>163</v>
      </c>
      <c r="G95">
        <v>1</v>
      </c>
    </row>
    <row r="96" spans="1:7" x14ac:dyDescent="0.55000000000000004">
      <c r="A96" t="s">
        <v>3515</v>
      </c>
      <c r="B96" t="str">
        <f>LEFT(A96,7)</f>
        <v>FFBFBFF</v>
      </c>
      <c r="C96" t="str">
        <f>RIGHT(A96,3)</f>
        <v>RLL</v>
      </c>
      <c r="D96">
        <f>BIN2DEC(SUBSTITUTE(SUBSTITUTE(B96,"F","0"),"B","1"))</f>
        <v>20</v>
      </c>
      <c r="E96">
        <f>BIN2DEC(SUBSTITUTE(SUBSTITUTE(C96,"L","0"),"R","1"))</f>
        <v>4</v>
      </c>
      <c r="F96">
        <f>D96*8+E96</f>
        <v>164</v>
      </c>
      <c r="G96">
        <v>1</v>
      </c>
    </row>
    <row r="97" spans="1:7" x14ac:dyDescent="0.55000000000000004">
      <c r="A97" t="s">
        <v>3603</v>
      </c>
      <c r="B97" t="str">
        <f>LEFT(A97,7)</f>
        <v>FFBFBFF</v>
      </c>
      <c r="C97" t="str">
        <f>RIGHT(A97,3)</f>
        <v>RLR</v>
      </c>
      <c r="D97">
        <f>BIN2DEC(SUBSTITUTE(SUBSTITUTE(B97,"F","0"),"B","1"))</f>
        <v>20</v>
      </c>
      <c r="E97">
        <f>BIN2DEC(SUBSTITUTE(SUBSTITUTE(C97,"L","0"),"R","1"))</f>
        <v>5</v>
      </c>
      <c r="F97">
        <f>D97*8+E97</f>
        <v>165</v>
      </c>
      <c r="G97">
        <v>1</v>
      </c>
    </row>
    <row r="98" spans="1:7" x14ac:dyDescent="0.55000000000000004">
      <c r="A98" t="s">
        <v>3181</v>
      </c>
      <c r="B98" t="str">
        <f>LEFT(A98,7)</f>
        <v>FFBFBFF</v>
      </c>
      <c r="C98" t="str">
        <f>RIGHT(A98,3)</f>
        <v>RRL</v>
      </c>
      <c r="D98">
        <f>BIN2DEC(SUBSTITUTE(SUBSTITUTE(B98,"F","0"),"B","1"))</f>
        <v>20</v>
      </c>
      <c r="E98">
        <f>BIN2DEC(SUBSTITUTE(SUBSTITUTE(C98,"L","0"),"R","1"))</f>
        <v>6</v>
      </c>
      <c r="F98">
        <f>D98*8+E98</f>
        <v>166</v>
      </c>
      <c r="G98">
        <v>1</v>
      </c>
    </row>
    <row r="99" spans="1:7" x14ac:dyDescent="0.55000000000000004">
      <c r="A99" t="s">
        <v>3554</v>
      </c>
      <c r="B99" t="str">
        <f>LEFT(A99,7)</f>
        <v>FFBFBFF</v>
      </c>
      <c r="C99" t="str">
        <f>RIGHT(A99,3)</f>
        <v>RRR</v>
      </c>
      <c r="D99">
        <f>BIN2DEC(SUBSTITUTE(SUBSTITUTE(B99,"F","0"),"B","1"))</f>
        <v>20</v>
      </c>
      <c r="E99">
        <f>BIN2DEC(SUBSTITUTE(SUBSTITUTE(C99,"L","0"),"R","1"))</f>
        <v>7</v>
      </c>
      <c r="F99">
        <f>D99*8+E99</f>
        <v>167</v>
      </c>
      <c r="G99">
        <v>1</v>
      </c>
    </row>
    <row r="100" spans="1:7" x14ac:dyDescent="0.55000000000000004">
      <c r="A100" t="s">
        <v>3189</v>
      </c>
      <c r="B100" t="str">
        <f>LEFT(A100,7)</f>
        <v>FFBFBFB</v>
      </c>
      <c r="C100" t="str">
        <f>RIGHT(A100,3)</f>
        <v>LLL</v>
      </c>
      <c r="D100">
        <f>BIN2DEC(SUBSTITUTE(SUBSTITUTE(B100,"F","0"),"B","1"))</f>
        <v>21</v>
      </c>
      <c r="E100">
        <f>BIN2DEC(SUBSTITUTE(SUBSTITUTE(C100,"L","0"),"R","1"))</f>
        <v>0</v>
      </c>
      <c r="F100">
        <f>D100*8+E100</f>
        <v>168</v>
      </c>
      <c r="G100">
        <v>1</v>
      </c>
    </row>
    <row r="101" spans="1:7" x14ac:dyDescent="0.55000000000000004">
      <c r="A101" t="s">
        <v>2875</v>
      </c>
      <c r="B101" t="str">
        <f>LEFT(A101,7)</f>
        <v>FFBFBFB</v>
      </c>
      <c r="C101" t="str">
        <f>RIGHT(A101,3)</f>
        <v>LLR</v>
      </c>
      <c r="D101">
        <f>BIN2DEC(SUBSTITUTE(SUBSTITUTE(B101,"F","0"),"B","1"))</f>
        <v>21</v>
      </c>
      <c r="E101">
        <f>BIN2DEC(SUBSTITUTE(SUBSTITUTE(C101,"L","0"),"R","1"))</f>
        <v>1</v>
      </c>
      <c r="F101">
        <f>D101*8+E101</f>
        <v>169</v>
      </c>
      <c r="G101">
        <v>1</v>
      </c>
    </row>
    <row r="102" spans="1:7" x14ac:dyDescent="0.55000000000000004">
      <c r="A102" t="s">
        <v>3260</v>
      </c>
      <c r="B102" t="str">
        <f>LEFT(A102,7)</f>
        <v>FFBFBFB</v>
      </c>
      <c r="C102" t="str">
        <f>RIGHT(A102,3)</f>
        <v>LRL</v>
      </c>
      <c r="D102">
        <f>BIN2DEC(SUBSTITUTE(SUBSTITUTE(B102,"F","0"),"B","1"))</f>
        <v>21</v>
      </c>
      <c r="E102">
        <f>BIN2DEC(SUBSTITUTE(SUBSTITUTE(C102,"L","0"),"R","1"))</f>
        <v>2</v>
      </c>
      <c r="F102">
        <f>D102*8+E102</f>
        <v>170</v>
      </c>
      <c r="G102">
        <v>1</v>
      </c>
    </row>
    <row r="103" spans="1:7" x14ac:dyDescent="0.55000000000000004">
      <c r="A103" t="s">
        <v>3660</v>
      </c>
      <c r="B103" t="str">
        <f>LEFT(A103,7)</f>
        <v>FFBFBFB</v>
      </c>
      <c r="C103" t="str">
        <f>RIGHT(A103,3)</f>
        <v>LRR</v>
      </c>
      <c r="D103">
        <f>BIN2DEC(SUBSTITUTE(SUBSTITUTE(B103,"F","0"),"B","1"))</f>
        <v>21</v>
      </c>
      <c r="E103">
        <f>BIN2DEC(SUBSTITUTE(SUBSTITUTE(C103,"L","0"),"R","1"))</f>
        <v>3</v>
      </c>
      <c r="F103">
        <f>D103*8+E103</f>
        <v>171</v>
      </c>
      <c r="G103">
        <v>1</v>
      </c>
    </row>
    <row r="104" spans="1:7" x14ac:dyDescent="0.55000000000000004">
      <c r="A104" t="s">
        <v>3427</v>
      </c>
      <c r="B104" t="str">
        <f>LEFT(A104,7)</f>
        <v>FFBFBFB</v>
      </c>
      <c r="C104" t="str">
        <f>RIGHT(A104,3)</f>
        <v>RLL</v>
      </c>
      <c r="D104">
        <f>BIN2DEC(SUBSTITUTE(SUBSTITUTE(B104,"F","0"),"B","1"))</f>
        <v>21</v>
      </c>
      <c r="E104">
        <f>BIN2DEC(SUBSTITUTE(SUBSTITUTE(C104,"L","0"),"R","1"))</f>
        <v>4</v>
      </c>
      <c r="F104">
        <f>D104*8+E104</f>
        <v>172</v>
      </c>
      <c r="G104">
        <v>1</v>
      </c>
    </row>
    <row r="105" spans="1:7" x14ac:dyDescent="0.55000000000000004">
      <c r="A105" t="s">
        <v>2857</v>
      </c>
      <c r="B105" t="str">
        <f>LEFT(A105,7)</f>
        <v>FFBFBFB</v>
      </c>
      <c r="C105" t="str">
        <f>RIGHT(A105,3)</f>
        <v>RLR</v>
      </c>
      <c r="D105">
        <f>BIN2DEC(SUBSTITUTE(SUBSTITUTE(B105,"F","0"),"B","1"))</f>
        <v>21</v>
      </c>
      <c r="E105">
        <f>BIN2DEC(SUBSTITUTE(SUBSTITUTE(C105,"L","0"),"R","1"))</f>
        <v>5</v>
      </c>
      <c r="F105">
        <f>D105*8+E105</f>
        <v>173</v>
      </c>
      <c r="G105">
        <v>1</v>
      </c>
    </row>
    <row r="106" spans="1:7" x14ac:dyDescent="0.55000000000000004">
      <c r="A106" t="s">
        <v>2859</v>
      </c>
      <c r="B106" t="str">
        <f>LEFT(A106,7)</f>
        <v>FFBFBFB</v>
      </c>
      <c r="C106" t="str">
        <f>RIGHT(A106,3)</f>
        <v>RRL</v>
      </c>
      <c r="D106">
        <f>BIN2DEC(SUBSTITUTE(SUBSTITUTE(B106,"F","0"),"B","1"))</f>
        <v>21</v>
      </c>
      <c r="E106">
        <f>BIN2DEC(SUBSTITUTE(SUBSTITUTE(C106,"L","0"),"R","1"))</f>
        <v>6</v>
      </c>
      <c r="F106">
        <f>D106*8+E106</f>
        <v>174</v>
      </c>
      <c r="G106">
        <v>1</v>
      </c>
    </row>
    <row r="107" spans="1:7" x14ac:dyDescent="0.55000000000000004">
      <c r="A107" t="s">
        <v>3367</v>
      </c>
      <c r="B107" t="str">
        <f>LEFT(A107,7)</f>
        <v>FFBFBFB</v>
      </c>
      <c r="C107" t="str">
        <f>RIGHT(A107,3)</f>
        <v>RRR</v>
      </c>
      <c r="D107">
        <f>BIN2DEC(SUBSTITUTE(SUBSTITUTE(B107,"F","0"),"B","1"))</f>
        <v>21</v>
      </c>
      <c r="E107">
        <f>BIN2DEC(SUBSTITUTE(SUBSTITUTE(C107,"L","0"),"R","1"))</f>
        <v>7</v>
      </c>
      <c r="F107">
        <f>D107*8+E107</f>
        <v>175</v>
      </c>
      <c r="G107">
        <v>1</v>
      </c>
    </row>
    <row r="108" spans="1:7" x14ac:dyDescent="0.55000000000000004">
      <c r="A108" t="s">
        <v>3679</v>
      </c>
      <c r="B108" t="str">
        <f>LEFT(A108,7)</f>
        <v>FFBFBBF</v>
      </c>
      <c r="C108" t="str">
        <f>RIGHT(A108,3)</f>
        <v>LLL</v>
      </c>
      <c r="D108">
        <f>BIN2DEC(SUBSTITUTE(SUBSTITUTE(B108,"F","0"),"B","1"))</f>
        <v>22</v>
      </c>
      <c r="E108">
        <f>BIN2DEC(SUBSTITUTE(SUBSTITUTE(C108,"L","0"),"R","1"))</f>
        <v>0</v>
      </c>
      <c r="F108">
        <f>D108*8+E108</f>
        <v>176</v>
      </c>
      <c r="G108">
        <v>1</v>
      </c>
    </row>
    <row r="109" spans="1:7" x14ac:dyDescent="0.55000000000000004">
      <c r="A109" t="s">
        <v>3400</v>
      </c>
      <c r="B109" t="str">
        <f>LEFT(A109,7)</f>
        <v>FFBFBBF</v>
      </c>
      <c r="C109" t="str">
        <f>RIGHT(A109,3)</f>
        <v>LLR</v>
      </c>
      <c r="D109">
        <f>BIN2DEC(SUBSTITUTE(SUBSTITUTE(B109,"F","0"),"B","1"))</f>
        <v>22</v>
      </c>
      <c r="E109">
        <f>BIN2DEC(SUBSTITUTE(SUBSTITUTE(C109,"L","0"),"R","1"))</f>
        <v>1</v>
      </c>
      <c r="F109">
        <f>D109*8+E109</f>
        <v>177</v>
      </c>
      <c r="G109">
        <v>1</v>
      </c>
    </row>
    <row r="110" spans="1:7" x14ac:dyDescent="0.55000000000000004">
      <c r="A110" t="s">
        <v>3274</v>
      </c>
      <c r="B110" t="str">
        <f>LEFT(A110,7)</f>
        <v>FFBFBBF</v>
      </c>
      <c r="C110" t="str">
        <f>RIGHT(A110,3)</f>
        <v>LRL</v>
      </c>
      <c r="D110">
        <f>BIN2DEC(SUBSTITUTE(SUBSTITUTE(B110,"F","0"),"B","1"))</f>
        <v>22</v>
      </c>
      <c r="E110">
        <f>BIN2DEC(SUBSTITUTE(SUBSTITUTE(C110,"L","0"),"R","1"))</f>
        <v>2</v>
      </c>
      <c r="F110">
        <f>D110*8+E110</f>
        <v>178</v>
      </c>
      <c r="G110">
        <v>1</v>
      </c>
    </row>
    <row r="111" spans="1:7" x14ac:dyDescent="0.55000000000000004">
      <c r="A111" t="s">
        <v>3438</v>
      </c>
      <c r="B111" t="str">
        <f>LEFT(A111,7)</f>
        <v>FFBFBBF</v>
      </c>
      <c r="C111" t="str">
        <f>RIGHT(A111,3)</f>
        <v>LRR</v>
      </c>
      <c r="D111">
        <f>BIN2DEC(SUBSTITUTE(SUBSTITUTE(B111,"F","0"),"B","1"))</f>
        <v>22</v>
      </c>
      <c r="E111">
        <f>BIN2DEC(SUBSTITUTE(SUBSTITUTE(C111,"L","0"),"R","1"))</f>
        <v>3</v>
      </c>
      <c r="F111">
        <f>D111*8+E111</f>
        <v>179</v>
      </c>
      <c r="G111">
        <v>1</v>
      </c>
    </row>
    <row r="112" spans="1:7" x14ac:dyDescent="0.55000000000000004">
      <c r="A112" t="s">
        <v>3222</v>
      </c>
      <c r="B112" t="str">
        <f>LEFT(A112,7)</f>
        <v>FFBFBBF</v>
      </c>
      <c r="C112" t="str">
        <f>RIGHT(A112,3)</f>
        <v>RLL</v>
      </c>
      <c r="D112">
        <f>BIN2DEC(SUBSTITUTE(SUBSTITUTE(B112,"F","0"),"B","1"))</f>
        <v>22</v>
      </c>
      <c r="E112">
        <f>BIN2DEC(SUBSTITUTE(SUBSTITUTE(C112,"L","0"),"R","1"))</f>
        <v>4</v>
      </c>
      <c r="F112">
        <f>D112*8+E112</f>
        <v>180</v>
      </c>
      <c r="G112">
        <v>1</v>
      </c>
    </row>
    <row r="113" spans="1:7" x14ac:dyDescent="0.55000000000000004">
      <c r="A113" t="s">
        <v>3534</v>
      </c>
      <c r="B113" t="str">
        <f>LEFT(A113,7)</f>
        <v>FFBFBBF</v>
      </c>
      <c r="C113" t="str">
        <f>RIGHT(A113,3)</f>
        <v>RLR</v>
      </c>
      <c r="D113">
        <f>BIN2DEC(SUBSTITUTE(SUBSTITUTE(B113,"F","0"),"B","1"))</f>
        <v>22</v>
      </c>
      <c r="E113">
        <f>BIN2DEC(SUBSTITUTE(SUBSTITUTE(C113,"L","0"),"R","1"))</f>
        <v>5</v>
      </c>
      <c r="F113">
        <f>D113*8+E113</f>
        <v>181</v>
      </c>
      <c r="G113">
        <v>1</v>
      </c>
    </row>
    <row r="114" spans="1:7" x14ac:dyDescent="0.55000000000000004">
      <c r="A114" t="s">
        <v>3366</v>
      </c>
      <c r="B114" t="str">
        <f>LEFT(A114,7)</f>
        <v>FFBFBBF</v>
      </c>
      <c r="C114" t="str">
        <f>RIGHT(A114,3)</f>
        <v>RRL</v>
      </c>
      <c r="D114">
        <f>BIN2DEC(SUBSTITUTE(SUBSTITUTE(B114,"F","0"),"B","1"))</f>
        <v>22</v>
      </c>
      <c r="E114">
        <f>BIN2DEC(SUBSTITUTE(SUBSTITUTE(C114,"L","0"),"R","1"))</f>
        <v>6</v>
      </c>
      <c r="F114">
        <f>D114*8+E114</f>
        <v>182</v>
      </c>
      <c r="G114">
        <v>1</v>
      </c>
    </row>
    <row r="115" spans="1:7" x14ac:dyDescent="0.55000000000000004">
      <c r="A115" t="s">
        <v>3237</v>
      </c>
      <c r="B115" t="str">
        <f>LEFT(A115,7)</f>
        <v>FFBFBBF</v>
      </c>
      <c r="C115" t="str">
        <f>RIGHT(A115,3)</f>
        <v>RRR</v>
      </c>
      <c r="D115">
        <f>BIN2DEC(SUBSTITUTE(SUBSTITUTE(B115,"F","0"),"B","1"))</f>
        <v>22</v>
      </c>
      <c r="E115">
        <f>BIN2DEC(SUBSTITUTE(SUBSTITUTE(C115,"L","0"),"R","1"))</f>
        <v>7</v>
      </c>
      <c r="F115">
        <f>D115*8+E115</f>
        <v>183</v>
      </c>
      <c r="G115">
        <v>1</v>
      </c>
    </row>
    <row r="116" spans="1:7" x14ac:dyDescent="0.55000000000000004">
      <c r="A116" t="s">
        <v>3674</v>
      </c>
      <c r="B116" t="str">
        <f>LEFT(A116,7)</f>
        <v>FFBFBBB</v>
      </c>
      <c r="C116" t="str">
        <f>RIGHT(A116,3)</f>
        <v>LLL</v>
      </c>
      <c r="D116">
        <f>BIN2DEC(SUBSTITUTE(SUBSTITUTE(B116,"F","0"),"B","1"))</f>
        <v>23</v>
      </c>
      <c r="E116">
        <f>BIN2DEC(SUBSTITUTE(SUBSTITUTE(C116,"L","0"),"R","1"))</f>
        <v>0</v>
      </c>
      <c r="F116">
        <f>D116*8+E116</f>
        <v>184</v>
      </c>
      <c r="G116">
        <v>1</v>
      </c>
    </row>
    <row r="117" spans="1:7" x14ac:dyDescent="0.55000000000000004">
      <c r="A117" t="s">
        <v>2904</v>
      </c>
      <c r="B117" t="str">
        <f>LEFT(A117,7)</f>
        <v>FFBFBBB</v>
      </c>
      <c r="C117" t="str">
        <f>RIGHT(A117,3)</f>
        <v>LLR</v>
      </c>
      <c r="D117">
        <f>BIN2DEC(SUBSTITUTE(SUBSTITUTE(B117,"F","0"),"B","1"))</f>
        <v>23</v>
      </c>
      <c r="E117">
        <f>BIN2DEC(SUBSTITUTE(SUBSTITUTE(C117,"L","0"),"R","1"))</f>
        <v>1</v>
      </c>
      <c r="F117">
        <f>D117*8+E117</f>
        <v>185</v>
      </c>
      <c r="G117">
        <v>1</v>
      </c>
    </row>
    <row r="118" spans="1:7" x14ac:dyDescent="0.55000000000000004">
      <c r="A118" t="s">
        <v>2921</v>
      </c>
      <c r="B118" t="str">
        <f>LEFT(A118,7)</f>
        <v>FFBFBBB</v>
      </c>
      <c r="C118" t="str">
        <f>RIGHT(A118,3)</f>
        <v>LRL</v>
      </c>
      <c r="D118">
        <f>BIN2DEC(SUBSTITUTE(SUBSTITUTE(B118,"F","0"),"B","1"))</f>
        <v>23</v>
      </c>
      <c r="E118">
        <f>BIN2DEC(SUBSTITUTE(SUBSTITUTE(C118,"L","0"),"R","1"))</f>
        <v>2</v>
      </c>
      <c r="F118">
        <f>D118*8+E118</f>
        <v>186</v>
      </c>
      <c r="G118">
        <v>1</v>
      </c>
    </row>
    <row r="119" spans="1:7" x14ac:dyDescent="0.55000000000000004">
      <c r="A119" t="s">
        <v>3661</v>
      </c>
      <c r="B119" t="str">
        <f>LEFT(A119,7)</f>
        <v>FFBFBBB</v>
      </c>
      <c r="C119" t="str">
        <f>RIGHT(A119,3)</f>
        <v>LRR</v>
      </c>
      <c r="D119">
        <f>BIN2DEC(SUBSTITUTE(SUBSTITUTE(B119,"F","0"),"B","1"))</f>
        <v>23</v>
      </c>
      <c r="E119">
        <f>BIN2DEC(SUBSTITUTE(SUBSTITUTE(C119,"L","0"),"R","1"))</f>
        <v>3</v>
      </c>
      <c r="F119">
        <f>D119*8+E119</f>
        <v>187</v>
      </c>
      <c r="G119">
        <v>1</v>
      </c>
    </row>
    <row r="120" spans="1:7" x14ac:dyDescent="0.55000000000000004">
      <c r="A120" t="s">
        <v>3607</v>
      </c>
      <c r="B120" t="str">
        <f>LEFT(A120,7)</f>
        <v>FFBFBBB</v>
      </c>
      <c r="C120" t="str">
        <f>RIGHT(A120,3)</f>
        <v>RLL</v>
      </c>
      <c r="D120">
        <f>BIN2DEC(SUBSTITUTE(SUBSTITUTE(B120,"F","0"),"B","1"))</f>
        <v>23</v>
      </c>
      <c r="E120">
        <f>BIN2DEC(SUBSTITUTE(SUBSTITUTE(C120,"L","0"),"R","1"))</f>
        <v>4</v>
      </c>
      <c r="F120">
        <f>D120*8+E120</f>
        <v>188</v>
      </c>
      <c r="G120">
        <v>1</v>
      </c>
    </row>
    <row r="121" spans="1:7" x14ac:dyDescent="0.55000000000000004">
      <c r="A121" t="s">
        <v>3155</v>
      </c>
      <c r="B121" t="str">
        <f>LEFT(A121,7)</f>
        <v>FFBFBBB</v>
      </c>
      <c r="C121" t="str">
        <f>RIGHT(A121,3)</f>
        <v>RLR</v>
      </c>
      <c r="D121">
        <f>BIN2DEC(SUBSTITUTE(SUBSTITUTE(B121,"F","0"),"B","1"))</f>
        <v>23</v>
      </c>
      <c r="E121">
        <f>BIN2DEC(SUBSTITUTE(SUBSTITUTE(C121,"L","0"),"R","1"))</f>
        <v>5</v>
      </c>
      <c r="F121">
        <f>D121*8+E121</f>
        <v>189</v>
      </c>
      <c r="G121">
        <v>1</v>
      </c>
    </row>
    <row r="122" spans="1:7" x14ac:dyDescent="0.55000000000000004">
      <c r="A122" t="s">
        <v>3093</v>
      </c>
      <c r="B122" t="str">
        <f>LEFT(A122,7)</f>
        <v>FFBFBBB</v>
      </c>
      <c r="C122" t="str">
        <f>RIGHT(A122,3)</f>
        <v>RRL</v>
      </c>
      <c r="D122">
        <f>BIN2DEC(SUBSTITUTE(SUBSTITUTE(B122,"F","0"),"B","1"))</f>
        <v>23</v>
      </c>
      <c r="E122">
        <f>BIN2DEC(SUBSTITUTE(SUBSTITUTE(C122,"L","0"),"R","1"))</f>
        <v>6</v>
      </c>
      <c r="F122">
        <f>D122*8+E122</f>
        <v>190</v>
      </c>
      <c r="G122">
        <v>1</v>
      </c>
    </row>
    <row r="123" spans="1:7" x14ac:dyDescent="0.55000000000000004">
      <c r="A123" t="s">
        <v>3423</v>
      </c>
      <c r="B123" t="str">
        <f>LEFT(A123,7)</f>
        <v>FFBFBBB</v>
      </c>
      <c r="C123" t="str">
        <f>RIGHT(A123,3)</f>
        <v>RRR</v>
      </c>
      <c r="D123">
        <f>BIN2DEC(SUBSTITUTE(SUBSTITUTE(B123,"F","0"),"B","1"))</f>
        <v>23</v>
      </c>
      <c r="E123">
        <f>BIN2DEC(SUBSTITUTE(SUBSTITUTE(C123,"L","0"),"R","1"))</f>
        <v>7</v>
      </c>
      <c r="F123">
        <f>D123*8+E123</f>
        <v>191</v>
      </c>
      <c r="G123">
        <v>1</v>
      </c>
    </row>
    <row r="124" spans="1:7" x14ac:dyDescent="0.55000000000000004">
      <c r="A124" t="s">
        <v>3647</v>
      </c>
      <c r="B124" t="str">
        <f>LEFT(A124,7)</f>
        <v>FFBBFFF</v>
      </c>
      <c r="C124" t="str">
        <f>RIGHT(A124,3)</f>
        <v>LLL</v>
      </c>
      <c r="D124">
        <f>BIN2DEC(SUBSTITUTE(SUBSTITUTE(B124,"F","0"),"B","1"))</f>
        <v>24</v>
      </c>
      <c r="E124">
        <f>BIN2DEC(SUBSTITUTE(SUBSTITUTE(C124,"L","0"),"R","1"))</f>
        <v>0</v>
      </c>
      <c r="F124">
        <f>D124*8+E124</f>
        <v>192</v>
      </c>
      <c r="G124">
        <v>1</v>
      </c>
    </row>
    <row r="125" spans="1:7" x14ac:dyDescent="0.55000000000000004">
      <c r="A125" t="s">
        <v>3087</v>
      </c>
      <c r="B125" t="str">
        <f>LEFT(A125,7)</f>
        <v>FFBBFFF</v>
      </c>
      <c r="C125" t="str">
        <f>RIGHT(A125,3)</f>
        <v>LLR</v>
      </c>
      <c r="D125">
        <f>BIN2DEC(SUBSTITUTE(SUBSTITUTE(B125,"F","0"),"B","1"))</f>
        <v>24</v>
      </c>
      <c r="E125">
        <f>BIN2DEC(SUBSTITUTE(SUBSTITUTE(C125,"L","0"),"R","1"))</f>
        <v>1</v>
      </c>
      <c r="F125">
        <f>D125*8+E125</f>
        <v>193</v>
      </c>
      <c r="G125">
        <v>1</v>
      </c>
    </row>
    <row r="126" spans="1:7" x14ac:dyDescent="0.55000000000000004">
      <c r="A126" t="s">
        <v>3168</v>
      </c>
      <c r="B126" t="str">
        <f>LEFT(A126,7)</f>
        <v>FFBBFFF</v>
      </c>
      <c r="C126" t="str">
        <f>RIGHT(A126,3)</f>
        <v>LRL</v>
      </c>
      <c r="D126">
        <f>BIN2DEC(SUBSTITUTE(SUBSTITUTE(B126,"F","0"),"B","1"))</f>
        <v>24</v>
      </c>
      <c r="E126">
        <f>BIN2DEC(SUBSTITUTE(SUBSTITUTE(C126,"L","0"),"R","1"))</f>
        <v>2</v>
      </c>
      <c r="F126">
        <f>D126*8+E126</f>
        <v>194</v>
      </c>
      <c r="G126">
        <v>1</v>
      </c>
    </row>
    <row r="127" spans="1:7" x14ac:dyDescent="0.55000000000000004">
      <c r="A127" t="s">
        <v>3636</v>
      </c>
      <c r="B127" t="str">
        <f>LEFT(A127,7)</f>
        <v>FFBBFFF</v>
      </c>
      <c r="C127" t="str">
        <f>RIGHT(A127,3)</f>
        <v>LRR</v>
      </c>
      <c r="D127">
        <f>BIN2DEC(SUBSTITUTE(SUBSTITUTE(B127,"F","0"),"B","1"))</f>
        <v>24</v>
      </c>
      <c r="E127">
        <f>BIN2DEC(SUBSTITUTE(SUBSTITUTE(C127,"L","0"),"R","1"))</f>
        <v>3</v>
      </c>
      <c r="F127">
        <f>D127*8+E127</f>
        <v>195</v>
      </c>
      <c r="G127">
        <v>1</v>
      </c>
    </row>
    <row r="128" spans="1:7" x14ac:dyDescent="0.55000000000000004">
      <c r="A128" t="s">
        <v>3136</v>
      </c>
      <c r="B128" t="str">
        <f>LEFT(A128,7)</f>
        <v>FFBBFFF</v>
      </c>
      <c r="C128" t="str">
        <f>RIGHT(A128,3)</f>
        <v>RLL</v>
      </c>
      <c r="D128">
        <f>BIN2DEC(SUBSTITUTE(SUBSTITUTE(B128,"F","0"),"B","1"))</f>
        <v>24</v>
      </c>
      <c r="E128">
        <f>BIN2DEC(SUBSTITUTE(SUBSTITUTE(C128,"L","0"),"R","1"))</f>
        <v>4</v>
      </c>
      <c r="F128">
        <f>D128*8+E128</f>
        <v>196</v>
      </c>
      <c r="G128">
        <v>1</v>
      </c>
    </row>
    <row r="129" spans="1:7" x14ac:dyDescent="0.55000000000000004">
      <c r="A129" t="s">
        <v>2922</v>
      </c>
      <c r="B129" t="str">
        <f>LEFT(A129,7)</f>
        <v>FFBBFFF</v>
      </c>
      <c r="C129" t="str">
        <f>RIGHT(A129,3)</f>
        <v>RLR</v>
      </c>
      <c r="D129">
        <f>BIN2DEC(SUBSTITUTE(SUBSTITUTE(B129,"F","0"),"B","1"))</f>
        <v>24</v>
      </c>
      <c r="E129">
        <f>BIN2DEC(SUBSTITUTE(SUBSTITUTE(C129,"L","0"),"R","1"))</f>
        <v>5</v>
      </c>
      <c r="F129">
        <f>D129*8+E129</f>
        <v>197</v>
      </c>
      <c r="G129">
        <v>1</v>
      </c>
    </row>
    <row r="130" spans="1:7" x14ac:dyDescent="0.55000000000000004">
      <c r="A130" t="s">
        <v>3021</v>
      </c>
      <c r="B130" t="str">
        <f>LEFT(A130,7)</f>
        <v>FFBBFFF</v>
      </c>
      <c r="C130" t="str">
        <f>RIGHT(A130,3)</f>
        <v>RRL</v>
      </c>
      <c r="D130">
        <f>BIN2DEC(SUBSTITUTE(SUBSTITUTE(B130,"F","0"),"B","1"))</f>
        <v>24</v>
      </c>
      <c r="E130">
        <f>BIN2DEC(SUBSTITUTE(SUBSTITUTE(C130,"L","0"),"R","1"))</f>
        <v>6</v>
      </c>
      <c r="F130">
        <f>D130*8+E130</f>
        <v>198</v>
      </c>
      <c r="G130">
        <v>1</v>
      </c>
    </row>
    <row r="131" spans="1:7" x14ac:dyDescent="0.55000000000000004">
      <c r="A131" t="s">
        <v>2970</v>
      </c>
      <c r="B131" t="str">
        <f>LEFT(A131,7)</f>
        <v>FFBBFFF</v>
      </c>
      <c r="C131" t="str">
        <f>RIGHT(A131,3)</f>
        <v>RRR</v>
      </c>
      <c r="D131">
        <f>BIN2DEC(SUBSTITUTE(SUBSTITUTE(B131,"F","0"),"B","1"))</f>
        <v>24</v>
      </c>
      <c r="E131">
        <f>BIN2DEC(SUBSTITUTE(SUBSTITUTE(C131,"L","0"),"R","1"))</f>
        <v>7</v>
      </c>
      <c r="F131">
        <f>D131*8+E131</f>
        <v>199</v>
      </c>
      <c r="G131">
        <v>1</v>
      </c>
    </row>
    <row r="132" spans="1:7" x14ac:dyDescent="0.55000000000000004">
      <c r="A132" t="s">
        <v>3299</v>
      </c>
      <c r="B132" t="str">
        <f>LEFT(A132,7)</f>
        <v>FFBBFFB</v>
      </c>
      <c r="C132" t="str">
        <f>RIGHT(A132,3)</f>
        <v>LLL</v>
      </c>
      <c r="D132">
        <f>BIN2DEC(SUBSTITUTE(SUBSTITUTE(B132,"F","0"),"B","1"))</f>
        <v>25</v>
      </c>
      <c r="E132">
        <f>BIN2DEC(SUBSTITUTE(SUBSTITUTE(C132,"L","0"),"R","1"))</f>
        <v>0</v>
      </c>
      <c r="F132">
        <f>D132*8+E132</f>
        <v>200</v>
      </c>
      <c r="G132">
        <v>1</v>
      </c>
    </row>
    <row r="133" spans="1:7" x14ac:dyDescent="0.55000000000000004">
      <c r="A133" t="s">
        <v>3435</v>
      </c>
      <c r="B133" t="str">
        <f>LEFT(A133,7)</f>
        <v>FFBBFFB</v>
      </c>
      <c r="C133" t="str">
        <f>RIGHT(A133,3)</f>
        <v>LLR</v>
      </c>
      <c r="D133">
        <f>BIN2DEC(SUBSTITUTE(SUBSTITUTE(B133,"F","0"),"B","1"))</f>
        <v>25</v>
      </c>
      <c r="E133">
        <f>BIN2DEC(SUBSTITUTE(SUBSTITUTE(C133,"L","0"),"R","1"))</f>
        <v>1</v>
      </c>
      <c r="F133">
        <f>D133*8+E133</f>
        <v>201</v>
      </c>
      <c r="G133">
        <v>1</v>
      </c>
    </row>
    <row r="134" spans="1:7" x14ac:dyDescent="0.55000000000000004">
      <c r="A134" t="s">
        <v>2993</v>
      </c>
      <c r="B134" t="str">
        <f>LEFT(A134,7)</f>
        <v>FFBBFFB</v>
      </c>
      <c r="C134" t="str">
        <f>RIGHT(A134,3)</f>
        <v>LRL</v>
      </c>
      <c r="D134">
        <f>BIN2DEC(SUBSTITUTE(SUBSTITUTE(B134,"F","0"),"B","1"))</f>
        <v>25</v>
      </c>
      <c r="E134">
        <f>BIN2DEC(SUBSTITUTE(SUBSTITUTE(C134,"L","0"),"R","1"))</f>
        <v>2</v>
      </c>
      <c r="F134">
        <f>D134*8+E134</f>
        <v>202</v>
      </c>
      <c r="G134">
        <v>1</v>
      </c>
    </row>
    <row r="135" spans="1:7" x14ac:dyDescent="0.55000000000000004">
      <c r="A135" t="s">
        <v>3151</v>
      </c>
      <c r="B135" t="str">
        <f>LEFT(A135,7)</f>
        <v>FFBBFFB</v>
      </c>
      <c r="C135" t="str">
        <f>RIGHT(A135,3)</f>
        <v>LRR</v>
      </c>
      <c r="D135">
        <f>BIN2DEC(SUBSTITUTE(SUBSTITUTE(B135,"F","0"),"B","1"))</f>
        <v>25</v>
      </c>
      <c r="E135">
        <f>BIN2DEC(SUBSTITUTE(SUBSTITUTE(C135,"L","0"),"R","1"))</f>
        <v>3</v>
      </c>
      <c r="F135">
        <f>D135*8+E135</f>
        <v>203</v>
      </c>
      <c r="G135">
        <v>1</v>
      </c>
    </row>
    <row r="136" spans="1:7" x14ac:dyDescent="0.55000000000000004">
      <c r="A136" t="s">
        <v>3034</v>
      </c>
      <c r="B136" t="str">
        <f>LEFT(A136,7)</f>
        <v>FFBBFFB</v>
      </c>
      <c r="C136" t="str">
        <f>RIGHT(A136,3)</f>
        <v>RLL</v>
      </c>
      <c r="D136">
        <f>BIN2DEC(SUBSTITUTE(SUBSTITUTE(B136,"F","0"),"B","1"))</f>
        <v>25</v>
      </c>
      <c r="E136">
        <f>BIN2DEC(SUBSTITUTE(SUBSTITUTE(C136,"L","0"),"R","1"))</f>
        <v>4</v>
      </c>
      <c r="F136">
        <f>D136*8+E136</f>
        <v>204</v>
      </c>
      <c r="G136">
        <v>1</v>
      </c>
    </row>
    <row r="137" spans="1:7" x14ac:dyDescent="0.55000000000000004">
      <c r="A137" t="s">
        <v>3182</v>
      </c>
      <c r="B137" t="str">
        <f>LEFT(A137,7)</f>
        <v>FFBBFFB</v>
      </c>
      <c r="C137" t="str">
        <f>RIGHT(A137,3)</f>
        <v>RLR</v>
      </c>
      <c r="D137">
        <f>BIN2DEC(SUBSTITUTE(SUBSTITUTE(B137,"F","0"),"B","1"))</f>
        <v>25</v>
      </c>
      <c r="E137">
        <f>BIN2DEC(SUBSTITUTE(SUBSTITUTE(C137,"L","0"),"R","1"))</f>
        <v>5</v>
      </c>
      <c r="F137">
        <f>D137*8+E137</f>
        <v>205</v>
      </c>
      <c r="G137">
        <v>1</v>
      </c>
    </row>
    <row r="138" spans="1:7" x14ac:dyDescent="0.55000000000000004">
      <c r="A138" t="s">
        <v>3213</v>
      </c>
      <c r="B138" t="str">
        <f>LEFT(A138,7)</f>
        <v>FFBBFFB</v>
      </c>
      <c r="C138" t="str">
        <f>RIGHT(A138,3)</f>
        <v>RRL</v>
      </c>
      <c r="D138">
        <f>BIN2DEC(SUBSTITUTE(SUBSTITUTE(B138,"F","0"),"B","1"))</f>
        <v>25</v>
      </c>
      <c r="E138">
        <f>BIN2DEC(SUBSTITUTE(SUBSTITUTE(C138,"L","0"),"R","1"))</f>
        <v>6</v>
      </c>
      <c r="F138">
        <f>D138*8+E138</f>
        <v>206</v>
      </c>
      <c r="G138">
        <v>1</v>
      </c>
    </row>
    <row r="139" spans="1:7" x14ac:dyDescent="0.55000000000000004">
      <c r="A139" t="s">
        <v>3305</v>
      </c>
      <c r="B139" t="str">
        <f>LEFT(A139,7)</f>
        <v>FFBBFFB</v>
      </c>
      <c r="C139" t="str">
        <f>RIGHT(A139,3)</f>
        <v>RRR</v>
      </c>
      <c r="D139">
        <f>BIN2DEC(SUBSTITUTE(SUBSTITUTE(B139,"F","0"),"B","1"))</f>
        <v>25</v>
      </c>
      <c r="E139">
        <f>BIN2DEC(SUBSTITUTE(SUBSTITUTE(C139,"L","0"),"R","1"))</f>
        <v>7</v>
      </c>
      <c r="F139">
        <f>D139*8+E139</f>
        <v>207</v>
      </c>
      <c r="G139">
        <v>1</v>
      </c>
    </row>
    <row r="140" spans="1:7" x14ac:dyDescent="0.55000000000000004">
      <c r="A140" t="s">
        <v>3105</v>
      </c>
      <c r="B140" t="str">
        <f>LEFT(A140,7)</f>
        <v>FFBBFBF</v>
      </c>
      <c r="C140" t="str">
        <f>RIGHT(A140,3)</f>
        <v>LLL</v>
      </c>
      <c r="D140">
        <f>BIN2DEC(SUBSTITUTE(SUBSTITUTE(B140,"F","0"),"B","1"))</f>
        <v>26</v>
      </c>
      <c r="E140">
        <f>BIN2DEC(SUBSTITUTE(SUBSTITUTE(C140,"L","0"),"R","1"))</f>
        <v>0</v>
      </c>
      <c r="F140">
        <f>D140*8+E140</f>
        <v>208</v>
      </c>
      <c r="G140">
        <v>1</v>
      </c>
    </row>
    <row r="141" spans="1:7" x14ac:dyDescent="0.55000000000000004">
      <c r="A141" t="s">
        <v>2902</v>
      </c>
      <c r="B141" t="str">
        <f>LEFT(A141,7)</f>
        <v>FFBBFBF</v>
      </c>
      <c r="C141" t="str">
        <f>RIGHT(A141,3)</f>
        <v>LLR</v>
      </c>
      <c r="D141">
        <f>BIN2DEC(SUBSTITUTE(SUBSTITUTE(B141,"F","0"),"B","1"))</f>
        <v>26</v>
      </c>
      <c r="E141">
        <f>BIN2DEC(SUBSTITUTE(SUBSTITUTE(C141,"L","0"),"R","1"))</f>
        <v>1</v>
      </c>
      <c r="F141">
        <f>D141*8+E141</f>
        <v>209</v>
      </c>
      <c r="G141">
        <v>1</v>
      </c>
    </row>
    <row r="142" spans="1:7" x14ac:dyDescent="0.55000000000000004">
      <c r="A142" t="s">
        <v>3000</v>
      </c>
      <c r="B142" t="str">
        <f>LEFT(A142,7)</f>
        <v>FFBBFBF</v>
      </c>
      <c r="C142" t="str">
        <f>RIGHT(A142,3)</f>
        <v>LRL</v>
      </c>
      <c r="D142">
        <f>BIN2DEC(SUBSTITUTE(SUBSTITUTE(B142,"F","0"),"B","1"))</f>
        <v>26</v>
      </c>
      <c r="E142">
        <f>BIN2DEC(SUBSTITUTE(SUBSTITUTE(C142,"L","0"),"R","1"))</f>
        <v>2</v>
      </c>
      <c r="F142">
        <f>D142*8+E142</f>
        <v>210</v>
      </c>
      <c r="G142">
        <v>1</v>
      </c>
    </row>
    <row r="143" spans="1:7" x14ac:dyDescent="0.55000000000000004">
      <c r="A143" t="s">
        <v>3467</v>
      </c>
      <c r="B143" t="str">
        <f>LEFT(A143,7)</f>
        <v>FFBBFBF</v>
      </c>
      <c r="C143" t="str">
        <f>RIGHT(A143,3)</f>
        <v>LRR</v>
      </c>
      <c r="D143">
        <f>BIN2DEC(SUBSTITUTE(SUBSTITUTE(B143,"F","0"),"B","1"))</f>
        <v>26</v>
      </c>
      <c r="E143">
        <f>BIN2DEC(SUBSTITUTE(SUBSTITUTE(C143,"L","0"),"R","1"))</f>
        <v>3</v>
      </c>
      <c r="F143">
        <f>D143*8+E143</f>
        <v>211</v>
      </c>
      <c r="G143">
        <v>1</v>
      </c>
    </row>
    <row r="144" spans="1:7" x14ac:dyDescent="0.55000000000000004">
      <c r="A144" t="s">
        <v>3223</v>
      </c>
      <c r="B144" t="str">
        <f>LEFT(A144,7)</f>
        <v>FFBBFBF</v>
      </c>
      <c r="C144" t="str">
        <f>RIGHT(A144,3)</f>
        <v>RLL</v>
      </c>
      <c r="D144">
        <f>BIN2DEC(SUBSTITUTE(SUBSTITUTE(B144,"F","0"),"B","1"))</f>
        <v>26</v>
      </c>
      <c r="E144">
        <f>BIN2DEC(SUBSTITUTE(SUBSTITUTE(C144,"L","0"),"R","1"))</f>
        <v>4</v>
      </c>
      <c r="F144">
        <f>D144*8+E144</f>
        <v>212</v>
      </c>
      <c r="G144">
        <v>1</v>
      </c>
    </row>
    <row r="145" spans="1:7" x14ac:dyDescent="0.55000000000000004">
      <c r="A145" t="s">
        <v>3589</v>
      </c>
      <c r="B145" t="str">
        <f>LEFT(A145,7)</f>
        <v>FFBBFBF</v>
      </c>
      <c r="C145" t="str">
        <f>RIGHT(A145,3)</f>
        <v>RLR</v>
      </c>
      <c r="D145">
        <f>BIN2DEC(SUBSTITUTE(SUBSTITUTE(B145,"F","0"),"B","1"))</f>
        <v>26</v>
      </c>
      <c r="E145">
        <f>BIN2DEC(SUBSTITUTE(SUBSTITUTE(C145,"L","0"),"R","1"))</f>
        <v>5</v>
      </c>
      <c r="F145">
        <f>D145*8+E145</f>
        <v>213</v>
      </c>
      <c r="G145">
        <v>1</v>
      </c>
    </row>
    <row r="146" spans="1:7" x14ac:dyDescent="0.55000000000000004">
      <c r="A146" t="s">
        <v>3496</v>
      </c>
      <c r="B146" t="str">
        <f>LEFT(A146,7)</f>
        <v>FFBBFBF</v>
      </c>
      <c r="C146" t="str">
        <f>RIGHT(A146,3)</f>
        <v>RRL</v>
      </c>
      <c r="D146">
        <f>BIN2DEC(SUBSTITUTE(SUBSTITUTE(B146,"F","0"),"B","1"))</f>
        <v>26</v>
      </c>
      <c r="E146">
        <f>BIN2DEC(SUBSTITUTE(SUBSTITUTE(C146,"L","0"),"R","1"))</f>
        <v>6</v>
      </c>
      <c r="F146">
        <f>D146*8+E146</f>
        <v>214</v>
      </c>
      <c r="G146">
        <v>1</v>
      </c>
    </row>
    <row r="147" spans="1:7" x14ac:dyDescent="0.55000000000000004">
      <c r="A147" t="s">
        <v>3590</v>
      </c>
      <c r="B147" t="str">
        <f>LEFT(A147,7)</f>
        <v>FFBBFBF</v>
      </c>
      <c r="C147" t="str">
        <f>RIGHT(A147,3)</f>
        <v>RRR</v>
      </c>
      <c r="D147">
        <f>BIN2DEC(SUBSTITUTE(SUBSTITUTE(B147,"F","0"),"B","1"))</f>
        <v>26</v>
      </c>
      <c r="E147">
        <f>BIN2DEC(SUBSTITUTE(SUBSTITUTE(C147,"L","0"),"R","1"))</f>
        <v>7</v>
      </c>
      <c r="F147">
        <f>D147*8+E147</f>
        <v>215</v>
      </c>
      <c r="G147">
        <v>1</v>
      </c>
    </row>
    <row r="148" spans="1:7" x14ac:dyDescent="0.55000000000000004">
      <c r="A148" t="s">
        <v>3396</v>
      </c>
      <c r="B148" t="str">
        <f>LEFT(A148,7)</f>
        <v>FFBBFBB</v>
      </c>
      <c r="C148" t="str">
        <f>RIGHT(A148,3)</f>
        <v>LLL</v>
      </c>
      <c r="D148">
        <f>BIN2DEC(SUBSTITUTE(SUBSTITUTE(B148,"F","0"),"B","1"))</f>
        <v>27</v>
      </c>
      <c r="E148">
        <f>BIN2DEC(SUBSTITUTE(SUBSTITUTE(C148,"L","0"),"R","1"))</f>
        <v>0</v>
      </c>
      <c r="F148">
        <f>D148*8+E148</f>
        <v>216</v>
      </c>
      <c r="G148">
        <v>1</v>
      </c>
    </row>
    <row r="149" spans="1:7" x14ac:dyDescent="0.55000000000000004">
      <c r="A149" t="s">
        <v>3408</v>
      </c>
      <c r="B149" t="str">
        <f>LEFT(A149,7)</f>
        <v>FFBBFBB</v>
      </c>
      <c r="C149" t="str">
        <f>RIGHT(A149,3)</f>
        <v>LLR</v>
      </c>
      <c r="D149">
        <f>BIN2DEC(SUBSTITUTE(SUBSTITUTE(B149,"F","0"),"B","1"))</f>
        <v>27</v>
      </c>
      <c r="E149">
        <f>BIN2DEC(SUBSTITUTE(SUBSTITUTE(C149,"L","0"),"R","1"))</f>
        <v>1</v>
      </c>
      <c r="F149">
        <f>D149*8+E149</f>
        <v>217</v>
      </c>
      <c r="G149">
        <v>1</v>
      </c>
    </row>
    <row r="150" spans="1:7" x14ac:dyDescent="0.55000000000000004">
      <c r="A150" t="s">
        <v>3074</v>
      </c>
      <c r="B150" t="str">
        <f>LEFT(A150,7)</f>
        <v>FFBBFBB</v>
      </c>
      <c r="C150" t="str">
        <f>RIGHT(A150,3)</f>
        <v>LRL</v>
      </c>
      <c r="D150">
        <f>BIN2DEC(SUBSTITUTE(SUBSTITUTE(B150,"F","0"),"B","1"))</f>
        <v>27</v>
      </c>
      <c r="E150">
        <f>BIN2DEC(SUBSTITUTE(SUBSTITUTE(C150,"L","0"),"R","1"))</f>
        <v>2</v>
      </c>
      <c r="F150">
        <f>D150*8+E150</f>
        <v>218</v>
      </c>
      <c r="G150">
        <v>1</v>
      </c>
    </row>
    <row r="151" spans="1:7" x14ac:dyDescent="0.55000000000000004">
      <c r="A151" t="s">
        <v>2948</v>
      </c>
      <c r="B151" t="str">
        <f>LEFT(A151,7)</f>
        <v>FFBBFBB</v>
      </c>
      <c r="C151" t="str">
        <f>RIGHT(A151,3)</f>
        <v>LRR</v>
      </c>
      <c r="D151">
        <f>BIN2DEC(SUBSTITUTE(SUBSTITUTE(B151,"F","0"),"B","1"))</f>
        <v>27</v>
      </c>
      <c r="E151">
        <f>BIN2DEC(SUBSTITUTE(SUBSTITUTE(C151,"L","0"),"R","1"))</f>
        <v>3</v>
      </c>
      <c r="F151">
        <f>D151*8+E151</f>
        <v>219</v>
      </c>
      <c r="G151">
        <v>1</v>
      </c>
    </row>
    <row r="152" spans="1:7" x14ac:dyDescent="0.55000000000000004">
      <c r="A152" t="s">
        <v>2941</v>
      </c>
      <c r="B152" t="str">
        <f>LEFT(A152,7)</f>
        <v>FFBBFBB</v>
      </c>
      <c r="C152" t="str">
        <f>RIGHT(A152,3)</f>
        <v>RLL</v>
      </c>
      <c r="D152">
        <f>BIN2DEC(SUBSTITUTE(SUBSTITUTE(B152,"F","0"),"B","1"))</f>
        <v>27</v>
      </c>
      <c r="E152">
        <f>BIN2DEC(SUBSTITUTE(SUBSTITUTE(C152,"L","0"),"R","1"))</f>
        <v>4</v>
      </c>
      <c r="F152">
        <f>D152*8+E152</f>
        <v>220</v>
      </c>
      <c r="G152">
        <v>1</v>
      </c>
    </row>
    <row r="153" spans="1:7" x14ac:dyDescent="0.55000000000000004">
      <c r="A153" t="s">
        <v>2885</v>
      </c>
      <c r="B153" t="str">
        <f>LEFT(A153,7)</f>
        <v>FFBBFBB</v>
      </c>
      <c r="C153" t="str">
        <f>RIGHT(A153,3)</f>
        <v>RLR</v>
      </c>
      <c r="D153">
        <f>BIN2DEC(SUBSTITUTE(SUBSTITUTE(B153,"F","0"),"B","1"))</f>
        <v>27</v>
      </c>
      <c r="E153">
        <f>BIN2DEC(SUBSTITUTE(SUBSTITUTE(C153,"L","0"),"R","1"))</f>
        <v>5</v>
      </c>
      <c r="F153">
        <f>D153*8+E153</f>
        <v>221</v>
      </c>
      <c r="G153">
        <v>1</v>
      </c>
    </row>
    <row r="154" spans="1:7" x14ac:dyDescent="0.55000000000000004">
      <c r="A154" t="s">
        <v>3125</v>
      </c>
      <c r="B154" t="str">
        <f>LEFT(A154,7)</f>
        <v>FFBBFBB</v>
      </c>
      <c r="C154" t="str">
        <f>RIGHT(A154,3)</f>
        <v>RRL</v>
      </c>
      <c r="D154">
        <f>BIN2DEC(SUBSTITUTE(SUBSTITUTE(B154,"F","0"),"B","1"))</f>
        <v>27</v>
      </c>
      <c r="E154">
        <f>BIN2DEC(SUBSTITUTE(SUBSTITUTE(C154,"L","0"),"R","1"))</f>
        <v>6</v>
      </c>
      <c r="F154">
        <f>D154*8+E154</f>
        <v>222</v>
      </c>
      <c r="G154">
        <v>1</v>
      </c>
    </row>
    <row r="155" spans="1:7" x14ac:dyDescent="0.55000000000000004">
      <c r="A155" t="s">
        <v>3513</v>
      </c>
      <c r="B155" t="str">
        <f>LEFT(A155,7)</f>
        <v>FFBBFBB</v>
      </c>
      <c r="C155" t="str">
        <f>RIGHT(A155,3)</f>
        <v>RRR</v>
      </c>
      <c r="D155">
        <f>BIN2DEC(SUBSTITUTE(SUBSTITUTE(B155,"F","0"),"B","1"))</f>
        <v>27</v>
      </c>
      <c r="E155">
        <f>BIN2DEC(SUBSTITUTE(SUBSTITUTE(C155,"L","0"),"R","1"))</f>
        <v>7</v>
      </c>
      <c r="F155">
        <f>D155*8+E155</f>
        <v>223</v>
      </c>
      <c r="G155">
        <v>1</v>
      </c>
    </row>
    <row r="156" spans="1:7" x14ac:dyDescent="0.55000000000000004">
      <c r="A156" t="s">
        <v>3227</v>
      </c>
      <c r="B156" t="str">
        <f>LEFT(A156,7)</f>
        <v>FFBBBFF</v>
      </c>
      <c r="C156" t="str">
        <f>RIGHT(A156,3)</f>
        <v>LLL</v>
      </c>
      <c r="D156">
        <f>BIN2DEC(SUBSTITUTE(SUBSTITUTE(B156,"F","0"),"B","1"))</f>
        <v>28</v>
      </c>
      <c r="E156">
        <f>BIN2DEC(SUBSTITUTE(SUBSTITUTE(C156,"L","0"),"R","1"))</f>
        <v>0</v>
      </c>
      <c r="F156">
        <f>D156*8+E156</f>
        <v>224</v>
      </c>
      <c r="G156">
        <v>1</v>
      </c>
    </row>
    <row r="157" spans="1:7" x14ac:dyDescent="0.55000000000000004">
      <c r="A157" t="s">
        <v>2868</v>
      </c>
      <c r="B157" t="str">
        <f>LEFT(A157,7)</f>
        <v>FFBBBFF</v>
      </c>
      <c r="C157" t="str">
        <f>RIGHT(A157,3)</f>
        <v>LLR</v>
      </c>
      <c r="D157">
        <f>BIN2DEC(SUBSTITUTE(SUBSTITUTE(B157,"F","0"),"B","1"))</f>
        <v>28</v>
      </c>
      <c r="E157">
        <f>BIN2DEC(SUBSTITUTE(SUBSTITUTE(C157,"L","0"),"R","1"))</f>
        <v>1</v>
      </c>
      <c r="F157">
        <f>D157*8+E157</f>
        <v>225</v>
      </c>
      <c r="G157">
        <v>1</v>
      </c>
    </row>
    <row r="158" spans="1:7" x14ac:dyDescent="0.55000000000000004">
      <c r="A158" t="s">
        <v>3216</v>
      </c>
      <c r="B158" t="str">
        <f>LEFT(A158,7)</f>
        <v>FFBBBFF</v>
      </c>
      <c r="C158" t="str">
        <f>RIGHT(A158,3)</f>
        <v>LRL</v>
      </c>
      <c r="D158">
        <f>BIN2DEC(SUBSTITUTE(SUBSTITUTE(B158,"F","0"),"B","1"))</f>
        <v>28</v>
      </c>
      <c r="E158">
        <f>BIN2DEC(SUBSTITUTE(SUBSTITUTE(C158,"L","0"),"R","1"))</f>
        <v>2</v>
      </c>
      <c r="F158">
        <f>D158*8+E158</f>
        <v>226</v>
      </c>
      <c r="G158">
        <v>1</v>
      </c>
    </row>
    <row r="159" spans="1:7" x14ac:dyDescent="0.55000000000000004">
      <c r="A159" t="s">
        <v>2938</v>
      </c>
      <c r="B159" t="str">
        <f>LEFT(A159,7)</f>
        <v>FFBBBFF</v>
      </c>
      <c r="C159" t="str">
        <f>RIGHT(A159,3)</f>
        <v>LRR</v>
      </c>
      <c r="D159">
        <f>BIN2DEC(SUBSTITUTE(SUBSTITUTE(B159,"F","0"),"B","1"))</f>
        <v>28</v>
      </c>
      <c r="E159">
        <f>BIN2DEC(SUBSTITUTE(SUBSTITUTE(C159,"L","0"),"R","1"))</f>
        <v>3</v>
      </c>
      <c r="F159">
        <f>D159*8+E159</f>
        <v>227</v>
      </c>
      <c r="G159">
        <v>1</v>
      </c>
    </row>
    <row r="160" spans="1:7" x14ac:dyDescent="0.55000000000000004">
      <c r="A160" t="s">
        <v>3476</v>
      </c>
      <c r="B160" t="str">
        <f>LEFT(A160,7)</f>
        <v>FFBBBFF</v>
      </c>
      <c r="C160" t="str">
        <f>RIGHT(A160,3)</f>
        <v>RLL</v>
      </c>
      <c r="D160">
        <f>BIN2DEC(SUBSTITUTE(SUBSTITUTE(B160,"F","0"),"B","1"))</f>
        <v>28</v>
      </c>
      <c r="E160">
        <f>BIN2DEC(SUBSTITUTE(SUBSTITUTE(C160,"L","0"),"R","1"))</f>
        <v>4</v>
      </c>
      <c r="F160">
        <f>D160*8+E160</f>
        <v>228</v>
      </c>
      <c r="G160">
        <v>1</v>
      </c>
    </row>
    <row r="161" spans="1:7" x14ac:dyDescent="0.55000000000000004">
      <c r="A161" t="s">
        <v>2969</v>
      </c>
      <c r="B161" t="str">
        <f>LEFT(A161,7)</f>
        <v>FFBBBFF</v>
      </c>
      <c r="C161" t="str">
        <f>RIGHT(A161,3)</f>
        <v>RLR</v>
      </c>
      <c r="D161">
        <f>BIN2DEC(SUBSTITUTE(SUBSTITUTE(B161,"F","0"),"B","1"))</f>
        <v>28</v>
      </c>
      <c r="E161">
        <f>BIN2DEC(SUBSTITUTE(SUBSTITUTE(C161,"L","0"),"R","1"))</f>
        <v>5</v>
      </c>
      <c r="F161">
        <f>D161*8+E161</f>
        <v>229</v>
      </c>
      <c r="G161">
        <v>1</v>
      </c>
    </row>
    <row r="162" spans="1:7" x14ac:dyDescent="0.55000000000000004">
      <c r="A162" t="s">
        <v>3560</v>
      </c>
      <c r="B162" t="str">
        <f>LEFT(A162,7)</f>
        <v>FFBBBFF</v>
      </c>
      <c r="C162" t="str">
        <f>RIGHT(A162,3)</f>
        <v>RRL</v>
      </c>
      <c r="D162">
        <f>BIN2DEC(SUBSTITUTE(SUBSTITUTE(B162,"F","0"),"B","1"))</f>
        <v>28</v>
      </c>
      <c r="E162">
        <f>BIN2DEC(SUBSTITUTE(SUBSTITUTE(C162,"L","0"),"R","1"))</f>
        <v>6</v>
      </c>
      <c r="F162">
        <f>D162*8+E162</f>
        <v>230</v>
      </c>
      <c r="G162">
        <v>1</v>
      </c>
    </row>
    <row r="163" spans="1:7" x14ac:dyDescent="0.55000000000000004">
      <c r="A163" t="s">
        <v>2952</v>
      </c>
      <c r="B163" t="str">
        <f>LEFT(A163,7)</f>
        <v>FFBBBFF</v>
      </c>
      <c r="C163" t="str">
        <f>RIGHT(A163,3)</f>
        <v>RRR</v>
      </c>
      <c r="D163">
        <f>BIN2DEC(SUBSTITUTE(SUBSTITUTE(B163,"F","0"),"B","1"))</f>
        <v>28</v>
      </c>
      <c r="E163">
        <f>BIN2DEC(SUBSTITUTE(SUBSTITUTE(C163,"L","0"),"R","1"))</f>
        <v>7</v>
      </c>
      <c r="F163">
        <f>D163*8+E163</f>
        <v>231</v>
      </c>
      <c r="G163">
        <v>1</v>
      </c>
    </row>
    <row r="164" spans="1:7" x14ac:dyDescent="0.55000000000000004">
      <c r="A164" t="s">
        <v>3561</v>
      </c>
      <c r="B164" t="str">
        <f>LEFT(A164,7)</f>
        <v>FFBBBFB</v>
      </c>
      <c r="C164" t="str">
        <f>RIGHT(A164,3)</f>
        <v>LLL</v>
      </c>
      <c r="D164">
        <f>BIN2DEC(SUBSTITUTE(SUBSTITUTE(B164,"F","0"),"B","1"))</f>
        <v>29</v>
      </c>
      <c r="E164">
        <f>BIN2DEC(SUBSTITUTE(SUBSTITUTE(C164,"L","0"),"R","1"))</f>
        <v>0</v>
      </c>
      <c r="F164">
        <f>D164*8+E164</f>
        <v>232</v>
      </c>
      <c r="G164">
        <v>1</v>
      </c>
    </row>
    <row r="165" spans="1:7" x14ac:dyDescent="0.55000000000000004">
      <c r="A165" t="s">
        <v>3004</v>
      </c>
      <c r="B165" t="str">
        <f>LEFT(A165,7)</f>
        <v>FFBBBFB</v>
      </c>
      <c r="C165" t="str">
        <f>RIGHT(A165,3)</f>
        <v>LLR</v>
      </c>
      <c r="D165">
        <f>BIN2DEC(SUBSTITUTE(SUBSTITUTE(B165,"F","0"),"B","1"))</f>
        <v>29</v>
      </c>
      <c r="E165">
        <f>BIN2DEC(SUBSTITUTE(SUBSTITUTE(C165,"L","0"),"R","1"))</f>
        <v>1</v>
      </c>
      <c r="F165">
        <f>D165*8+E165</f>
        <v>233</v>
      </c>
      <c r="G165">
        <v>1</v>
      </c>
    </row>
    <row r="166" spans="1:7" x14ac:dyDescent="0.55000000000000004">
      <c r="A166" t="s">
        <v>3273</v>
      </c>
      <c r="B166" t="str">
        <f>LEFT(A166,7)</f>
        <v>FFBBBFB</v>
      </c>
      <c r="C166" t="str">
        <f>RIGHT(A166,3)</f>
        <v>LRL</v>
      </c>
      <c r="D166">
        <f>BIN2DEC(SUBSTITUTE(SUBSTITUTE(B166,"F","0"),"B","1"))</f>
        <v>29</v>
      </c>
      <c r="E166">
        <f>BIN2DEC(SUBSTITUTE(SUBSTITUTE(C166,"L","0"),"R","1"))</f>
        <v>2</v>
      </c>
      <c r="F166">
        <f>D166*8+E166</f>
        <v>234</v>
      </c>
      <c r="G166">
        <v>1</v>
      </c>
    </row>
    <row r="167" spans="1:7" x14ac:dyDescent="0.55000000000000004">
      <c r="A167" t="s">
        <v>3076</v>
      </c>
      <c r="B167" t="str">
        <f>LEFT(A167,7)</f>
        <v>FFBBBFB</v>
      </c>
      <c r="C167" t="str">
        <f>RIGHT(A167,3)</f>
        <v>LRR</v>
      </c>
      <c r="D167">
        <f>BIN2DEC(SUBSTITUTE(SUBSTITUTE(B167,"F","0"),"B","1"))</f>
        <v>29</v>
      </c>
      <c r="E167">
        <f>BIN2DEC(SUBSTITUTE(SUBSTITUTE(C167,"L","0"),"R","1"))</f>
        <v>3</v>
      </c>
      <c r="F167">
        <f>D167*8+E167</f>
        <v>235</v>
      </c>
      <c r="G167">
        <v>1</v>
      </c>
    </row>
    <row r="168" spans="1:7" x14ac:dyDescent="0.55000000000000004">
      <c r="A168" t="s">
        <v>3704</v>
      </c>
      <c r="B168" t="str">
        <f>LEFT(A168,7)</f>
        <v>FFBBBFB</v>
      </c>
      <c r="C168" t="str">
        <f>RIGHT(A168,3)</f>
        <v>RLL</v>
      </c>
      <c r="D168">
        <f>BIN2DEC(SUBSTITUTE(SUBSTITUTE(B168,"F","0"),"B","1"))</f>
        <v>29</v>
      </c>
      <c r="E168">
        <f>BIN2DEC(SUBSTITUTE(SUBSTITUTE(C168,"L","0"),"R","1"))</f>
        <v>4</v>
      </c>
      <c r="F168">
        <f>D168*8+E168</f>
        <v>236</v>
      </c>
      <c r="G168">
        <v>1</v>
      </c>
    </row>
    <row r="169" spans="1:7" x14ac:dyDescent="0.55000000000000004">
      <c r="A169" t="s">
        <v>3029</v>
      </c>
      <c r="B169" t="str">
        <f>LEFT(A169,7)</f>
        <v>FFBBBFB</v>
      </c>
      <c r="C169" t="str">
        <f>RIGHT(A169,3)</f>
        <v>RLR</v>
      </c>
      <c r="D169">
        <f>BIN2DEC(SUBSTITUTE(SUBSTITUTE(B169,"F","0"),"B","1"))</f>
        <v>29</v>
      </c>
      <c r="E169">
        <f>BIN2DEC(SUBSTITUTE(SUBSTITUTE(C169,"L","0"),"R","1"))</f>
        <v>5</v>
      </c>
      <c r="F169">
        <f>D169*8+E169</f>
        <v>237</v>
      </c>
      <c r="G169">
        <v>1</v>
      </c>
    </row>
    <row r="170" spans="1:7" x14ac:dyDescent="0.55000000000000004">
      <c r="A170" t="s">
        <v>3120</v>
      </c>
      <c r="B170" t="str">
        <f>LEFT(A170,7)</f>
        <v>FFBBBFB</v>
      </c>
      <c r="C170" t="str">
        <f>RIGHT(A170,3)</f>
        <v>RRL</v>
      </c>
      <c r="D170">
        <f>BIN2DEC(SUBSTITUTE(SUBSTITUTE(B170,"F","0"),"B","1"))</f>
        <v>29</v>
      </c>
      <c r="E170">
        <f>BIN2DEC(SUBSTITUTE(SUBSTITUTE(C170,"L","0"),"R","1"))</f>
        <v>6</v>
      </c>
      <c r="F170">
        <f>D170*8+E170</f>
        <v>238</v>
      </c>
      <c r="G170">
        <v>1</v>
      </c>
    </row>
    <row r="171" spans="1:7" x14ac:dyDescent="0.55000000000000004">
      <c r="A171" t="s">
        <v>3323</v>
      </c>
      <c r="B171" t="str">
        <f>LEFT(A171,7)</f>
        <v>FFBBBFB</v>
      </c>
      <c r="C171" t="str">
        <f>RIGHT(A171,3)</f>
        <v>RRR</v>
      </c>
      <c r="D171">
        <f>BIN2DEC(SUBSTITUTE(SUBSTITUTE(B171,"F","0"),"B","1"))</f>
        <v>29</v>
      </c>
      <c r="E171">
        <f>BIN2DEC(SUBSTITUTE(SUBSTITUTE(C171,"L","0"),"R","1"))</f>
        <v>7</v>
      </c>
      <c r="F171">
        <f>D171*8+E171</f>
        <v>239</v>
      </c>
      <c r="G171">
        <v>1</v>
      </c>
    </row>
    <row r="172" spans="1:7" x14ac:dyDescent="0.55000000000000004">
      <c r="A172" t="s">
        <v>3586</v>
      </c>
      <c r="B172" t="str">
        <f>LEFT(A172,7)</f>
        <v>FFBBBBF</v>
      </c>
      <c r="C172" t="str">
        <f>RIGHT(A172,3)</f>
        <v>LLL</v>
      </c>
      <c r="D172">
        <f>BIN2DEC(SUBSTITUTE(SUBSTITUTE(B172,"F","0"),"B","1"))</f>
        <v>30</v>
      </c>
      <c r="E172">
        <f>BIN2DEC(SUBSTITUTE(SUBSTITUTE(C172,"L","0"),"R","1"))</f>
        <v>0</v>
      </c>
      <c r="F172">
        <f>D172*8+E172</f>
        <v>240</v>
      </c>
      <c r="G172">
        <v>1</v>
      </c>
    </row>
    <row r="173" spans="1:7" x14ac:dyDescent="0.55000000000000004">
      <c r="A173" t="s">
        <v>3249</v>
      </c>
      <c r="B173" t="str">
        <f>LEFT(A173,7)</f>
        <v>FFBBBBF</v>
      </c>
      <c r="C173" t="str">
        <f>RIGHT(A173,3)</f>
        <v>LLR</v>
      </c>
      <c r="D173">
        <f>BIN2DEC(SUBSTITUTE(SUBSTITUTE(B173,"F","0"),"B","1"))</f>
        <v>30</v>
      </c>
      <c r="E173">
        <f>BIN2DEC(SUBSTITUTE(SUBSTITUTE(C173,"L","0"),"R","1"))</f>
        <v>1</v>
      </c>
      <c r="F173">
        <f>D173*8+E173</f>
        <v>241</v>
      </c>
      <c r="G173">
        <v>1</v>
      </c>
    </row>
    <row r="174" spans="1:7" x14ac:dyDescent="0.55000000000000004">
      <c r="A174" t="s">
        <v>3339</v>
      </c>
      <c r="B174" t="str">
        <f>LEFT(A174,7)</f>
        <v>FFBBBBF</v>
      </c>
      <c r="C174" t="str">
        <f>RIGHT(A174,3)</f>
        <v>LRL</v>
      </c>
      <c r="D174">
        <f>BIN2DEC(SUBSTITUTE(SUBSTITUTE(B174,"F","0"),"B","1"))</f>
        <v>30</v>
      </c>
      <c r="E174">
        <f>BIN2DEC(SUBSTITUTE(SUBSTITUTE(C174,"L","0"),"R","1"))</f>
        <v>2</v>
      </c>
      <c r="F174">
        <f>D174*8+E174</f>
        <v>242</v>
      </c>
      <c r="G174">
        <v>1</v>
      </c>
    </row>
    <row r="175" spans="1:7" x14ac:dyDescent="0.55000000000000004">
      <c r="A175" t="s">
        <v>3268</v>
      </c>
      <c r="B175" t="str">
        <f>LEFT(A175,7)</f>
        <v>FFBBBBF</v>
      </c>
      <c r="C175" t="str">
        <f>RIGHT(A175,3)</f>
        <v>LRR</v>
      </c>
      <c r="D175">
        <f>BIN2DEC(SUBSTITUTE(SUBSTITUTE(B175,"F","0"),"B","1"))</f>
        <v>30</v>
      </c>
      <c r="E175">
        <f>BIN2DEC(SUBSTITUTE(SUBSTITUTE(C175,"L","0"),"R","1"))</f>
        <v>3</v>
      </c>
      <c r="F175">
        <f>D175*8+E175</f>
        <v>243</v>
      </c>
      <c r="G175">
        <v>1</v>
      </c>
    </row>
    <row r="176" spans="1:7" x14ac:dyDescent="0.55000000000000004">
      <c r="A176" t="s">
        <v>3324</v>
      </c>
      <c r="B176" t="str">
        <f>LEFT(A176,7)</f>
        <v>FFBBBBF</v>
      </c>
      <c r="C176" t="str">
        <f>RIGHT(A176,3)</f>
        <v>RLL</v>
      </c>
      <c r="D176">
        <f>BIN2DEC(SUBSTITUTE(SUBSTITUTE(B176,"F","0"),"B","1"))</f>
        <v>30</v>
      </c>
      <c r="E176">
        <f>BIN2DEC(SUBSTITUTE(SUBSTITUTE(C176,"L","0"),"R","1"))</f>
        <v>4</v>
      </c>
      <c r="F176">
        <f>D176*8+E176</f>
        <v>244</v>
      </c>
      <c r="G176">
        <v>1</v>
      </c>
    </row>
    <row r="177" spans="1:7" x14ac:dyDescent="0.55000000000000004">
      <c r="A177" t="s">
        <v>3059</v>
      </c>
      <c r="B177" t="str">
        <f>LEFT(A177,7)</f>
        <v>FFBBBBF</v>
      </c>
      <c r="C177" t="str">
        <f>RIGHT(A177,3)</f>
        <v>RLR</v>
      </c>
      <c r="D177">
        <f>BIN2DEC(SUBSTITUTE(SUBSTITUTE(B177,"F","0"),"B","1"))</f>
        <v>30</v>
      </c>
      <c r="E177">
        <f>BIN2DEC(SUBSTITUTE(SUBSTITUTE(C177,"L","0"),"R","1"))</f>
        <v>5</v>
      </c>
      <c r="F177">
        <f>D177*8+E177</f>
        <v>245</v>
      </c>
      <c r="G177">
        <v>1</v>
      </c>
    </row>
    <row r="178" spans="1:7" x14ac:dyDescent="0.55000000000000004">
      <c r="A178" t="s">
        <v>3016</v>
      </c>
      <c r="B178" t="str">
        <f>LEFT(A178,7)</f>
        <v>FFBBBBF</v>
      </c>
      <c r="C178" t="str">
        <f>RIGHT(A178,3)</f>
        <v>RRL</v>
      </c>
      <c r="D178">
        <f>BIN2DEC(SUBSTITUTE(SUBSTITUTE(B178,"F","0"),"B","1"))</f>
        <v>30</v>
      </c>
      <c r="E178">
        <f>BIN2DEC(SUBSTITUTE(SUBSTITUTE(C178,"L","0"),"R","1"))</f>
        <v>6</v>
      </c>
      <c r="F178">
        <f>D178*8+E178</f>
        <v>246</v>
      </c>
      <c r="G178">
        <v>1</v>
      </c>
    </row>
    <row r="179" spans="1:7" x14ac:dyDescent="0.55000000000000004">
      <c r="A179" t="s">
        <v>3388</v>
      </c>
      <c r="B179" t="str">
        <f>LEFT(A179,7)</f>
        <v>FFBBBBF</v>
      </c>
      <c r="C179" t="str">
        <f>RIGHT(A179,3)</f>
        <v>RRR</v>
      </c>
      <c r="D179">
        <f>BIN2DEC(SUBSTITUTE(SUBSTITUTE(B179,"F","0"),"B","1"))</f>
        <v>30</v>
      </c>
      <c r="E179">
        <f>BIN2DEC(SUBSTITUTE(SUBSTITUTE(C179,"L","0"),"R","1"))</f>
        <v>7</v>
      </c>
      <c r="F179">
        <f>D179*8+E179</f>
        <v>247</v>
      </c>
      <c r="G179">
        <v>1</v>
      </c>
    </row>
    <row r="180" spans="1:7" x14ac:dyDescent="0.55000000000000004">
      <c r="A180" t="s">
        <v>3279</v>
      </c>
      <c r="B180" t="str">
        <f>LEFT(A180,7)</f>
        <v>FFBBBBB</v>
      </c>
      <c r="C180" t="str">
        <f>RIGHT(A180,3)</f>
        <v>LLL</v>
      </c>
      <c r="D180">
        <f>BIN2DEC(SUBSTITUTE(SUBSTITUTE(B180,"F","0"),"B","1"))</f>
        <v>31</v>
      </c>
      <c r="E180">
        <f>BIN2DEC(SUBSTITUTE(SUBSTITUTE(C180,"L","0"),"R","1"))</f>
        <v>0</v>
      </c>
      <c r="F180">
        <f>D180*8+E180</f>
        <v>248</v>
      </c>
      <c r="G180">
        <v>1</v>
      </c>
    </row>
    <row r="181" spans="1:7" x14ac:dyDescent="0.55000000000000004">
      <c r="A181" t="s">
        <v>3104</v>
      </c>
      <c r="B181" t="str">
        <f>LEFT(A181,7)</f>
        <v>FFBBBBB</v>
      </c>
      <c r="C181" t="str">
        <f>RIGHT(A181,3)</f>
        <v>LLR</v>
      </c>
      <c r="D181">
        <f>BIN2DEC(SUBSTITUTE(SUBSTITUTE(B181,"F","0"),"B","1"))</f>
        <v>31</v>
      </c>
      <c r="E181">
        <f>BIN2DEC(SUBSTITUTE(SUBSTITUTE(C181,"L","0"),"R","1"))</f>
        <v>1</v>
      </c>
      <c r="F181">
        <f>D181*8+E181</f>
        <v>249</v>
      </c>
      <c r="G181">
        <v>1</v>
      </c>
    </row>
    <row r="182" spans="1:7" x14ac:dyDescent="0.55000000000000004">
      <c r="A182" t="s">
        <v>2965</v>
      </c>
      <c r="B182" t="str">
        <f>LEFT(A182,7)</f>
        <v>FFBBBBB</v>
      </c>
      <c r="C182" t="str">
        <f>RIGHT(A182,3)</f>
        <v>LRL</v>
      </c>
      <c r="D182">
        <f>BIN2DEC(SUBSTITUTE(SUBSTITUTE(B182,"F","0"),"B","1"))</f>
        <v>31</v>
      </c>
      <c r="E182">
        <f>BIN2DEC(SUBSTITUTE(SUBSTITUTE(C182,"L","0"),"R","1"))</f>
        <v>2</v>
      </c>
      <c r="F182">
        <f>D182*8+E182</f>
        <v>250</v>
      </c>
      <c r="G182">
        <v>1</v>
      </c>
    </row>
    <row r="183" spans="1:7" x14ac:dyDescent="0.55000000000000004">
      <c r="A183" t="s">
        <v>3320</v>
      </c>
      <c r="B183" t="str">
        <f>LEFT(A183,7)</f>
        <v>FFBBBBB</v>
      </c>
      <c r="C183" t="str">
        <f>RIGHT(A183,3)</f>
        <v>LRR</v>
      </c>
      <c r="D183">
        <f>BIN2DEC(SUBSTITUTE(SUBSTITUTE(B183,"F","0"),"B","1"))</f>
        <v>31</v>
      </c>
      <c r="E183">
        <f>BIN2DEC(SUBSTITUTE(SUBSTITUTE(C183,"L","0"),"R","1"))</f>
        <v>3</v>
      </c>
      <c r="F183">
        <f>D183*8+E183</f>
        <v>251</v>
      </c>
      <c r="G183">
        <v>1</v>
      </c>
    </row>
    <row r="184" spans="1:7" x14ac:dyDescent="0.55000000000000004">
      <c r="A184" t="s">
        <v>3301</v>
      </c>
      <c r="B184" t="str">
        <f>LEFT(A184,7)</f>
        <v>FFBBBBB</v>
      </c>
      <c r="C184" t="str">
        <f>RIGHT(A184,3)</f>
        <v>RLL</v>
      </c>
      <c r="D184">
        <f>BIN2DEC(SUBSTITUTE(SUBSTITUTE(B184,"F","0"),"B","1"))</f>
        <v>31</v>
      </c>
      <c r="E184">
        <f>BIN2DEC(SUBSTITUTE(SUBSTITUTE(C184,"L","0"),"R","1"))</f>
        <v>4</v>
      </c>
      <c r="F184">
        <f>D184*8+E184</f>
        <v>252</v>
      </c>
      <c r="G184">
        <v>1</v>
      </c>
    </row>
    <row r="185" spans="1:7" x14ac:dyDescent="0.55000000000000004">
      <c r="A185" t="s">
        <v>2920</v>
      </c>
      <c r="B185" t="str">
        <f>LEFT(A185,7)</f>
        <v>FFBBBBB</v>
      </c>
      <c r="C185" t="str">
        <f>RIGHT(A185,3)</f>
        <v>RLR</v>
      </c>
      <c r="D185">
        <f>BIN2DEC(SUBSTITUTE(SUBSTITUTE(B185,"F","0"),"B","1"))</f>
        <v>31</v>
      </c>
      <c r="E185">
        <f>BIN2DEC(SUBSTITUTE(SUBSTITUTE(C185,"L","0"),"R","1"))</f>
        <v>5</v>
      </c>
      <c r="F185">
        <f>D185*8+E185</f>
        <v>253</v>
      </c>
      <c r="G185">
        <v>1</v>
      </c>
    </row>
    <row r="186" spans="1:7" x14ac:dyDescent="0.55000000000000004">
      <c r="A186" t="s">
        <v>3688</v>
      </c>
      <c r="B186" t="str">
        <f>LEFT(A186,7)</f>
        <v>FFBBBBB</v>
      </c>
      <c r="C186" t="str">
        <f>RIGHT(A186,3)</f>
        <v>RRL</v>
      </c>
      <c r="D186">
        <f>BIN2DEC(SUBSTITUTE(SUBSTITUTE(B186,"F","0"),"B","1"))</f>
        <v>31</v>
      </c>
      <c r="E186">
        <f>BIN2DEC(SUBSTITUTE(SUBSTITUTE(C186,"L","0"),"R","1"))</f>
        <v>6</v>
      </c>
      <c r="F186">
        <f>D186*8+E186</f>
        <v>254</v>
      </c>
      <c r="G186">
        <v>1</v>
      </c>
    </row>
    <row r="187" spans="1:7" x14ac:dyDescent="0.55000000000000004">
      <c r="A187" t="s">
        <v>3178</v>
      </c>
      <c r="B187" t="str">
        <f>LEFT(A187,7)</f>
        <v>FFBBBBB</v>
      </c>
      <c r="C187" t="str">
        <f>RIGHT(A187,3)</f>
        <v>RRR</v>
      </c>
      <c r="D187">
        <f>BIN2DEC(SUBSTITUTE(SUBSTITUTE(B187,"F","0"),"B","1"))</f>
        <v>31</v>
      </c>
      <c r="E187">
        <f>BIN2DEC(SUBSTITUTE(SUBSTITUTE(C187,"L","0"),"R","1"))</f>
        <v>7</v>
      </c>
      <c r="F187">
        <f>D187*8+E187</f>
        <v>255</v>
      </c>
      <c r="G187">
        <v>1</v>
      </c>
    </row>
    <row r="188" spans="1:7" x14ac:dyDescent="0.55000000000000004">
      <c r="A188" t="s">
        <v>3143</v>
      </c>
      <c r="B188" t="str">
        <f>LEFT(A188,7)</f>
        <v>FBFFFFF</v>
      </c>
      <c r="C188" t="str">
        <f>RIGHT(A188,3)</f>
        <v>LLL</v>
      </c>
      <c r="D188">
        <f>BIN2DEC(SUBSTITUTE(SUBSTITUTE(B188,"F","0"),"B","1"))</f>
        <v>32</v>
      </c>
      <c r="E188">
        <f>BIN2DEC(SUBSTITUTE(SUBSTITUTE(C188,"L","0"),"R","1"))</f>
        <v>0</v>
      </c>
      <c r="F188">
        <f>D188*8+E188</f>
        <v>256</v>
      </c>
      <c r="G188">
        <v>1</v>
      </c>
    </row>
    <row r="189" spans="1:7" x14ac:dyDescent="0.55000000000000004">
      <c r="A189" t="s">
        <v>2927</v>
      </c>
      <c r="B189" t="str">
        <f>LEFT(A189,7)</f>
        <v>FBFFFFF</v>
      </c>
      <c r="C189" t="str">
        <f>RIGHT(A189,3)</f>
        <v>LLR</v>
      </c>
      <c r="D189">
        <f>BIN2DEC(SUBSTITUTE(SUBSTITUTE(B189,"F","0"),"B","1"))</f>
        <v>32</v>
      </c>
      <c r="E189">
        <f>BIN2DEC(SUBSTITUTE(SUBSTITUTE(C189,"L","0"),"R","1"))</f>
        <v>1</v>
      </c>
      <c r="F189">
        <f>D189*8+E189</f>
        <v>257</v>
      </c>
      <c r="G189">
        <v>1</v>
      </c>
    </row>
    <row r="190" spans="1:7" x14ac:dyDescent="0.55000000000000004">
      <c r="A190" t="s">
        <v>3218</v>
      </c>
      <c r="B190" t="str">
        <f>LEFT(A190,7)</f>
        <v>FBFFFFF</v>
      </c>
      <c r="C190" t="str">
        <f>RIGHT(A190,3)</f>
        <v>LRL</v>
      </c>
      <c r="D190">
        <f>BIN2DEC(SUBSTITUTE(SUBSTITUTE(B190,"F","0"),"B","1"))</f>
        <v>32</v>
      </c>
      <c r="E190">
        <f>BIN2DEC(SUBSTITUTE(SUBSTITUTE(C190,"L","0"),"R","1"))</f>
        <v>2</v>
      </c>
      <c r="F190">
        <f>D190*8+E190</f>
        <v>258</v>
      </c>
      <c r="G190">
        <v>1</v>
      </c>
    </row>
    <row r="191" spans="1:7" x14ac:dyDescent="0.55000000000000004">
      <c r="A191" t="s">
        <v>3668</v>
      </c>
      <c r="B191" t="str">
        <f>LEFT(A191,7)</f>
        <v>FBFFFFF</v>
      </c>
      <c r="C191" t="str">
        <f>RIGHT(A191,3)</f>
        <v>LRR</v>
      </c>
      <c r="D191">
        <f>BIN2DEC(SUBSTITUTE(SUBSTITUTE(B191,"F","0"),"B","1"))</f>
        <v>32</v>
      </c>
      <c r="E191">
        <f>BIN2DEC(SUBSTITUTE(SUBSTITUTE(C191,"L","0"),"R","1"))</f>
        <v>3</v>
      </c>
      <c r="F191">
        <f>D191*8+E191</f>
        <v>259</v>
      </c>
      <c r="G191">
        <v>1</v>
      </c>
    </row>
    <row r="192" spans="1:7" x14ac:dyDescent="0.55000000000000004">
      <c r="A192" t="s">
        <v>3027</v>
      </c>
      <c r="B192" t="str">
        <f>LEFT(A192,7)</f>
        <v>FBFFFFF</v>
      </c>
      <c r="C192" t="str">
        <f>RIGHT(A192,3)</f>
        <v>RLL</v>
      </c>
      <c r="D192">
        <f>BIN2DEC(SUBSTITUTE(SUBSTITUTE(B192,"F","0"),"B","1"))</f>
        <v>32</v>
      </c>
      <c r="E192">
        <f>BIN2DEC(SUBSTITUTE(SUBSTITUTE(C192,"L","0"),"R","1"))</f>
        <v>4</v>
      </c>
      <c r="F192">
        <f>D192*8+E192</f>
        <v>260</v>
      </c>
      <c r="G192">
        <v>1</v>
      </c>
    </row>
    <row r="193" spans="1:7" x14ac:dyDescent="0.55000000000000004">
      <c r="A193" t="s">
        <v>3581</v>
      </c>
      <c r="B193" t="str">
        <f>LEFT(A193,7)</f>
        <v>FBFFFFF</v>
      </c>
      <c r="C193" t="str">
        <f>RIGHT(A193,3)</f>
        <v>RLR</v>
      </c>
      <c r="D193">
        <f>BIN2DEC(SUBSTITUTE(SUBSTITUTE(B193,"F","0"),"B","1"))</f>
        <v>32</v>
      </c>
      <c r="E193">
        <f>BIN2DEC(SUBSTITUTE(SUBSTITUTE(C193,"L","0"),"R","1"))</f>
        <v>5</v>
      </c>
      <c r="F193">
        <f>D193*8+E193</f>
        <v>261</v>
      </c>
      <c r="G193">
        <v>1</v>
      </c>
    </row>
    <row r="194" spans="1:7" x14ac:dyDescent="0.55000000000000004">
      <c r="A194" t="s">
        <v>3622</v>
      </c>
      <c r="B194" t="str">
        <f>LEFT(A194,7)</f>
        <v>FBFFFFF</v>
      </c>
      <c r="C194" t="str">
        <f>RIGHT(A194,3)</f>
        <v>RRL</v>
      </c>
      <c r="D194">
        <f>BIN2DEC(SUBSTITUTE(SUBSTITUTE(B194,"F","0"),"B","1"))</f>
        <v>32</v>
      </c>
      <c r="E194">
        <f>BIN2DEC(SUBSTITUTE(SUBSTITUTE(C194,"L","0"),"R","1"))</f>
        <v>6</v>
      </c>
      <c r="F194">
        <f>D194*8+E194</f>
        <v>262</v>
      </c>
      <c r="G194">
        <v>1</v>
      </c>
    </row>
    <row r="195" spans="1:7" x14ac:dyDescent="0.55000000000000004">
      <c r="A195" t="s">
        <v>3551</v>
      </c>
      <c r="B195" t="str">
        <f>LEFT(A195,7)</f>
        <v>FBFFFFF</v>
      </c>
      <c r="C195" t="str">
        <f>RIGHT(A195,3)</f>
        <v>RRR</v>
      </c>
      <c r="D195">
        <f>BIN2DEC(SUBSTITUTE(SUBSTITUTE(B195,"F","0"),"B","1"))</f>
        <v>32</v>
      </c>
      <c r="E195">
        <f>BIN2DEC(SUBSTITUTE(SUBSTITUTE(C195,"L","0"),"R","1"))</f>
        <v>7</v>
      </c>
      <c r="F195">
        <f>D195*8+E195</f>
        <v>263</v>
      </c>
      <c r="G195">
        <v>1</v>
      </c>
    </row>
    <row r="196" spans="1:7" x14ac:dyDescent="0.55000000000000004">
      <c r="A196" t="s">
        <v>3675</v>
      </c>
      <c r="B196" t="str">
        <f>LEFT(A196,7)</f>
        <v>FBFFFFB</v>
      </c>
      <c r="C196" t="str">
        <f>RIGHT(A196,3)</f>
        <v>LLL</v>
      </c>
      <c r="D196">
        <f>BIN2DEC(SUBSTITUTE(SUBSTITUTE(B196,"F","0"),"B","1"))</f>
        <v>33</v>
      </c>
      <c r="E196">
        <f>BIN2DEC(SUBSTITUTE(SUBSTITUTE(C196,"L","0"),"R","1"))</f>
        <v>0</v>
      </c>
      <c r="F196">
        <f>D196*8+E196</f>
        <v>264</v>
      </c>
      <c r="G196">
        <v>1</v>
      </c>
    </row>
    <row r="197" spans="1:7" x14ac:dyDescent="0.55000000000000004">
      <c r="A197" t="s">
        <v>3269</v>
      </c>
      <c r="B197" t="str">
        <f>LEFT(A197,7)</f>
        <v>FBFFFFB</v>
      </c>
      <c r="C197" t="str">
        <f>RIGHT(A197,3)</f>
        <v>LLR</v>
      </c>
      <c r="D197">
        <f>BIN2DEC(SUBSTITUTE(SUBSTITUTE(B197,"F","0"),"B","1"))</f>
        <v>33</v>
      </c>
      <c r="E197">
        <f>BIN2DEC(SUBSTITUTE(SUBSTITUTE(C197,"L","0"),"R","1"))</f>
        <v>1</v>
      </c>
      <c r="F197">
        <f>D197*8+E197</f>
        <v>265</v>
      </c>
      <c r="G197">
        <v>1</v>
      </c>
    </row>
    <row r="198" spans="1:7" x14ac:dyDescent="0.55000000000000004">
      <c r="A198" t="s">
        <v>3241</v>
      </c>
      <c r="B198" t="str">
        <f>LEFT(A198,7)</f>
        <v>FBFFFFB</v>
      </c>
      <c r="C198" t="str">
        <f>RIGHT(A198,3)</f>
        <v>LRL</v>
      </c>
      <c r="D198">
        <f>BIN2DEC(SUBSTITUTE(SUBSTITUTE(B198,"F","0"),"B","1"))</f>
        <v>33</v>
      </c>
      <c r="E198">
        <f>BIN2DEC(SUBSTITUTE(SUBSTITUTE(C198,"L","0"),"R","1"))</f>
        <v>2</v>
      </c>
      <c r="F198">
        <f>D198*8+E198</f>
        <v>266</v>
      </c>
      <c r="G198">
        <v>1</v>
      </c>
    </row>
    <row r="199" spans="1:7" x14ac:dyDescent="0.55000000000000004">
      <c r="A199" t="s">
        <v>3381</v>
      </c>
      <c r="B199" t="str">
        <f>LEFT(A199,7)</f>
        <v>FBFFFFB</v>
      </c>
      <c r="C199" t="str">
        <f>RIGHT(A199,3)</f>
        <v>LRR</v>
      </c>
      <c r="D199">
        <f>BIN2DEC(SUBSTITUTE(SUBSTITUTE(B199,"F","0"),"B","1"))</f>
        <v>33</v>
      </c>
      <c r="E199">
        <f>BIN2DEC(SUBSTITUTE(SUBSTITUTE(C199,"L","0"),"R","1"))</f>
        <v>3</v>
      </c>
      <c r="F199">
        <f>D199*8+E199</f>
        <v>267</v>
      </c>
      <c r="G199">
        <v>1</v>
      </c>
    </row>
    <row r="200" spans="1:7" x14ac:dyDescent="0.55000000000000004">
      <c r="A200" t="s">
        <v>3002</v>
      </c>
      <c r="B200" t="str">
        <f>LEFT(A200,7)</f>
        <v>FBFFFFB</v>
      </c>
      <c r="C200" t="str">
        <f>RIGHT(A200,3)</f>
        <v>RLL</v>
      </c>
      <c r="D200">
        <f>BIN2DEC(SUBSTITUTE(SUBSTITUTE(B200,"F","0"),"B","1"))</f>
        <v>33</v>
      </c>
      <c r="E200">
        <f>BIN2DEC(SUBSTITUTE(SUBSTITUTE(C200,"L","0"),"R","1"))</f>
        <v>4</v>
      </c>
      <c r="F200">
        <f>D200*8+E200</f>
        <v>268</v>
      </c>
      <c r="G200">
        <v>1</v>
      </c>
    </row>
    <row r="201" spans="1:7" x14ac:dyDescent="0.55000000000000004">
      <c r="A201" t="s">
        <v>3292</v>
      </c>
      <c r="B201" t="str">
        <f>LEFT(A201,7)</f>
        <v>FBFFFFB</v>
      </c>
      <c r="C201" t="str">
        <f>RIGHT(A201,3)</f>
        <v>RLR</v>
      </c>
      <c r="D201">
        <f>BIN2DEC(SUBSTITUTE(SUBSTITUTE(B201,"F","0"),"B","1"))</f>
        <v>33</v>
      </c>
      <c r="E201">
        <f>BIN2DEC(SUBSTITUTE(SUBSTITUTE(C201,"L","0"),"R","1"))</f>
        <v>5</v>
      </c>
      <c r="F201">
        <f>D201*8+E201</f>
        <v>269</v>
      </c>
      <c r="G201">
        <v>1</v>
      </c>
    </row>
    <row r="202" spans="1:7" x14ac:dyDescent="0.55000000000000004">
      <c r="A202" t="s">
        <v>3369</v>
      </c>
      <c r="B202" t="str">
        <f>LEFT(A202,7)</f>
        <v>FBFFFFB</v>
      </c>
      <c r="C202" t="str">
        <f>RIGHT(A202,3)</f>
        <v>RRL</v>
      </c>
      <c r="D202">
        <f>BIN2DEC(SUBSTITUTE(SUBSTITUTE(B202,"F","0"),"B","1"))</f>
        <v>33</v>
      </c>
      <c r="E202">
        <f>BIN2DEC(SUBSTITUTE(SUBSTITUTE(C202,"L","0"),"R","1"))</f>
        <v>6</v>
      </c>
      <c r="F202">
        <f>D202*8+E202</f>
        <v>270</v>
      </c>
      <c r="G202">
        <v>1</v>
      </c>
    </row>
    <row r="203" spans="1:7" x14ac:dyDescent="0.55000000000000004">
      <c r="A203" t="s">
        <v>3495</v>
      </c>
      <c r="B203" t="str">
        <f>LEFT(A203,7)</f>
        <v>FBFFFFB</v>
      </c>
      <c r="C203" t="str">
        <f>RIGHT(A203,3)</f>
        <v>RRR</v>
      </c>
      <c r="D203">
        <f>BIN2DEC(SUBSTITUTE(SUBSTITUTE(B203,"F","0"),"B","1"))</f>
        <v>33</v>
      </c>
      <c r="E203">
        <f>BIN2DEC(SUBSTITUTE(SUBSTITUTE(C203,"L","0"),"R","1"))</f>
        <v>7</v>
      </c>
      <c r="F203">
        <f>D203*8+E203</f>
        <v>271</v>
      </c>
      <c r="G203">
        <v>1</v>
      </c>
    </row>
    <row r="204" spans="1:7" x14ac:dyDescent="0.55000000000000004">
      <c r="A204" t="s">
        <v>3436</v>
      </c>
      <c r="B204" t="str">
        <f>LEFT(A204,7)</f>
        <v>FBFFFBF</v>
      </c>
      <c r="C204" t="str">
        <f>RIGHT(A204,3)</f>
        <v>LLL</v>
      </c>
      <c r="D204">
        <f>BIN2DEC(SUBSTITUTE(SUBSTITUTE(B204,"F","0"),"B","1"))</f>
        <v>34</v>
      </c>
      <c r="E204">
        <f>BIN2DEC(SUBSTITUTE(SUBSTITUTE(C204,"L","0"),"R","1"))</f>
        <v>0</v>
      </c>
      <c r="F204">
        <f>D204*8+E204</f>
        <v>272</v>
      </c>
      <c r="G204">
        <v>1</v>
      </c>
    </row>
    <row r="205" spans="1:7" x14ac:dyDescent="0.55000000000000004">
      <c r="A205" t="s">
        <v>2911</v>
      </c>
      <c r="B205" t="str">
        <f>LEFT(A205,7)</f>
        <v>FBFFFBF</v>
      </c>
      <c r="C205" t="str">
        <f>RIGHT(A205,3)</f>
        <v>LLR</v>
      </c>
      <c r="D205">
        <f>BIN2DEC(SUBSTITUTE(SUBSTITUTE(B205,"F","0"),"B","1"))</f>
        <v>34</v>
      </c>
      <c r="E205">
        <f>BIN2DEC(SUBSTITUTE(SUBSTITUTE(C205,"L","0"),"R","1"))</f>
        <v>1</v>
      </c>
      <c r="F205">
        <f>D205*8+E205</f>
        <v>273</v>
      </c>
      <c r="G205">
        <v>1</v>
      </c>
    </row>
    <row r="206" spans="1:7" x14ac:dyDescent="0.55000000000000004">
      <c r="A206" t="s">
        <v>3229</v>
      </c>
      <c r="B206" t="str">
        <f>LEFT(A206,7)</f>
        <v>FBFFFBF</v>
      </c>
      <c r="C206" t="str">
        <f>RIGHT(A206,3)</f>
        <v>LRL</v>
      </c>
      <c r="D206">
        <f>BIN2DEC(SUBSTITUTE(SUBSTITUTE(B206,"F","0"),"B","1"))</f>
        <v>34</v>
      </c>
      <c r="E206">
        <f>BIN2DEC(SUBSTITUTE(SUBSTITUTE(C206,"L","0"),"R","1"))</f>
        <v>2</v>
      </c>
      <c r="F206">
        <f>D206*8+E206</f>
        <v>274</v>
      </c>
      <c r="G206">
        <v>1</v>
      </c>
    </row>
    <row r="207" spans="1:7" x14ac:dyDescent="0.55000000000000004">
      <c r="A207" t="s">
        <v>3210</v>
      </c>
      <c r="B207" t="str">
        <f>LEFT(A207,7)</f>
        <v>FBFFFBF</v>
      </c>
      <c r="C207" t="str">
        <f>RIGHT(A207,3)</f>
        <v>LRR</v>
      </c>
      <c r="D207">
        <f>BIN2DEC(SUBSTITUTE(SUBSTITUTE(B207,"F","0"),"B","1"))</f>
        <v>34</v>
      </c>
      <c r="E207">
        <f>BIN2DEC(SUBSTITUTE(SUBSTITUTE(C207,"L","0"),"R","1"))</f>
        <v>3</v>
      </c>
      <c r="F207">
        <f>D207*8+E207</f>
        <v>275</v>
      </c>
      <c r="G207">
        <v>1</v>
      </c>
    </row>
    <row r="208" spans="1:7" x14ac:dyDescent="0.55000000000000004">
      <c r="A208" t="s">
        <v>3528</v>
      </c>
      <c r="B208" t="str">
        <f>LEFT(A208,7)</f>
        <v>FBFFFBF</v>
      </c>
      <c r="C208" t="str">
        <f>RIGHT(A208,3)</f>
        <v>RLL</v>
      </c>
      <c r="D208">
        <f>BIN2DEC(SUBSTITUTE(SUBSTITUTE(B208,"F","0"),"B","1"))</f>
        <v>34</v>
      </c>
      <c r="E208">
        <f>BIN2DEC(SUBSTITUTE(SUBSTITUTE(C208,"L","0"),"R","1"))</f>
        <v>4</v>
      </c>
      <c r="F208">
        <f>D208*8+E208</f>
        <v>276</v>
      </c>
      <c r="G208">
        <v>1</v>
      </c>
    </row>
    <row r="209" spans="1:7" x14ac:dyDescent="0.55000000000000004">
      <c r="A209" t="s">
        <v>3698</v>
      </c>
      <c r="B209" t="str">
        <f>LEFT(A209,7)</f>
        <v>FBFFFBF</v>
      </c>
      <c r="C209" t="str">
        <f>RIGHT(A209,3)</f>
        <v>RLR</v>
      </c>
      <c r="D209">
        <f>BIN2DEC(SUBSTITUTE(SUBSTITUTE(B209,"F","0"),"B","1"))</f>
        <v>34</v>
      </c>
      <c r="E209">
        <f>BIN2DEC(SUBSTITUTE(SUBSTITUTE(C209,"L","0"),"R","1"))</f>
        <v>5</v>
      </c>
      <c r="F209">
        <f>D209*8+E209</f>
        <v>277</v>
      </c>
      <c r="G209">
        <v>1</v>
      </c>
    </row>
    <row r="210" spans="1:7" x14ac:dyDescent="0.55000000000000004">
      <c r="A210" t="s">
        <v>3714</v>
      </c>
      <c r="B210" t="str">
        <f>LEFT(A210,7)</f>
        <v>FBFFFBF</v>
      </c>
      <c r="C210" t="str">
        <f>RIGHT(A210,3)</f>
        <v>RRL</v>
      </c>
      <c r="D210">
        <f>BIN2DEC(SUBSTITUTE(SUBSTITUTE(B210,"F","0"),"B","1"))</f>
        <v>34</v>
      </c>
      <c r="E210">
        <f>BIN2DEC(SUBSTITUTE(SUBSTITUTE(C210,"L","0"),"R","1"))</f>
        <v>6</v>
      </c>
      <c r="F210">
        <f>D210*8+E210</f>
        <v>278</v>
      </c>
      <c r="G210">
        <v>1</v>
      </c>
    </row>
    <row r="211" spans="1:7" x14ac:dyDescent="0.55000000000000004">
      <c r="A211" t="s">
        <v>3281</v>
      </c>
      <c r="B211" t="str">
        <f>LEFT(A211,7)</f>
        <v>FBFFFBF</v>
      </c>
      <c r="C211" t="str">
        <f>RIGHT(A211,3)</f>
        <v>RRR</v>
      </c>
      <c r="D211">
        <f>BIN2DEC(SUBSTITUTE(SUBSTITUTE(B211,"F","0"),"B","1"))</f>
        <v>34</v>
      </c>
      <c r="E211">
        <f>BIN2DEC(SUBSTITUTE(SUBSTITUTE(C211,"L","0"),"R","1"))</f>
        <v>7</v>
      </c>
      <c r="F211">
        <f>D211*8+E211</f>
        <v>279</v>
      </c>
      <c r="G211">
        <v>1</v>
      </c>
    </row>
    <row r="212" spans="1:7" x14ac:dyDescent="0.55000000000000004">
      <c r="A212" t="s">
        <v>3428</v>
      </c>
      <c r="B212" t="str">
        <f>LEFT(A212,7)</f>
        <v>FBFFFBB</v>
      </c>
      <c r="C212" t="str">
        <f>RIGHT(A212,3)</f>
        <v>LLL</v>
      </c>
      <c r="D212">
        <f>BIN2DEC(SUBSTITUTE(SUBSTITUTE(B212,"F","0"),"B","1"))</f>
        <v>35</v>
      </c>
      <c r="E212">
        <f>BIN2DEC(SUBSTITUTE(SUBSTITUTE(C212,"L","0"),"R","1"))</f>
        <v>0</v>
      </c>
      <c r="F212">
        <f>D212*8+E212</f>
        <v>280</v>
      </c>
      <c r="G212">
        <v>1</v>
      </c>
    </row>
    <row r="213" spans="1:7" x14ac:dyDescent="0.55000000000000004">
      <c r="A213" t="s">
        <v>3566</v>
      </c>
      <c r="B213" t="str">
        <f>LEFT(A213,7)</f>
        <v>FBFFFBB</v>
      </c>
      <c r="C213" t="str">
        <f>RIGHT(A213,3)</f>
        <v>LLR</v>
      </c>
      <c r="D213">
        <f>BIN2DEC(SUBSTITUTE(SUBSTITUTE(B213,"F","0"),"B","1"))</f>
        <v>35</v>
      </c>
      <c r="E213">
        <f>BIN2DEC(SUBSTITUTE(SUBSTITUTE(C213,"L","0"),"R","1"))</f>
        <v>1</v>
      </c>
      <c r="F213">
        <f>D213*8+E213</f>
        <v>281</v>
      </c>
      <c r="G213">
        <v>1</v>
      </c>
    </row>
    <row r="214" spans="1:7" x14ac:dyDescent="0.55000000000000004">
      <c r="A214" t="s">
        <v>3257</v>
      </c>
      <c r="B214" t="str">
        <f>LEFT(A214,7)</f>
        <v>FBFFFBB</v>
      </c>
      <c r="C214" t="str">
        <f>RIGHT(A214,3)</f>
        <v>LRL</v>
      </c>
      <c r="D214">
        <f>BIN2DEC(SUBSTITUTE(SUBSTITUTE(B214,"F","0"),"B","1"))</f>
        <v>35</v>
      </c>
      <c r="E214">
        <f>BIN2DEC(SUBSTITUTE(SUBSTITUTE(C214,"L","0"),"R","1"))</f>
        <v>2</v>
      </c>
      <c r="F214">
        <f>D214*8+E214</f>
        <v>282</v>
      </c>
      <c r="G214">
        <v>1</v>
      </c>
    </row>
    <row r="215" spans="1:7" x14ac:dyDescent="0.55000000000000004">
      <c r="A215" t="s">
        <v>3086</v>
      </c>
      <c r="B215" t="str">
        <f>LEFT(A215,7)</f>
        <v>FBFFFBB</v>
      </c>
      <c r="C215" t="str">
        <f>RIGHT(A215,3)</f>
        <v>LRR</v>
      </c>
      <c r="D215">
        <f>BIN2DEC(SUBSTITUTE(SUBSTITUTE(B215,"F","0"),"B","1"))</f>
        <v>35</v>
      </c>
      <c r="E215">
        <f>BIN2DEC(SUBSTITUTE(SUBSTITUTE(C215,"L","0"),"R","1"))</f>
        <v>3</v>
      </c>
      <c r="F215">
        <f>D215*8+E215</f>
        <v>283</v>
      </c>
      <c r="G215">
        <v>1</v>
      </c>
    </row>
    <row r="216" spans="1:7" x14ac:dyDescent="0.55000000000000004">
      <c r="A216" t="s">
        <v>3327</v>
      </c>
      <c r="B216" t="str">
        <f>LEFT(A216,7)</f>
        <v>FBFFFBB</v>
      </c>
      <c r="C216" t="str">
        <f>RIGHT(A216,3)</f>
        <v>RLL</v>
      </c>
      <c r="D216">
        <f>BIN2DEC(SUBSTITUTE(SUBSTITUTE(B216,"F","0"),"B","1"))</f>
        <v>35</v>
      </c>
      <c r="E216">
        <f>BIN2DEC(SUBSTITUTE(SUBSTITUTE(C216,"L","0"),"R","1"))</f>
        <v>4</v>
      </c>
      <c r="F216">
        <f>D216*8+E216</f>
        <v>284</v>
      </c>
      <c r="G216">
        <v>1</v>
      </c>
    </row>
    <row r="217" spans="1:7" x14ac:dyDescent="0.55000000000000004">
      <c r="A217" t="s">
        <v>3360</v>
      </c>
      <c r="B217" t="str">
        <f>LEFT(A217,7)</f>
        <v>FBFFFBB</v>
      </c>
      <c r="C217" t="str">
        <f>RIGHT(A217,3)</f>
        <v>RLR</v>
      </c>
      <c r="D217">
        <f>BIN2DEC(SUBSTITUTE(SUBSTITUTE(B217,"F","0"),"B","1"))</f>
        <v>35</v>
      </c>
      <c r="E217">
        <f>BIN2DEC(SUBSTITUTE(SUBSTITUTE(C217,"L","0"),"R","1"))</f>
        <v>5</v>
      </c>
      <c r="F217">
        <f>D217*8+E217</f>
        <v>285</v>
      </c>
      <c r="G217">
        <v>1</v>
      </c>
    </row>
    <row r="218" spans="1:7" x14ac:dyDescent="0.55000000000000004">
      <c r="A218" t="s">
        <v>2943</v>
      </c>
      <c r="B218" t="str">
        <f>LEFT(A218,7)</f>
        <v>FBFFFBB</v>
      </c>
      <c r="C218" t="str">
        <f>RIGHT(A218,3)</f>
        <v>RRL</v>
      </c>
      <c r="D218">
        <f>BIN2DEC(SUBSTITUTE(SUBSTITUTE(B218,"F","0"),"B","1"))</f>
        <v>35</v>
      </c>
      <c r="E218">
        <f>BIN2DEC(SUBSTITUTE(SUBSTITUTE(C218,"L","0"),"R","1"))</f>
        <v>6</v>
      </c>
      <c r="F218">
        <f>D218*8+E218</f>
        <v>286</v>
      </c>
      <c r="G218">
        <v>1</v>
      </c>
    </row>
    <row r="219" spans="1:7" x14ac:dyDescent="0.55000000000000004">
      <c r="A219" t="s">
        <v>3420</v>
      </c>
      <c r="B219" t="str">
        <f>LEFT(A219,7)</f>
        <v>FBFFFBB</v>
      </c>
      <c r="C219" t="str">
        <f>RIGHT(A219,3)</f>
        <v>RRR</v>
      </c>
      <c r="D219">
        <f>BIN2DEC(SUBSTITUTE(SUBSTITUTE(B219,"F","0"),"B","1"))</f>
        <v>35</v>
      </c>
      <c r="E219">
        <f>BIN2DEC(SUBSTITUTE(SUBSTITUTE(C219,"L","0"),"R","1"))</f>
        <v>7</v>
      </c>
      <c r="F219">
        <f>D219*8+E219</f>
        <v>287</v>
      </c>
      <c r="G219">
        <v>1</v>
      </c>
    </row>
    <row r="220" spans="1:7" x14ac:dyDescent="0.55000000000000004">
      <c r="A220" t="s">
        <v>3286</v>
      </c>
      <c r="B220" t="str">
        <f>LEFT(A220,7)</f>
        <v>FBFFBFF</v>
      </c>
      <c r="C220" t="str">
        <f>RIGHT(A220,3)</f>
        <v>LLL</v>
      </c>
      <c r="D220">
        <f>BIN2DEC(SUBSTITUTE(SUBSTITUTE(B220,"F","0"),"B","1"))</f>
        <v>36</v>
      </c>
      <c r="E220">
        <f>BIN2DEC(SUBSTITUTE(SUBSTITUTE(C220,"L","0"),"R","1"))</f>
        <v>0</v>
      </c>
      <c r="F220">
        <f>D220*8+E220</f>
        <v>288</v>
      </c>
      <c r="G220">
        <v>1</v>
      </c>
    </row>
    <row r="221" spans="1:7" x14ac:dyDescent="0.55000000000000004">
      <c r="A221" t="s">
        <v>3391</v>
      </c>
      <c r="B221" t="str">
        <f>LEFT(A221,7)</f>
        <v>FBFFBFF</v>
      </c>
      <c r="C221" t="str">
        <f>RIGHT(A221,3)</f>
        <v>LLR</v>
      </c>
      <c r="D221">
        <f>BIN2DEC(SUBSTITUTE(SUBSTITUTE(B221,"F","0"),"B","1"))</f>
        <v>36</v>
      </c>
      <c r="E221">
        <f>BIN2DEC(SUBSTITUTE(SUBSTITUTE(C221,"L","0"),"R","1"))</f>
        <v>1</v>
      </c>
      <c r="F221">
        <f>D221*8+E221</f>
        <v>289</v>
      </c>
      <c r="G221">
        <v>1</v>
      </c>
    </row>
    <row r="222" spans="1:7" x14ac:dyDescent="0.55000000000000004">
      <c r="A222" t="s">
        <v>3600</v>
      </c>
      <c r="B222" t="str">
        <f>LEFT(A222,7)</f>
        <v>FBFFBFF</v>
      </c>
      <c r="C222" t="str">
        <f>RIGHT(A222,3)</f>
        <v>LRL</v>
      </c>
      <c r="D222">
        <f>BIN2DEC(SUBSTITUTE(SUBSTITUTE(B222,"F","0"),"B","1"))</f>
        <v>36</v>
      </c>
      <c r="E222">
        <f>BIN2DEC(SUBSTITUTE(SUBSTITUTE(C222,"L","0"),"R","1"))</f>
        <v>2</v>
      </c>
      <c r="F222">
        <f>D222*8+E222</f>
        <v>290</v>
      </c>
      <c r="G222">
        <v>1</v>
      </c>
    </row>
    <row r="223" spans="1:7" x14ac:dyDescent="0.55000000000000004">
      <c r="A223" t="s">
        <v>3440</v>
      </c>
      <c r="B223" t="str">
        <f>LEFT(A223,7)</f>
        <v>FBFFBFF</v>
      </c>
      <c r="C223" t="str">
        <f>RIGHT(A223,3)</f>
        <v>LRR</v>
      </c>
      <c r="D223">
        <f>BIN2DEC(SUBSTITUTE(SUBSTITUTE(B223,"F","0"),"B","1"))</f>
        <v>36</v>
      </c>
      <c r="E223">
        <f>BIN2DEC(SUBSTITUTE(SUBSTITUTE(C223,"L","0"),"R","1"))</f>
        <v>3</v>
      </c>
      <c r="F223">
        <f>D223*8+E223</f>
        <v>291</v>
      </c>
      <c r="G223">
        <v>1</v>
      </c>
    </row>
    <row r="224" spans="1:7" x14ac:dyDescent="0.55000000000000004">
      <c r="A224" t="s">
        <v>3012</v>
      </c>
      <c r="B224" t="str">
        <f>LEFT(A224,7)</f>
        <v>FBFFBFF</v>
      </c>
      <c r="C224" t="str">
        <f>RIGHT(A224,3)</f>
        <v>RLL</v>
      </c>
      <c r="D224">
        <f>BIN2DEC(SUBSTITUTE(SUBSTITUTE(B224,"F","0"),"B","1"))</f>
        <v>36</v>
      </c>
      <c r="E224">
        <f>BIN2DEC(SUBSTITUTE(SUBSTITUTE(C224,"L","0"),"R","1"))</f>
        <v>4</v>
      </c>
      <c r="F224">
        <f>D224*8+E224</f>
        <v>292</v>
      </c>
      <c r="G224">
        <v>1</v>
      </c>
    </row>
    <row r="225" spans="1:7" x14ac:dyDescent="0.55000000000000004">
      <c r="A225" t="s">
        <v>2986</v>
      </c>
      <c r="B225" t="str">
        <f>LEFT(A225,7)</f>
        <v>FBFFBFF</v>
      </c>
      <c r="C225" t="str">
        <f>RIGHT(A225,3)</f>
        <v>RLR</v>
      </c>
      <c r="D225">
        <f>BIN2DEC(SUBSTITUTE(SUBSTITUTE(B225,"F","0"),"B","1"))</f>
        <v>36</v>
      </c>
      <c r="E225">
        <f>BIN2DEC(SUBSTITUTE(SUBSTITUTE(C225,"L","0"),"R","1"))</f>
        <v>5</v>
      </c>
      <c r="F225">
        <f>D225*8+E225</f>
        <v>293</v>
      </c>
      <c r="G225">
        <v>1</v>
      </c>
    </row>
    <row r="226" spans="1:7" x14ac:dyDescent="0.55000000000000004">
      <c r="A226" t="s">
        <v>3456</v>
      </c>
      <c r="B226" t="str">
        <f>LEFT(A226,7)</f>
        <v>FBFFBFF</v>
      </c>
      <c r="C226" t="str">
        <f>RIGHT(A226,3)</f>
        <v>RRL</v>
      </c>
      <c r="D226">
        <f>BIN2DEC(SUBSTITUTE(SUBSTITUTE(B226,"F","0"),"B","1"))</f>
        <v>36</v>
      </c>
      <c r="E226">
        <f>BIN2DEC(SUBSTITUTE(SUBSTITUTE(C226,"L","0"),"R","1"))</f>
        <v>6</v>
      </c>
      <c r="F226">
        <f>D226*8+E226</f>
        <v>294</v>
      </c>
      <c r="G226">
        <v>1</v>
      </c>
    </row>
    <row r="227" spans="1:7" x14ac:dyDescent="0.55000000000000004">
      <c r="A227" t="s">
        <v>2933</v>
      </c>
      <c r="B227" t="str">
        <f>LEFT(A227,7)</f>
        <v>FBFFBFF</v>
      </c>
      <c r="C227" t="str">
        <f>RIGHT(A227,3)</f>
        <v>RRR</v>
      </c>
      <c r="D227">
        <f>BIN2DEC(SUBSTITUTE(SUBSTITUTE(B227,"F","0"),"B","1"))</f>
        <v>36</v>
      </c>
      <c r="E227">
        <f>BIN2DEC(SUBSTITUTE(SUBSTITUTE(C227,"L","0"),"R","1"))</f>
        <v>7</v>
      </c>
      <c r="F227">
        <f>D227*8+E227</f>
        <v>295</v>
      </c>
      <c r="G227">
        <v>1</v>
      </c>
    </row>
    <row r="228" spans="1:7" x14ac:dyDescent="0.55000000000000004">
      <c r="A228" t="s">
        <v>3128</v>
      </c>
      <c r="B228" t="str">
        <f>LEFT(A228,7)</f>
        <v>FBFFBFB</v>
      </c>
      <c r="C228" t="str">
        <f>RIGHT(A228,3)</f>
        <v>LLL</v>
      </c>
      <c r="D228">
        <f>BIN2DEC(SUBSTITUTE(SUBSTITUTE(B228,"F","0"),"B","1"))</f>
        <v>37</v>
      </c>
      <c r="E228">
        <f>BIN2DEC(SUBSTITUTE(SUBSTITUTE(C228,"L","0"),"R","1"))</f>
        <v>0</v>
      </c>
      <c r="F228">
        <f>D228*8+E228</f>
        <v>296</v>
      </c>
      <c r="G228">
        <v>1</v>
      </c>
    </row>
    <row r="229" spans="1:7" x14ac:dyDescent="0.55000000000000004">
      <c r="A229" t="s">
        <v>2864</v>
      </c>
      <c r="B229" t="str">
        <f>LEFT(A229,7)</f>
        <v>FBFFBFB</v>
      </c>
      <c r="C229" t="str">
        <f>RIGHT(A229,3)</f>
        <v>LLR</v>
      </c>
      <c r="D229">
        <f>BIN2DEC(SUBSTITUTE(SUBSTITUTE(B229,"F","0"),"B","1"))</f>
        <v>37</v>
      </c>
      <c r="E229">
        <f>BIN2DEC(SUBSTITUTE(SUBSTITUTE(C229,"L","0"),"R","1"))</f>
        <v>1</v>
      </c>
      <c r="F229">
        <f>D229*8+E229</f>
        <v>297</v>
      </c>
      <c r="G229">
        <v>1</v>
      </c>
    </row>
    <row r="230" spans="1:7" x14ac:dyDescent="0.55000000000000004">
      <c r="A230" t="s">
        <v>3003</v>
      </c>
      <c r="B230" t="str">
        <f>LEFT(A230,7)</f>
        <v>FBFFBFB</v>
      </c>
      <c r="C230" t="str">
        <f>RIGHT(A230,3)</f>
        <v>LRL</v>
      </c>
      <c r="D230">
        <f>BIN2DEC(SUBSTITUTE(SUBSTITUTE(B230,"F","0"),"B","1"))</f>
        <v>37</v>
      </c>
      <c r="E230">
        <f>BIN2DEC(SUBSTITUTE(SUBSTITUTE(C230,"L","0"),"R","1"))</f>
        <v>2</v>
      </c>
      <c r="F230">
        <f>D230*8+E230</f>
        <v>298</v>
      </c>
      <c r="G230">
        <v>1</v>
      </c>
    </row>
    <row r="231" spans="1:7" x14ac:dyDescent="0.55000000000000004">
      <c r="A231" t="s">
        <v>3098</v>
      </c>
      <c r="B231" t="str">
        <f>LEFT(A231,7)</f>
        <v>FBFFBFB</v>
      </c>
      <c r="C231" t="str">
        <f>RIGHT(A231,3)</f>
        <v>LRR</v>
      </c>
      <c r="D231">
        <f>BIN2DEC(SUBSTITUTE(SUBSTITUTE(B231,"F","0"),"B","1"))</f>
        <v>37</v>
      </c>
      <c r="E231">
        <f>BIN2DEC(SUBSTITUTE(SUBSTITUTE(C231,"L","0"),"R","1"))</f>
        <v>3</v>
      </c>
      <c r="F231">
        <f>D231*8+E231</f>
        <v>299</v>
      </c>
      <c r="G231">
        <v>1</v>
      </c>
    </row>
    <row r="232" spans="1:7" x14ac:dyDescent="0.55000000000000004">
      <c r="A232" t="s">
        <v>3389</v>
      </c>
      <c r="B232" t="str">
        <f>LEFT(A232,7)</f>
        <v>FBFFBFB</v>
      </c>
      <c r="C232" t="str">
        <f>RIGHT(A232,3)</f>
        <v>RLL</v>
      </c>
      <c r="D232">
        <f>BIN2DEC(SUBSTITUTE(SUBSTITUTE(B232,"F","0"),"B","1"))</f>
        <v>37</v>
      </c>
      <c r="E232">
        <f>BIN2DEC(SUBSTITUTE(SUBSTITUTE(C232,"L","0"),"R","1"))</f>
        <v>4</v>
      </c>
      <c r="F232">
        <f>D232*8+E232</f>
        <v>300</v>
      </c>
      <c r="G232">
        <v>1</v>
      </c>
    </row>
    <row r="233" spans="1:7" x14ac:dyDescent="0.55000000000000004">
      <c r="A233" t="s">
        <v>3331</v>
      </c>
      <c r="B233" t="str">
        <f>LEFT(A233,7)</f>
        <v>FBFFBFB</v>
      </c>
      <c r="C233" t="str">
        <f>RIGHT(A233,3)</f>
        <v>RLR</v>
      </c>
      <c r="D233">
        <f>BIN2DEC(SUBSTITUTE(SUBSTITUTE(B233,"F","0"),"B","1"))</f>
        <v>37</v>
      </c>
      <c r="E233">
        <f>BIN2DEC(SUBSTITUTE(SUBSTITUTE(C233,"L","0"),"R","1"))</f>
        <v>5</v>
      </c>
      <c r="F233">
        <f>D233*8+E233</f>
        <v>301</v>
      </c>
      <c r="G233">
        <v>1</v>
      </c>
    </row>
    <row r="234" spans="1:7" x14ac:dyDescent="0.55000000000000004">
      <c r="A234" t="s">
        <v>3612</v>
      </c>
      <c r="B234" t="str">
        <f>LEFT(A234,7)</f>
        <v>FBFFBFB</v>
      </c>
      <c r="C234" t="str">
        <f>RIGHT(A234,3)</f>
        <v>RRL</v>
      </c>
      <c r="D234">
        <f>BIN2DEC(SUBSTITUTE(SUBSTITUTE(B234,"F","0"),"B","1"))</f>
        <v>37</v>
      </c>
      <c r="E234">
        <f>BIN2DEC(SUBSTITUTE(SUBSTITUTE(C234,"L","0"),"R","1"))</f>
        <v>6</v>
      </c>
      <c r="F234">
        <f>D234*8+E234</f>
        <v>302</v>
      </c>
      <c r="G234">
        <v>1</v>
      </c>
    </row>
    <row r="235" spans="1:7" x14ac:dyDescent="0.55000000000000004">
      <c r="A235" t="s">
        <v>3470</v>
      </c>
      <c r="B235" t="str">
        <f>LEFT(A235,7)</f>
        <v>FBFFBFB</v>
      </c>
      <c r="C235" t="str">
        <f>RIGHT(A235,3)</f>
        <v>RRR</v>
      </c>
      <c r="D235">
        <f>BIN2DEC(SUBSTITUTE(SUBSTITUTE(B235,"F","0"),"B","1"))</f>
        <v>37</v>
      </c>
      <c r="E235">
        <f>BIN2DEC(SUBSTITUTE(SUBSTITUTE(C235,"L","0"),"R","1"))</f>
        <v>7</v>
      </c>
      <c r="F235">
        <f>D235*8+E235</f>
        <v>303</v>
      </c>
      <c r="G235">
        <v>1</v>
      </c>
    </row>
    <row r="236" spans="1:7" x14ac:dyDescent="0.55000000000000004">
      <c r="A236" t="s">
        <v>3383</v>
      </c>
      <c r="B236" t="str">
        <f>LEFT(A236,7)</f>
        <v>FBFFBBF</v>
      </c>
      <c r="C236" t="str">
        <f>RIGHT(A236,3)</f>
        <v>LLL</v>
      </c>
      <c r="D236">
        <f>BIN2DEC(SUBSTITUTE(SUBSTITUTE(B236,"F","0"),"B","1"))</f>
        <v>38</v>
      </c>
      <c r="E236">
        <f>BIN2DEC(SUBSTITUTE(SUBSTITUTE(C236,"L","0"),"R","1"))</f>
        <v>0</v>
      </c>
      <c r="F236">
        <f>D236*8+E236</f>
        <v>304</v>
      </c>
      <c r="G236">
        <v>1</v>
      </c>
    </row>
    <row r="237" spans="1:7" x14ac:dyDescent="0.55000000000000004">
      <c r="A237" t="s">
        <v>3454</v>
      </c>
      <c r="B237" t="str">
        <f>LEFT(A237,7)</f>
        <v>FBFFBBF</v>
      </c>
      <c r="C237" t="str">
        <f>RIGHT(A237,3)</f>
        <v>LLR</v>
      </c>
      <c r="D237">
        <f>BIN2DEC(SUBSTITUTE(SUBSTITUTE(B237,"F","0"),"B","1"))</f>
        <v>38</v>
      </c>
      <c r="E237">
        <f>BIN2DEC(SUBSTITUTE(SUBSTITUTE(C237,"L","0"),"R","1"))</f>
        <v>1</v>
      </c>
      <c r="F237">
        <f>D237*8+E237</f>
        <v>305</v>
      </c>
      <c r="G237">
        <v>1</v>
      </c>
    </row>
    <row r="238" spans="1:7" x14ac:dyDescent="0.55000000000000004">
      <c r="A238" t="s">
        <v>3349</v>
      </c>
      <c r="B238" t="str">
        <f>LEFT(A238,7)</f>
        <v>FBFFBBF</v>
      </c>
      <c r="C238" t="str">
        <f>RIGHT(A238,3)</f>
        <v>LRL</v>
      </c>
      <c r="D238">
        <f>BIN2DEC(SUBSTITUTE(SUBSTITUTE(B238,"F","0"),"B","1"))</f>
        <v>38</v>
      </c>
      <c r="E238">
        <f>BIN2DEC(SUBSTITUTE(SUBSTITUTE(C238,"L","0"),"R","1"))</f>
        <v>2</v>
      </c>
      <c r="F238">
        <f>D238*8+E238</f>
        <v>306</v>
      </c>
      <c r="G238">
        <v>1</v>
      </c>
    </row>
    <row r="239" spans="1:7" x14ac:dyDescent="0.55000000000000004">
      <c r="A239" t="s">
        <v>2980</v>
      </c>
      <c r="B239" t="str">
        <f>LEFT(A239,7)</f>
        <v>FBFFBBF</v>
      </c>
      <c r="C239" t="str">
        <f>RIGHT(A239,3)</f>
        <v>LRR</v>
      </c>
      <c r="D239">
        <f>BIN2DEC(SUBSTITUTE(SUBSTITUTE(B239,"F","0"),"B","1"))</f>
        <v>38</v>
      </c>
      <c r="E239">
        <f>BIN2DEC(SUBSTITUTE(SUBSTITUTE(C239,"L","0"),"R","1"))</f>
        <v>3</v>
      </c>
      <c r="F239">
        <f>D239*8+E239</f>
        <v>307</v>
      </c>
      <c r="G239">
        <v>1</v>
      </c>
    </row>
    <row r="240" spans="1:7" x14ac:dyDescent="0.55000000000000004">
      <c r="A240" t="s">
        <v>3575</v>
      </c>
      <c r="B240" t="str">
        <f>LEFT(A240,7)</f>
        <v>FBFFBBF</v>
      </c>
      <c r="C240" t="str">
        <f>RIGHT(A240,3)</f>
        <v>RLL</v>
      </c>
      <c r="D240">
        <f>BIN2DEC(SUBSTITUTE(SUBSTITUTE(B240,"F","0"),"B","1"))</f>
        <v>38</v>
      </c>
      <c r="E240">
        <f>BIN2DEC(SUBSTITUTE(SUBSTITUTE(C240,"L","0"),"R","1"))</f>
        <v>4</v>
      </c>
      <c r="F240">
        <f>D240*8+E240</f>
        <v>308</v>
      </c>
      <c r="G240">
        <v>1</v>
      </c>
    </row>
    <row r="241" spans="1:7" x14ac:dyDescent="0.55000000000000004">
      <c r="A241" t="s">
        <v>3458</v>
      </c>
      <c r="B241" t="str">
        <f>LEFT(A241,7)</f>
        <v>FBFFBBF</v>
      </c>
      <c r="C241" t="str">
        <f>RIGHT(A241,3)</f>
        <v>RLR</v>
      </c>
      <c r="D241">
        <f>BIN2DEC(SUBSTITUTE(SUBSTITUTE(B241,"F","0"),"B","1"))</f>
        <v>38</v>
      </c>
      <c r="E241">
        <f>BIN2DEC(SUBSTITUTE(SUBSTITUTE(C241,"L","0"),"R","1"))</f>
        <v>5</v>
      </c>
      <c r="F241">
        <f>D241*8+E241</f>
        <v>309</v>
      </c>
      <c r="G241">
        <v>1</v>
      </c>
    </row>
    <row r="242" spans="1:7" x14ac:dyDescent="0.55000000000000004">
      <c r="A242" t="s">
        <v>3712</v>
      </c>
      <c r="B242" t="str">
        <f>LEFT(A242,7)</f>
        <v>FBFFBBF</v>
      </c>
      <c r="C242" t="str">
        <f>RIGHT(A242,3)</f>
        <v>RRL</v>
      </c>
      <c r="D242">
        <f>BIN2DEC(SUBSTITUTE(SUBSTITUTE(B242,"F","0"),"B","1"))</f>
        <v>38</v>
      </c>
      <c r="E242">
        <f>BIN2DEC(SUBSTITUTE(SUBSTITUTE(C242,"L","0"),"R","1"))</f>
        <v>6</v>
      </c>
      <c r="F242">
        <f>D242*8+E242</f>
        <v>310</v>
      </c>
      <c r="G242">
        <v>1</v>
      </c>
    </row>
    <row r="243" spans="1:7" x14ac:dyDescent="0.55000000000000004">
      <c r="A243" t="s">
        <v>2854</v>
      </c>
      <c r="B243" t="str">
        <f>LEFT(A243,7)</f>
        <v>FBFFBBF</v>
      </c>
      <c r="C243" t="str">
        <f>RIGHT(A243,3)</f>
        <v>RRR</v>
      </c>
      <c r="D243">
        <f>BIN2DEC(SUBSTITUTE(SUBSTITUTE(B243,"F","0"),"B","1"))</f>
        <v>38</v>
      </c>
      <c r="E243">
        <f>BIN2DEC(SUBSTITUTE(SUBSTITUTE(C243,"L","0"),"R","1"))</f>
        <v>7</v>
      </c>
      <c r="F243">
        <f>D243*8+E243</f>
        <v>311</v>
      </c>
      <c r="G243">
        <v>1</v>
      </c>
    </row>
    <row r="244" spans="1:7" x14ac:dyDescent="0.55000000000000004">
      <c r="A244" t="s">
        <v>3233</v>
      </c>
      <c r="B244" t="str">
        <f>LEFT(A244,7)</f>
        <v>FBFFBBB</v>
      </c>
      <c r="C244" t="str">
        <f>RIGHT(A244,3)</f>
        <v>LLL</v>
      </c>
      <c r="D244">
        <f>BIN2DEC(SUBSTITUTE(SUBSTITUTE(B244,"F","0"),"B","1"))</f>
        <v>39</v>
      </c>
      <c r="E244">
        <f>BIN2DEC(SUBSTITUTE(SUBSTITUTE(C244,"L","0"),"R","1"))</f>
        <v>0</v>
      </c>
      <c r="F244">
        <f>D244*8+E244</f>
        <v>312</v>
      </c>
      <c r="G244">
        <v>1</v>
      </c>
    </row>
    <row r="245" spans="1:7" x14ac:dyDescent="0.55000000000000004">
      <c r="A245" t="s">
        <v>3006</v>
      </c>
      <c r="B245" t="str">
        <f>LEFT(A245,7)</f>
        <v>FBFFBBB</v>
      </c>
      <c r="C245" t="str">
        <f>RIGHT(A245,3)</f>
        <v>LLR</v>
      </c>
      <c r="D245">
        <f>BIN2DEC(SUBSTITUTE(SUBSTITUTE(B245,"F","0"),"B","1"))</f>
        <v>39</v>
      </c>
      <c r="E245">
        <f>BIN2DEC(SUBSTITUTE(SUBSTITUTE(C245,"L","0"),"R","1"))</f>
        <v>1</v>
      </c>
      <c r="F245">
        <f>D245*8+E245</f>
        <v>313</v>
      </c>
      <c r="G245">
        <v>1</v>
      </c>
    </row>
    <row r="246" spans="1:7" x14ac:dyDescent="0.55000000000000004">
      <c r="A246" t="s">
        <v>3466</v>
      </c>
      <c r="B246" t="str">
        <f>LEFT(A246,7)</f>
        <v>FBFFBBB</v>
      </c>
      <c r="C246" t="str">
        <f>RIGHT(A246,3)</f>
        <v>LRL</v>
      </c>
      <c r="D246">
        <f>BIN2DEC(SUBSTITUTE(SUBSTITUTE(B246,"F","0"),"B","1"))</f>
        <v>39</v>
      </c>
      <c r="E246">
        <f>BIN2DEC(SUBSTITUTE(SUBSTITUTE(C246,"L","0"),"R","1"))</f>
        <v>2</v>
      </c>
      <c r="F246">
        <f>D246*8+E246</f>
        <v>314</v>
      </c>
      <c r="G246">
        <v>1</v>
      </c>
    </row>
    <row r="247" spans="1:7" x14ac:dyDescent="0.55000000000000004">
      <c r="A247" t="s">
        <v>3303</v>
      </c>
      <c r="B247" t="str">
        <f>LEFT(A247,7)</f>
        <v>FBFFBBB</v>
      </c>
      <c r="C247" t="str">
        <f>RIGHT(A247,3)</f>
        <v>LRR</v>
      </c>
      <c r="D247">
        <f>BIN2DEC(SUBSTITUTE(SUBSTITUTE(B247,"F","0"),"B","1"))</f>
        <v>39</v>
      </c>
      <c r="E247">
        <f>BIN2DEC(SUBSTITUTE(SUBSTITUTE(C247,"L","0"),"R","1"))</f>
        <v>3</v>
      </c>
      <c r="F247">
        <f>D247*8+E247</f>
        <v>315</v>
      </c>
      <c r="G247">
        <v>1</v>
      </c>
    </row>
    <row r="248" spans="1:7" x14ac:dyDescent="0.55000000000000004">
      <c r="A248" t="s">
        <v>3696</v>
      </c>
      <c r="B248" t="str">
        <f>LEFT(A248,7)</f>
        <v>FBFFBBB</v>
      </c>
      <c r="C248" t="str">
        <f>RIGHT(A248,3)</f>
        <v>RLL</v>
      </c>
      <c r="D248">
        <f>BIN2DEC(SUBSTITUTE(SUBSTITUTE(B248,"F","0"),"B","1"))</f>
        <v>39</v>
      </c>
      <c r="E248">
        <f>BIN2DEC(SUBSTITUTE(SUBSTITUTE(C248,"L","0"),"R","1"))</f>
        <v>4</v>
      </c>
      <c r="F248">
        <f>D248*8+E248</f>
        <v>316</v>
      </c>
      <c r="G248">
        <v>1</v>
      </c>
    </row>
    <row r="249" spans="1:7" x14ac:dyDescent="0.55000000000000004">
      <c r="A249" t="s">
        <v>3537</v>
      </c>
      <c r="B249" t="str">
        <f>LEFT(A249,7)</f>
        <v>FBFFBBB</v>
      </c>
      <c r="C249" t="str">
        <f>RIGHT(A249,3)</f>
        <v>RLR</v>
      </c>
      <c r="D249">
        <f>BIN2DEC(SUBSTITUTE(SUBSTITUTE(B249,"F","0"),"B","1"))</f>
        <v>39</v>
      </c>
      <c r="E249">
        <f>BIN2DEC(SUBSTITUTE(SUBSTITUTE(C249,"L","0"),"R","1"))</f>
        <v>5</v>
      </c>
      <c r="F249">
        <f>D249*8+E249</f>
        <v>317</v>
      </c>
      <c r="G249">
        <v>1</v>
      </c>
    </row>
    <row r="250" spans="1:7" x14ac:dyDescent="0.55000000000000004">
      <c r="A250" t="s">
        <v>3656</v>
      </c>
      <c r="B250" t="str">
        <f>LEFT(A250,7)</f>
        <v>FBFFBBB</v>
      </c>
      <c r="C250" t="str">
        <f>RIGHT(A250,3)</f>
        <v>RRL</v>
      </c>
      <c r="D250">
        <f>BIN2DEC(SUBSTITUTE(SUBSTITUTE(B250,"F","0"),"B","1"))</f>
        <v>39</v>
      </c>
      <c r="E250">
        <f>BIN2DEC(SUBSTITUTE(SUBSTITUTE(C250,"L","0"),"R","1"))</f>
        <v>6</v>
      </c>
      <c r="F250">
        <f>D250*8+E250</f>
        <v>318</v>
      </c>
      <c r="G250">
        <v>1</v>
      </c>
    </row>
    <row r="251" spans="1:7" x14ac:dyDescent="0.55000000000000004">
      <c r="A251" t="s">
        <v>3219</v>
      </c>
      <c r="B251" t="str">
        <f>LEFT(A251,7)</f>
        <v>FBFFBBB</v>
      </c>
      <c r="C251" t="str">
        <f>RIGHT(A251,3)</f>
        <v>RRR</v>
      </c>
      <c r="D251">
        <f>BIN2DEC(SUBSTITUTE(SUBSTITUTE(B251,"F","0"),"B","1"))</f>
        <v>39</v>
      </c>
      <c r="E251">
        <f>BIN2DEC(SUBSTITUTE(SUBSTITUTE(C251,"L","0"),"R","1"))</f>
        <v>7</v>
      </c>
      <c r="F251">
        <f>D251*8+E251</f>
        <v>319</v>
      </c>
      <c r="G251">
        <v>1</v>
      </c>
    </row>
    <row r="252" spans="1:7" x14ac:dyDescent="0.55000000000000004">
      <c r="A252" t="s">
        <v>3068</v>
      </c>
      <c r="B252" t="str">
        <f>LEFT(A252,7)</f>
        <v>FBFBFFF</v>
      </c>
      <c r="C252" t="str">
        <f>RIGHT(A252,3)</f>
        <v>LLL</v>
      </c>
      <c r="D252">
        <f>BIN2DEC(SUBSTITUTE(SUBSTITUTE(B252,"F","0"),"B","1"))</f>
        <v>40</v>
      </c>
      <c r="E252">
        <f>BIN2DEC(SUBSTITUTE(SUBSTITUTE(C252,"L","0"),"R","1"))</f>
        <v>0</v>
      </c>
      <c r="F252">
        <f>D252*8+E252</f>
        <v>320</v>
      </c>
      <c r="G252">
        <v>1</v>
      </c>
    </row>
    <row r="253" spans="1:7" x14ac:dyDescent="0.55000000000000004">
      <c r="A253" t="s">
        <v>3663</v>
      </c>
      <c r="B253" t="str">
        <f>LEFT(A253,7)</f>
        <v>FBFBFFF</v>
      </c>
      <c r="C253" t="str">
        <f>RIGHT(A253,3)</f>
        <v>LLR</v>
      </c>
      <c r="D253">
        <f>BIN2DEC(SUBSTITUTE(SUBSTITUTE(B253,"F","0"),"B","1"))</f>
        <v>40</v>
      </c>
      <c r="E253">
        <f>BIN2DEC(SUBSTITUTE(SUBSTITUTE(C253,"L","0"),"R","1"))</f>
        <v>1</v>
      </c>
      <c r="F253">
        <f>D253*8+E253</f>
        <v>321</v>
      </c>
      <c r="G253">
        <v>1</v>
      </c>
    </row>
    <row r="254" spans="1:7" x14ac:dyDescent="0.55000000000000004">
      <c r="A254" t="s">
        <v>3261</v>
      </c>
      <c r="B254" t="str">
        <f>LEFT(A254,7)</f>
        <v>FBFBFFF</v>
      </c>
      <c r="C254" t="str">
        <f>RIGHT(A254,3)</f>
        <v>LRL</v>
      </c>
      <c r="D254">
        <f>BIN2DEC(SUBSTITUTE(SUBSTITUTE(B254,"F","0"),"B","1"))</f>
        <v>40</v>
      </c>
      <c r="E254">
        <f>BIN2DEC(SUBSTITUTE(SUBSTITUTE(C254,"L","0"),"R","1"))</f>
        <v>2</v>
      </c>
      <c r="F254">
        <f>D254*8+E254</f>
        <v>322</v>
      </c>
      <c r="G254">
        <v>1</v>
      </c>
    </row>
    <row r="255" spans="1:7" x14ac:dyDescent="0.55000000000000004">
      <c r="A255" t="s">
        <v>3632</v>
      </c>
      <c r="B255" t="str">
        <f>LEFT(A255,7)</f>
        <v>FBFBFFF</v>
      </c>
      <c r="C255" t="str">
        <f>RIGHT(A255,3)</f>
        <v>LRR</v>
      </c>
      <c r="D255">
        <f>BIN2DEC(SUBSTITUTE(SUBSTITUTE(B255,"F","0"),"B","1"))</f>
        <v>40</v>
      </c>
      <c r="E255">
        <f>BIN2DEC(SUBSTITUTE(SUBSTITUTE(C255,"L","0"),"R","1"))</f>
        <v>3</v>
      </c>
      <c r="F255">
        <f>D255*8+E255</f>
        <v>323</v>
      </c>
      <c r="G255">
        <v>1</v>
      </c>
    </row>
    <row r="256" spans="1:7" x14ac:dyDescent="0.55000000000000004">
      <c r="A256" t="s">
        <v>3685</v>
      </c>
      <c r="B256" t="str">
        <f>LEFT(A256,7)</f>
        <v>FBFBFFF</v>
      </c>
      <c r="C256" t="str">
        <f>RIGHT(A256,3)</f>
        <v>RLL</v>
      </c>
      <c r="D256">
        <f>BIN2DEC(SUBSTITUTE(SUBSTITUTE(B256,"F","0"),"B","1"))</f>
        <v>40</v>
      </c>
      <c r="E256">
        <f>BIN2DEC(SUBSTITUTE(SUBSTITUTE(C256,"L","0"),"R","1"))</f>
        <v>4</v>
      </c>
      <c r="F256">
        <f>D256*8+E256</f>
        <v>324</v>
      </c>
      <c r="G256">
        <v>1</v>
      </c>
    </row>
    <row r="257" spans="1:7" x14ac:dyDescent="0.55000000000000004">
      <c r="A257" t="s">
        <v>3463</v>
      </c>
      <c r="B257" t="str">
        <f>LEFT(A257,7)</f>
        <v>FBFBFFF</v>
      </c>
      <c r="C257" t="str">
        <f>RIGHT(A257,3)</f>
        <v>RLR</v>
      </c>
      <c r="D257">
        <f>BIN2DEC(SUBSTITUTE(SUBSTITUTE(B257,"F","0"),"B","1"))</f>
        <v>40</v>
      </c>
      <c r="E257">
        <f>BIN2DEC(SUBSTITUTE(SUBSTITUTE(C257,"L","0"),"R","1"))</f>
        <v>5</v>
      </c>
      <c r="F257">
        <f>D257*8+E257</f>
        <v>325</v>
      </c>
      <c r="G257">
        <v>1</v>
      </c>
    </row>
    <row r="258" spans="1:7" x14ac:dyDescent="0.55000000000000004">
      <c r="A258" t="s">
        <v>3316</v>
      </c>
      <c r="B258" t="str">
        <f>LEFT(A258,7)</f>
        <v>FBFBFFF</v>
      </c>
      <c r="C258" t="str">
        <f>RIGHT(A258,3)</f>
        <v>RRL</v>
      </c>
      <c r="D258">
        <f>BIN2DEC(SUBSTITUTE(SUBSTITUTE(B258,"F","0"),"B","1"))</f>
        <v>40</v>
      </c>
      <c r="E258">
        <f>BIN2DEC(SUBSTITUTE(SUBSTITUTE(C258,"L","0"),"R","1"))</f>
        <v>6</v>
      </c>
      <c r="F258">
        <f>D258*8+E258</f>
        <v>326</v>
      </c>
      <c r="G258">
        <v>1</v>
      </c>
    </row>
    <row r="259" spans="1:7" x14ac:dyDescent="0.55000000000000004">
      <c r="A259" t="s">
        <v>3634</v>
      </c>
      <c r="B259" t="str">
        <f>LEFT(A259,7)</f>
        <v>FBFBFFF</v>
      </c>
      <c r="C259" t="str">
        <f>RIGHT(A259,3)</f>
        <v>RRR</v>
      </c>
      <c r="D259">
        <f>BIN2DEC(SUBSTITUTE(SUBSTITUTE(B259,"F","0"),"B","1"))</f>
        <v>40</v>
      </c>
      <c r="E259">
        <f>BIN2DEC(SUBSTITUTE(SUBSTITUTE(C259,"L","0"),"R","1"))</f>
        <v>7</v>
      </c>
      <c r="F259">
        <f>D259*8+E259</f>
        <v>327</v>
      </c>
      <c r="G259">
        <v>1</v>
      </c>
    </row>
    <row r="260" spans="1:7" x14ac:dyDescent="0.55000000000000004">
      <c r="A260" t="s">
        <v>2989</v>
      </c>
      <c r="B260" t="str">
        <f>LEFT(A260,7)</f>
        <v>FBFBFFB</v>
      </c>
      <c r="C260" t="str">
        <f>RIGHT(A260,3)</f>
        <v>LLL</v>
      </c>
      <c r="D260">
        <f>BIN2DEC(SUBSTITUTE(SUBSTITUTE(B260,"F","0"),"B","1"))</f>
        <v>41</v>
      </c>
      <c r="E260">
        <f>BIN2DEC(SUBSTITUTE(SUBSTITUTE(C260,"L","0"),"R","1"))</f>
        <v>0</v>
      </c>
      <c r="F260">
        <f>D260*8+E260</f>
        <v>328</v>
      </c>
      <c r="G260">
        <v>1</v>
      </c>
    </row>
    <row r="261" spans="1:7" x14ac:dyDescent="0.55000000000000004">
      <c r="A261" t="s">
        <v>3720</v>
      </c>
      <c r="B261" t="str">
        <f>LEFT(A261,7)</f>
        <v>FBFBFFB</v>
      </c>
      <c r="C261" t="str">
        <f>RIGHT(A261,3)</f>
        <v>LLR</v>
      </c>
      <c r="D261">
        <f>BIN2DEC(SUBSTITUTE(SUBSTITUTE(B261,"F","0"),"B","1"))</f>
        <v>41</v>
      </c>
      <c r="E261">
        <f>BIN2DEC(SUBSTITUTE(SUBSTITUTE(C261,"L","0"),"R","1"))</f>
        <v>1</v>
      </c>
      <c r="F261">
        <f>D261*8+E261</f>
        <v>329</v>
      </c>
      <c r="G261">
        <v>1</v>
      </c>
    </row>
    <row r="262" spans="1:7" x14ac:dyDescent="0.55000000000000004">
      <c r="A262" t="s">
        <v>3209</v>
      </c>
      <c r="B262" t="str">
        <f>LEFT(A262,7)</f>
        <v>FBFBFFB</v>
      </c>
      <c r="C262" t="str">
        <f>RIGHT(A262,3)</f>
        <v>LRL</v>
      </c>
      <c r="D262">
        <f>BIN2DEC(SUBSTITUTE(SUBSTITUTE(B262,"F","0"),"B","1"))</f>
        <v>41</v>
      </c>
      <c r="E262">
        <f>BIN2DEC(SUBSTITUTE(SUBSTITUTE(C262,"L","0"),"R","1"))</f>
        <v>2</v>
      </c>
      <c r="F262">
        <f>D262*8+E262</f>
        <v>330</v>
      </c>
      <c r="G262">
        <v>1</v>
      </c>
    </row>
    <row r="263" spans="1:7" x14ac:dyDescent="0.55000000000000004">
      <c r="A263" t="s">
        <v>3185</v>
      </c>
      <c r="B263" t="str">
        <f>LEFT(A263,7)</f>
        <v>FBFBFFB</v>
      </c>
      <c r="C263" t="str">
        <f>RIGHT(A263,3)</f>
        <v>LRR</v>
      </c>
      <c r="D263">
        <f>BIN2DEC(SUBSTITUTE(SUBSTITUTE(B263,"F","0"),"B","1"))</f>
        <v>41</v>
      </c>
      <c r="E263">
        <f>BIN2DEC(SUBSTITUTE(SUBSTITUTE(C263,"L","0"),"R","1"))</f>
        <v>3</v>
      </c>
      <c r="F263">
        <f>D263*8+E263</f>
        <v>331</v>
      </c>
      <c r="G263">
        <v>1</v>
      </c>
    </row>
    <row r="264" spans="1:7" x14ac:dyDescent="0.55000000000000004">
      <c r="A264" t="s">
        <v>3602</v>
      </c>
      <c r="B264" t="str">
        <f>LEFT(A264,7)</f>
        <v>FBFBFFB</v>
      </c>
      <c r="C264" t="str">
        <f>RIGHT(A264,3)</f>
        <v>RLL</v>
      </c>
      <c r="D264">
        <f>BIN2DEC(SUBSTITUTE(SUBSTITUTE(B264,"F","0"),"B","1"))</f>
        <v>41</v>
      </c>
      <c r="E264">
        <f>BIN2DEC(SUBSTITUTE(SUBSTITUTE(C264,"L","0"),"R","1"))</f>
        <v>4</v>
      </c>
      <c r="F264">
        <f>D264*8+E264</f>
        <v>332</v>
      </c>
      <c r="G264">
        <v>1</v>
      </c>
    </row>
    <row r="265" spans="1:7" x14ac:dyDescent="0.55000000000000004">
      <c r="A265" t="s">
        <v>3526</v>
      </c>
      <c r="B265" t="str">
        <f>LEFT(A265,7)</f>
        <v>FBFBFFB</v>
      </c>
      <c r="C265" t="str">
        <f>RIGHT(A265,3)</f>
        <v>RLR</v>
      </c>
      <c r="D265">
        <f>BIN2DEC(SUBSTITUTE(SUBSTITUTE(B265,"F","0"),"B","1"))</f>
        <v>41</v>
      </c>
      <c r="E265">
        <f>BIN2DEC(SUBSTITUTE(SUBSTITUTE(C265,"L","0"),"R","1"))</f>
        <v>5</v>
      </c>
      <c r="F265">
        <f>D265*8+E265</f>
        <v>333</v>
      </c>
      <c r="G265">
        <v>1</v>
      </c>
    </row>
    <row r="266" spans="1:7" x14ac:dyDescent="0.55000000000000004">
      <c r="A266" t="s">
        <v>2903</v>
      </c>
      <c r="B266" t="str">
        <f>LEFT(A266,7)</f>
        <v>FBFBFFB</v>
      </c>
      <c r="C266" t="str">
        <f>RIGHT(A266,3)</f>
        <v>RRL</v>
      </c>
      <c r="D266">
        <f>BIN2DEC(SUBSTITUTE(SUBSTITUTE(B266,"F","0"),"B","1"))</f>
        <v>41</v>
      </c>
      <c r="E266">
        <f>BIN2DEC(SUBSTITUTE(SUBSTITUTE(C266,"L","0"),"R","1"))</f>
        <v>6</v>
      </c>
      <c r="F266">
        <f>D266*8+E266</f>
        <v>334</v>
      </c>
      <c r="G266">
        <v>1</v>
      </c>
    </row>
    <row r="267" spans="1:7" x14ac:dyDescent="0.55000000000000004">
      <c r="A267" t="s">
        <v>3426</v>
      </c>
      <c r="B267" t="str">
        <f>LEFT(A267,7)</f>
        <v>FBFBFFB</v>
      </c>
      <c r="C267" t="str">
        <f>RIGHT(A267,3)</f>
        <v>RRR</v>
      </c>
      <c r="D267">
        <f>BIN2DEC(SUBSTITUTE(SUBSTITUTE(B267,"F","0"),"B","1"))</f>
        <v>41</v>
      </c>
      <c r="E267">
        <f>BIN2DEC(SUBSTITUTE(SUBSTITUTE(C267,"L","0"),"R","1"))</f>
        <v>7</v>
      </c>
      <c r="F267">
        <f>D267*8+E267</f>
        <v>335</v>
      </c>
      <c r="G267">
        <v>1</v>
      </c>
    </row>
    <row r="268" spans="1:7" x14ac:dyDescent="0.55000000000000004">
      <c r="A268" t="s">
        <v>3682</v>
      </c>
      <c r="B268" t="str">
        <f>LEFT(A268,7)</f>
        <v>FBFBFBF</v>
      </c>
      <c r="C268" t="str">
        <f>RIGHT(A268,3)</f>
        <v>LLL</v>
      </c>
      <c r="D268">
        <f>BIN2DEC(SUBSTITUTE(SUBSTITUTE(B268,"F","0"),"B","1"))</f>
        <v>42</v>
      </c>
      <c r="E268">
        <f>BIN2DEC(SUBSTITUTE(SUBSTITUTE(C268,"L","0"),"R","1"))</f>
        <v>0</v>
      </c>
      <c r="F268">
        <f>D268*8+E268</f>
        <v>336</v>
      </c>
      <c r="G268">
        <v>1</v>
      </c>
    </row>
    <row r="269" spans="1:7" x14ac:dyDescent="0.55000000000000004">
      <c r="A269" t="s">
        <v>3411</v>
      </c>
      <c r="B269" t="str">
        <f>LEFT(A269,7)</f>
        <v>FBFBFBF</v>
      </c>
      <c r="C269" t="str">
        <f>RIGHT(A269,3)</f>
        <v>LLR</v>
      </c>
      <c r="D269">
        <f>BIN2DEC(SUBSTITUTE(SUBSTITUTE(B269,"F","0"),"B","1"))</f>
        <v>42</v>
      </c>
      <c r="E269">
        <f>BIN2DEC(SUBSTITUTE(SUBSTITUTE(C269,"L","0"),"R","1"))</f>
        <v>1</v>
      </c>
      <c r="F269">
        <f>D269*8+E269</f>
        <v>337</v>
      </c>
      <c r="G269">
        <v>1</v>
      </c>
    </row>
    <row r="270" spans="1:7" x14ac:dyDescent="0.55000000000000004">
      <c r="A270" t="s">
        <v>2914</v>
      </c>
      <c r="B270" t="str">
        <f>LEFT(A270,7)</f>
        <v>FBFBFBF</v>
      </c>
      <c r="C270" t="str">
        <f>RIGHT(A270,3)</f>
        <v>LRL</v>
      </c>
      <c r="D270">
        <f>BIN2DEC(SUBSTITUTE(SUBSTITUTE(B270,"F","0"),"B","1"))</f>
        <v>42</v>
      </c>
      <c r="E270">
        <f>BIN2DEC(SUBSTITUTE(SUBSTITUTE(C270,"L","0"),"R","1"))</f>
        <v>2</v>
      </c>
      <c r="F270">
        <f>D270*8+E270</f>
        <v>338</v>
      </c>
      <c r="G270">
        <v>1</v>
      </c>
    </row>
    <row r="271" spans="1:7" x14ac:dyDescent="0.55000000000000004">
      <c r="A271" t="s">
        <v>3114</v>
      </c>
      <c r="B271" t="str">
        <f>LEFT(A271,7)</f>
        <v>FBFBFBF</v>
      </c>
      <c r="C271" t="str">
        <f>RIGHT(A271,3)</f>
        <v>LRR</v>
      </c>
      <c r="D271">
        <f>BIN2DEC(SUBSTITUTE(SUBSTITUTE(B271,"F","0"),"B","1"))</f>
        <v>42</v>
      </c>
      <c r="E271">
        <f>BIN2DEC(SUBSTITUTE(SUBSTITUTE(C271,"L","0"),"R","1"))</f>
        <v>3</v>
      </c>
      <c r="F271">
        <f>D271*8+E271</f>
        <v>339</v>
      </c>
      <c r="G271">
        <v>1</v>
      </c>
    </row>
    <row r="272" spans="1:7" x14ac:dyDescent="0.55000000000000004">
      <c r="A272" t="s">
        <v>3208</v>
      </c>
      <c r="B272" t="str">
        <f>LEFT(A272,7)</f>
        <v>FBFBFBF</v>
      </c>
      <c r="C272" t="str">
        <f>RIGHT(A272,3)</f>
        <v>RLL</v>
      </c>
      <c r="D272">
        <f>BIN2DEC(SUBSTITUTE(SUBSTITUTE(B272,"F","0"),"B","1"))</f>
        <v>42</v>
      </c>
      <c r="E272">
        <f>BIN2DEC(SUBSTITUTE(SUBSTITUTE(C272,"L","0"),"R","1"))</f>
        <v>4</v>
      </c>
      <c r="F272">
        <f>D272*8+E272</f>
        <v>340</v>
      </c>
      <c r="G272">
        <v>1</v>
      </c>
    </row>
    <row r="273" spans="1:7" x14ac:dyDescent="0.55000000000000004">
      <c r="A273" t="s">
        <v>3096</v>
      </c>
      <c r="B273" t="str">
        <f>LEFT(A273,7)</f>
        <v>FBFBFBF</v>
      </c>
      <c r="C273" t="str">
        <f>RIGHT(A273,3)</f>
        <v>RLR</v>
      </c>
      <c r="D273">
        <f>BIN2DEC(SUBSTITUTE(SUBSTITUTE(B273,"F","0"),"B","1"))</f>
        <v>42</v>
      </c>
      <c r="E273">
        <f>BIN2DEC(SUBSTITUTE(SUBSTITUTE(C273,"L","0"),"R","1"))</f>
        <v>5</v>
      </c>
      <c r="F273">
        <f>D273*8+E273</f>
        <v>341</v>
      </c>
      <c r="G273">
        <v>1</v>
      </c>
    </row>
    <row r="274" spans="1:7" x14ac:dyDescent="0.55000000000000004">
      <c r="A274" t="s">
        <v>3546</v>
      </c>
      <c r="B274" t="str">
        <f>LEFT(A274,7)</f>
        <v>FBFBFBF</v>
      </c>
      <c r="C274" t="str">
        <f>RIGHT(A274,3)</f>
        <v>RRL</v>
      </c>
      <c r="D274">
        <f>BIN2DEC(SUBSTITUTE(SUBSTITUTE(B274,"F","0"),"B","1"))</f>
        <v>42</v>
      </c>
      <c r="E274">
        <f>BIN2DEC(SUBSTITUTE(SUBSTITUTE(C274,"L","0"),"R","1"))</f>
        <v>6</v>
      </c>
      <c r="F274">
        <f>D274*8+E274</f>
        <v>342</v>
      </c>
      <c r="G274">
        <v>1</v>
      </c>
    </row>
    <row r="275" spans="1:7" x14ac:dyDescent="0.55000000000000004">
      <c r="A275" t="s">
        <v>3057</v>
      </c>
      <c r="B275" t="str">
        <f>LEFT(A275,7)</f>
        <v>FBFBFBF</v>
      </c>
      <c r="C275" t="str">
        <f>RIGHT(A275,3)</f>
        <v>RRR</v>
      </c>
      <c r="D275">
        <f>BIN2DEC(SUBSTITUTE(SUBSTITUTE(B275,"F","0"),"B","1"))</f>
        <v>42</v>
      </c>
      <c r="E275">
        <f>BIN2DEC(SUBSTITUTE(SUBSTITUTE(C275,"L","0"),"R","1"))</f>
        <v>7</v>
      </c>
      <c r="F275">
        <f>D275*8+E275</f>
        <v>343</v>
      </c>
      <c r="G275">
        <v>1</v>
      </c>
    </row>
    <row r="276" spans="1:7" x14ac:dyDescent="0.55000000000000004">
      <c r="A276" t="s">
        <v>2974</v>
      </c>
      <c r="B276" t="str">
        <f>LEFT(A276,7)</f>
        <v>FBFBFBB</v>
      </c>
      <c r="C276" t="str">
        <f>RIGHT(A276,3)</f>
        <v>LLL</v>
      </c>
      <c r="D276">
        <f>BIN2DEC(SUBSTITUTE(SUBSTITUTE(B276,"F","0"),"B","1"))</f>
        <v>43</v>
      </c>
      <c r="E276">
        <f>BIN2DEC(SUBSTITUTE(SUBSTITUTE(C276,"L","0"),"R","1"))</f>
        <v>0</v>
      </c>
      <c r="F276">
        <f>D276*8+E276</f>
        <v>344</v>
      </c>
      <c r="G276">
        <v>1</v>
      </c>
    </row>
    <row r="277" spans="1:7" x14ac:dyDescent="0.55000000000000004">
      <c r="A277" t="s">
        <v>3015</v>
      </c>
      <c r="B277" t="str">
        <f>LEFT(A277,7)</f>
        <v>FBFBFBB</v>
      </c>
      <c r="C277" t="str">
        <f>RIGHT(A277,3)</f>
        <v>LLR</v>
      </c>
      <c r="D277">
        <f>BIN2DEC(SUBSTITUTE(SUBSTITUTE(B277,"F","0"),"B","1"))</f>
        <v>43</v>
      </c>
      <c r="E277">
        <f>BIN2DEC(SUBSTITUTE(SUBSTITUTE(C277,"L","0"),"R","1"))</f>
        <v>1</v>
      </c>
      <c r="F277">
        <f>D277*8+E277</f>
        <v>345</v>
      </c>
      <c r="G277">
        <v>1</v>
      </c>
    </row>
    <row r="278" spans="1:7" x14ac:dyDescent="0.55000000000000004">
      <c r="A278" t="s">
        <v>3610</v>
      </c>
      <c r="B278" t="str">
        <f>LEFT(A278,7)</f>
        <v>FBFBFBB</v>
      </c>
      <c r="C278" t="str">
        <f>RIGHT(A278,3)</f>
        <v>LRL</v>
      </c>
      <c r="D278">
        <f>BIN2DEC(SUBSTITUTE(SUBSTITUTE(B278,"F","0"),"B","1"))</f>
        <v>43</v>
      </c>
      <c r="E278">
        <f>BIN2DEC(SUBSTITUTE(SUBSTITUTE(C278,"L","0"),"R","1"))</f>
        <v>2</v>
      </c>
      <c r="F278">
        <f>D278*8+E278</f>
        <v>346</v>
      </c>
      <c r="G278">
        <v>1</v>
      </c>
    </row>
    <row r="279" spans="1:7" x14ac:dyDescent="0.55000000000000004">
      <c r="A279" t="s">
        <v>2877</v>
      </c>
      <c r="B279" t="str">
        <f>LEFT(A279,7)</f>
        <v>FBFBFBB</v>
      </c>
      <c r="C279" t="str">
        <f>RIGHT(A279,3)</f>
        <v>LRR</v>
      </c>
      <c r="D279">
        <f>BIN2DEC(SUBSTITUTE(SUBSTITUTE(B279,"F","0"),"B","1"))</f>
        <v>43</v>
      </c>
      <c r="E279">
        <f>BIN2DEC(SUBSTITUTE(SUBSTITUTE(C279,"L","0"),"R","1"))</f>
        <v>3</v>
      </c>
      <c r="F279">
        <f>D279*8+E279</f>
        <v>347</v>
      </c>
      <c r="G279">
        <v>1</v>
      </c>
    </row>
    <row r="280" spans="1:7" x14ac:dyDescent="0.55000000000000004">
      <c r="A280" t="s">
        <v>3415</v>
      </c>
      <c r="B280" t="str">
        <f>LEFT(A280,7)</f>
        <v>FBFBFBB</v>
      </c>
      <c r="C280" t="str">
        <f>RIGHT(A280,3)</f>
        <v>RLL</v>
      </c>
      <c r="D280">
        <f>BIN2DEC(SUBSTITUTE(SUBSTITUTE(B280,"F","0"),"B","1"))</f>
        <v>43</v>
      </c>
      <c r="E280">
        <f>BIN2DEC(SUBSTITUTE(SUBSTITUTE(C280,"L","0"),"R","1"))</f>
        <v>4</v>
      </c>
      <c r="F280">
        <f>D280*8+E280</f>
        <v>348</v>
      </c>
      <c r="G280">
        <v>1</v>
      </c>
    </row>
    <row r="281" spans="1:7" x14ac:dyDescent="0.55000000000000004">
      <c r="A281" t="s">
        <v>3166</v>
      </c>
      <c r="B281" t="str">
        <f>LEFT(A281,7)</f>
        <v>FBFBFBB</v>
      </c>
      <c r="C281" t="str">
        <f>RIGHT(A281,3)</f>
        <v>RLR</v>
      </c>
      <c r="D281">
        <f>BIN2DEC(SUBSTITUTE(SUBSTITUTE(B281,"F","0"),"B","1"))</f>
        <v>43</v>
      </c>
      <c r="E281">
        <f>BIN2DEC(SUBSTITUTE(SUBSTITUTE(C281,"L","0"),"R","1"))</f>
        <v>5</v>
      </c>
      <c r="F281">
        <f>D281*8+E281</f>
        <v>349</v>
      </c>
      <c r="G281">
        <v>1</v>
      </c>
    </row>
    <row r="282" spans="1:7" x14ac:dyDescent="0.55000000000000004">
      <c r="A282" t="s">
        <v>3444</v>
      </c>
      <c r="B282" t="str">
        <f>LEFT(A282,7)</f>
        <v>FBFBFBB</v>
      </c>
      <c r="C282" t="str">
        <f>RIGHT(A282,3)</f>
        <v>RRL</v>
      </c>
      <c r="D282">
        <f>BIN2DEC(SUBSTITUTE(SUBSTITUTE(B282,"F","0"),"B","1"))</f>
        <v>43</v>
      </c>
      <c r="E282">
        <f>BIN2DEC(SUBSTITUTE(SUBSTITUTE(C282,"L","0"),"R","1"))</f>
        <v>6</v>
      </c>
      <c r="F282">
        <f>D282*8+E282</f>
        <v>350</v>
      </c>
      <c r="G282">
        <v>1</v>
      </c>
    </row>
    <row r="283" spans="1:7" x14ac:dyDescent="0.55000000000000004">
      <c r="A283" t="s">
        <v>3271</v>
      </c>
      <c r="B283" t="str">
        <f>LEFT(A283,7)</f>
        <v>FBFBFBB</v>
      </c>
      <c r="C283" t="str">
        <f>RIGHT(A283,3)</f>
        <v>RRR</v>
      </c>
      <c r="D283">
        <f>BIN2DEC(SUBSTITUTE(SUBSTITUTE(B283,"F","0"),"B","1"))</f>
        <v>43</v>
      </c>
      <c r="E283">
        <f>BIN2DEC(SUBSTITUTE(SUBSTITUTE(C283,"L","0"),"R","1"))</f>
        <v>7</v>
      </c>
      <c r="F283">
        <f>D283*8+E283</f>
        <v>351</v>
      </c>
      <c r="G283">
        <v>1</v>
      </c>
    </row>
    <row r="284" spans="1:7" x14ac:dyDescent="0.55000000000000004">
      <c r="A284" t="s">
        <v>3082</v>
      </c>
      <c r="B284" t="str">
        <f>LEFT(A284,7)</f>
        <v>FBFBBFF</v>
      </c>
      <c r="C284" t="str">
        <f>RIGHT(A284,3)</f>
        <v>LLL</v>
      </c>
      <c r="D284">
        <f>BIN2DEC(SUBSTITUTE(SUBSTITUTE(B284,"F","0"),"B","1"))</f>
        <v>44</v>
      </c>
      <c r="E284">
        <f>BIN2DEC(SUBSTITUTE(SUBSTITUTE(C284,"L","0"),"R","1"))</f>
        <v>0</v>
      </c>
      <c r="F284">
        <f>D284*8+E284</f>
        <v>352</v>
      </c>
      <c r="G284">
        <v>1</v>
      </c>
    </row>
    <row r="285" spans="1:7" x14ac:dyDescent="0.55000000000000004">
      <c r="A285" t="s">
        <v>3613</v>
      </c>
      <c r="B285" t="str">
        <f>LEFT(A285,7)</f>
        <v>FBFBBFF</v>
      </c>
      <c r="C285" t="str">
        <f>RIGHT(A285,3)</f>
        <v>LLR</v>
      </c>
      <c r="D285">
        <f>BIN2DEC(SUBSTITUTE(SUBSTITUTE(B285,"F","0"),"B","1"))</f>
        <v>44</v>
      </c>
      <c r="E285">
        <f>BIN2DEC(SUBSTITUTE(SUBSTITUTE(C285,"L","0"),"R","1"))</f>
        <v>1</v>
      </c>
      <c r="F285">
        <f>D285*8+E285</f>
        <v>353</v>
      </c>
      <c r="G285">
        <v>1</v>
      </c>
    </row>
    <row r="286" spans="1:7" x14ac:dyDescent="0.55000000000000004">
      <c r="A286" t="s">
        <v>2956</v>
      </c>
      <c r="B286" t="str">
        <f>LEFT(A286,7)</f>
        <v>FBFBBFF</v>
      </c>
      <c r="C286" t="str">
        <f>RIGHT(A286,3)</f>
        <v>LRL</v>
      </c>
      <c r="D286">
        <f>BIN2DEC(SUBSTITUTE(SUBSTITUTE(B286,"F","0"),"B","1"))</f>
        <v>44</v>
      </c>
      <c r="E286">
        <f>BIN2DEC(SUBSTITUTE(SUBSTITUTE(C286,"L","0"),"R","1"))</f>
        <v>2</v>
      </c>
      <c r="F286">
        <f>D286*8+E286</f>
        <v>354</v>
      </c>
      <c r="G286">
        <v>1</v>
      </c>
    </row>
    <row r="287" spans="1:7" x14ac:dyDescent="0.55000000000000004">
      <c r="A287" t="s">
        <v>3421</v>
      </c>
      <c r="B287" t="str">
        <f>LEFT(A287,7)</f>
        <v>FBFBBFF</v>
      </c>
      <c r="C287" t="str">
        <f>RIGHT(A287,3)</f>
        <v>LRR</v>
      </c>
      <c r="D287">
        <f>BIN2DEC(SUBSTITUTE(SUBSTITUTE(B287,"F","0"),"B","1"))</f>
        <v>44</v>
      </c>
      <c r="E287">
        <f>BIN2DEC(SUBSTITUTE(SUBSTITUTE(C287,"L","0"),"R","1"))</f>
        <v>3</v>
      </c>
      <c r="F287">
        <f>D287*8+E287</f>
        <v>355</v>
      </c>
      <c r="G287">
        <v>1</v>
      </c>
    </row>
    <row r="288" spans="1:7" x14ac:dyDescent="0.55000000000000004">
      <c r="A288" t="s">
        <v>2982</v>
      </c>
      <c r="B288" t="str">
        <f>LEFT(A288,7)</f>
        <v>FBFBBFF</v>
      </c>
      <c r="C288" t="str">
        <f>RIGHT(A288,3)</f>
        <v>RLL</v>
      </c>
      <c r="D288">
        <f>BIN2DEC(SUBSTITUTE(SUBSTITUTE(B288,"F","0"),"B","1"))</f>
        <v>44</v>
      </c>
      <c r="E288">
        <f>BIN2DEC(SUBSTITUTE(SUBSTITUTE(C288,"L","0"),"R","1"))</f>
        <v>4</v>
      </c>
      <c r="F288">
        <f>D288*8+E288</f>
        <v>356</v>
      </c>
      <c r="G288">
        <v>1</v>
      </c>
    </row>
    <row r="289" spans="1:7" x14ac:dyDescent="0.55000000000000004">
      <c r="A289" t="s">
        <v>3433</v>
      </c>
      <c r="B289" t="str">
        <f>LEFT(A289,7)</f>
        <v>FBFBBFF</v>
      </c>
      <c r="C289" t="str">
        <f>RIGHT(A289,3)</f>
        <v>RLR</v>
      </c>
      <c r="D289">
        <f>BIN2DEC(SUBSTITUTE(SUBSTITUTE(B289,"F","0"),"B","1"))</f>
        <v>44</v>
      </c>
      <c r="E289">
        <f>BIN2DEC(SUBSTITUTE(SUBSTITUTE(C289,"L","0"),"R","1"))</f>
        <v>5</v>
      </c>
      <c r="F289">
        <f>D289*8+E289</f>
        <v>357</v>
      </c>
      <c r="G289">
        <v>1</v>
      </c>
    </row>
    <row r="290" spans="1:7" x14ac:dyDescent="0.55000000000000004">
      <c r="A290" t="s">
        <v>3393</v>
      </c>
      <c r="B290" t="str">
        <f>LEFT(A290,7)</f>
        <v>FBFBBFF</v>
      </c>
      <c r="C290" t="str">
        <f>RIGHT(A290,3)</f>
        <v>RRL</v>
      </c>
      <c r="D290">
        <f>BIN2DEC(SUBSTITUTE(SUBSTITUTE(B290,"F","0"),"B","1"))</f>
        <v>44</v>
      </c>
      <c r="E290">
        <f>BIN2DEC(SUBSTITUTE(SUBSTITUTE(C290,"L","0"),"R","1"))</f>
        <v>6</v>
      </c>
      <c r="F290">
        <f>D290*8+E290</f>
        <v>358</v>
      </c>
      <c r="G290">
        <v>1</v>
      </c>
    </row>
    <row r="291" spans="1:7" x14ac:dyDescent="0.55000000000000004">
      <c r="A291" t="s">
        <v>3157</v>
      </c>
      <c r="B291" t="str">
        <f>LEFT(A291,7)</f>
        <v>FBFBBFF</v>
      </c>
      <c r="C291" t="str">
        <f>RIGHT(A291,3)</f>
        <v>RRR</v>
      </c>
      <c r="D291">
        <f>BIN2DEC(SUBSTITUTE(SUBSTITUTE(B291,"F","0"),"B","1"))</f>
        <v>44</v>
      </c>
      <c r="E291">
        <f>BIN2DEC(SUBSTITUTE(SUBSTITUTE(C291,"L","0"),"R","1"))</f>
        <v>7</v>
      </c>
      <c r="F291">
        <f>D291*8+E291</f>
        <v>359</v>
      </c>
      <c r="G291">
        <v>1</v>
      </c>
    </row>
    <row r="292" spans="1:7" x14ac:dyDescent="0.55000000000000004">
      <c r="A292" t="s">
        <v>3716</v>
      </c>
      <c r="B292" t="str">
        <f>LEFT(A292,7)</f>
        <v>FBFBBFB</v>
      </c>
      <c r="C292" t="str">
        <f>RIGHT(A292,3)</f>
        <v>LLL</v>
      </c>
      <c r="D292">
        <f>BIN2DEC(SUBSTITUTE(SUBSTITUTE(B292,"F","0"),"B","1"))</f>
        <v>45</v>
      </c>
      <c r="E292">
        <f>BIN2DEC(SUBSTITUTE(SUBSTITUTE(C292,"L","0"),"R","1"))</f>
        <v>0</v>
      </c>
      <c r="F292">
        <f>D292*8+E292</f>
        <v>360</v>
      </c>
      <c r="G292">
        <v>1</v>
      </c>
    </row>
    <row r="293" spans="1:7" x14ac:dyDescent="0.55000000000000004">
      <c r="A293" t="s">
        <v>3220</v>
      </c>
      <c r="B293" t="str">
        <f>LEFT(A293,7)</f>
        <v>FBFBBFB</v>
      </c>
      <c r="C293" t="str">
        <f>RIGHT(A293,3)</f>
        <v>LLR</v>
      </c>
      <c r="D293">
        <f>BIN2DEC(SUBSTITUTE(SUBSTITUTE(B293,"F","0"),"B","1"))</f>
        <v>45</v>
      </c>
      <c r="E293">
        <f>BIN2DEC(SUBSTITUTE(SUBSTITUTE(C293,"L","0"),"R","1"))</f>
        <v>1</v>
      </c>
      <c r="F293">
        <f>D293*8+E293</f>
        <v>361</v>
      </c>
      <c r="G293">
        <v>1</v>
      </c>
    </row>
    <row r="294" spans="1:7" x14ac:dyDescent="0.55000000000000004">
      <c r="A294" t="s">
        <v>3270</v>
      </c>
      <c r="B294" t="str">
        <f>LEFT(A294,7)</f>
        <v>FBFBBFB</v>
      </c>
      <c r="C294" t="str">
        <f>RIGHT(A294,3)</f>
        <v>LRL</v>
      </c>
      <c r="D294">
        <f>BIN2DEC(SUBSTITUTE(SUBSTITUTE(B294,"F","0"),"B","1"))</f>
        <v>45</v>
      </c>
      <c r="E294">
        <f>BIN2DEC(SUBSTITUTE(SUBSTITUTE(C294,"L","0"),"R","1"))</f>
        <v>2</v>
      </c>
      <c r="F294">
        <f>D294*8+E294</f>
        <v>362</v>
      </c>
      <c r="G294">
        <v>1</v>
      </c>
    </row>
    <row r="295" spans="1:7" x14ac:dyDescent="0.55000000000000004">
      <c r="A295" t="s">
        <v>3190</v>
      </c>
      <c r="B295" t="str">
        <f>LEFT(A295,7)</f>
        <v>FBFBBFB</v>
      </c>
      <c r="C295" t="str">
        <f>RIGHT(A295,3)</f>
        <v>LRR</v>
      </c>
      <c r="D295">
        <f>BIN2DEC(SUBSTITUTE(SUBSTITUTE(B295,"F","0"),"B","1"))</f>
        <v>45</v>
      </c>
      <c r="E295">
        <f>BIN2DEC(SUBSTITUTE(SUBSTITUTE(C295,"L","0"),"R","1"))</f>
        <v>3</v>
      </c>
      <c r="F295">
        <f>D295*8+E295</f>
        <v>363</v>
      </c>
      <c r="G295">
        <v>1</v>
      </c>
    </row>
    <row r="296" spans="1:7" x14ac:dyDescent="0.55000000000000004">
      <c r="A296" t="s">
        <v>3711</v>
      </c>
      <c r="B296" t="str">
        <f>LEFT(A296,7)</f>
        <v>FBFBBFB</v>
      </c>
      <c r="C296" t="str">
        <f>RIGHT(A296,3)</f>
        <v>RLL</v>
      </c>
      <c r="D296">
        <f>BIN2DEC(SUBSTITUTE(SUBSTITUTE(B296,"F","0"),"B","1"))</f>
        <v>45</v>
      </c>
      <c r="E296">
        <f>BIN2DEC(SUBSTITUTE(SUBSTITUTE(C296,"L","0"),"R","1"))</f>
        <v>4</v>
      </c>
      <c r="F296">
        <f>D296*8+E296</f>
        <v>364</v>
      </c>
      <c r="G296">
        <v>1</v>
      </c>
    </row>
    <row r="297" spans="1:7" x14ac:dyDescent="0.55000000000000004">
      <c r="A297" t="s">
        <v>3564</v>
      </c>
      <c r="B297" t="str">
        <f>LEFT(A297,7)</f>
        <v>FBFBBFB</v>
      </c>
      <c r="C297" t="str">
        <f>RIGHT(A297,3)</f>
        <v>RLR</v>
      </c>
      <c r="D297">
        <f>BIN2DEC(SUBSTITUTE(SUBSTITUTE(B297,"F","0"),"B","1"))</f>
        <v>45</v>
      </c>
      <c r="E297">
        <f>BIN2DEC(SUBSTITUTE(SUBSTITUTE(C297,"L","0"),"R","1"))</f>
        <v>5</v>
      </c>
      <c r="F297">
        <f>D297*8+E297</f>
        <v>365</v>
      </c>
      <c r="G297">
        <v>1</v>
      </c>
    </row>
    <row r="298" spans="1:7" x14ac:dyDescent="0.55000000000000004">
      <c r="A298" t="s">
        <v>3571</v>
      </c>
      <c r="B298" t="str">
        <f>LEFT(A298,7)</f>
        <v>FBFBBFB</v>
      </c>
      <c r="C298" t="str">
        <f>RIGHT(A298,3)</f>
        <v>RRL</v>
      </c>
      <c r="D298">
        <f>BIN2DEC(SUBSTITUTE(SUBSTITUTE(B298,"F","0"),"B","1"))</f>
        <v>45</v>
      </c>
      <c r="E298">
        <f>BIN2DEC(SUBSTITUTE(SUBSTITUTE(C298,"L","0"),"R","1"))</f>
        <v>6</v>
      </c>
      <c r="F298">
        <f>D298*8+E298</f>
        <v>366</v>
      </c>
      <c r="G298">
        <v>1</v>
      </c>
    </row>
    <row r="299" spans="1:7" x14ac:dyDescent="0.55000000000000004">
      <c r="A299" t="s">
        <v>3167</v>
      </c>
      <c r="B299" t="str">
        <f>LEFT(A299,7)</f>
        <v>FBFBBFB</v>
      </c>
      <c r="C299" t="str">
        <f>RIGHT(A299,3)</f>
        <v>RRR</v>
      </c>
      <c r="D299">
        <f>BIN2DEC(SUBSTITUTE(SUBSTITUTE(B299,"F","0"),"B","1"))</f>
        <v>45</v>
      </c>
      <c r="E299">
        <f>BIN2DEC(SUBSTITUTE(SUBSTITUTE(C299,"L","0"),"R","1"))</f>
        <v>7</v>
      </c>
      <c r="F299">
        <f>D299*8+E299</f>
        <v>367</v>
      </c>
      <c r="G299">
        <v>1</v>
      </c>
    </row>
    <row r="300" spans="1:7" x14ac:dyDescent="0.55000000000000004">
      <c r="A300" t="s">
        <v>3652</v>
      </c>
      <c r="B300" t="str">
        <f>LEFT(A300,7)</f>
        <v>FBFBBBF</v>
      </c>
      <c r="C300" t="str">
        <f>RIGHT(A300,3)</f>
        <v>LLL</v>
      </c>
      <c r="D300">
        <f>BIN2DEC(SUBSTITUTE(SUBSTITUTE(B300,"F","0"),"B","1"))</f>
        <v>46</v>
      </c>
      <c r="E300">
        <f>BIN2DEC(SUBSTITUTE(SUBSTITUTE(C300,"L","0"),"R","1"))</f>
        <v>0</v>
      </c>
      <c r="F300">
        <f>D300*8+E300</f>
        <v>368</v>
      </c>
      <c r="G300">
        <v>1</v>
      </c>
    </row>
    <row r="301" spans="1:7" x14ac:dyDescent="0.55000000000000004">
      <c r="A301" t="s">
        <v>3186</v>
      </c>
      <c r="B301" t="str">
        <f>LEFT(A301,7)</f>
        <v>FBFBBBF</v>
      </c>
      <c r="C301" t="str">
        <f>RIGHT(A301,3)</f>
        <v>LLR</v>
      </c>
      <c r="D301">
        <f>BIN2DEC(SUBSTITUTE(SUBSTITUTE(B301,"F","0"),"B","1"))</f>
        <v>46</v>
      </c>
      <c r="E301">
        <f>BIN2DEC(SUBSTITUTE(SUBSTITUTE(C301,"L","0"),"R","1"))</f>
        <v>1</v>
      </c>
      <c r="F301">
        <f>D301*8+E301</f>
        <v>369</v>
      </c>
      <c r="G301">
        <v>1</v>
      </c>
    </row>
    <row r="302" spans="1:7" x14ac:dyDescent="0.55000000000000004">
      <c r="A302" t="s">
        <v>3110</v>
      </c>
      <c r="B302" t="str">
        <f>LEFT(A302,7)</f>
        <v>FBFBBBF</v>
      </c>
      <c r="C302" t="str">
        <f>RIGHT(A302,3)</f>
        <v>LRL</v>
      </c>
      <c r="D302">
        <f>BIN2DEC(SUBSTITUTE(SUBSTITUTE(B302,"F","0"),"B","1"))</f>
        <v>46</v>
      </c>
      <c r="E302">
        <f>BIN2DEC(SUBSTITUTE(SUBSTITUTE(C302,"L","0"),"R","1"))</f>
        <v>2</v>
      </c>
      <c r="F302">
        <f>D302*8+E302</f>
        <v>370</v>
      </c>
      <c r="G302">
        <v>1</v>
      </c>
    </row>
    <row r="303" spans="1:7" x14ac:dyDescent="0.55000000000000004">
      <c r="A303" t="s">
        <v>3386</v>
      </c>
      <c r="B303" t="str">
        <f>LEFT(A303,7)</f>
        <v>FBFBBBF</v>
      </c>
      <c r="C303" t="str">
        <f>RIGHT(A303,3)</f>
        <v>LRR</v>
      </c>
      <c r="D303">
        <f>BIN2DEC(SUBSTITUTE(SUBSTITUTE(B303,"F","0"),"B","1"))</f>
        <v>46</v>
      </c>
      <c r="E303">
        <f>BIN2DEC(SUBSTITUTE(SUBSTITUTE(C303,"L","0"),"R","1"))</f>
        <v>3</v>
      </c>
      <c r="F303">
        <f>D303*8+E303</f>
        <v>371</v>
      </c>
      <c r="G303">
        <v>1</v>
      </c>
    </row>
    <row r="304" spans="1:7" x14ac:dyDescent="0.55000000000000004">
      <c r="A304" t="s">
        <v>3678</v>
      </c>
      <c r="B304" t="str">
        <f>LEFT(A304,7)</f>
        <v>FBFBBBF</v>
      </c>
      <c r="C304" t="str">
        <f>RIGHT(A304,3)</f>
        <v>RLL</v>
      </c>
      <c r="D304">
        <f>BIN2DEC(SUBSTITUTE(SUBSTITUTE(B304,"F","0"),"B","1"))</f>
        <v>46</v>
      </c>
      <c r="E304">
        <f>BIN2DEC(SUBSTITUTE(SUBSTITUTE(C304,"L","0"),"R","1"))</f>
        <v>4</v>
      </c>
      <c r="F304">
        <f>D304*8+E304</f>
        <v>372</v>
      </c>
      <c r="G304">
        <v>1</v>
      </c>
    </row>
    <row r="305" spans="1:7" x14ac:dyDescent="0.55000000000000004">
      <c r="A305" t="s">
        <v>3540</v>
      </c>
      <c r="B305" t="str">
        <f>LEFT(A305,7)</f>
        <v>FBFBBBF</v>
      </c>
      <c r="C305" t="str">
        <f>RIGHT(A305,3)</f>
        <v>RLR</v>
      </c>
      <c r="D305">
        <f>BIN2DEC(SUBSTITUTE(SUBSTITUTE(B305,"F","0"),"B","1"))</f>
        <v>46</v>
      </c>
      <c r="E305">
        <f>BIN2DEC(SUBSTITUTE(SUBSTITUTE(C305,"L","0"),"R","1"))</f>
        <v>5</v>
      </c>
      <c r="F305">
        <f>D305*8+E305</f>
        <v>373</v>
      </c>
      <c r="G305">
        <v>1</v>
      </c>
    </row>
    <row r="306" spans="1:7" x14ac:dyDescent="0.55000000000000004">
      <c r="A306" t="s">
        <v>3558</v>
      </c>
      <c r="B306" t="str">
        <f>LEFT(A306,7)</f>
        <v>FBFBBBF</v>
      </c>
      <c r="C306" t="str">
        <f>RIGHT(A306,3)</f>
        <v>RRL</v>
      </c>
      <c r="D306">
        <f>BIN2DEC(SUBSTITUTE(SUBSTITUTE(B306,"F","0"),"B","1"))</f>
        <v>46</v>
      </c>
      <c r="E306">
        <f>BIN2DEC(SUBSTITUTE(SUBSTITUTE(C306,"L","0"),"R","1"))</f>
        <v>6</v>
      </c>
      <c r="F306">
        <f>D306*8+E306</f>
        <v>374</v>
      </c>
      <c r="G306">
        <v>1</v>
      </c>
    </row>
    <row r="307" spans="1:7" x14ac:dyDescent="0.55000000000000004">
      <c r="A307" t="s">
        <v>3062</v>
      </c>
      <c r="B307" t="str">
        <f>LEFT(A307,7)</f>
        <v>FBFBBBF</v>
      </c>
      <c r="C307" t="str">
        <f>RIGHT(A307,3)</f>
        <v>RRR</v>
      </c>
      <c r="D307">
        <f>BIN2DEC(SUBSTITUTE(SUBSTITUTE(B307,"F","0"),"B","1"))</f>
        <v>46</v>
      </c>
      <c r="E307">
        <f>BIN2DEC(SUBSTITUTE(SUBSTITUTE(C307,"L","0"),"R","1"))</f>
        <v>7</v>
      </c>
      <c r="F307">
        <f>D307*8+E307</f>
        <v>375</v>
      </c>
      <c r="G307">
        <v>1</v>
      </c>
    </row>
    <row r="308" spans="1:7" x14ac:dyDescent="0.55000000000000004">
      <c r="A308" t="s">
        <v>3700</v>
      </c>
      <c r="B308" t="str">
        <f>LEFT(A308,7)</f>
        <v>FBFBBBB</v>
      </c>
      <c r="C308" t="str">
        <f>RIGHT(A308,3)</f>
        <v>LLL</v>
      </c>
      <c r="D308">
        <f>BIN2DEC(SUBSTITUTE(SUBSTITUTE(B308,"F","0"),"B","1"))</f>
        <v>47</v>
      </c>
      <c r="E308">
        <f>BIN2DEC(SUBSTITUTE(SUBSTITUTE(C308,"L","0"),"R","1"))</f>
        <v>0</v>
      </c>
      <c r="F308">
        <f>D308*8+E308</f>
        <v>376</v>
      </c>
      <c r="G308">
        <v>1</v>
      </c>
    </row>
    <row r="309" spans="1:7" x14ac:dyDescent="0.55000000000000004">
      <c r="A309" t="s">
        <v>3519</v>
      </c>
      <c r="B309" t="str">
        <f>LEFT(A309,7)</f>
        <v>FBFBBBB</v>
      </c>
      <c r="C309" t="str">
        <f>RIGHT(A309,3)</f>
        <v>LLR</v>
      </c>
      <c r="D309">
        <f>BIN2DEC(SUBSTITUTE(SUBSTITUTE(B309,"F","0"),"B","1"))</f>
        <v>47</v>
      </c>
      <c r="E309">
        <f>BIN2DEC(SUBSTITUTE(SUBSTITUTE(C309,"L","0"),"R","1"))</f>
        <v>1</v>
      </c>
      <c r="F309">
        <f>D309*8+E309</f>
        <v>377</v>
      </c>
      <c r="G309">
        <v>1</v>
      </c>
    </row>
    <row r="310" spans="1:7" x14ac:dyDescent="0.55000000000000004">
      <c r="A310" t="s">
        <v>3267</v>
      </c>
      <c r="B310" t="str">
        <f>LEFT(A310,7)</f>
        <v>FBFBBBB</v>
      </c>
      <c r="C310" t="str">
        <f>RIGHT(A310,3)</f>
        <v>LRL</v>
      </c>
      <c r="D310">
        <f>BIN2DEC(SUBSTITUTE(SUBSTITUTE(B310,"F","0"),"B","1"))</f>
        <v>47</v>
      </c>
      <c r="E310">
        <f>BIN2DEC(SUBSTITUTE(SUBSTITUTE(C310,"L","0"),"R","1"))</f>
        <v>2</v>
      </c>
      <c r="F310">
        <f>D310*8+E310</f>
        <v>378</v>
      </c>
      <c r="G310">
        <v>1</v>
      </c>
    </row>
    <row r="311" spans="1:7" x14ac:dyDescent="0.55000000000000004">
      <c r="A311" t="s">
        <v>3127</v>
      </c>
      <c r="B311" t="str">
        <f>LEFT(A311,7)</f>
        <v>FBFBBBB</v>
      </c>
      <c r="C311" t="str">
        <f>RIGHT(A311,3)</f>
        <v>LRR</v>
      </c>
      <c r="D311">
        <f>BIN2DEC(SUBSTITUTE(SUBSTITUTE(B311,"F","0"),"B","1"))</f>
        <v>47</v>
      </c>
      <c r="E311">
        <f>BIN2DEC(SUBSTITUTE(SUBSTITUTE(C311,"L","0"),"R","1"))</f>
        <v>3</v>
      </c>
      <c r="F311">
        <f>D311*8+E311</f>
        <v>379</v>
      </c>
      <c r="G311">
        <v>1</v>
      </c>
    </row>
    <row r="312" spans="1:7" x14ac:dyDescent="0.55000000000000004">
      <c r="A312" t="s">
        <v>3156</v>
      </c>
      <c r="B312" t="str">
        <f>LEFT(A312,7)</f>
        <v>FBFBBBB</v>
      </c>
      <c r="C312" t="str">
        <f>RIGHT(A312,3)</f>
        <v>RLL</v>
      </c>
      <c r="D312">
        <f>BIN2DEC(SUBSTITUTE(SUBSTITUTE(B312,"F","0"),"B","1"))</f>
        <v>47</v>
      </c>
      <c r="E312">
        <f>BIN2DEC(SUBSTITUTE(SUBSTITUTE(C312,"L","0"),"R","1"))</f>
        <v>4</v>
      </c>
      <c r="F312">
        <f>D312*8+E312</f>
        <v>380</v>
      </c>
      <c r="G312">
        <v>1</v>
      </c>
    </row>
    <row r="313" spans="1:7" x14ac:dyDescent="0.55000000000000004">
      <c r="A313" t="s">
        <v>3180</v>
      </c>
      <c r="B313" t="str">
        <f>LEFT(A313,7)</f>
        <v>FBFBBBB</v>
      </c>
      <c r="C313" t="str">
        <f>RIGHT(A313,3)</f>
        <v>RLR</v>
      </c>
      <c r="D313">
        <f>BIN2DEC(SUBSTITUTE(SUBSTITUTE(B313,"F","0"),"B","1"))</f>
        <v>47</v>
      </c>
      <c r="E313">
        <f>BIN2DEC(SUBSTITUTE(SUBSTITUTE(C313,"L","0"),"R","1"))</f>
        <v>5</v>
      </c>
      <c r="F313">
        <f>D313*8+E313</f>
        <v>381</v>
      </c>
      <c r="G313">
        <v>1</v>
      </c>
    </row>
    <row r="314" spans="1:7" x14ac:dyDescent="0.55000000000000004">
      <c r="A314" t="s">
        <v>3244</v>
      </c>
      <c r="B314" t="str">
        <f>LEFT(A314,7)</f>
        <v>FBFBBBB</v>
      </c>
      <c r="C314" t="str">
        <f>RIGHT(A314,3)</f>
        <v>RRL</v>
      </c>
      <c r="D314">
        <f>BIN2DEC(SUBSTITUTE(SUBSTITUTE(B314,"F","0"),"B","1"))</f>
        <v>47</v>
      </c>
      <c r="E314">
        <f>BIN2DEC(SUBSTITUTE(SUBSTITUTE(C314,"L","0"),"R","1"))</f>
        <v>6</v>
      </c>
      <c r="F314">
        <f>D314*8+E314</f>
        <v>382</v>
      </c>
      <c r="G314">
        <v>1</v>
      </c>
    </row>
    <row r="315" spans="1:7" x14ac:dyDescent="0.55000000000000004">
      <c r="A315" t="s">
        <v>3691</v>
      </c>
      <c r="B315" t="str">
        <f>LEFT(A315,7)</f>
        <v>FBFBBBB</v>
      </c>
      <c r="C315" t="str">
        <f>RIGHT(A315,3)</f>
        <v>RRR</v>
      </c>
      <c r="D315">
        <f>BIN2DEC(SUBSTITUTE(SUBSTITUTE(B315,"F","0"),"B","1"))</f>
        <v>47</v>
      </c>
      <c r="E315">
        <f>BIN2DEC(SUBSTITUTE(SUBSTITUTE(C315,"L","0"),"R","1"))</f>
        <v>7</v>
      </c>
      <c r="F315">
        <f>D315*8+E315</f>
        <v>383</v>
      </c>
      <c r="G315">
        <v>1</v>
      </c>
    </row>
    <row r="316" spans="1:7" x14ac:dyDescent="0.55000000000000004">
      <c r="A316" t="s">
        <v>3514</v>
      </c>
      <c r="B316" t="str">
        <f>LEFT(A316,7)</f>
        <v>FBBFFFF</v>
      </c>
      <c r="C316" t="str">
        <f>RIGHT(A316,3)</f>
        <v>LLL</v>
      </c>
      <c r="D316">
        <f>BIN2DEC(SUBSTITUTE(SUBSTITUTE(B316,"F","0"),"B","1"))</f>
        <v>48</v>
      </c>
      <c r="E316">
        <f>BIN2DEC(SUBSTITUTE(SUBSTITUTE(C316,"L","0"),"R","1"))</f>
        <v>0</v>
      </c>
      <c r="F316">
        <f>D316*8+E316</f>
        <v>384</v>
      </c>
      <c r="G316">
        <v>1</v>
      </c>
    </row>
    <row r="317" spans="1:7" x14ac:dyDescent="0.55000000000000004">
      <c r="A317" t="s">
        <v>2856</v>
      </c>
      <c r="B317" t="str">
        <f>LEFT(A317,7)</f>
        <v>FBBFFFF</v>
      </c>
      <c r="C317" t="str">
        <f>RIGHT(A317,3)</f>
        <v>LLR</v>
      </c>
      <c r="D317">
        <f>BIN2DEC(SUBSTITUTE(SUBSTITUTE(B317,"F","0"),"B","1"))</f>
        <v>48</v>
      </c>
      <c r="E317">
        <f>BIN2DEC(SUBSTITUTE(SUBSTITUTE(C317,"L","0"),"R","1"))</f>
        <v>1</v>
      </c>
      <c r="F317">
        <f>D317*8+E317</f>
        <v>385</v>
      </c>
      <c r="G317">
        <v>1</v>
      </c>
    </row>
    <row r="318" spans="1:7" x14ac:dyDescent="0.55000000000000004">
      <c r="A318" t="s">
        <v>3338</v>
      </c>
      <c r="B318" t="str">
        <f>LEFT(A318,7)</f>
        <v>FBBFFFF</v>
      </c>
      <c r="C318" t="str">
        <f>RIGHT(A318,3)</f>
        <v>LRL</v>
      </c>
      <c r="D318">
        <f>BIN2DEC(SUBSTITUTE(SUBSTITUTE(B318,"F","0"),"B","1"))</f>
        <v>48</v>
      </c>
      <c r="E318">
        <f>BIN2DEC(SUBSTITUTE(SUBSTITUTE(C318,"L","0"),"R","1"))</f>
        <v>2</v>
      </c>
      <c r="F318">
        <f>D318*8+E318</f>
        <v>386</v>
      </c>
      <c r="G318">
        <v>1</v>
      </c>
    </row>
    <row r="319" spans="1:7" x14ac:dyDescent="0.55000000000000004">
      <c r="A319" t="s">
        <v>3235</v>
      </c>
      <c r="B319" t="str">
        <f>LEFT(A319,7)</f>
        <v>FBBFFFF</v>
      </c>
      <c r="C319" t="str">
        <f>RIGHT(A319,3)</f>
        <v>LRR</v>
      </c>
      <c r="D319">
        <f>BIN2DEC(SUBSTITUTE(SUBSTITUTE(B319,"F","0"),"B","1"))</f>
        <v>48</v>
      </c>
      <c r="E319">
        <f>BIN2DEC(SUBSTITUTE(SUBSTITUTE(C319,"L","0"),"R","1"))</f>
        <v>3</v>
      </c>
      <c r="F319">
        <f>D319*8+E319</f>
        <v>387</v>
      </c>
      <c r="G319">
        <v>1</v>
      </c>
    </row>
    <row r="320" spans="1:7" x14ac:dyDescent="0.55000000000000004">
      <c r="A320" t="s">
        <v>3291</v>
      </c>
      <c r="B320" t="str">
        <f>LEFT(A320,7)</f>
        <v>FBBFFFF</v>
      </c>
      <c r="C320" t="str">
        <f>RIGHT(A320,3)</f>
        <v>RLL</v>
      </c>
      <c r="D320">
        <f>BIN2DEC(SUBSTITUTE(SUBSTITUTE(B320,"F","0"),"B","1"))</f>
        <v>48</v>
      </c>
      <c r="E320">
        <f>BIN2DEC(SUBSTITUTE(SUBSTITUTE(C320,"L","0"),"R","1"))</f>
        <v>4</v>
      </c>
      <c r="F320">
        <f>D320*8+E320</f>
        <v>388</v>
      </c>
      <c r="G320">
        <v>1</v>
      </c>
    </row>
    <row r="321" spans="1:7" x14ac:dyDescent="0.55000000000000004">
      <c r="A321" t="s">
        <v>3614</v>
      </c>
      <c r="B321" t="str">
        <f>LEFT(A321,7)</f>
        <v>FBBFFFF</v>
      </c>
      <c r="C321" t="str">
        <f>RIGHT(A321,3)</f>
        <v>RLR</v>
      </c>
      <c r="D321">
        <f>BIN2DEC(SUBSTITUTE(SUBSTITUTE(B321,"F","0"),"B","1"))</f>
        <v>48</v>
      </c>
      <c r="E321">
        <f>BIN2DEC(SUBSTITUTE(SUBSTITUTE(C321,"L","0"),"R","1"))</f>
        <v>5</v>
      </c>
      <c r="F321">
        <f>D321*8+E321</f>
        <v>389</v>
      </c>
      <c r="G321">
        <v>1</v>
      </c>
    </row>
    <row r="322" spans="1:7" x14ac:dyDescent="0.55000000000000004">
      <c r="A322" t="s">
        <v>3480</v>
      </c>
      <c r="B322" t="str">
        <f>LEFT(A322,7)</f>
        <v>FBBFFFF</v>
      </c>
      <c r="C322" t="str">
        <f>RIGHT(A322,3)</f>
        <v>RRL</v>
      </c>
      <c r="D322">
        <f>BIN2DEC(SUBSTITUTE(SUBSTITUTE(B322,"F","0"),"B","1"))</f>
        <v>48</v>
      </c>
      <c r="E322">
        <f>BIN2DEC(SUBSTITUTE(SUBSTITUTE(C322,"L","0"),"R","1"))</f>
        <v>6</v>
      </c>
      <c r="F322">
        <f>D322*8+E322</f>
        <v>390</v>
      </c>
      <c r="G322">
        <v>1</v>
      </c>
    </row>
    <row r="323" spans="1:7" x14ac:dyDescent="0.55000000000000004">
      <c r="A323" t="s">
        <v>3049</v>
      </c>
      <c r="B323" t="str">
        <f>LEFT(A323,7)</f>
        <v>FBBFFFF</v>
      </c>
      <c r="C323" t="str">
        <f>RIGHT(A323,3)</f>
        <v>RRR</v>
      </c>
      <c r="D323">
        <f>BIN2DEC(SUBSTITUTE(SUBSTITUTE(B323,"F","0"),"B","1"))</f>
        <v>48</v>
      </c>
      <c r="E323">
        <f>BIN2DEC(SUBSTITUTE(SUBSTITUTE(C323,"L","0"),"R","1"))</f>
        <v>7</v>
      </c>
      <c r="F323">
        <f>D323*8+E323</f>
        <v>391</v>
      </c>
      <c r="G323">
        <v>1</v>
      </c>
    </row>
    <row r="324" spans="1:7" x14ac:dyDescent="0.55000000000000004">
      <c r="A324" t="s">
        <v>3618</v>
      </c>
      <c r="B324" t="str">
        <f>LEFT(A324,7)</f>
        <v>FBBFFFB</v>
      </c>
      <c r="C324" t="str">
        <f>RIGHT(A324,3)</f>
        <v>LLL</v>
      </c>
      <c r="D324">
        <f>BIN2DEC(SUBSTITUTE(SUBSTITUTE(B324,"F","0"),"B","1"))</f>
        <v>49</v>
      </c>
      <c r="E324">
        <f>BIN2DEC(SUBSTITUTE(SUBSTITUTE(C324,"L","0"),"R","1"))</f>
        <v>0</v>
      </c>
      <c r="F324">
        <f>D324*8+E324</f>
        <v>392</v>
      </c>
      <c r="G324">
        <v>1</v>
      </c>
    </row>
    <row r="325" spans="1:7" x14ac:dyDescent="0.55000000000000004">
      <c r="A325" t="s">
        <v>3643</v>
      </c>
      <c r="B325" t="str">
        <f>LEFT(A325,7)</f>
        <v>FBBFFFB</v>
      </c>
      <c r="C325" t="str">
        <f>RIGHT(A325,3)</f>
        <v>LLR</v>
      </c>
      <c r="D325">
        <f>BIN2DEC(SUBSTITUTE(SUBSTITUTE(B325,"F","0"),"B","1"))</f>
        <v>49</v>
      </c>
      <c r="E325">
        <f>BIN2DEC(SUBSTITUTE(SUBSTITUTE(C325,"L","0"),"R","1"))</f>
        <v>1</v>
      </c>
      <c r="F325">
        <f>D325*8+E325</f>
        <v>393</v>
      </c>
      <c r="G325">
        <v>1</v>
      </c>
    </row>
    <row r="326" spans="1:7" x14ac:dyDescent="0.55000000000000004">
      <c r="A326" t="s">
        <v>3378</v>
      </c>
      <c r="B326" t="str">
        <f>LEFT(A326,7)</f>
        <v>FBBFFFB</v>
      </c>
      <c r="C326" t="str">
        <f>RIGHT(A326,3)</f>
        <v>LRL</v>
      </c>
      <c r="D326">
        <f>BIN2DEC(SUBSTITUTE(SUBSTITUTE(B326,"F","0"),"B","1"))</f>
        <v>49</v>
      </c>
      <c r="E326">
        <f>BIN2DEC(SUBSTITUTE(SUBSTITUTE(C326,"L","0"),"R","1"))</f>
        <v>2</v>
      </c>
      <c r="F326">
        <f>D326*8+E326</f>
        <v>394</v>
      </c>
      <c r="G326">
        <v>1</v>
      </c>
    </row>
    <row r="327" spans="1:7" x14ac:dyDescent="0.55000000000000004">
      <c r="A327" t="s">
        <v>3342</v>
      </c>
      <c r="B327" t="str">
        <f>LEFT(A327,7)</f>
        <v>FBBFFFB</v>
      </c>
      <c r="C327" t="str">
        <f>RIGHT(A327,3)</f>
        <v>LRR</v>
      </c>
      <c r="D327">
        <f>BIN2DEC(SUBSTITUTE(SUBSTITUTE(B327,"F","0"),"B","1"))</f>
        <v>49</v>
      </c>
      <c r="E327">
        <f>BIN2DEC(SUBSTITUTE(SUBSTITUTE(C327,"L","0"),"R","1"))</f>
        <v>3</v>
      </c>
      <c r="F327">
        <f>D327*8+E327</f>
        <v>395</v>
      </c>
      <c r="G327">
        <v>1</v>
      </c>
    </row>
    <row r="328" spans="1:7" x14ac:dyDescent="0.55000000000000004">
      <c r="A328" t="s">
        <v>3073</v>
      </c>
      <c r="B328" t="str">
        <f>LEFT(A328,7)</f>
        <v>FBBFFFB</v>
      </c>
      <c r="C328" t="str">
        <f>RIGHT(A328,3)</f>
        <v>RLL</v>
      </c>
      <c r="D328">
        <f>BIN2DEC(SUBSTITUTE(SUBSTITUTE(B328,"F","0"),"B","1"))</f>
        <v>49</v>
      </c>
      <c r="E328">
        <f>BIN2DEC(SUBSTITUTE(SUBSTITUTE(C328,"L","0"),"R","1"))</f>
        <v>4</v>
      </c>
      <c r="F328">
        <f>D328*8+E328</f>
        <v>396</v>
      </c>
      <c r="G328">
        <v>1</v>
      </c>
    </row>
    <row r="329" spans="1:7" x14ac:dyDescent="0.55000000000000004">
      <c r="A329" t="s">
        <v>3707</v>
      </c>
      <c r="B329" t="str">
        <f>LEFT(A329,7)</f>
        <v>FBBFFFB</v>
      </c>
      <c r="C329" t="str">
        <f>RIGHT(A329,3)</f>
        <v>RLR</v>
      </c>
      <c r="D329">
        <f>BIN2DEC(SUBSTITUTE(SUBSTITUTE(B329,"F","0"),"B","1"))</f>
        <v>49</v>
      </c>
      <c r="E329">
        <f>BIN2DEC(SUBSTITUTE(SUBSTITUTE(C329,"L","0"),"R","1"))</f>
        <v>5</v>
      </c>
      <c r="F329">
        <f>D329*8+E329</f>
        <v>397</v>
      </c>
      <c r="G329">
        <v>1</v>
      </c>
    </row>
    <row r="330" spans="1:7" x14ac:dyDescent="0.55000000000000004">
      <c r="A330" t="s">
        <v>3525</v>
      </c>
      <c r="B330" t="str">
        <f>LEFT(A330,7)</f>
        <v>FBBFFFB</v>
      </c>
      <c r="C330" t="str">
        <f>RIGHT(A330,3)</f>
        <v>RRL</v>
      </c>
      <c r="D330">
        <f>BIN2DEC(SUBSTITUTE(SUBSTITUTE(B330,"F","0"),"B","1"))</f>
        <v>49</v>
      </c>
      <c r="E330">
        <f>BIN2DEC(SUBSTITUTE(SUBSTITUTE(C330,"L","0"),"R","1"))</f>
        <v>6</v>
      </c>
      <c r="F330">
        <f>D330*8+E330</f>
        <v>398</v>
      </c>
      <c r="G330">
        <v>1</v>
      </c>
    </row>
    <row r="331" spans="1:7" x14ac:dyDescent="0.55000000000000004">
      <c r="A331" t="s">
        <v>3486</v>
      </c>
      <c r="B331" t="str">
        <f>LEFT(A331,7)</f>
        <v>FBBFFFB</v>
      </c>
      <c r="C331" t="str">
        <f>RIGHT(A331,3)</f>
        <v>RRR</v>
      </c>
      <c r="D331">
        <f>BIN2DEC(SUBSTITUTE(SUBSTITUTE(B331,"F","0"),"B","1"))</f>
        <v>49</v>
      </c>
      <c r="E331">
        <f>BIN2DEC(SUBSTITUTE(SUBSTITUTE(C331,"L","0"),"R","1"))</f>
        <v>7</v>
      </c>
      <c r="F331">
        <f>D331*8+E331</f>
        <v>399</v>
      </c>
      <c r="G331">
        <v>1</v>
      </c>
    </row>
    <row r="332" spans="1:7" x14ac:dyDescent="0.55000000000000004">
      <c r="A332" t="s">
        <v>2999</v>
      </c>
      <c r="B332" t="str">
        <f>LEFT(A332,7)</f>
        <v>FBBFFBF</v>
      </c>
      <c r="C332" t="str">
        <f>RIGHT(A332,3)</f>
        <v>LLL</v>
      </c>
      <c r="D332">
        <f>BIN2DEC(SUBSTITUTE(SUBSTITUTE(B332,"F","0"),"B","1"))</f>
        <v>50</v>
      </c>
      <c r="E332">
        <f>BIN2DEC(SUBSTITUTE(SUBSTITUTE(C332,"L","0"),"R","1"))</f>
        <v>0</v>
      </c>
      <c r="F332">
        <f>D332*8+E332</f>
        <v>400</v>
      </c>
      <c r="G332">
        <v>1</v>
      </c>
    </row>
    <row r="333" spans="1:7" x14ac:dyDescent="0.55000000000000004">
      <c r="A333" t="s">
        <v>3611</v>
      </c>
      <c r="B333" t="str">
        <f>LEFT(A333,7)</f>
        <v>FBBFFBF</v>
      </c>
      <c r="C333" t="str">
        <f>RIGHT(A333,3)</f>
        <v>LLR</v>
      </c>
      <c r="D333">
        <f>BIN2DEC(SUBSTITUTE(SUBSTITUTE(B333,"F","0"),"B","1"))</f>
        <v>50</v>
      </c>
      <c r="E333">
        <f>BIN2DEC(SUBSTITUTE(SUBSTITUTE(C333,"L","0"),"R","1"))</f>
        <v>1</v>
      </c>
      <c r="F333">
        <f>D333*8+E333</f>
        <v>401</v>
      </c>
      <c r="G333">
        <v>1</v>
      </c>
    </row>
    <row r="334" spans="1:7" x14ac:dyDescent="0.55000000000000004">
      <c r="A334" t="s">
        <v>3225</v>
      </c>
      <c r="B334" t="str">
        <f>LEFT(A334,7)</f>
        <v>FBBFFBF</v>
      </c>
      <c r="C334" t="str">
        <f>RIGHT(A334,3)</f>
        <v>LRL</v>
      </c>
      <c r="D334">
        <f>BIN2DEC(SUBSTITUTE(SUBSTITUTE(B334,"F","0"),"B","1"))</f>
        <v>50</v>
      </c>
      <c r="E334">
        <f>BIN2DEC(SUBSTITUTE(SUBSTITUTE(C334,"L","0"),"R","1"))</f>
        <v>2</v>
      </c>
      <c r="F334">
        <f>D334*8+E334</f>
        <v>402</v>
      </c>
      <c r="G334">
        <v>1</v>
      </c>
    </row>
    <row r="335" spans="1:7" x14ac:dyDescent="0.55000000000000004">
      <c r="A335" t="s">
        <v>3553</v>
      </c>
      <c r="B335" t="str">
        <f>LEFT(A335,7)</f>
        <v>FBBFFBF</v>
      </c>
      <c r="C335" t="str">
        <f>RIGHT(A335,3)</f>
        <v>LRR</v>
      </c>
      <c r="D335">
        <f>BIN2DEC(SUBSTITUTE(SUBSTITUTE(B335,"F","0"),"B","1"))</f>
        <v>50</v>
      </c>
      <c r="E335">
        <f>BIN2DEC(SUBSTITUTE(SUBSTITUTE(C335,"L","0"),"R","1"))</f>
        <v>3</v>
      </c>
      <c r="F335">
        <f>D335*8+E335</f>
        <v>403</v>
      </c>
      <c r="G335">
        <v>1</v>
      </c>
    </row>
    <row r="336" spans="1:7" x14ac:dyDescent="0.55000000000000004">
      <c r="A336" t="s">
        <v>3160</v>
      </c>
      <c r="B336" t="str">
        <f>LEFT(A336,7)</f>
        <v>FBBFFBF</v>
      </c>
      <c r="C336" t="str">
        <f>RIGHT(A336,3)</f>
        <v>RLL</v>
      </c>
      <c r="D336">
        <f>BIN2DEC(SUBSTITUTE(SUBSTITUTE(B336,"F","0"),"B","1"))</f>
        <v>50</v>
      </c>
      <c r="E336">
        <f>BIN2DEC(SUBSTITUTE(SUBSTITUTE(C336,"L","0"),"R","1"))</f>
        <v>4</v>
      </c>
      <c r="F336">
        <f>D336*8+E336</f>
        <v>404</v>
      </c>
      <c r="G336">
        <v>1</v>
      </c>
    </row>
    <row r="337" spans="1:7" x14ac:dyDescent="0.55000000000000004">
      <c r="A337" t="s">
        <v>3011</v>
      </c>
      <c r="B337" t="str">
        <f>LEFT(A337,7)</f>
        <v>FBBFFBF</v>
      </c>
      <c r="C337" t="str">
        <f>RIGHT(A337,3)</f>
        <v>RLR</v>
      </c>
      <c r="D337">
        <f>BIN2DEC(SUBSTITUTE(SUBSTITUTE(B337,"F","0"),"B","1"))</f>
        <v>50</v>
      </c>
      <c r="E337">
        <f>BIN2DEC(SUBSTITUTE(SUBSTITUTE(C337,"L","0"),"R","1"))</f>
        <v>5</v>
      </c>
      <c r="F337">
        <f>D337*8+E337</f>
        <v>405</v>
      </c>
      <c r="G337">
        <v>1</v>
      </c>
    </row>
    <row r="338" spans="1:7" x14ac:dyDescent="0.55000000000000004">
      <c r="A338" t="s">
        <v>3578</v>
      </c>
      <c r="B338" t="str">
        <f>LEFT(A338,7)</f>
        <v>FBBFFBF</v>
      </c>
      <c r="C338" t="str">
        <f>RIGHT(A338,3)</f>
        <v>RRL</v>
      </c>
      <c r="D338">
        <f>BIN2DEC(SUBSTITUTE(SUBSTITUTE(B338,"F","0"),"B","1"))</f>
        <v>50</v>
      </c>
      <c r="E338">
        <f>BIN2DEC(SUBSTITUTE(SUBSTITUTE(C338,"L","0"),"R","1"))</f>
        <v>6</v>
      </c>
      <c r="F338">
        <f>D338*8+E338</f>
        <v>406</v>
      </c>
      <c r="G338">
        <v>1</v>
      </c>
    </row>
    <row r="339" spans="1:7" x14ac:dyDescent="0.55000000000000004">
      <c r="A339" t="s">
        <v>3651</v>
      </c>
      <c r="B339" t="str">
        <f>LEFT(A339,7)</f>
        <v>FBBFFBF</v>
      </c>
      <c r="C339" t="str">
        <f>RIGHT(A339,3)</f>
        <v>RRR</v>
      </c>
      <c r="D339">
        <f>BIN2DEC(SUBSTITUTE(SUBSTITUTE(B339,"F","0"),"B","1"))</f>
        <v>50</v>
      </c>
      <c r="E339">
        <f>BIN2DEC(SUBSTITUTE(SUBSTITUTE(C339,"L","0"),"R","1"))</f>
        <v>7</v>
      </c>
      <c r="F339">
        <f>D339*8+E339</f>
        <v>407</v>
      </c>
      <c r="G339">
        <v>1</v>
      </c>
    </row>
    <row r="340" spans="1:7" x14ac:dyDescent="0.55000000000000004">
      <c r="A340" t="s">
        <v>2967</v>
      </c>
      <c r="B340" t="str">
        <f>LEFT(A340,7)</f>
        <v>FBBFFBB</v>
      </c>
      <c r="C340" t="str">
        <f>RIGHT(A340,3)</f>
        <v>LLL</v>
      </c>
      <c r="D340">
        <f>BIN2DEC(SUBSTITUTE(SUBSTITUTE(B340,"F","0"),"B","1"))</f>
        <v>51</v>
      </c>
      <c r="E340">
        <f>BIN2DEC(SUBSTITUTE(SUBSTITUTE(C340,"L","0"),"R","1"))</f>
        <v>0</v>
      </c>
      <c r="F340">
        <f>D340*8+E340</f>
        <v>408</v>
      </c>
      <c r="G340">
        <v>1</v>
      </c>
    </row>
    <row r="341" spans="1:7" x14ac:dyDescent="0.55000000000000004">
      <c r="A341" t="s">
        <v>3158</v>
      </c>
      <c r="B341" t="str">
        <f>LEFT(A341,7)</f>
        <v>FBBFFBB</v>
      </c>
      <c r="C341" t="str">
        <f>RIGHT(A341,3)</f>
        <v>LLR</v>
      </c>
      <c r="D341">
        <f>BIN2DEC(SUBSTITUTE(SUBSTITUTE(B341,"F","0"),"B","1"))</f>
        <v>51</v>
      </c>
      <c r="E341">
        <f>BIN2DEC(SUBSTITUTE(SUBSTITUTE(C341,"L","0"),"R","1"))</f>
        <v>1</v>
      </c>
      <c r="F341">
        <f>D341*8+E341</f>
        <v>409</v>
      </c>
      <c r="G341">
        <v>1</v>
      </c>
    </row>
    <row r="342" spans="1:7" x14ac:dyDescent="0.55000000000000004">
      <c r="A342" t="s">
        <v>3245</v>
      </c>
      <c r="B342" t="str">
        <f>LEFT(A342,7)</f>
        <v>FBBFFBB</v>
      </c>
      <c r="C342" t="str">
        <f>RIGHT(A342,3)</f>
        <v>LRL</v>
      </c>
      <c r="D342">
        <f>BIN2DEC(SUBSTITUTE(SUBSTITUTE(B342,"F","0"),"B","1"))</f>
        <v>51</v>
      </c>
      <c r="E342">
        <f>BIN2DEC(SUBSTITUTE(SUBSTITUTE(C342,"L","0"),"R","1"))</f>
        <v>2</v>
      </c>
      <c r="F342">
        <f>D342*8+E342</f>
        <v>410</v>
      </c>
      <c r="G342">
        <v>1</v>
      </c>
    </row>
    <row r="343" spans="1:7" x14ac:dyDescent="0.55000000000000004">
      <c r="A343" t="s">
        <v>2863</v>
      </c>
      <c r="B343" t="str">
        <f>LEFT(A343,7)</f>
        <v>FBBFFBB</v>
      </c>
      <c r="C343" t="str">
        <f>RIGHT(A343,3)</f>
        <v>LRR</v>
      </c>
      <c r="D343">
        <f>BIN2DEC(SUBSTITUTE(SUBSTITUTE(B343,"F","0"),"B","1"))</f>
        <v>51</v>
      </c>
      <c r="E343">
        <f>BIN2DEC(SUBSTITUTE(SUBSTITUTE(C343,"L","0"),"R","1"))</f>
        <v>3</v>
      </c>
      <c r="F343">
        <f>D343*8+E343</f>
        <v>411</v>
      </c>
      <c r="G343">
        <v>1</v>
      </c>
    </row>
    <row r="344" spans="1:7" x14ac:dyDescent="0.55000000000000004">
      <c r="A344" t="s">
        <v>3361</v>
      </c>
      <c r="B344" t="str">
        <f>LEFT(A344,7)</f>
        <v>FBBFFBB</v>
      </c>
      <c r="C344" t="str">
        <f>RIGHT(A344,3)</f>
        <v>RLL</v>
      </c>
      <c r="D344">
        <f>BIN2DEC(SUBSTITUTE(SUBSTITUTE(B344,"F","0"),"B","1"))</f>
        <v>51</v>
      </c>
      <c r="E344">
        <f>BIN2DEC(SUBSTITUTE(SUBSTITUTE(C344,"L","0"),"R","1"))</f>
        <v>4</v>
      </c>
      <c r="F344">
        <f>D344*8+E344</f>
        <v>412</v>
      </c>
      <c r="G344">
        <v>1</v>
      </c>
    </row>
    <row r="345" spans="1:7" x14ac:dyDescent="0.55000000000000004">
      <c r="A345" t="s">
        <v>2931</v>
      </c>
      <c r="B345" t="str">
        <f>LEFT(A345,7)</f>
        <v>FBBFFBB</v>
      </c>
      <c r="C345" t="str">
        <f>RIGHT(A345,3)</f>
        <v>RLR</v>
      </c>
      <c r="D345">
        <f>BIN2DEC(SUBSTITUTE(SUBSTITUTE(B345,"F","0"),"B","1"))</f>
        <v>51</v>
      </c>
      <c r="E345">
        <f>BIN2DEC(SUBSTITUTE(SUBSTITUTE(C345,"L","0"),"R","1"))</f>
        <v>5</v>
      </c>
      <c r="F345">
        <f>D345*8+E345</f>
        <v>413</v>
      </c>
      <c r="G345">
        <v>1</v>
      </c>
    </row>
    <row r="346" spans="1:7" x14ac:dyDescent="0.55000000000000004">
      <c r="A346" t="s">
        <v>3277</v>
      </c>
      <c r="B346" t="str">
        <f>LEFT(A346,7)</f>
        <v>FBBFFBB</v>
      </c>
      <c r="C346" t="str">
        <f>RIGHT(A346,3)</f>
        <v>RRL</v>
      </c>
      <c r="D346">
        <f>BIN2DEC(SUBSTITUTE(SUBSTITUTE(B346,"F","0"),"B","1"))</f>
        <v>51</v>
      </c>
      <c r="E346">
        <f>BIN2DEC(SUBSTITUTE(SUBSTITUTE(C346,"L","0"),"R","1"))</f>
        <v>6</v>
      </c>
      <c r="F346">
        <f>D346*8+E346</f>
        <v>414</v>
      </c>
      <c r="G346">
        <v>1</v>
      </c>
    </row>
    <row r="347" spans="1:7" x14ac:dyDescent="0.55000000000000004">
      <c r="A347" t="s">
        <v>2962</v>
      </c>
      <c r="B347" t="str">
        <f>LEFT(A347,7)</f>
        <v>FBBFFBB</v>
      </c>
      <c r="C347" t="str">
        <f>RIGHT(A347,3)</f>
        <v>RRR</v>
      </c>
      <c r="D347">
        <f>BIN2DEC(SUBSTITUTE(SUBSTITUTE(B347,"F","0"),"B","1"))</f>
        <v>51</v>
      </c>
      <c r="E347">
        <f>BIN2DEC(SUBSTITUTE(SUBSTITUTE(C347,"L","0"),"R","1"))</f>
        <v>7</v>
      </c>
      <c r="F347">
        <f>D347*8+E347</f>
        <v>415</v>
      </c>
      <c r="G347">
        <v>1</v>
      </c>
    </row>
    <row r="348" spans="1:7" x14ac:dyDescent="0.55000000000000004">
      <c r="A348" t="s">
        <v>3708</v>
      </c>
      <c r="B348" t="str">
        <f>LEFT(A348,7)</f>
        <v>FBBFBFF</v>
      </c>
      <c r="C348" t="str">
        <f>RIGHT(A348,3)</f>
        <v>LLL</v>
      </c>
      <c r="D348">
        <f>BIN2DEC(SUBSTITUTE(SUBSTITUTE(B348,"F","0"),"B","1"))</f>
        <v>52</v>
      </c>
      <c r="E348">
        <f>BIN2DEC(SUBSTITUTE(SUBSTITUTE(C348,"L","0"),"R","1"))</f>
        <v>0</v>
      </c>
      <c r="F348">
        <f>D348*8+E348</f>
        <v>416</v>
      </c>
      <c r="G348">
        <v>1</v>
      </c>
    </row>
    <row r="349" spans="1:7" x14ac:dyDescent="0.55000000000000004">
      <c r="A349" t="s">
        <v>2906</v>
      </c>
      <c r="B349" t="str">
        <f>LEFT(A349,7)</f>
        <v>FBBFBFF</v>
      </c>
      <c r="C349" t="str">
        <f>RIGHT(A349,3)</f>
        <v>LLR</v>
      </c>
      <c r="D349">
        <f>BIN2DEC(SUBSTITUTE(SUBSTITUTE(B349,"F","0"),"B","1"))</f>
        <v>52</v>
      </c>
      <c r="E349">
        <f>BIN2DEC(SUBSTITUTE(SUBSTITUTE(C349,"L","0"),"R","1"))</f>
        <v>1</v>
      </c>
      <c r="F349">
        <f>D349*8+E349</f>
        <v>417</v>
      </c>
      <c r="G349">
        <v>1</v>
      </c>
    </row>
    <row r="350" spans="1:7" x14ac:dyDescent="0.55000000000000004">
      <c r="A350" t="s">
        <v>2915</v>
      </c>
      <c r="B350" t="str">
        <f>LEFT(A350,7)</f>
        <v>FBBFBFF</v>
      </c>
      <c r="C350" t="str">
        <f>RIGHT(A350,3)</f>
        <v>LRL</v>
      </c>
      <c r="D350">
        <f>BIN2DEC(SUBSTITUTE(SUBSTITUTE(B350,"F","0"),"B","1"))</f>
        <v>52</v>
      </c>
      <c r="E350">
        <f>BIN2DEC(SUBSTITUTE(SUBSTITUTE(C350,"L","0"),"R","1"))</f>
        <v>2</v>
      </c>
      <c r="F350">
        <f>D350*8+E350</f>
        <v>418</v>
      </c>
      <c r="G350">
        <v>1</v>
      </c>
    </row>
    <row r="351" spans="1:7" x14ac:dyDescent="0.55000000000000004">
      <c r="A351" t="s">
        <v>3630</v>
      </c>
      <c r="B351" t="str">
        <f>LEFT(A351,7)</f>
        <v>FBBFBFF</v>
      </c>
      <c r="C351" t="str">
        <f>RIGHT(A351,3)</f>
        <v>LRR</v>
      </c>
      <c r="D351">
        <f>BIN2DEC(SUBSTITUTE(SUBSTITUTE(B351,"F","0"),"B","1"))</f>
        <v>52</v>
      </c>
      <c r="E351">
        <f>BIN2DEC(SUBSTITUTE(SUBSTITUTE(C351,"L","0"),"R","1"))</f>
        <v>3</v>
      </c>
      <c r="F351">
        <f>D351*8+E351</f>
        <v>419</v>
      </c>
      <c r="G351">
        <v>1</v>
      </c>
    </row>
    <row r="352" spans="1:7" x14ac:dyDescent="0.55000000000000004">
      <c r="A352" t="s">
        <v>3075</v>
      </c>
      <c r="B352" t="str">
        <f>LEFT(A352,7)</f>
        <v>FBBFBFF</v>
      </c>
      <c r="C352" t="str">
        <f>RIGHT(A352,3)</f>
        <v>RLL</v>
      </c>
      <c r="D352">
        <f>BIN2DEC(SUBSTITUTE(SUBSTITUTE(B352,"F","0"),"B","1"))</f>
        <v>52</v>
      </c>
      <c r="E352">
        <f>BIN2DEC(SUBSTITUTE(SUBSTITUTE(C352,"L","0"),"R","1"))</f>
        <v>4</v>
      </c>
      <c r="F352">
        <f>D352*8+E352</f>
        <v>420</v>
      </c>
      <c r="G352">
        <v>1</v>
      </c>
    </row>
    <row r="353" spans="1:7" x14ac:dyDescent="0.55000000000000004">
      <c r="A353" t="s">
        <v>3475</v>
      </c>
      <c r="B353" t="str">
        <f>LEFT(A353,7)</f>
        <v>FBBFBFF</v>
      </c>
      <c r="C353" t="str">
        <f>RIGHT(A353,3)</f>
        <v>RLR</v>
      </c>
      <c r="D353">
        <f>BIN2DEC(SUBSTITUTE(SUBSTITUTE(B353,"F","0"),"B","1"))</f>
        <v>52</v>
      </c>
      <c r="E353">
        <f>BIN2DEC(SUBSTITUTE(SUBSTITUTE(C353,"L","0"),"R","1"))</f>
        <v>5</v>
      </c>
      <c r="F353">
        <f>D353*8+E353</f>
        <v>421</v>
      </c>
      <c r="G353">
        <v>1</v>
      </c>
    </row>
    <row r="354" spans="1:7" x14ac:dyDescent="0.55000000000000004">
      <c r="A354" t="s">
        <v>2855</v>
      </c>
      <c r="B354" t="str">
        <f>LEFT(A354,7)</f>
        <v>FBBFBFF</v>
      </c>
      <c r="C354" t="str">
        <f>RIGHT(A354,3)</f>
        <v>RRL</v>
      </c>
      <c r="D354">
        <f>BIN2DEC(SUBSTITUTE(SUBSTITUTE(B354,"F","0"),"B","1"))</f>
        <v>52</v>
      </c>
      <c r="E354">
        <f>BIN2DEC(SUBSTITUTE(SUBSTITUTE(C354,"L","0"),"R","1"))</f>
        <v>6</v>
      </c>
      <c r="F354">
        <f>D354*8+E354</f>
        <v>422</v>
      </c>
      <c r="G354">
        <v>1</v>
      </c>
    </row>
    <row r="355" spans="1:7" x14ac:dyDescent="0.55000000000000004">
      <c r="A355" t="s">
        <v>3501</v>
      </c>
      <c r="B355" t="str">
        <f>LEFT(A355,7)</f>
        <v>FBBFBFF</v>
      </c>
      <c r="C355" t="str">
        <f>RIGHT(A355,3)</f>
        <v>RRR</v>
      </c>
      <c r="D355">
        <f>BIN2DEC(SUBSTITUTE(SUBSTITUTE(B355,"F","0"),"B","1"))</f>
        <v>52</v>
      </c>
      <c r="E355">
        <f>BIN2DEC(SUBSTITUTE(SUBSTITUTE(C355,"L","0"),"R","1"))</f>
        <v>7</v>
      </c>
      <c r="F355">
        <f>D355*8+E355</f>
        <v>423</v>
      </c>
      <c r="G355">
        <v>1</v>
      </c>
    </row>
    <row r="356" spans="1:7" x14ac:dyDescent="0.55000000000000004">
      <c r="A356" t="s">
        <v>3035</v>
      </c>
      <c r="B356" t="str">
        <f>LEFT(A356,7)</f>
        <v>FBBFBFB</v>
      </c>
      <c r="C356" t="str">
        <f>RIGHT(A356,3)</f>
        <v>LLL</v>
      </c>
      <c r="D356">
        <f>BIN2DEC(SUBSTITUTE(SUBSTITUTE(B356,"F","0"),"B","1"))</f>
        <v>53</v>
      </c>
      <c r="E356">
        <f>BIN2DEC(SUBSTITUTE(SUBSTITUTE(C356,"L","0"),"R","1"))</f>
        <v>0</v>
      </c>
      <c r="F356">
        <f>D356*8+E356</f>
        <v>424</v>
      </c>
      <c r="G356">
        <v>1</v>
      </c>
    </row>
    <row r="357" spans="1:7" x14ac:dyDescent="0.55000000000000004">
      <c r="A357" t="s">
        <v>3385</v>
      </c>
      <c r="B357" t="str">
        <f>LEFT(A357,7)</f>
        <v>FBBFBFB</v>
      </c>
      <c r="C357" t="str">
        <f>RIGHT(A357,3)</f>
        <v>LLR</v>
      </c>
      <c r="D357">
        <f>BIN2DEC(SUBSTITUTE(SUBSTITUTE(B357,"F","0"),"B","1"))</f>
        <v>53</v>
      </c>
      <c r="E357">
        <f>BIN2DEC(SUBSTITUTE(SUBSTITUTE(C357,"L","0"),"R","1"))</f>
        <v>1</v>
      </c>
      <c r="F357">
        <f>D357*8+E357</f>
        <v>425</v>
      </c>
      <c r="G357">
        <v>1</v>
      </c>
    </row>
    <row r="358" spans="1:7" x14ac:dyDescent="0.55000000000000004">
      <c r="A358" t="s">
        <v>3562</v>
      </c>
      <c r="B358" t="str">
        <f>LEFT(A358,7)</f>
        <v>FBBFBFB</v>
      </c>
      <c r="C358" t="str">
        <f>RIGHT(A358,3)</f>
        <v>LRL</v>
      </c>
      <c r="D358">
        <f>BIN2DEC(SUBSTITUTE(SUBSTITUTE(B358,"F","0"),"B","1"))</f>
        <v>53</v>
      </c>
      <c r="E358">
        <f>BIN2DEC(SUBSTITUTE(SUBSTITUTE(C358,"L","0"),"R","1"))</f>
        <v>2</v>
      </c>
      <c r="F358">
        <f>D358*8+E358</f>
        <v>426</v>
      </c>
      <c r="G358">
        <v>1</v>
      </c>
    </row>
    <row r="359" spans="1:7" x14ac:dyDescent="0.55000000000000004">
      <c r="A359" t="s">
        <v>3683</v>
      </c>
      <c r="B359" t="str">
        <f>LEFT(A359,7)</f>
        <v>FBBFBFB</v>
      </c>
      <c r="C359" t="str">
        <f>RIGHT(A359,3)</f>
        <v>LRR</v>
      </c>
      <c r="D359">
        <f>BIN2DEC(SUBSTITUTE(SUBSTITUTE(B359,"F","0"),"B","1"))</f>
        <v>53</v>
      </c>
      <c r="E359">
        <f>BIN2DEC(SUBSTITUTE(SUBSTITUTE(C359,"L","0"),"R","1"))</f>
        <v>3</v>
      </c>
      <c r="F359">
        <f>D359*8+E359</f>
        <v>427</v>
      </c>
      <c r="G359">
        <v>1</v>
      </c>
    </row>
    <row r="360" spans="1:7" x14ac:dyDescent="0.55000000000000004">
      <c r="A360" t="s">
        <v>3344</v>
      </c>
      <c r="B360" t="str">
        <f>LEFT(A360,7)</f>
        <v>FBBFBFB</v>
      </c>
      <c r="C360" t="str">
        <f>RIGHT(A360,3)</f>
        <v>RLL</v>
      </c>
      <c r="D360">
        <f>BIN2DEC(SUBSTITUTE(SUBSTITUTE(B360,"F","0"),"B","1"))</f>
        <v>53</v>
      </c>
      <c r="E360">
        <f>BIN2DEC(SUBSTITUTE(SUBSTITUTE(C360,"L","0"),"R","1"))</f>
        <v>4</v>
      </c>
      <c r="F360">
        <f>D360*8+E360</f>
        <v>428</v>
      </c>
      <c r="G360">
        <v>1</v>
      </c>
    </row>
    <row r="361" spans="1:7" x14ac:dyDescent="0.55000000000000004">
      <c r="A361" t="s">
        <v>2924</v>
      </c>
      <c r="B361" t="str">
        <f>LEFT(A361,7)</f>
        <v>FBBFBFB</v>
      </c>
      <c r="C361" t="str">
        <f>RIGHT(A361,3)</f>
        <v>RLR</v>
      </c>
      <c r="D361">
        <f>BIN2DEC(SUBSTITUTE(SUBSTITUTE(B361,"F","0"),"B","1"))</f>
        <v>53</v>
      </c>
      <c r="E361">
        <f>BIN2DEC(SUBSTITUTE(SUBSTITUTE(C361,"L","0"),"R","1"))</f>
        <v>5</v>
      </c>
      <c r="F361">
        <f>D361*8+E361</f>
        <v>429</v>
      </c>
      <c r="G361">
        <v>1</v>
      </c>
    </row>
    <row r="362" spans="1:7" x14ac:dyDescent="0.55000000000000004">
      <c r="A362" t="s">
        <v>2923</v>
      </c>
      <c r="B362" t="str">
        <f>LEFT(A362,7)</f>
        <v>FBBFBFB</v>
      </c>
      <c r="C362" t="str">
        <f>RIGHT(A362,3)</f>
        <v>RRL</v>
      </c>
      <c r="D362">
        <f>BIN2DEC(SUBSTITUTE(SUBSTITUTE(B362,"F","0"),"B","1"))</f>
        <v>53</v>
      </c>
      <c r="E362">
        <f>BIN2DEC(SUBSTITUTE(SUBSTITUTE(C362,"L","0"),"R","1"))</f>
        <v>6</v>
      </c>
      <c r="F362">
        <f>D362*8+E362</f>
        <v>430</v>
      </c>
      <c r="G362">
        <v>1</v>
      </c>
    </row>
    <row r="363" spans="1:7" x14ac:dyDescent="0.55000000000000004">
      <c r="A363" t="s">
        <v>3631</v>
      </c>
      <c r="B363" t="str">
        <f>LEFT(A363,7)</f>
        <v>FBBFBFB</v>
      </c>
      <c r="C363" t="str">
        <f>RIGHT(A363,3)</f>
        <v>RRR</v>
      </c>
      <c r="D363">
        <f>BIN2DEC(SUBSTITUTE(SUBSTITUTE(B363,"F","0"),"B","1"))</f>
        <v>53</v>
      </c>
      <c r="E363">
        <f>BIN2DEC(SUBSTITUTE(SUBSTITUTE(C363,"L","0"),"R","1"))</f>
        <v>7</v>
      </c>
      <c r="F363">
        <f>D363*8+E363</f>
        <v>431</v>
      </c>
      <c r="G363">
        <v>1</v>
      </c>
    </row>
    <row r="364" spans="1:7" x14ac:dyDescent="0.55000000000000004">
      <c r="A364" t="s">
        <v>3285</v>
      </c>
      <c r="B364" t="str">
        <f>LEFT(A364,7)</f>
        <v>FBBFBBF</v>
      </c>
      <c r="C364" t="str">
        <f>RIGHT(A364,3)</f>
        <v>LLL</v>
      </c>
      <c r="D364">
        <f>BIN2DEC(SUBSTITUTE(SUBSTITUTE(B364,"F","0"),"B","1"))</f>
        <v>54</v>
      </c>
      <c r="E364">
        <f>BIN2DEC(SUBSTITUTE(SUBSTITUTE(C364,"L","0"),"R","1"))</f>
        <v>0</v>
      </c>
      <c r="F364">
        <f>D364*8+E364</f>
        <v>432</v>
      </c>
      <c r="G364">
        <v>1</v>
      </c>
    </row>
    <row r="365" spans="1:7" x14ac:dyDescent="0.55000000000000004">
      <c r="A365" t="s">
        <v>3404</v>
      </c>
      <c r="B365" t="str">
        <f>LEFT(A365,7)</f>
        <v>FBBFBBF</v>
      </c>
      <c r="C365" t="str">
        <f>RIGHT(A365,3)</f>
        <v>LLR</v>
      </c>
      <c r="D365">
        <f>BIN2DEC(SUBSTITUTE(SUBSTITUTE(B365,"F","0"),"B","1"))</f>
        <v>54</v>
      </c>
      <c r="E365">
        <f>BIN2DEC(SUBSTITUTE(SUBSTITUTE(C365,"L","0"),"R","1"))</f>
        <v>1</v>
      </c>
      <c r="F365">
        <f>D365*8+E365</f>
        <v>433</v>
      </c>
      <c r="G365">
        <v>1</v>
      </c>
    </row>
    <row r="366" spans="1:7" x14ac:dyDescent="0.55000000000000004">
      <c r="A366" t="s">
        <v>3253</v>
      </c>
      <c r="B366" t="str">
        <f>LEFT(A366,7)</f>
        <v>FBBFBBF</v>
      </c>
      <c r="C366" t="str">
        <f>RIGHT(A366,3)</f>
        <v>LRL</v>
      </c>
      <c r="D366">
        <f>BIN2DEC(SUBSTITUTE(SUBSTITUTE(B366,"F","0"),"B","1"))</f>
        <v>54</v>
      </c>
      <c r="E366">
        <f>BIN2DEC(SUBSTITUTE(SUBSTITUTE(C366,"L","0"),"R","1"))</f>
        <v>2</v>
      </c>
      <c r="F366">
        <f>D366*8+E366</f>
        <v>434</v>
      </c>
      <c r="G366">
        <v>1</v>
      </c>
    </row>
    <row r="367" spans="1:7" x14ac:dyDescent="0.55000000000000004">
      <c r="A367" t="s">
        <v>3701</v>
      </c>
      <c r="B367" t="str">
        <f>LEFT(A367,7)</f>
        <v>FBBFBBF</v>
      </c>
      <c r="C367" t="str">
        <f>RIGHT(A367,3)</f>
        <v>LRR</v>
      </c>
      <c r="D367">
        <f>BIN2DEC(SUBSTITUTE(SUBSTITUTE(B367,"F","0"),"B","1"))</f>
        <v>54</v>
      </c>
      <c r="E367">
        <f>BIN2DEC(SUBSTITUTE(SUBSTITUTE(C367,"L","0"),"R","1"))</f>
        <v>3</v>
      </c>
      <c r="F367">
        <f>D367*8+E367</f>
        <v>435</v>
      </c>
      <c r="G367">
        <v>1</v>
      </c>
    </row>
    <row r="368" spans="1:7" x14ac:dyDescent="0.55000000000000004">
      <c r="A368" t="s">
        <v>2946</v>
      </c>
      <c r="B368" t="str">
        <f>LEFT(A368,7)</f>
        <v>FBBFBBF</v>
      </c>
      <c r="C368" t="str">
        <f>RIGHT(A368,3)</f>
        <v>RLL</v>
      </c>
      <c r="D368">
        <f>BIN2DEC(SUBSTITUTE(SUBSTITUTE(B368,"F","0"),"B","1"))</f>
        <v>54</v>
      </c>
      <c r="E368">
        <f>BIN2DEC(SUBSTITUTE(SUBSTITUTE(C368,"L","0"),"R","1"))</f>
        <v>4</v>
      </c>
      <c r="F368">
        <f>D368*8+E368</f>
        <v>436</v>
      </c>
      <c r="G368">
        <v>1</v>
      </c>
    </row>
    <row r="369" spans="1:7" x14ac:dyDescent="0.55000000000000004">
      <c r="A369" t="s">
        <v>2881</v>
      </c>
      <c r="B369" t="str">
        <f>LEFT(A369,7)</f>
        <v>FBBFBBF</v>
      </c>
      <c r="C369" t="str">
        <f>RIGHT(A369,3)</f>
        <v>RLR</v>
      </c>
      <c r="D369">
        <f>BIN2DEC(SUBSTITUTE(SUBSTITUTE(B369,"F","0"),"B","1"))</f>
        <v>54</v>
      </c>
      <c r="E369">
        <f>BIN2DEC(SUBSTITUTE(SUBSTITUTE(C369,"L","0"),"R","1"))</f>
        <v>5</v>
      </c>
      <c r="F369">
        <f>D369*8+E369</f>
        <v>437</v>
      </c>
      <c r="G369">
        <v>1</v>
      </c>
    </row>
    <row r="370" spans="1:7" x14ac:dyDescent="0.55000000000000004">
      <c r="A370" t="s">
        <v>3357</v>
      </c>
      <c r="B370" t="str">
        <f>LEFT(A370,7)</f>
        <v>FBBFBBF</v>
      </c>
      <c r="C370" t="str">
        <f>RIGHT(A370,3)</f>
        <v>RRL</v>
      </c>
      <c r="D370">
        <f>BIN2DEC(SUBSTITUTE(SUBSTITUTE(B370,"F","0"),"B","1"))</f>
        <v>54</v>
      </c>
      <c r="E370">
        <f>BIN2DEC(SUBSTITUTE(SUBSTITUTE(C370,"L","0"),"R","1"))</f>
        <v>6</v>
      </c>
      <c r="F370">
        <f>D370*8+E370</f>
        <v>438</v>
      </c>
      <c r="G370">
        <v>1</v>
      </c>
    </row>
    <row r="371" spans="1:7" x14ac:dyDescent="0.55000000000000004">
      <c r="A371" t="s">
        <v>2988</v>
      </c>
      <c r="B371" t="str">
        <f>LEFT(A371,7)</f>
        <v>FBBFBBF</v>
      </c>
      <c r="C371" t="str">
        <f>RIGHT(A371,3)</f>
        <v>RRR</v>
      </c>
      <c r="D371">
        <f>BIN2DEC(SUBSTITUTE(SUBSTITUTE(B371,"F","0"),"B","1"))</f>
        <v>54</v>
      </c>
      <c r="E371">
        <f>BIN2DEC(SUBSTITUTE(SUBSTITUTE(C371,"L","0"),"R","1"))</f>
        <v>7</v>
      </c>
      <c r="F371">
        <f>D371*8+E371</f>
        <v>439</v>
      </c>
      <c r="G371">
        <v>1</v>
      </c>
    </row>
    <row r="372" spans="1:7" x14ac:dyDescent="0.55000000000000004">
      <c r="A372" t="s">
        <v>3452</v>
      </c>
      <c r="B372" t="str">
        <f>LEFT(A372,7)</f>
        <v>FBBFBBB</v>
      </c>
      <c r="C372" t="str">
        <f>RIGHT(A372,3)</f>
        <v>LLL</v>
      </c>
      <c r="D372">
        <f>BIN2DEC(SUBSTITUTE(SUBSTITUTE(B372,"F","0"),"B","1"))</f>
        <v>55</v>
      </c>
      <c r="E372">
        <f>BIN2DEC(SUBSTITUTE(SUBSTITUTE(C372,"L","0"),"R","1"))</f>
        <v>0</v>
      </c>
      <c r="F372">
        <f>D372*8+E372</f>
        <v>440</v>
      </c>
      <c r="G372">
        <v>1</v>
      </c>
    </row>
    <row r="373" spans="1:7" x14ac:dyDescent="0.55000000000000004">
      <c r="A373" t="s">
        <v>3147</v>
      </c>
      <c r="B373" t="str">
        <f>LEFT(A373,7)</f>
        <v>FBBFBBB</v>
      </c>
      <c r="C373" t="str">
        <f>RIGHT(A373,3)</f>
        <v>LLR</v>
      </c>
      <c r="D373">
        <f>BIN2DEC(SUBSTITUTE(SUBSTITUTE(B373,"F","0"),"B","1"))</f>
        <v>55</v>
      </c>
      <c r="E373">
        <f>BIN2DEC(SUBSTITUTE(SUBSTITUTE(C373,"L","0"),"R","1"))</f>
        <v>1</v>
      </c>
      <c r="F373">
        <f>D373*8+E373</f>
        <v>441</v>
      </c>
      <c r="G373">
        <v>1</v>
      </c>
    </row>
    <row r="374" spans="1:7" x14ac:dyDescent="0.55000000000000004">
      <c r="A374" t="s">
        <v>3309</v>
      </c>
      <c r="B374" t="str">
        <f>LEFT(A374,7)</f>
        <v>FBBFBBB</v>
      </c>
      <c r="C374" t="str">
        <f>RIGHT(A374,3)</f>
        <v>LRL</v>
      </c>
      <c r="D374">
        <f>BIN2DEC(SUBSTITUTE(SUBSTITUTE(B374,"F","0"),"B","1"))</f>
        <v>55</v>
      </c>
      <c r="E374">
        <f>BIN2DEC(SUBSTITUTE(SUBSTITUTE(C374,"L","0"),"R","1"))</f>
        <v>2</v>
      </c>
      <c r="F374">
        <f>D374*8+E374</f>
        <v>442</v>
      </c>
      <c r="G374">
        <v>1</v>
      </c>
    </row>
    <row r="375" spans="1:7" x14ac:dyDescent="0.55000000000000004">
      <c r="A375" t="s">
        <v>3247</v>
      </c>
      <c r="B375" t="str">
        <f>LEFT(A375,7)</f>
        <v>FBBFBBB</v>
      </c>
      <c r="C375" t="str">
        <f>RIGHT(A375,3)</f>
        <v>LRR</v>
      </c>
      <c r="D375">
        <f>BIN2DEC(SUBSTITUTE(SUBSTITUTE(B375,"F","0"),"B","1"))</f>
        <v>55</v>
      </c>
      <c r="E375">
        <f>BIN2DEC(SUBSTITUTE(SUBSTITUTE(C375,"L","0"),"R","1"))</f>
        <v>3</v>
      </c>
      <c r="F375">
        <f>D375*8+E375</f>
        <v>443</v>
      </c>
      <c r="G375">
        <v>1</v>
      </c>
    </row>
    <row r="376" spans="1:7" x14ac:dyDescent="0.55000000000000004">
      <c r="A376" t="s">
        <v>2966</v>
      </c>
      <c r="B376" t="str">
        <f>LEFT(A376,7)</f>
        <v>FBBFBBB</v>
      </c>
      <c r="C376" t="str">
        <f>RIGHT(A376,3)</f>
        <v>RLL</v>
      </c>
      <c r="D376">
        <f>BIN2DEC(SUBSTITUTE(SUBSTITUTE(B376,"F","0"),"B","1"))</f>
        <v>55</v>
      </c>
      <c r="E376">
        <f>BIN2DEC(SUBSTITUTE(SUBSTITUTE(C376,"L","0"),"R","1"))</f>
        <v>4</v>
      </c>
      <c r="F376">
        <f>D376*8+E376</f>
        <v>444</v>
      </c>
      <c r="G376">
        <v>1</v>
      </c>
    </row>
    <row r="377" spans="1:7" x14ac:dyDescent="0.55000000000000004">
      <c r="A377" t="s">
        <v>3193</v>
      </c>
      <c r="B377" t="str">
        <f>LEFT(A377,7)</f>
        <v>FBBFBBB</v>
      </c>
      <c r="C377" t="str">
        <f>RIGHT(A377,3)</f>
        <v>RLR</v>
      </c>
      <c r="D377">
        <f>BIN2DEC(SUBSTITUTE(SUBSTITUTE(B377,"F","0"),"B","1"))</f>
        <v>55</v>
      </c>
      <c r="E377">
        <f>BIN2DEC(SUBSTITUTE(SUBSTITUTE(C377,"L","0"),"R","1"))</f>
        <v>5</v>
      </c>
      <c r="F377">
        <f>D377*8+E377</f>
        <v>445</v>
      </c>
      <c r="G377">
        <v>1</v>
      </c>
    </row>
    <row r="378" spans="1:7" x14ac:dyDescent="0.55000000000000004">
      <c r="A378" t="s">
        <v>3565</v>
      </c>
      <c r="B378" t="str">
        <f>LEFT(A378,7)</f>
        <v>FBBFBBB</v>
      </c>
      <c r="C378" t="str">
        <f>RIGHT(A378,3)</f>
        <v>RRL</v>
      </c>
      <c r="D378">
        <f>BIN2DEC(SUBSTITUTE(SUBSTITUTE(B378,"F","0"),"B","1"))</f>
        <v>55</v>
      </c>
      <c r="E378">
        <f>BIN2DEC(SUBSTITUTE(SUBSTITUTE(C378,"L","0"),"R","1"))</f>
        <v>6</v>
      </c>
      <c r="F378">
        <f>D378*8+E378</f>
        <v>446</v>
      </c>
      <c r="G378">
        <v>1</v>
      </c>
    </row>
    <row r="379" spans="1:7" x14ac:dyDescent="0.55000000000000004">
      <c r="A379" t="s">
        <v>3653</v>
      </c>
      <c r="B379" t="str">
        <f>LEFT(A379,7)</f>
        <v>FBBFBBB</v>
      </c>
      <c r="C379" t="str">
        <f>RIGHT(A379,3)</f>
        <v>RRR</v>
      </c>
      <c r="D379">
        <f>BIN2DEC(SUBSTITUTE(SUBSTITUTE(B379,"F","0"),"B","1"))</f>
        <v>55</v>
      </c>
      <c r="E379">
        <f>BIN2DEC(SUBSTITUTE(SUBSTITUTE(C379,"L","0"),"R","1"))</f>
        <v>7</v>
      </c>
      <c r="F379">
        <f>D379*8+E379</f>
        <v>447</v>
      </c>
      <c r="G379">
        <v>1</v>
      </c>
    </row>
    <row r="380" spans="1:7" x14ac:dyDescent="0.55000000000000004">
      <c r="A380" t="s">
        <v>2876</v>
      </c>
      <c r="B380" t="str">
        <f>LEFT(A380,7)</f>
        <v>FBBBFFF</v>
      </c>
      <c r="C380" t="str">
        <f>RIGHT(A380,3)</f>
        <v>LLL</v>
      </c>
      <c r="D380">
        <f>BIN2DEC(SUBSTITUTE(SUBSTITUTE(B380,"F","0"),"B","1"))</f>
        <v>56</v>
      </c>
      <c r="E380">
        <f>BIN2DEC(SUBSTITUTE(SUBSTITUTE(C380,"L","0"),"R","1"))</f>
        <v>0</v>
      </c>
      <c r="F380">
        <f>D380*8+E380</f>
        <v>448</v>
      </c>
      <c r="G380">
        <v>1</v>
      </c>
    </row>
    <row r="381" spans="1:7" x14ac:dyDescent="0.55000000000000004">
      <c r="A381" t="s">
        <v>2955</v>
      </c>
      <c r="B381" t="str">
        <f>LEFT(A381,7)</f>
        <v>FBBBFFF</v>
      </c>
      <c r="C381" t="str">
        <f>RIGHT(A381,3)</f>
        <v>LLR</v>
      </c>
      <c r="D381">
        <f>BIN2DEC(SUBSTITUTE(SUBSTITUTE(B381,"F","0"),"B","1"))</f>
        <v>56</v>
      </c>
      <c r="E381">
        <f>BIN2DEC(SUBSTITUTE(SUBSTITUTE(C381,"L","0"),"R","1"))</f>
        <v>1</v>
      </c>
      <c r="F381">
        <f>D381*8+E381</f>
        <v>449</v>
      </c>
      <c r="G381">
        <v>1</v>
      </c>
    </row>
    <row r="382" spans="1:7" x14ac:dyDescent="0.55000000000000004">
      <c r="A382" t="s">
        <v>2910</v>
      </c>
      <c r="B382" t="str">
        <f>LEFT(A382,7)</f>
        <v>FBBBFFF</v>
      </c>
      <c r="C382" t="str">
        <f>RIGHT(A382,3)</f>
        <v>LRL</v>
      </c>
      <c r="D382">
        <f>BIN2DEC(SUBSTITUTE(SUBSTITUTE(B382,"F","0"),"B","1"))</f>
        <v>56</v>
      </c>
      <c r="E382">
        <f>BIN2DEC(SUBSTITUTE(SUBSTITUTE(C382,"L","0"),"R","1"))</f>
        <v>2</v>
      </c>
      <c r="F382">
        <f>D382*8+E382</f>
        <v>450</v>
      </c>
      <c r="G382">
        <v>1</v>
      </c>
    </row>
    <row r="383" spans="1:7" x14ac:dyDescent="0.55000000000000004">
      <c r="A383" t="s">
        <v>3346</v>
      </c>
      <c r="B383" t="str">
        <f>LEFT(A383,7)</f>
        <v>FBBBFFF</v>
      </c>
      <c r="C383" t="str">
        <f>RIGHT(A383,3)</f>
        <v>LRR</v>
      </c>
      <c r="D383">
        <f>BIN2DEC(SUBSTITUTE(SUBSTITUTE(B383,"F","0"),"B","1"))</f>
        <v>56</v>
      </c>
      <c r="E383">
        <f>BIN2DEC(SUBSTITUTE(SUBSTITUTE(C383,"L","0"),"R","1"))</f>
        <v>3</v>
      </c>
      <c r="F383">
        <f>D383*8+E383</f>
        <v>451</v>
      </c>
      <c r="G383">
        <v>1</v>
      </c>
    </row>
    <row r="384" spans="1:7" x14ac:dyDescent="0.55000000000000004">
      <c r="A384" t="s">
        <v>3702</v>
      </c>
      <c r="B384" t="str">
        <f>LEFT(A384,7)</f>
        <v>FBBBFFF</v>
      </c>
      <c r="C384" t="str">
        <f>RIGHT(A384,3)</f>
        <v>RLL</v>
      </c>
      <c r="D384">
        <f>BIN2DEC(SUBSTITUTE(SUBSTITUTE(B384,"F","0"),"B","1"))</f>
        <v>56</v>
      </c>
      <c r="E384">
        <f>BIN2DEC(SUBSTITUTE(SUBSTITUTE(C384,"L","0"),"R","1"))</f>
        <v>4</v>
      </c>
      <c r="F384">
        <f>D384*8+E384</f>
        <v>452</v>
      </c>
      <c r="G384">
        <v>1</v>
      </c>
    </row>
    <row r="385" spans="1:7" x14ac:dyDescent="0.55000000000000004">
      <c r="A385" t="s">
        <v>3138</v>
      </c>
      <c r="B385" t="str">
        <f>LEFT(A385,7)</f>
        <v>FBBBFFF</v>
      </c>
      <c r="C385" t="str">
        <f>RIGHT(A385,3)</f>
        <v>RLR</v>
      </c>
      <c r="D385">
        <f>BIN2DEC(SUBSTITUTE(SUBSTITUTE(B385,"F","0"),"B","1"))</f>
        <v>56</v>
      </c>
      <c r="E385">
        <f>BIN2DEC(SUBSTITUTE(SUBSTITUTE(C385,"L","0"),"R","1"))</f>
        <v>5</v>
      </c>
      <c r="F385">
        <f>D385*8+E385</f>
        <v>453</v>
      </c>
      <c r="G385">
        <v>1</v>
      </c>
    </row>
    <row r="386" spans="1:7" x14ac:dyDescent="0.55000000000000004">
      <c r="A386" t="s">
        <v>2895</v>
      </c>
      <c r="B386" t="str">
        <f>LEFT(A386,7)</f>
        <v>FBBBFFF</v>
      </c>
      <c r="C386" t="str">
        <f>RIGHT(A386,3)</f>
        <v>RRL</v>
      </c>
      <c r="D386">
        <f>BIN2DEC(SUBSTITUTE(SUBSTITUTE(B386,"F","0"),"B","1"))</f>
        <v>56</v>
      </c>
      <c r="E386">
        <f>BIN2DEC(SUBSTITUTE(SUBSTITUTE(C386,"L","0"),"R","1"))</f>
        <v>6</v>
      </c>
      <c r="F386">
        <f>D386*8+E386</f>
        <v>454</v>
      </c>
      <c r="G386">
        <v>1</v>
      </c>
    </row>
    <row r="387" spans="1:7" x14ac:dyDescent="0.55000000000000004">
      <c r="A387" t="s">
        <v>3108</v>
      </c>
      <c r="B387" t="str">
        <f>LEFT(A387,7)</f>
        <v>FBBBFFF</v>
      </c>
      <c r="C387" t="str">
        <f>RIGHT(A387,3)</f>
        <v>RRR</v>
      </c>
      <c r="D387">
        <f>BIN2DEC(SUBSTITUTE(SUBSTITUTE(B387,"F","0"),"B","1"))</f>
        <v>56</v>
      </c>
      <c r="E387">
        <f>BIN2DEC(SUBSTITUTE(SUBSTITUTE(C387,"L","0"),"R","1"))</f>
        <v>7</v>
      </c>
      <c r="F387">
        <f>D387*8+E387</f>
        <v>455</v>
      </c>
      <c r="G387">
        <v>1</v>
      </c>
    </row>
    <row r="388" spans="1:7" x14ac:dyDescent="0.55000000000000004">
      <c r="A388" t="s">
        <v>3719</v>
      </c>
      <c r="B388" t="str">
        <f>LEFT(A388,7)</f>
        <v>FBBBFFB</v>
      </c>
      <c r="C388" t="str">
        <f>RIGHT(A388,3)</f>
        <v>LLL</v>
      </c>
      <c r="D388">
        <f>BIN2DEC(SUBSTITUTE(SUBSTITUTE(B388,"F","0"),"B","1"))</f>
        <v>57</v>
      </c>
      <c r="E388">
        <f>BIN2DEC(SUBSTITUTE(SUBSTITUTE(C388,"L","0"),"R","1"))</f>
        <v>0</v>
      </c>
      <c r="F388">
        <f>D388*8+E388</f>
        <v>456</v>
      </c>
      <c r="G388">
        <v>1</v>
      </c>
    </row>
    <row r="389" spans="1:7" x14ac:dyDescent="0.55000000000000004">
      <c r="A389" t="s">
        <v>3363</v>
      </c>
      <c r="B389" t="str">
        <f>LEFT(A389,7)</f>
        <v>FBBBFFB</v>
      </c>
      <c r="C389" t="str">
        <f>RIGHT(A389,3)</f>
        <v>LLR</v>
      </c>
      <c r="D389">
        <f>BIN2DEC(SUBSTITUTE(SUBSTITUTE(B389,"F","0"),"B","1"))</f>
        <v>57</v>
      </c>
      <c r="E389">
        <f>BIN2DEC(SUBSTITUTE(SUBSTITUTE(C389,"L","0"),"R","1"))</f>
        <v>1</v>
      </c>
      <c r="F389">
        <f>D389*8+E389</f>
        <v>457</v>
      </c>
      <c r="G389">
        <v>1</v>
      </c>
    </row>
    <row r="390" spans="1:7" x14ac:dyDescent="0.55000000000000004">
      <c r="A390" t="s">
        <v>3542</v>
      </c>
      <c r="B390" t="str">
        <f>LEFT(A390,7)</f>
        <v>FBBBFFB</v>
      </c>
      <c r="C390" t="str">
        <f>RIGHT(A390,3)</f>
        <v>LRL</v>
      </c>
      <c r="D390">
        <f>BIN2DEC(SUBSTITUTE(SUBSTITUTE(B390,"F","0"),"B","1"))</f>
        <v>57</v>
      </c>
      <c r="E390">
        <f>BIN2DEC(SUBSTITUTE(SUBSTITUTE(C390,"L","0"),"R","1"))</f>
        <v>2</v>
      </c>
      <c r="F390">
        <f>D390*8+E390</f>
        <v>458</v>
      </c>
      <c r="G390">
        <v>1</v>
      </c>
    </row>
    <row r="391" spans="1:7" x14ac:dyDescent="0.55000000000000004">
      <c r="A391" t="s">
        <v>3212</v>
      </c>
      <c r="B391" t="str">
        <f>LEFT(A391,7)</f>
        <v>FBBBFFB</v>
      </c>
      <c r="C391" t="str">
        <f>RIGHT(A391,3)</f>
        <v>LRR</v>
      </c>
      <c r="D391">
        <f>BIN2DEC(SUBSTITUTE(SUBSTITUTE(B391,"F","0"),"B","1"))</f>
        <v>57</v>
      </c>
      <c r="E391">
        <f>BIN2DEC(SUBSTITUTE(SUBSTITUTE(C391,"L","0"),"R","1"))</f>
        <v>3</v>
      </c>
      <c r="F391">
        <f>D391*8+E391</f>
        <v>459</v>
      </c>
      <c r="G391">
        <v>1</v>
      </c>
    </row>
    <row r="392" spans="1:7" x14ac:dyDescent="0.55000000000000004">
      <c r="A392" t="s">
        <v>3196</v>
      </c>
      <c r="B392" t="str">
        <f>LEFT(A392,7)</f>
        <v>FBBBFFB</v>
      </c>
      <c r="C392" t="str">
        <f>RIGHT(A392,3)</f>
        <v>RLL</v>
      </c>
      <c r="D392">
        <f>BIN2DEC(SUBSTITUTE(SUBSTITUTE(B392,"F","0"),"B","1"))</f>
        <v>57</v>
      </c>
      <c r="E392">
        <f>BIN2DEC(SUBSTITUTE(SUBSTITUTE(C392,"L","0"),"R","1"))</f>
        <v>4</v>
      </c>
      <c r="F392">
        <f>D392*8+E392</f>
        <v>460</v>
      </c>
      <c r="G392">
        <v>1</v>
      </c>
    </row>
    <row r="393" spans="1:7" x14ac:dyDescent="0.55000000000000004">
      <c r="A393" t="s">
        <v>2985</v>
      </c>
      <c r="B393" t="str">
        <f>LEFT(A393,7)</f>
        <v>FBBBFFB</v>
      </c>
      <c r="C393" t="str">
        <f>RIGHT(A393,3)</f>
        <v>RLR</v>
      </c>
      <c r="D393">
        <f>BIN2DEC(SUBSTITUTE(SUBSTITUTE(B393,"F","0"),"B","1"))</f>
        <v>57</v>
      </c>
      <c r="E393">
        <f>BIN2DEC(SUBSTITUTE(SUBSTITUTE(C393,"L","0"),"R","1"))</f>
        <v>5</v>
      </c>
      <c r="F393">
        <f>D393*8+E393</f>
        <v>461</v>
      </c>
      <c r="G393">
        <v>1</v>
      </c>
    </row>
    <row r="394" spans="1:7" x14ac:dyDescent="0.55000000000000004">
      <c r="A394" t="s">
        <v>3321</v>
      </c>
      <c r="B394" t="str">
        <f>LEFT(A394,7)</f>
        <v>FBBBFFB</v>
      </c>
      <c r="C394" t="str">
        <f>RIGHT(A394,3)</f>
        <v>RRL</v>
      </c>
      <c r="D394">
        <f>BIN2DEC(SUBSTITUTE(SUBSTITUTE(B394,"F","0"),"B","1"))</f>
        <v>57</v>
      </c>
      <c r="E394">
        <f>BIN2DEC(SUBSTITUTE(SUBSTITUTE(C394,"L","0"),"R","1"))</f>
        <v>6</v>
      </c>
      <c r="F394">
        <f>D394*8+E394</f>
        <v>462</v>
      </c>
      <c r="G394">
        <v>1</v>
      </c>
    </row>
    <row r="395" spans="1:7" x14ac:dyDescent="0.55000000000000004">
      <c r="A395" t="s">
        <v>3161</v>
      </c>
      <c r="B395" t="str">
        <f>LEFT(A395,7)</f>
        <v>FBBBFFB</v>
      </c>
      <c r="C395" t="str">
        <f>RIGHT(A395,3)</f>
        <v>RRR</v>
      </c>
      <c r="D395">
        <f>BIN2DEC(SUBSTITUTE(SUBSTITUTE(B395,"F","0"),"B","1"))</f>
        <v>57</v>
      </c>
      <c r="E395">
        <f>BIN2DEC(SUBSTITUTE(SUBSTITUTE(C395,"L","0"),"R","1"))</f>
        <v>7</v>
      </c>
      <c r="F395">
        <f>D395*8+E395</f>
        <v>463</v>
      </c>
      <c r="G395">
        <v>1</v>
      </c>
    </row>
    <row r="396" spans="1:7" x14ac:dyDescent="0.55000000000000004">
      <c r="A396" t="s">
        <v>3703</v>
      </c>
      <c r="B396" t="str">
        <f>LEFT(A396,7)</f>
        <v>FBBBFBF</v>
      </c>
      <c r="C396" t="str">
        <f>RIGHT(A396,3)</f>
        <v>LLL</v>
      </c>
      <c r="D396">
        <f>BIN2DEC(SUBSTITUTE(SUBSTITUTE(B396,"F","0"),"B","1"))</f>
        <v>58</v>
      </c>
      <c r="E396">
        <f>BIN2DEC(SUBSTITUTE(SUBSTITUTE(C396,"L","0"),"R","1"))</f>
        <v>0</v>
      </c>
      <c r="F396">
        <f>D396*8+E396</f>
        <v>464</v>
      </c>
      <c r="G396">
        <v>1</v>
      </c>
    </row>
    <row r="397" spans="1:7" x14ac:dyDescent="0.55000000000000004">
      <c r="A397" t="s">
        <v>3045</v>
      </c>
      <c r="B397" t="str">
        <f>LEFT(A397,7)</f>
        <v>FBBBFBF</v>
      </c>
      <c r="C397" t="str">
        <f>RIGHT(A397,3)</f>
        <v>LLR</v>
      </c>
      <c r="D397">
        <f>BIN2DEC(SUBSTITUTE(SUBSTITUTE(B397,"F","0"),"B","1"))</f>
        <v>58</v>
      </c>
      <c r="E397">
        <f>BIN2DEC(SUBSTITUTE(SUBSTITUTE(C397,"L","0"),"R","1"))</f>
        <v>1</v>
      </c>
      <c r="F397">
        <f>D397*8+E397</f>
        <v>465</v>
      </c>
      <c r="G397">
        <v>1</v>
      </c>
    </row>
    <row r="398" spans="1:7" x14ac:dyDescent="0.55000000000000004">
      <c r="A398" t="s">
        <v>3695</v>
      </c>
      <c r="B398" t="str">
        <f>LEFT(A398,7)</f>
        <v>FBBBFBF</v>
      </c>
      <c r="C398" t="str">
        <f>RIGHT(A398,3)</f>
        <v>LRL</v>
      </c>
      <c r="D398">
        <f>BIN2DEC(SUBSTITUTE(SUBSTITUTE(B398,"F","0"),"B","1"))</f>
        <v>58</v>
      </c>
      <c r="E398">
        <f>BIN2DEC(SUBSTITUTE(SUBSTITUTE(C398,"L","0"),"R","1"))</f>
        <v>2</v>
      </c>
      <c r="F398">
        <f>D398*8+E398</f>
        <v>466</v>
      </c>
      <c r="G398">
        <v>1</v>
      </c>
    </row>
    <row r="399" spans="1:7" x14ac:dyDescent="0.55000000000000004">
      <c r="A399" t="s">
        <v>3384</v>
      </c>
      <c r="B399" t="str">
        <f>LEFT(A399,7)</f>
        <v>FBBBFBF</v>
      </c>
      <c r="C399" t="str">
        <f>RIGHT(A399,3)</f>
        <v>LRR</v>
      </c>
      <c r="D399">
        <f>BIN2DEC(SUBSTITUTE(SUBSTITUTE(B399,"F","0"),"B","1"))</f>
        <v>58</v>
      </c>
      <c r="E399">
        <f>BIN2DEC(SUBSTITUTE(SUBSTITUTE(C399,"L","0"),"R","1"))</f>
        <v>3</v>
      </c>
      <c r="F399">
        <f>D399*8+E399</f>
        <v>467</v>
      </c>
      <c r="G399">
        <v>1</v>
      </c>
    </row>
    <row r="400" spans="1:7" x14ac:dyDescent="0.55000000000000004">
      <c r="A400" t="s">
        <v>3648</v>
      </c>
      <c r="B400" t="str">
        <f>LEFT(A400,7)</f>
        <v>FBBBFBF</v>
      </c>
      <c r="C400" t="str">
        <f>RIGHT(A400,3)</f>
        <v>RLL</v>
      </c>
      <c r="D400">
        <f>BIN2DEC(SUBSTITUTE(SUBSTITUTE(B400,"F","0"),"B","1"))</f>
        <v>58</v>
      </c>
      <c r="E400">
        <f>BIN2DEC(SUBSTITUTE(SUBSTITUTE(C400,"L","0"),"R","1"))</f>
        <v>4</v>
      </c>
      <c r="F400">
        <f>D400*8+E400</f>
        <v>468</v>
      </c>
      <c r="G400">
        <v>1</v>
      </c>
    </row>
    <row r="401" spans="1:7" x14ac:dyDescent="0.55000000000000004">
      <c r="A401" t="s">
        <v>3334</v>
      </c>
      <c r="B401" t="str">
        <f>LEFT(A401,7)</f>
        <v>FBBBFBF</v>
      </c>
      <c r="C401" t="str">
        <f>RIGHT(A401,3)</f>
        <v>RLR</v>
      </c>
      <c r="D401">
        <f>BIN2DEC(SUBSTITUTE(SUBSTITUTE(B401,"F","0"),"B","1"))</f>
        <v>58</v>
      </c>
      <c r="E401">
        <f>BIN2DEC(SUBSTITUTE(SUBSTITUTE(C401,"L","0"),"R","1"))</f>
        <v>5</v>
      </c>
      <c r="F401">
        <f>D401*8+E401</f>
        <v>469</v>
      </c>
      <c r="G401">
        <v>1</v>
      </c>
    </row>
    <row r="402" spans="1:7" x14ac:dyDescent="0.55000000000000004">
      <c r="A402" t="s">
        <v>2992</v>
      </c>
      <c r="B402" t="str">
        <f>LEFT(A402,7)</f>
        <v>FBBBFBF</v>
      </c>
      <c r="C402" t="str">
        <f>RIGHT(A402,3)</f>
        <v>RRL</v>
      </c>
      <c r="D402">
        <f>BIN2DEC(SUBSTITUTE(SUBSTITUTE(B402,"F","0"),"B","1"))</f>
        <v>58</v>
      </c>
      <c r="E402">
        <f>BIN2DEC(SUBSTITUTE(SUBSTITUTE(C402,"L","0"),"R","1"))</f>
        <v>6</v>
      </c>
      <c r="F402">
        <f>D402*8+E402</f>
        <v>470</v>
      </c>
      <c r="G402">
        <v>1</v>
      </c>
    </row>
    <row r="403" spans="1:7" x14ac:dyDescent="0.55000000000000004">
      <c r="A403" t="s">
        <v>2951</v>
      </c>
      <c r="B403" t="str">
        <f>LEFT(A403,7)</f>
        <v>FBBBFBF</v>
      </c>
      <c r="C403" t="str">
        <f>RIGHT(A403,3)</f>
        <v>RRR</v>
      </c>
      <c r="D403">
        <f>BIN2DEC(SUBSTITUTE(SUBSTITUTE(B403,"F","0"),"B","1"))</f>
        <v>58</v>
      </c>
      <c r="E403">
        <f>BIN2DEC(SUBSTITUTE(SUBSTITUTE(C403,"L","0"),"R","1"))</f>
        <v>7</v>
      </c>
      <c r="F403">
        <f>D403*8+E403</f>
        <v>471</v>
      </c>
      <c r="G403">
        <v>1</v>
      </c>
    </row>
    <row r="404" spans="1:7" x14ac:dyDescent="0.55000000000000004">
      <c r="A404" t="s">
        <v>3322</v>
      </c>
      <c r="B404" t="str">
        <f>LEFT(A404,7)</f>
        <v>FBBBFBB</v>
      </c>
      <c r="C404" t="str">
        <f>RIGHT(A404,3)</f>
        <v>LLL</v>
      </c>
      <c r="D404">
        <f>BIN2DEC(SUBSTITUTE(SUBSTITUTE(B404,"F","0"),"B","1"))</f>
        <v>59</v>
      </c>
      <c r="E404">
        <f>BIN2DEC(SUBSTITUTE(SUBSTITUTE(C404,"L","0"),"R","1"))</f>
        <v>0</v>
      </c>
      <c r="F404">
        <f>D404*8+E404</f>
        <v>472</v>
      </c>
      <c r="G404">
        <v>1</v>
      </c>
    </row>
    <row r="405" spans="1:7" x14ac:dyDescent="0.55000000000000004">
      <c r="A405" t="s">
        <v>3329</v>
      </c>
      <c r="B405" t="str">
        <f>LEFT(A405,7)</f>
        <v>FBBBFBB</v>
      </c>
      <c r="C405" t="str">
        <f>RIGHT(A405,3)</f>
        <v>LLR</v>
      </c>
      <c r="D405">
        <f>BIN2DEC(SUBSTITUTE(SUBSTITUTE(B405,"F","0"),"B","1"))</f>
        <v>59</v>
      </c>
      <c r="E405">
        <f>BIN2DEC(SUBSTITUTE(SUBSTITUTE(C405,"L","0"),"R","1"))</f>
        <v>1</v>
      </c>
      <c r="F405">
        <f>D405*8+E405</f>
        <v>473</v>
      </c>
      <c r="G405">
        <v>1</v>
      </c>
    </row>
    <row r="406" spans="1:7" x14ac:dyDescent="0.55000000000000004">
      <c r="A406" t="s">
        <v>3224</v>
      </c>
      <c r="B406" t="str">
        <f>LEFT(A406,7)</f>
        <v>FBBBFBB</v>
      </c>
      <c r="C406" t="str">
        <f>RIGHT(A406,3)</f>
        <v>LRL</v>
      </c>
      <c r="D406">
        <f>BIN2DEC(SUBSTITUTE(SUBSTITUTE(B406,"F","0"),"B","1"))</f>
        <v>59</v>
      </c>
      <c r="E406">
        <f>BIN2DEC(SUBSTITUTE(SUBSTITUTE(C406,"L","0"),"R","1"))</f>
        <v>2</v>
      </c>
      <c r="F406">
        <f>D406*8+E406</f>
        <v>474</v>
      </c>
      <c r="G406">
        <v>1</v>
      </c>
    </row>
    <row r="407" spans="1:7" x14ac:dyDescent="0.55000000000000004">
      <c r="A407" t="s">
        <v>3259</v>
      </c>
      <c r="B407" t="str">
        <f>LEFT(A407,7)</f>
        <v>FBBBFBB</v>
      </c>
      <c r="C407" t="str">
        <f>RIGHT(A407,3)</f>
        <v>LRR</v>
      </c>
      <c r="D407">
        <f>BIN2DEC(SUBSTITUTE(SUBSTITUTE(B407,"F","0"),"B","1"))</f>
        <v>59</v>
      </c>
      <c r="E407">
        <f>BIN2DEC(SUBSTITUTE(SUBSTITUTE(C407,"L","0"),"R","1"))</f>
        <v>3</v>
      </c>
      <c r="F407">
        <f>D407*8+E407</f>
        <v>475</v>
      </c>
      <c r="G407">
        <v>1</v>
      </c>
    </row>
    <row r="408" spans="1:7" x14ac:dyDescent="0.55000000000000004">
      <c r="A408" t="s">
        <v>3669</v>
      </c>
      <c r="B408" t="str">
        <f>LEFT(A408,7)</f>
        <v>FBBBFBB</v>
      </c>
      <c r="C408" t="str">
        <f>RIGHT(A408,3)</f>
        <v>RLL</v>
      </c>
      <c r="D408">
        <f>BIN2DEC(SUBSTITUTE(SUBSTITUTE(B408,"F","0"),"B","1"))</f>
        <v>59</v>
      </c>
      <c r="E408">
        <f>BIN2DEC(SUBSTITUTE(SUBSTITUTE(C408,"L","0"),"R","1"))</f>
        <v>4</v>
      </c>
      <c r="F408">
        <f>D408*8+E408</f>
        <v>476</v>
      </c>
      <c r="G408">
        <v>1</v>
      </c>
    </row>
    <row r="409" spans="1:7" x14ac:dyDescent="0.55000000000000004">
      <c r="A409" t="s">
        <v>3296</v>
      </c>
      <c r="B409" t="str">
        <f>LEFT(A409,7)</f>
        <v>FBBBFBB</v>
      </c>
      <c r="C409" t="str">
        <f>RIGHT(A409,3)</f>
        <v>RLR</v>
      </c>
      <c r="D409">
        <f>BIN2DEC(SUBSTITUTE(SUBSTITUTE(B409,"F","0"),"B","1"))</f>
        <v>59</v>
      </c>
      <c r="E409">
        <f>BIN2DEC(SUBSTITUTE(SUBSTITUTE(C409,"L","0"),"R","1"))</f>
        <v>5</v>
      </c>
      <c r="F409">
        <f>D409*8+E409</f>
        <v>477</v>
      </c>
      <c r="G409">
        <v>1</v>
      </c>
    </row>
    <row r="410" spans="1:7" x14ac:dyDescent="0.55000000000000004">
      <c r="A410" t="s">
        <v>3662</v>
      </c>
      <c r="B410" t="str">
        <f>LEFT(A410,7)</f>
        <v>FBBBFBB</v>
      </c>
      <c r="C410" t="str">
        <f>RIGHT(A410,3)</f>
        <v>RRL</v>
      </c>
      <c r="D410">
        <f>BIN2DEC(SUBSTITUTE(SUBSTITUTE(B410,"F","0"),"B","1"))</f>
        <v>59</v>
      </c>
      <c r="E410">
        <f>BIN2DEC(SUBSTITUTE(SUBSTITUTE(C410,"L","0"),"R","1"))</f>
        <v>6</v>
      </c>
      <c r="F410">
        <f>D410*8+E410</f>
        <v>478</v>
      </c>
      <c r="G410">
        <v>1</v>
      </c>
    </row>
    <row r="411" spans="1:7" x14ac:dyDescent="0.55000000000000004">
      <c r="A411" t="s">
        <v>3414</v>
      </c>
      <c r="B411" t="str">
        <f>LEFT(A411,7)</f>
        <v>FBBBFBB</v>
      </c>
      <c r="C411" t="str">
        <f>RIGHT(A411,3)</f>
        <v>RRR</v>
      </c>
      <c r="D411">
        <f>BIN2DEC(SUBSTITUTE(SUBSTITUTE(B411,"F","0"),"B","1"))</f>
        <v>59</v>
      </c>
      <c r="E411">
        <f>BIN2DEC(SUBSTITUTE(SUBSTITUTE(C411,"L","0"),"R","1"))</f>
        <v>7</v>
      </c>
      <c r="F411">
        <f>D411*8+E411</f>
        <v>479</v>
      </c>
      <c r="G411">
        <v>1</v>
      </c>
    </row>
    <row r="412" spans="1:7" x14ac:dyDescent="0.55000000000000004">
      <c r="A412" t="s">
        <v>3154</v>
      </c>
      <c r="B412" t="str">
        <f>LEFT(A412,7)</f>
        <v>FBBBBFF</v>
      </c>
      <c r="C412" t="str">
        <f>RIGHT(A412,3)</f>
        <v>LLL</v>
      </c>
      <c r="D412">
        <f>BIN2DEC(SUBSTITUTE(SUBSTITUTE(B412,"F","0"),"B","1"))</f>
        <v>60</v>
      </c>
      <c r="E412">
        <f>BIN2DEC(SUBSTITUTE(SUBSTITUTE(C412,"L","0"),"R","1"))</f>
        <v>0</v>
      </c>
      <c r="F412">
        <f>D412*8+E412</f>
        <v>480</v>
      </c>
      <c r="G412">
        <v>1</v>
      </c>
    </row>
    <row r="413" spans="1:7" x14ac:dyDescent="0.55000000000000004">
      <c r="A413" t="s">
        <v>2926</v>
      </c>
      <c r="B413" t="str">
        <f>LEFT(A413,7)</f>
        <v>FBBBBFF</v>
      </c>
      <c r="C413" t="str">
        <f>RIGHT(A413,3)</f>
        <v>LLR</v>
      </c>
      <c r="D413">
        <f>BIN2DEC(SUBSTITUTE(SUBSTITUTE(B413,"F","0"),"B","1"))</f>
        <v>60</v>
      </c>
      <c r="E413">
        <f>BIN2DEC(SUBSTITUTE(SUBSTITUTE(C413,"L","0"),"R","1"))</f>
        <v>1</v>
      </c>
      <c r="F413">
        <f>D413*8+E413</f>
        <v>481</v>
      </c>
      <c r="G413">
        <v>1</v>
      </c>
    </row>
    <row r="414" spans="1:7" x14ac:dyDescent="0.55000000000000004">
      <c r="A414" t="s">
        <v>3402</v>
      </c>
      <c r="B414" t="str">
        <f>LEFT(A414,7)</f>
        <v>FBBBBFF</v>
      </c>
      <c r="C414" t="str">
        <f>RIGHT(A414,3)</f>
        <v>LRL</v>
      </c>
      <c r="D414">
        <f>BIN2DEC(SUBSTITUTE(SUBSTITUTE(B414,"F","0"),"B","1"))</f>
        <v>60</v>
      </c>
      <c r="E414">
        <f>BIN2DEC(SUBSTITUTE(SUBSTITUTE(C414,"L","0"),"R","1"))</f>
        <v>2</v>
      </c>
      <c r="F414">
        <f>D414*8+E414</f>
        <v>482</v>
      </c>
      <c r="G414">
        <v>1</v>
      </c>
    </row>
    <row r="415" spans="1:7" x14ac:dyDescent="0.55000000000000004">
      <c r="A415" t="s">
        <v>3280</v>
      </c>
      <c r="B415" t="str">
        <f>LEFT(A415,7)</f>
        <v>FBBBBFF</v>
      </c>
      <c r="C415" t="str">
        <f>RIGHT(A415,3)</f>
        <v>LRR</v>
      </c>
      <c r="D415">
        <f>BIN2DEC(SUBSTITUTE(SUBSTITUTE(B415,"F","0"),"B","1"))</f>
        <v>60</v>
      </c>
      <c r="E415">
        <f>BIN2DEC(SUBSTITUTE(SUBSTITUTE(C415,"L","0"),"R","1"))</f>
        <v>3</v>
      </c>
      <c r="F415">
        <f>D415*8+E415</f>
        <v>483</v>
      </c>
      <c r="G415">
        <v>1</v>
      </c>
    </row>
    <row r="416" spans="1:7" x14ac:dyDescent="0.55000000000000004">
      <c r="A416" t="s">
        <v>3377</v>
      </c>
      <c r="B416" t="str">
        <f>LEFT(A416,7)</f>
        <v>FBBBBFF</v>
      </c>
      <c r="C416" t="str">
        <f>RIGHT(A416,3)</f>
        <v>RLL</v>
      </c>
      <c r="D416">
        <f>BIN2DEC(SUBSTITUTE(SUBSTITUTE(B416,"F","0"),"B","1"))</f>
        <v>60</v>
      </c>
      <c r="E416">
        <f>BIN2DEC(SUBSTITUTE(SUBSTITUTE(C416,"L","0"),"R","1"))</f>
        <v>4</v>
      </c>
      <c r="F416">
        <f>D416*8+E416</f>
        <v>484</v>
      </c>
      <c r="G416">
        <v>1</v>
      </c>
    </row>
    <row r="417" spans="1:7" x14ac:dyDescent="0.55000000000000004">
      <c r="A417" t="s">
        <v>3390</v>
      </c>
      <c r="B417" t="str">
        <f>LEFT(A417,7)</f>
        <v>FBBBBFF</v>
      </c>
      <c r="C417" t="str">
        <f>RIGHT(A417,3)</f>
        <v>RLR</v>
      </c>
      <c r="D417">
        <f>BIN2DEC(SUBSTITUTE(SUBSTITUTE(B417,"F","0"),"B","1"))</f>
        <v>60</v>
      </c>
      <c r="E417">
        <f>BIN2DEC(SUBSTITUTE(SUBSTITUTE(C417,"L","0"),"R","1"))</f>
        <v>5</v>
      </c>
      <c r="F417">
        <f>D417*8+E417</f>
        <v>485</v>
      </c>
      <c r="G417">
        <v>1</v>
      </c>
    </row>
    <row r="418" spans="1:7" x14ac:dyDescent="0.55000000000000004">
      <c r="A418" t="s">
        <v>2942</v>
      </c>
      <c r="B418" t="str">
        <f>LEFT(A418,7)</f>
        <v>FBBBBFF</v>
      </c>
      <c r="C418" t="str">
        <f>RIGHT(A418,3)</f>
        <v>RRL</v>
      </c>
      <c r="D418">
        <f>BIN2DEC(SUBSTITUTE(SUBSTITUTE(B418,"F","0"),"B","1"))</f>
        <v>60</v>
      </c>
      <c r="E418">
        <f>BIN2DEC(SUBSTITUTE(SUBSTITUTE(C418,"L","0"),"R","1"))</f>
        <v>6</v>
      </c>
      <c r="F418">
        <f>D418*8+E418</f>
        <v>486</v>
      </c>
      <c r="G418">
        <v>1</v>
      </c>
    </row>
    <row r="419" spans="1:7" x14ac:dyDescent="0.55000000000000004">
      <c r="A419" t="s">
        <v>3115</v>
      </c>
      <c r="B419" t="str">
        <f>LEFT(A419,7)</f>
        <v>FBBBBFF</v>
      </c>
      <c r="C419" t="str">
        <f>RIGHT(A419,3)</f>
        <v>RRR</v>
      </c>
      <c r="D419">
        <f>BIN2DEC(SUBSTITUTE(SUBSTITUTE(B419,"F","0"),"B","1"))</f>
        <v>60</v>
      </c>
      <c r="E419">
        <f>BIN2DEC(SUBSTITUTE(SUBSTITUTE(C419,"L","0"),"R","1"))</f>
        <v>7</v>
      </c>
      <c r="F419">
        <f>D419*8+E419</f>
        <v>487</v>
      </c>
      <c r="G419">
        <v>1</v>
      </c>
    </row>
    <row r="420" spans="1:7" x14ac:dyDescent="0.55000000000000004">
      <c r="A420" t="s">
        <v>3555</v>
      </c>
      <c r="B420" t="str">
        <f>LEFT(A420,7)</f>
        <v>FBBBBFB</v>
      </c>
      <c r="C420" t="str">
        <f>RIGHT(A420,3)</f>
        <v>LLL</v>
      </c>
      <c r="D420">
        <f>BIN2DEC(SUBSTITUTE(SUBSTITUTE(B420,"F","0"),"B","1"))</f>
        <v>61</v>
      </c>
      <c r="E420">
        <f>BIN2DEC(SUBSTITUTE(SUBSTITUTE(C420,"L","0"),"R","1"))</f>
        <v>0</v>
      </c>
      <c r="F420">
        <f>D420*8+E420</f>
        <v>488</v>
      </c>
      <c r="G420">
        <v>1</v>
      </c>
    </row>
    <row r="421" spans="1:7" x14ac:dyDescent="0.55000000000000004">
      <c r="A421" t="s">
        <v>3007</v>
      </c>
      <c r="B421" t="str">
        <f>LEFT(A421,7)</f>
        <v>FBBBBFB</v>
      </c>
      <c r="C421" t="str">
        <f>RIGHT(A421,3)</f>
        <v>LLR</v>
      </c>
      <c r="D421">
        <f>BIN2DEC(SUBSTITUTE(SUBSTITUTE(B421,"F","0"),"B","1"))</f>
        <v>61</v>
      </c>
      <c r="E421">
        <f>BIN2DEC(SUBSTITUTE(SUBSTITUTE(C421,"L","0"),"R","1"))</f>
        <v>1</v>
      </c>
      <c r="F421">
        <f>D421*8+E421</f>
        <v>489</v>
      </c>
      <c r="G421">
        <v>1</v>
      </c>
    </row>
    <row r="422" spans="1:7" x14ac:dyDescent="0.55000000000000004">
      <c r="A422" t="s">
        <v>2853</v>
      </c>
      <c r="B422" t="str">
        <f>LEFT(A422,7)</f>
        <v>FBBBBFB</v>
      </c>
      <c r="C422" t="str">
        <f>RIGHT(A422,3)</f>
        <v>LRL</v>
      </c>
      <c r="D422">
        <f>BIN2DEC(SUBSTITUTE(SUBSTITUTE(B422,"F","0"),"B","1"))</f>
        <v>61</v>
      </c>
      <c r="E422">
        <f>BIN2DEC(SUBSTITUTE(SUBSTITUTE(C422,"L","0"),"R","1"))</f>
        <v>2</v>
      </c>
      <c r="F422">
        <f>D422*8+E422</f>
        <v>490</v>
      </c>
      <c r="G422">
        <v>1</v>
      </c>
    </row>
    <row r="423" spans="1:7" x14ac:dyDescent="0.55000000000000004">
      <c r="A423" t="s">
        <v>3187</v>
      </c>
      <c r="B423" t="str">
        <f>LEFT(A423,7)</f>
        <v>FBBBBFB</v>
      </c>
      <c r="C423" t="str">
        <f>RIGHT(A423,3)</f>
        <v>LRR</v>
      </c>
      <c r="D423">
        <f>BIN2DEC(SUBSTITUTE(SUBSTITUTE(B423,"F","0"),"B","1"))</f>
        <v>61</v>
      </c>
      <c r="E423">
        <f>BIN2DEC(SUBSTITUTE(SUBSTITUTE(C423,"L","0"),"R","1"))</f>
        <v>3</v>
      </c>
      <c r="F423">
        <f>D423*8+E423</f>
        <v>491</v>
      </c>
      <c r="G423">
        <v>1</v>
      </c>
    </row>
    <row r="424" spans="1:7" x14ac:dyDescent="0.55000000000000004">
      <c r="A424" t="s">
        <v>3039</v>
      </c>
      <c r="B424" t="str">
        <f>LEFT(A424,7)</f>
        <v>FBBBBFB</v>
      </c>
      <c r="C424" t="str">
        <f>RIGHT(A424,3)</f>
        <v>RLL</v>
      </c>
      <c r="D424">
        <f>BIN2DEC(SUBSTITUTE(SUBSTITUTE(B424,"F","0"),"B","1"))</f>
        <v>61</v>
      </c>
      <c r="E424">
        <f>BIN2DEC(SUBSTITUTE(SUBSTITUTE(C424,"L","0"),"R","1"))</f>
        <v>4</v>
      </c>
      <c r="F424">
        <f>D424*8+E424</f>
        <v>492</v>
      </c>
      <c r="G424">
        <v>1</v>
      </c>
    </row>
    <row r="425" spans="1:7" x14ac:dyDescent="0.55000000000000004">
      <c r="A425" t="s">
        <v>3505</v>
      </c>
      <c r="B425" t="str">
        <f>LEFT(A425,7)</f>
        <v>FBBBBFB</v>
      </c>
      <c r="C425" t="str">
        <f>RIGHT(A425,3)</f>
        <v>RLR</v>
      </c>
      <c r="D425">
        <f>BIN2DEC(SUBSTITUTE(SUBSTITUTE(B425,"F","0"),"B","1"))</f>
        <v>61</v>
      </c>
      <c r="E425">
        <f>BIN2DEC(SUBSTITUTE(SUBSTITUTE(C425,"L","0"),"R","1"))</f>
        <v>5</v>
      </c>
      <c r="F425">
        <f>D425*8+E425</f>
        <v>493</v>
      </c>
      <c r="G425">
        <v>1</v>
      </c>
    </row>
    <row r="426" spans="1:7" x14ac:dyDescent="0.55000000000000004">
      <c r="A426" t="s">
        <v>3064</v>
      </c>
      <c r="B426" t="str">
        <f>LEFT(A426,7)</f>
        <v>FBBBBFB</v>
      </c>
      <c r="C426" t="str">
        <f>RIGHT(A426,3)</f>
        <v>RRL</v>
      </c>
      <c r="D426">
        <f>BIN2DEC(SUBSTITUTE(SUBSTITUTE(B426,"F","0"),"B","1"))</f>
        <v>61</v>
      </c>
      <c r="E426">
        <f>BIN2DEC(SUBSTITUTE(SUBSTITUTE(C426,"L","0"),"R","1"))</f>
        <v>6</v>
      </c>
      <c r="F426">
        <f>D426*8+E426</f>
        <v>494</v>
      </c>
      <c r="G426">
        <v>1</v>
      </c>
    </row>
    <row r="427" spans="1:7" x14ac:dyDescent="0.55000000000000004">
      <c r="A427" t="s">
        <v>3387</v>
      </c>
      <c r="B427" t="str">
        <f>LEFT(A427,7)</f>
        <v>FBBBBFB</v>
      </c>
      <c r="C427" t="str">
        <f>RIGHT(A427,3)</f>
        <v>RRR</v>
      </c>
      <c r="D427">
        <f>BIN2DEC(SUBSTITUTE(SUBSTITUTE(B427,"F","0"),"B","1"))</f>
        <v>61</v>
      </c>
      <c r="E427">
        <f>BIN2DEC(SUBSTITUTE(SUBSTITUTE(C427,"L","0"),"R","1"))</f>
        <v>7</v>
      </c>
      <c r="F427">
        <f>D427*8+E427</f>
        <v>495</v>
      </c>
      <c r="G427">
        <v>1</v>
      </c>
    </row>
    <row r="428" spans="1:7" x14ac:dyDescent="0.55000000000000004">
      <c r="A428" t="s">
        <v>3009</v>
      </c>
      <c r="B428" t="str">
        <f>LEFT(A428,7)</f>
        <v>FBBBBBF</v>
      </c>
      <c r="C428" t="str">
        <f>RIGHT(A428,3)</f>
        <v>LLL</v>
      </c>
      <c r="D428">
        <f>BIN2DEC(SUBSTITUTE(SUBSTITUTE(B428,"F","0"),"B","1"))</f>
        <v>62</v>
      </c>
      <c r="E428">
        <f>BIN2DEC(SUBSTITUTE(SUBSTITUTE(C428,"L","0"),"R","1"))</f>
        <v>0</v>
      </c>
      <c r="F428">
        <f>D428*8+E428</f>
        <v>496</v>
      </c>
      <c r="G428">
        <v>1</v>
      </c>
    </row>
    <row r="429" spans="1:7" x14ac:dyDescent="0.55000000000000004">
      <c r="A429" t="s">
        <v>3373</v>
      </c>
      <c r="B429" t="str">
        <f>LEFT(A429,7)</f>
        <v>FBBBBBF</v>
      </c>
      <c r="C429" t="str">
        <f>RIGHT(A429,3)</f>
        <v>LLR</v>
      </c>
      <c r="D429">
        <f>BIN2DEC(SUBSTITUTE(SUBSTITUTE(B429,"F","0"),"B","1"))</f>
        <v>62</v>
      </c>
      <c r="E429">
        <f>BIN2DEC(SUBSTITUTE(SUBSTITUTE(C429,"L","0"),"R","1"))</f>
        <v>1</v>
      </c>
      <c r="F429">
        <f>D429*8+E429</f>
        <v>497</v>
      </c>
      <c r="G429">
        <v>1</v>
      </c>
    </row>
    <row r="430" spans="1:7" x14ac:dyDescent="0.55000000000000004">
      <c r="A430" t="s">
        <v>3159</v>
      </c>
      <c r="B430" t="str">
        <f>LEFT(A430,7)</f>
        <v>FBBBBBF</v>
      </c>
      <c r="C430" t="str">
        <f>RIGHT(A430,3)</f>
        <v>LRL</v>
      </c>
      <c r="D430">
        <f>BIN2DEC(SUBSTITUTE(SUBSTITUTE(B430,"F","0"),"B","1"))</f>
        <v>62</v>
      </c>
      <c r="E430">
        <f>BIN2DEC(SUBSTITUTE(SUBSTITUTE(C430,"L","0"),"R","1"))</f>
        <v>2</v>
      </c>
      <c r="F430">
        <f>D430*8+E430</f>
        <v>498</v>
      </c>
      <c r="G430">
        <v>1</v>
      </c>
    </row>
    <row r="431" spans="1:7" x14ac:dyDescent="0.55000000000000004">
      <c r="A431" t="s">
        <v>3665</v>
      </c>
      <c r="B431" t="str">
        <f>LEFT(A431,7)</f>
        <v>FBBBBBF</v>
      </c>
      <c r="C431" t="str">
        <f>RIGHT(A431,3)</f>
        <v>LRR</v>
      </c>
      <c r="D431">
        <f>BIN2DEC(SUBSTITUTE(SUBSTITUTE(B431,"F","0"),"B","1"))</f>
        <v>62</v>
      </c>
      <c r="E431">
        <f>BIN2DEC(SUBSTITUTE(SUBSTITUTE(C431,"L","0"),"R","1"))</f>
        <v>3</v>
      </c>
      <c r="F431">
        <f>D431*8+E431</f>
        <v>499</v>
      </c>
      <c r="G431">
        <v>1</v>
      </c>
    </row>
    <row r="432" spans="1:7" x14ac:dyDescent="0.55000000000000004">
      <c r="A432" t="s">
        <v>3214</v>
      </c>
      <c r="B432" t="str">
        <f>LEFT(A432,7)</f>
        <v>FBBBBBF</v>
      </c>
      <c r="C432" t="str">
        <f>RIGHT(A432,3)</f>
        <v>RLL</v>
      </c>
      <c r="D432">
        <f>BIN2DEC(SUBSTITUTE(SUBSTITUTE(B432,"F","0"),"B","1"))</f>
        <v>62</v>
      </c>
      <c r="E432">
        <f>BIN2DEC(SUBSTITUTE(SUBSTITUTE(C432,"L","0"),"R","1"))</f>
        <v>4</v>
      </c>
      <c r="F432">
        <f>D432*8+E432</f>
        <v>500</v>
      </c>
      <c r="G432">
        <v>1</v>
      </c>
    </row>
    <row r="433" spans="1:7" x14ac:dyDescent="0.55000000000000004">
      <c r="A433" t="s">
        <v>3504</v>
      </c>
      <c r="B433" t="str">
        <f>LEFT(A433,7)</f>
        <v>FBBBBBF</v>
      </c>
      <c r="C433" t="str">
        <f>RIGHT(A433,3)</f>
        <v>RLR</v>
      </c>
      <c r="D433">
        <f>BIN2DEC(SUBSTITUTE(SUBSTITUTE(B433,"F","0"),"B","1"))</f>
        <v>62</v>
      </c>
      <c r="E433">
        <f>BIN2DEC(SUBSTITUTE(SUBSTITUTE(C433,"L","0"),"R","1"))</f>
        <v>5</v>
      </c>
      <c r="F433">
        <f>D433*8+E433</f>
        <v>501</v>
      </c>
      <c r="G433">
        <v>1</v>
      </c>
    </row>
    <row r="434" spans="1:7" x14ac:dyDescent="0.55000000000000004">
      <c r="A434" t="s">
        <v>3036</v>
      </c>
      <c r="B434" t="str">
        <f>LEFT(A434,7)</f>
        <v>FBBBBBF</v>
      </c>
      <c r="C434" t="str">
        <f>RIGHT(A434,3)</f>
        <v>RRL</v>
      </c>
      <c r="D434">
        <f>BIN2DEC(SUBSTITUTE(SUBSTITUTE(B434,"F","0"),"B","1"))</f>
        <v>62</v>
      </c>
      <c r="E434">
        <f>BIN2DEC(SUBSTITUTE(SUBSTITUTE(C434,"L","0"),"R","1"))</f>
        <v>6</v>
      </c>
      <c r="F434">
        <f>D434*8+E434</f>
        <v>502</v>
      </c>
      <c r="G434">
        <v>1</v>
      </c>
    </row>
    <row r="435" spans="1:7" x14ac:dyDescent="0.55000000000000004">
      <c r="A435" t="s">
        <v>3455</v>
      </c>
      <c r="B435" t="str">
        <f>LEFT(A435,7)</f>
        <v>FBBBBBF</v>
      </c>
      <c r="C435" t="str">
        <f>RIGHT(A435,3)</f>
        <v>RRR</v>
      </c>
      <c r="D435">
        <f>BIN2DEC(SUBSTITUTE(SUBSTITUTE(B435,"F","0"),"B","1"))</f>
        <v>62</v>
      </c>
      <c r="E435">
        <f>BIN2DEC(SUBSTITUTE(SUBSTITUTE(C435,"L","0"),"R","1"))</f>
        <v>7</v>
      </c>
      <c r="F435">
        <f>D435*8+E435</f>
        <v>503</v>
      </c>
      <c r="G435">
        <v>1</v>
      </c>
    </row>
    <row r="436" spans="1:7" x14ac:dyDescent="0.55000000000000004">
      <c r="A436" t="s">
        <v>3354</v>
      </c>
      <c r="B436" t="str">
        <f>LEFT(A436,7)</f>
        <v>FBBBBBB</v>
      </c>
      <c r="C436" t="str">
        <f>RIGHT(A436,3)</f>
        <v>LLL</v>
      </c>
      <c r="D436">
        <f>BIN2DEC(SUBSTITUTE(SUBSTITUTE(B436,"F","0"),"B","1"))</f>
        <v>63</v>
      </c>
      <c r="E436">
        <f>BIN2DEC(SUBSTITUTE(SUBSTITUTE(C436,"L","0"),"R","1"))</f>
        <v>0</v>
      </c>
      <c r="F436">
        <f>D436*8+E436</f>
        <v>504</v>
      </c>
      <c r="G436">
        <v>1</v>
      </c>
    </row>
    <row r="437" spans="1:7" x14ac:dyDescent="0.55000000000000004">
      <c r="A437" t="s">
        <v>2871</v>
      </c>
      <c r="B437" t="str">
        <f>LEFT(A437,7)</f>
        <v>FBBBBBB</v>
      </c>
      <c r="C437" t="str">
        <f>RIGHT(A437,3)</f>
        <v>LLR</v>
      </c>
      <c r="D437">
        <f>BIN2DEC(SUBSTITUTE(SUBSTITUTE(B437,"F","0"),"B","1"))</f>
        <v>63</v>
      </c>
      <c r="E437">
        <f>BIN2DEC(SUBSTITUTE(SUBSTITUTE(C437,"L","0"),"R","1"))</f>
        <v>1</v>
      </c>
      <c r="F437">
        <f>D437*8+E437</f>
        <v>505</v>
      </c>
      <c r="G437">
        <v>1</v>
      </c>
    </row>
    <row r="438" spans="1:7" x14ac:dyDescent="0.55000000000000004">
      <c r="A438" t="s">
        <v>3054</v>
      </c>
      <c r="B438" t="str">
        <f>LEFT(A438,7)</f>
        <v>FBBBBBB</v>
      </c>
      <c r="C438" t="str">
        <f>RIGHT(A438,3)</f>
        <v>LRL</v>
      </c>
      <c r="D438">
        <f>BIN2DEC(SUBSTITUTE(SUBSTITUTE(B438,"F","0"),"B","1"))</f>
        <v>63</v>
      </c>
      <c r="E438">
        <f>BIN2DEC(SUBSTITUTE(SUBSTITUTE(C438,"L","0"),"R","1"))</f>
        <v>2</v>
      </c>
      <c r="F438">
        <f>D438*8+E438</f>
        <v>506</v>
      </c>
      <c r="G438">
        <v>1</v>
      </c>
    </row>
    <row r="439" spans="1:7" x14ac:dyDescent="0.55000000000000004">
      <c r="A439" t="s">
        <v>3030</v>
      </c>
      <c r="B439" t="str">
        <f>LEFT(A439,7)</f>
        <v>FBBBBBB</v>
      </c>
      <c r="C439" t="str">
        <f>RIGHT(A439,3)</f>
        <v>LRR</v>
      </c>
      <c r="D439">
        <f>BIN2DEC(SUBSTITUTE(SUBSTITUTE(B439,"F","0"),"B","1"))</f>
        <v>63</v>
      </c>
      <c r="E439">
        <f>BIN2DEC(SUBSTITUTE(SUBSTITUTE(C439,"L","0"),"R","1"))</f>
        <v>3</v>
      </c>
      <c r="F439">
        <f>D439*8+E439</f>
        <v>507</v>
      </c>
      <c r="G439">
        <v>1</v>
      </c>
    </row>
    <row r="440" spans="1:7" x14ac:dyDescent="0.55000000000000004">
      <c r="A440" t="s">
        <v>2916</v>
      </c>
      <c r="B440" t="str">
        <f>LEFT(A440,7)</f>
        <v>FBBBBBB</v>
      </c>
      <c r="C440" t="str">
        <f>RIGHT(A440,3)</f>
        <v>RLL</v>
      </c>
      <c r="D440">
        <f>BIN2DEC(SUBSTITUTE(SUBSTITUTE(B440,"F","0"),"B","1"))</f>
        <v>63</v>
      </c>
      <c r="E440">
        <f>BIN2DEC(SUBSTITUTE(SUBSTITUTE(C440,"L","0"),"R","1"))</f>
        <v>4</v>
      </c>
      <c r="F440">
        <f>D440*8+E440</f>
        <v>508</v>
      </c>
      <c r="G440">
        <v>1</v>
      </c>
    </row>
    <row r="441" spans="1:7" x14ac:dyDescent="0.55000000000000004">
      <c r="A441" t="s">
        <v>3310</v>
      </c>
      <c r="B441" t="str">
        <f>LEFT(A441,7)</f>
        <v>FBBBBBB</v>
      </c>
      <c r="C441" t="str">
        <f>RIGHT(A441,3)</f>
        <v>RLR</v>
      </c>
      <c r="D441">
        <f>BIN2DEC(SUBSTITUTE(SUBSTITUTE(B441,"F","0"),"B","1"))</f>
        <v>63</v>
      </c>
      <c r="E441">
        <f>BIN2DEC(SUBSTITUTE(SUBSTITUTE(C441,"L","0"),"R","1"))</f>
        <v>5</v>
      </c>
      <c r="F441">
        <f>D441*8+E441</f>
        <v>509</v>
      </c>
      <c r="G441">
        <v>1</v>
      </c>
    </row>
    <row r="442" spans="1:7" x14ac:dyDescent="0.55000000000000004">
      <c r="A442" t="s">
        <v>3494</v>
      </c>
      <c r="B442" t="str">
        <f>LEFT(A442,7)</f>
        <v>FBBBBBB</v>
      </c>
      <c r="C442" t="str">
        <f>RIGHT(A442,3)</f>
        <v>RRL</v>
      </c>
      <c r="D442">
        <f>BIN2DEC(SUBSTITUTE(SUBSTITUTE(B442,"F","0"),"B","1"))</f>
        <v>63</v>
      </c>
      <c r="E442">
        <f>BIN2DEC(SUBSTITUTE(SUBSTITUTE(C442,"L","0"),"R","1"))</f>
        <v>6</v>
      </c>
      <c r="F442">
        <f>D442*8+E442</f>
        <v>510</v>
      </c>
      <c r="G442">
        <v>1</v>
      </c>
    </row>
    <row r="443" spans="1:7" x14ac:dyDescent="0.55000000000000004">
      <c r="A443" t="s">
        <v>3358</v>
      </c>
      <c r="B443" t="str">
        <f>LEFT(A443,7)</f>
        <v>FBBBBBB</v>
      </c>
      <c r="C443" t="str">
        <f>RIGHT(A443,3)</f>
        <v>RRR</v>
      </c>
      <c r="D443">
        <f>BIN2DEC(SUBSTITUTE(SUBSTITUTE(B443,"F","0"),"B","1"))</f>
        <v>63</v>
      </c>
      <c r="E443">
        <f>BIN2DEC(SUBSTITUTE(SUBSTITUTE(C443,"L","0"),"R","1"))</f>
        <v>7</v>
      </c>
      <c r="F443">
        <f>D443*8+E443</f>
        <v>511</v>
      </c>
      <c r="G443">
        <v>1</v>
      </c>
    </row>
    <row r="444" spans="1:7" x14ac:dyDescent="0.55000000000000004">
      <c r="A444" t="s">
        <v>3252</v>
      </c>
      <c r="B444" t="str">
        <f>LEFT(A444,7)</f>
        <v>BFFFFFF</v>
      </c>
      <c r="C444" t="str">
        <f>RIGHT(A444,3)</f>
        <v>LLL</v>
      </c>
      <c r="D444">
        <f>BIN2DEC(SUBSTITUTE(SUBSTITUTE(B444,"F","0"),"B","1"))</f>
        <v>64</v>
      </c>
      <c r="E444">
        <f>BIN2DEC(SUBSTITUTE(SUBSTITUTE(C444,"L","0"),"R","1"))</f>
        <v>0</v>
      </c>
      <c r="F444">
        <f>D444*8+E444</f>
        <v>512</v>
      </c>
      <c r="G444">
        <v>1</v>
      </c>
    </row>
    <row r="445" spans="1:7" x14ac:dyDescent="0.55000000000000004">
      <c r="A445" t="s">
        <v>3677</v>
      </c>
      <c r="B445" t="str">
        <f>LEFT(A445,7)</f>
        <v>BFFFFFF</v>
      </c>
      <c r="C445" t="str">
        <f>RIGHT(A445,3)</f>
        <v>LLR</v>
      </c>
      <c r="D445">
        <f>BIN2DEC(SUBSTITUTE(SUBSTITUTE(B445,"F","0"),"B","1"))</f>
        <v>64</v>
      </c>
      <c r="E445">
        <f>BIN2DEC(SUBSTITUTE(SUBSTITUTE(C445,"L","0"),"R","1"))</f>
        <v>1</v>
      </c>
      <c r="F445">
        <f>D445*8+E445</f>
        <v>513</v>
      </c>
      <c r="G445">
        <v>1</v>
      </c>
    </row>
    <row r="446" spans="1:7" x14ac:dyDescent="0.55000000000000004">
      <c r="A446" t="s">
        <v>3052</v>
      </c>
      <c r="B446" t="str">
        <f>LEFT(A446,7)</f>
        <v>BFFFFFF</v>
      </c>
      <c r="C446" t="str">
        <f>RIGHT(A446,3)</f>
        <v>LRL</v>
      </c>
      <c r="D446">
        <f>BIN2DEC(SUBSTITUTE(SUBSTITUTE(B446,"F","0"),"B","1"))</f>
        <v>64</v>
      </c>
      <c r="E446">
        <f>BIN2DEC(SUBSTITUTE(SUBSTITUTE(C446,"L","0"),"R","1"))</f>
        <v>2</v>
      </c>
      <c r="F446">
        <f>D446*8+E446</f>
        <v>514</v>
      </c>
      <c r="G446">
        <v>1</v>
      </c>
    </row>
    <row r="447" spans="1:7" x14ac:dyDescent="0.55000000000000004">
      <c r="A447" t="s">
        <v>3681</v>
      </c>
      <c r="B447" t="str">
        <f>LEFT(A447,7)</f>
        <v>BFFFFFF</v>
      </c>
      <c r="C447" t="str">
        <f>RIGHT(A447,3)</f>
        <v>LRR</v>
      </c>
      <c r="D447">
        <f>BIN2DEC(SUBSTITUTE(SUBSTITUTE(B447,"F","0"),"B","1"))</f>
        <v>64</v>
      </c>
      <c r="E447">
        <f>BIN2DEC(SUBSTITUTE(SUBSTITUTE(C447,"L","0"),"R","1"))</f>
        <v>3</v>
      </c>
      <c r="F447">
        <f>D447*8+E447</f>
        <v>515</v>
      </c>
      <c r="G447">
        <v>1</v>
      </c>
    </row>
    <row r="448" spans="1:7" x14ac:dyDescent="0.55000000000000004">
      <c r="A448" t="s">
        <v>2890</v>
      </c>
      <c r="B448" t="str">
        <f>LEFT(A448,7)</f>
        <v>BFFFFFF</v>
      </c>
      <c r="C448" t="str">
        <f>RIGHT(A448,3)</f>
        <v>RLL</v>
      </c>
      <c r="D448">
        <f>BIN2DEC(SUBSTITUTE(SUBSTITUTE(B448,"F","0"),"B","1"))</f>
        <v>64</v>
      </c>
      <c r="E448">
        <f>BIN2DEC(SUBSTITUTE(SUBSTITUTE(C448,"L","0"),"R","1"))</f>
        <v>4</v>
      </c>
      <c r="F448">
        <f>D448*8+E448</f>
        <v>516</v>
      </c>
      <c r="G448">
        <v>1</v>
      </c>
    </row>
    <row r="449" spans="1:7" x14ac:dyDescent="0.55000000000000004">
      <c r="A449" t="s">
        <v>3713</v>
      </c>
      <c r="B449" t="str">
        <f>LEFT(A449,7)</f>
        <v>BFFFFFF</v>
      </c>
      <c r="C449" t="str">
        <f>RIGHT(A449,3)</f>
        <v>RLR</v>
      </c>
      <c r="D449">
        <f>BIN2DEC(SUBSTITUTE(SUBSTITUTE(B449,"F","0"),"B","1"))</f>
        <v>64</v>
      </c>
      <c r="E449">
        <f>BIN2DEC(SUBSTITUTE(SUBSTITUTE(C449,"L","0"),"R","1"))</f>
        <v>5</v>
      </c>
      <c r="F449">
        <f>D449*8+E449</f>
        <v>517</v>
      </c>
      <c r="G449">
        <v>1</v>
      </c>
    </row>
    <row r="450" spans="1:7" x14ac:dyDescent="0.55000000000000004">
      <c r="A450" t="s">
        <v>3502</v>
      </c>
      <c r="B450" t="str">
        <f>LEFT(A450,7)</f>
        <v>BFFFFFF</v>
      </c>
      <c r="C450" t="str">
        <f>RIGHT(A450,3)</f>
        <v>RRL</v>
      </c>
      <c r="D450">
        <f>BIN2DEC(SUBSTITUTE(SUBSTITUTE(B450,"F","0"),"B","1"))</f>
        <v>64</v>
      </c>
      <c r="E450">
        <f>BIN2DEC(SUBSTITUTE(SUBSTITUTE(C450,"L","0"),"R","1"))</f>
        <v>6</v>
      </c>
      <c r="F450">
        <f>D450*8+E450</f>
        <v>518</v>
      </c>
      <c r="G450">
        <v>1</v>
      </c>
    </row>
    <row r="451" spans="1:7" x14ac:dyDescent="0.55000000000000004">
      <c r="A451" t="s">
        <v>3445</v>
      </c>
      <c r="B451" t="str">
        <f>LEFT(A451,7)</f>
        <v>BFFFFFF</v>
      </c>
      <c r="C451" t="str">
        <f>RIGHT(A451,3)</f>
        <v>RRR</v>
      </c>
      <c r="D451">
        <f>BIN2DEC(SUBSTITUTE(SUBSTITUTE(B451,"F","0"),"B","1"))</f>
        <v>64</v>
      </c>
      <c r="E451">
        <f>BIN2DEC(SUBSTITUTE(SUBSTITUTE(C451,"L","0"),"R","1"))</f>
        <v>7</v>
      </c>
      <c r="F451">
        <f>D451*8+E451</f>
        <v>519</v>
      </c>
      <c r="G451">
        <v>1</v>
      </c>
    </row>
    <row r="452" spans="1:7" x14ac:dyDescent="0.55000000000000004">
      <c r="A452" t="s">
        <v>3521</v>
      </c>
      <c r="B452" t="str">
        <f>LEFT(A452,7)</f>
        <v>BFFFFFB</v>
      </c>
      <c r="C452" t="str">
        <f>RIGHT(A452,3)</f>
        <v>LLL</v>
      </c>
      <c r="D452">
        <f>BIN2DEC(SUBSTITUTE(SUBSTITUTE(B452,"F","0"),"B","1"))</f>
        <v>65</v>
      </c>
      <c r="E452">
        <f>BIN2DEC(SUBSTITUTE(SUBSTITUTE(C452,"L","0"),"R","1"))</f>
        <v>0</v>
      </c>
      <c r="F452">
        <f>D452*8+E452</f>
        <v>520</v>
      </c>
      <c r="G452">
        <v>1</v>
      </c>
    </row>
    <row r="453" spans="1:7" x14ac:dyDescent="0.55000000000000004">
      <c r="A453" t="s">
        <v>3657</v>
      </c>
      <c r="B453" t="str">
        <f>LEFT(A453,7)</f>
        <v>BFFFFFB</v>
      </c>
      <c r="C453" t="str">
        <f>RIGHT(A453,3)</f>
        <v>LLR</v>
      </c>
      <c r="D453">
        <f>BIN2DEC(SUBSTITUTE(SUBSTITUTE(B453,"F","0"),"B","1"))</f>
        <v>65</v>
      </c>
      <c r="E453">
        <f>BIN2DEC(SUBSTITUTE(SUBSTITUTE(C453,"L","0"),"R","1"))</f>
        <v>1</v>
      </c>
      <c r="F453">
        <f>D453*8+E453</f>
        <v>521</v>
      </c>
      <c r="G453">
        <v>1</v>
      </c>
    </row>
    <row r="454" spans="1:7" x14ac:dyDescent="0.55000000000000004">
      <c r="A454" t="s">
        <v>3192</v>
      </c>
      <c r="B454" t="str">
        <f>LEFT(A454,7)</f>
        <v>BFFFFFB</v>
      </c>
      <c r="C454" t="str">
        <f>RIGHT(A454,3)</f>
        <v>LRL</v>
      </c>
      <c r="D454">
        <f>BIN2DEC(SUBSTITUTE(SUBSTITUTE(B454,"F","0"),"B","1"))</f>
        <v>65</v>
      </c>
      <c r="E454">
        <f>BIN2DEC(SUBSTITUTE(SUBSTITUTE(C454,"L","0"),"R","1"))</f>
        <v>2</v>
      </c>
      <c r="F454">
        <f>D454*8+E454</f>
        <v>522</v>
      </c>
      <c r="G454">
        <v>1</v>
      </c>
    </row>
    <row r="455" spans="1:7" x14ac:dyDescent="0.55000000000000004">
      <c r="A455" t="s">
        <v>3169</v>
      </c>
      <c r="B455" t="str">
        <f>LEFT(A455,7)</f>
        <v>BFFFFFB</v>
      </c>
      <c r="C455" t="str">
        <f>RIGHT(A455,3)</f>
        <v>LRR</v>
      </c>
      <c r="D455">
        <f>BIN2DEC(SUBSTITUTE(SUBSTITUTE(B455,"F","0"),"B","1"))</f>
        <v>65</v>
      </c>
      <c r="E455">
        <f>BIN2DEC(SUBSTITUTE(SUBSTITUTE(C455,"L","0"),"R","1"))</f>
        <v>3</v>
      </c>
      <c r="F455">
        <f>D455*8+E455</f>
        <v>523</v>
      </c>
      <c r="G455">
        <v>1</v>
      </c>
    </row>
    <row r="456" spans="1:7" x14ac:dyDescent="0.55000000000000004">
      <c r="A456" t="s">
        <v>3326</v>
      </c>
      <c r="B456" t="str">
        <f>LEFT(A456,7)</f>
        <v>BFFFFFB</v>
      </c>
      <c r="C456" t="str">
        <f>RIGHT(A456,3)</f>
        <v>RLL</v>
      </c>
      <c r="D456">
        <f>BIN2DEC(SUBSTITUTE(SUBSTITUTE(B456,"F","0"),"B","1"))</f>
        <v>65</v>
      </c>
      <c r="E456">
        <f>BIN2DEC(SUBSTITUTE(SUBSTITUTE(C456,"L","0"),"R","1"))</f>
        <v>4</v>
      </c>
      <c r="F456">
        <f>D456*8+E456</f>
        <v>524</v>
      </c>
      <c r="G456">
        <v>1</v>
      </c>
    </row>
    <row r="457" spans="1:7" x14ac:dyDescent="0.55000000000000004">
      <c r="A457" t="s">
        <v>3538</v>
      </c>
      <c r="B457" t="str">
        <f>LEFT(A457,7)</f>
        <v>BFFFFFB</v>
      </c>
      <c r="C457" t="str">
        <f>RIGHT(A457,3)</f>
        <v>RLR</v>
      </c>
      <c r="D457">
        <f>BIN2DEC(SUBSTITUTE(SUBSTITUTE(B457,"F","0"),"B","1"))</f>
        <v>65</v>
      </c>
      <c r="E457">
        <f>BIN2DEC(SUBSTITUTE(SUBSTITUTE(C457,"L","0"),"R","1"))</f>
        <v>5</v>
      </c>
      <c r="F457">
        <f>D457*8+E457</f>
        <v>525</v>
      </c>
      <c r="G457">
        <v>1</v>
      </c>
    </row>
    <row r="458" spans="1:7" x14ac:dyDescent="0.55000000000000004">
      <c r="A458" t="s">
        <v>3028</v>
      </c>
      <c r="B458" t="str">
        <f>LEFT(A458,7)</f>
        <v>BFFFFFB</v>
      </c>
      <c r="C458" t="str">
        <f>RIGHT(A458,3)</f>
        <v>RRL</v>
      </c>
      <c r="D458">
        <f>BIN2DEC(SUBSTITUTE(SUBSTITUTE(B458,"F","0"),"B","1"))</f>
        <v>65</v>
      </c>
      <c r="E458">
        <f>BIN2DEC(SUBSTITUTE(SUBSTITUTE(C458,"L","0"),"R","1"))</f>
        <v>6</v>
      </c>
      <c r="F458">
        <f>D458*8+E458</f>
        <v>526</v>
      </c>
      <c r="G458">
        <v>1</v>
      </c>
    </row>
    <row r="459" spans="1:7" x14ac:dyDescent="0.55000000000000004">
      <c r="A459" t="s">
        <v>3474</v>
      </c>
      <c r="B459" t="str">
        <f>LEFT(A459,7)</f>
        <v>BFFFFFB</v>
      </c>
      <c r="C459" t="str">
        <f>RIGHT(A459,3)</f>
        <v>RRR</v>
      </c>
      <c r="D459">
        <f>BIN2DEC(SUBSTITUTE(SUBSTITUTE(B459,"F","0"),"B","1"))</f>
        <v>65</v>
      </c>
      <c r="E459">
        <f>BIN2DEC(SUBSTITUTE(SUBSTITUTE(C459,"L","0"),"R","1"))</f>
        <v>7</v>
      </c>
      <c r="F459">
        <f>D459*8+E459</f>
        <v>527</v>
      </c>
      <c r="G459">
        <v>1</v>
      </c>
    </row>
    <row r="460" spans="1:7" x14ac:dyDescent="0.55000000000000004">
      <c r="A460" t="s">
        <v>3145</v>
      </c>
      <c r="B460" t="str">
        <f>LEFT(A460,7)</f>
        <v>BFFFFBF</v>
      </c>
      <c r="C460" t="str">
        <f>RIGHT(A460,3)</f>
        <v>LLL</v>
      </c>
      <c r="D460">
        <f>BIN2DEC(SUBSTITUTE(SUBSTITUTE(B460,"F","0"),"B","1"))</f>
        <v>66</v>
      </c>
      <c r="E460">
        <f>BIN2DEC(SUBSTITUTE(SUBSTITUTE(C460,"L","0"),"R","1"))</f>
        <v>0</v>
      </c>
      <c r="F460">
        <f>D460*8+E460</f>
        <v>528</v>
      </c>
      <c r="G460">
        <v>1</v>
      </c>
    </row>
    <row r="461" spans="1:7" x14ac:dyDescent="0.55000000000000004">
      <c r="A461" t="s">
        <v>3010</v>
      </c>
      <c r="B461" t="str">
        <f>LEFT(A461,7)</f>
        <v>BFFFFBF</v>
      </c>
      <c r="C461" t="str">
        <f>RIGHT(A461,3)</f>
        <v>LLR</v>
      </c>
      <c r="D461">
        <f>BIN2DEC(SUBSTITUTE(SUBSTITUTE(B461,"F","0"),"B","1"))</f>
        <v>66</v>
      </c>
      <c r="E461">
        <f>BIN2DEC(SUBSTITUTE(SUBSTITUTE(C461,"L","0"),"R","1"))</f>
        <v>1</v>
      </c>
      <c r="F461">
        <f>D461*8+E461</f>
        <v>529</v>
      </c>
      <c r="G461">
        <v>1</v>
      </c>
    </row>
    <row r="462" spans="1:7" x14ac:dyDescent="0.55000000000000004">
      <c r="A462" t="s">
        <v>3053</v>
      </c>
      <c r="B462" t="str">
        <f>LEFT(A462,7)</f>
        <v>BFFFFBF</v>
      </c>
      <c r="C462" t="str">
        <f>RIGHT(A462,3)</f>
        <v>LRL</v>
      </c>
      <c r="D462">
        <f>BIN2DEC(SUBSTITUTE(SUBSTITUTE(B462,"F","0"),"B","1"))</f>
        <v>66</v>
      </c>
      <c r="E462">
        <f>BIN2DEC(SUBSTITUTE(SUBSTITUTE(C462,"L","0"),"R","1"))</f>
        <v>2</v>
      </c>
      <c r="F462">
        <f>D462*8+E462</f>
        <v>530</v>
      </c>
      <c r="G462">
        <v>1</v>
      </c>
    </row>
    <row r="463" spans="1:7" x14ac:dyDescent="0.55000000000000004">
      <c r="A463" t="s">
        <v>2996</v>
      </c>
      <c r="B463" t="str">
        <f>LEFT(A463,7)</f>
        <v>BFFFFBF</v>
      </c>
      <c r="C463" t="str">
        <f>RIGHT(A463,3)</f>
        <v>LRR</v>
      </c>
      <c r="D463">
        <f>BIN2DEC(SUBSTITUTE(SUBSTITUTE(B463,"F","0"),"B","1"))</f>
        <v>66</v>
      </c>
      <c r="E463">
        <f>BIN2DEC(SUBSTITUTE(SUBSTITUTE(C463,"L","0"),"R","1"))</f>
        <v>3</v>
      </c>
      <c r="F463">
        <f>D463*8+E463</f>
        <v>531</v>
      </c>
      <c r="G463">
        <v>1</v>
      </c>
    </row>
    <row r="464" spans="1:7" x14ac:dyDescent="0.55000000000000004">
      <c r="A464" t="s">
        <v>2866</v>
      </c>
      <c r="B464" t="str">
        <f>LEFT(A464,7)</f>
        <v>BFFFFBF</v>
      </c>
      <c r="C464" t="str">
        <f>RIGHT(A464,3)</f>
        <v>RLL</v>
      </c>
      <c r="D464">
        <f>BIN2DEC(SUBSTITUTE(SUBSTITUTE(B464,"F","0"),"B","1"))</f>
        <v>66</v>
      </c>
      <c r="E464">
        <f>BIN2DEC(SUBSTITUTE(SUBSTITUTE(C464,"L","0"),"R","1"))</f>
        <v>4</v>
      </c>
      <c r="F464">
        <f>D464*8+E464</f>
        <v>532</v>
      </c>
      <c r="G464">
        <v>1</v>
      </c>
    </row>
    <row r="465" spans="1:7" x14ac:dyDescent="0.55000000000000004">
      <c r="A465" t="s">
        <v>3503</v>
      </c>
      <c r="B465" t="str">
        <f>LEFT(A465,7)</f>
        <v>BFFFFBF</v>
      </c>
      <c r="C465" t="str">
        <f>RIGHT(A465,3)</f>
        <v>RLR</v>
      </c>
      <c r="D465">
        <f>BIN2DEC(SUBSTITUTE(SUBSTITUTE(B465,"F","0"),"B","1"))</f>
        <v>66</v>
      </c>
      <c r="E465">
        <f>BIN2DEC(SUBSTITUTE(SUBSTITUTE(C465,"L","0"),"R","1"))</f>
        <v>5</v>
      </c>
      <c r="F465">
        <f>D465*8+E465</f>
        <v>533</v>
      </c>
      <c r="G465">
        <v>1</v>
      </c>
    </row>
    <row r="466" spans="1:7" x14ac:dyDescent="0.55000000000000004">
      <c r="A466" t="s">
        <v>3258</v>
      </c>
      <c r="B466" t="str">
        <f>LEFT(A466,7)</f>
        <v>BFFFFBF</v>
      </c>
      <c r="C466" t="str">
        <f>RIGHT(A466,3)</f>
        <v>RRL</v>
      </c>
      <c r="D466">
        <f>BIN2DEC(SUBSTITUTE(SUBSTITUTE(B466,"F","0"),"B","1"))</f>
        <v>66</v>
      </c>
      <c r="E466">
        <f>BIN2DEC(SUBSTITUTE(SUBSTITUTE(C466,"L","0"),"R","1"))</f>
        <v>6</v>
      </c>
      <c r="F466">
        <f>D466*8+E466</f>
        <v>534</v>
      </c>
      <c r="G466">
        <v>1</v>
      </c>
    </row>
    <row r="467" spans="1:7" x14ac:dyDescent="0.55000000000000004">
      <c r="A467" t="s">
        <v>2888</v>
      </c>
      <c r="B467" t="str">
        <f>LEFT(A467,7)</f>
        <v>BFFFFBF</v>
      </c>
      <c r="C467" t="str">
        <f>RIGHT(A467,3)</f>
        <v>RRR</v>
      </c>
      <c r="D467">
        <f>BIN2DEC(SUBSTITUTE(SUBSTITUTE(B467,"F","0"),"B","1"))</f>
        <v>66</v>
      </c>
      <c r="E467">
        <f>BIN2DEC(SUBSTITUTE(SUBSTITUTE(C467,"L","0"),"R","1"))</f>
        <v>7</v>
      </c>
      <c r="F467">
        <f>D467*8+E467</f>
        <v>535</v>
      </c>
      <c r="G467">
        <v>1</v>
      </c>
    </row>
    <row r="468" spans="1:7" x14ac:dyDescent="0.55000000000000004">
      <c r="A468" t="s">
        <v>2873</v>
      </c>
      <c r="B468" t="str">
        <f>LEFT(A468,7)</f>
        <v>BFFFFBB</v>
      </c>
      <c r="C468" t="str">
        <f>RIGHT(A468,3)</f>
        <v>LLL</v>
      </c>
      <c r="D468">
        <f>BIN2DEC(SUBSTITUTE(SUBSTITUTE(B468,"F","0"),"B","1"))</f>
        <v>67</v>
      </c>
      <c r="E468">
        <f>BIN2DEC(SUBSTITUTE(SUBSTITUTE(C468,"L","0"),"R","1"))</f>
        <v>0</v>
      </c>
      <c r="F468">
        <f>D468*8+E468</f>
        <v>536</v>
      </c>
      <c r="G468">
        <v>1</v>
      </c>
    </row>
    <row r="469" spans="1:7" x14ac:dyDescent="0.55000000000000004">
      <c r="A469" t="s">
        <v>3530</v>
      </c>
      <c r="B469" t="str">
        <f>LEFT(A469,7)</f>
        <v>BFFFFBB</v>
      </c>
      <c r="C469" t="str">
        <f>RIGHT(A469,3)</f>
        <v>LLR</v>
      </c>
      <c r="D469">
        <f>BIN2DEC(SUBSTITUTE(SUBSTITUTE(B469,"F","0"),"B","1"))</f>
        <v>67</v>
      </c>
      <c r="E469">
        <f>BIN2DEC(SUBSTITUTE(SUBSTITUTE(C469,"L","0"),"R","1"))</f>
        <v>1</v>
      </c>
      <c r="F469">
        <f>D469*8+E469</f>
        <v>537</v>
      </c>
      <c r="G469">
        <v>1</v>
      </c>
    </row>
    <row r="470" spans="1:7" x14ac:dyDescent="0.55000000000000004">
      <c r="A470" t="s">
        <v>3449</v>
      </c>
      <c r="B470" t="str">
        <f>LEFT(A470,7)</f>
        <v>BFFFFBB</v>
      </c>
      <c r="C470" t="str">
        <f>RIGHT(A470,3)</f>
        <v>LRL</v>
      </c>
      <c r="D470">
        <f>BIN2DEC(SUBSTITUTE(SUBSTITUTE(B470,"F","0"),"B","1"))</f>
        <v>67</v>
      </c>
      <c r="E470">
        <f>BIN2DEC(SUBSTITUTE(SUBSTITUTE(C470,"L","0"),"R","1"))</f>
        <v>2</v>
      </c>
      <c r="F470">
        <f>D470*8+E470</f>
        <v>538</v>
      </c>
      <c r="G470">
        <v>1</v>
      </c>
    </row>
    <row r="471" spans="1:7" x14ac:dyDescent="0.55000000000000004">
      <c r="A471" t="s">
        <v>3490</v>
      </c>
      <c r="B471" t="str">
        <f>LEFT(A471,7)</f>
        <v>BFFFFBB</v>
      </c>
      <c r="C471" t="str">
        <f>RIGHT(A471,3)</f>
        <v>LRR</v>
      </c>
      <c r="D471">
        <f>BIN2DEC(SUBSTITUTE(SUBSTITUTE(B471,"F","0"),"B","1"))</f>
        <v>67</v>
      </c>
      <c r="E471">
        <f>BIN2DEC(SUBSTITUTE(SUBSTITUTE(C471,"L","0"),"R","1"))</f>
        <v>3</v>
      </c>
      <c r="F471">
        <f>D471*8+E471</f>
        <v>539</v>
      </c>
      <c r="G471">
        <v>1</v>
      </c>
    </row>
    <row r="472" spans="1:7" x14ac:dyDescent="0.55000000000000004">
      <c r="A472" t="s">
        <v>3050</v>
      </c>
      <c r="B472" t="str">
        <f>LEFT(A472,7)</f>
        <v>BFFFFBB</v>
      </c>
      <c r="C472" t="str">
        <f>RIGHT(A472,3)</f>
        <v>RLL</v>
      </c>
      <c r="D472">
        <f>BIN2DEC(SUBSTITUTE(SUBSTITUTE(B472,"F","0"),"B","1"))</f>
        <v>67</v>
      </c>
      <c r="E472">
        <f>BIN2DEC(SUBSTITUTE(SUBSTITUTE(C472,"L","0"),"R","1"))</f>
        <v>4</v>
      </c>
      <c r="F472">
        <f>D472*8+E472</f>
        <v>540</v>
      </c>
      <c r="G472">
        <v>1</v>
      </c>
    </row>
    <row r="473" spans="1:7" x14ac:dyDescent="0.55000000000000004">
      <c r="A473" t="s">
        <v>3109</v>
      </c>
      <c r="B473" t="str">
        <f>LEFT(A473,7)</f>
        <v>BFFFFBB</v>
      </c>
      <c r="C473" t="str">
        <f>RIGHT(A473,3)</f>
        <v>RLR</v>
      </c>
      <c r="D473">
        <f>BIN2DEC(SUBSTITUTE(SUBSTITUTE(B473,"F","0"),"B","1"))</f>
        <v>67</v>
      </c>
      <c r="E473">
        <f>BIN2DEC(SUBSTITUTE(SUBSTITUTE(C473,"L","0"),"R","1"))</f>
        <v>5</v>
      </c>
      <c r="F473">
        <f>D473*8+E473</f>
        <v>541</v>
      </c>
      <c r="G473">
        <v>1</v>
      </c>
    </row>
    <row r="474" spans="1:7" x14ac:dyDescent="0.55000000000000004">
      <c r="A474" t="s">
        <v>3649</v>
      </c>
      <c r="B474" t="str">
        <f>LEFT(A474,7)</f>
        <v>BFFFFBB</v>
      </c>
      <c r="C474" t="str">
        <f>RIGHT(A474,3)</f>
        <v>RRL</v>
      </c>
      <c r="D474">
        <f>BIN2DEC(SUBSTITUTE(SUBSTITUTE(B474,"F","0"),"B","1"))</f>
        <v>67</v>
      </c>
      <c r="E474">
        <f>BIN2DEC(SUBSTITUTE(SUBSTITUTE(C474,"L","0"),"R","1"))</f>
        <v>6</v>
      </c>
      <c r="F474">
        <f>D474*8+E474</f>
        <v>542</v>
      </c>
      <c r="G474">
        <v>1</v>
      </c>
    </row>
    <row r="475" spans="1:7" x14ac:dyDescent="0.55000000000000004">
      <c r="A475" t="s">
        <v>2870</v>
      </c>
      <c r="B475" t="str">
        <f>LEFT(A475,7)</f>
        <v>BFFFFBB</v>
      </c>
      <c r="C475" t="str">
        <f>RIGHT(A475,3)</f>
        <v>RRR</v>
      </c>
      <c r="D475">
        <f>BIN2DEC(SUBSTITUTE(SUBSTITUTE(B475,"F","0"),"B","1"))</f>
        <v>67</v>
      </c>
      <c r="E475">
        <f>BIN2DEC(SUBSTITUTE(SUBSTITUTE(C475,"L","0"),"R","1"))</f>
        <v>7</v>
      </c>
      <c r="F475">
        <f>D475*8+E475</f>
        <v>543</v>
      </c>
      <c r="G475">
        <v>1</v>
      </c>
    </row>
    <row r="476" spans="1:7" x14ac:dyDescent="0.55000000000000004">
      <c r="A476" t="s">
        <v>3351</v>
      </c>
      <c r="B476" t="str">
        <f>LEFT(A476,7)</f>
        <v>BFFFBFF</v>
      </c>
      <c r="C476" t="str">
        <f>RIGHT(A476,3)</f>
        <v>LLL</v>
      </c>
      <c r="D476">
        <f>BIN2DEC(SUBSTITUTE(SUBSTITUTE(B476,"F","0"),"B","1"))</f>
        <v>68</v>
      </c>
      <c r="E476">
        <f>BIN2DEC(SUBSTITUTE(SUBSTITUTE(C476,"L","0"),"R","1"))</f>
        <v>0</v>
      </c>
      <c r="F476">
        <f>D476*8+E476</f>
        <v>544</v>
      </c>
      <c r="G476">
        <v>1</v>
      </c>
    </row>
    <row r="477" spans="1:7" x14ac:dyDescent="0.55000000000000004">
      <c r="A477" t="s">
        <v>3248</v>
      </c>
      <c r="B477" t="str">
        <f>LEFT(A477,7)</f>
        <v>BFFFBFF</v>
      </c>
      <c r="C477" t="str">
        <f>RIGHT(A477,3)</f>
        <v>LLR</v>
      </c>
      <c r="D477">
        <f>BIN2DEC(SUBSTITUTE(SUBSTITUTE(B477,"F","0"),"B","1"))</f>
        <v>68</v>
      </c>
      <c r="E477">
        <f>BIN2DEC(SUBSTITUTE(SUBSTITUTE(C477,"L","0"),"R","1"))</f>
        <v>1</v>
      </c>
      <c r="F477">
        <f>D477*8+E477</f>
        <v>545</v>
      </c>
      <c r="G477">
        <v>1</v>
      </c>
    </row>
    <row r="478" spans="1:7" x14ac:dyDescent="0.55000000000000004">
      <c r="A478" t="s">
        <v>2887</v>
      </c>
      <c r="B478" t="str">
        <f>LEFT(A478,7)</f>
        <v>BFFFBFF</v>
      </c>
      <c r="C478" t="str">
        <f>RIGHT(A478,3)</f>
        <v>LRL</v>
      </c>
      <c r="D478">
        <f>BIN2DEC(SUBSTITUTE(SUBSTITUTE(B478,"F","0"),"B","1"))</f>
        <v>68</v>
      </c>
      <c r="E478">
        <f>BIN2DEC(SUBSTITUTE(SUBSTITUTE(C478,"L","0"),"R","1"))</f>
        <v>2</v>
      </c>
      <c r="F478">
        <f>D478*8+E478</f>
        <v>546</v>
      </c>
      <c r="G478">
        <v>1</v>
      </c>
    </row>
    <row r="479" spans="1:7" x14ac:dyDescent="0.55000000000000004">
      <c r="A479" t="s">
        <v>3282</v>
      </c>
      <c r="B479" t="str">
        <f>LEFT(A479,7)</f>
        <v>BFFFBFF</v>
      </c>
      <c r="C479" t="str">
        <f>RIGHT(A479,3)</f>
        <v>LRR</v>
      </c>
      <c r="D479">
        <f>BIN2DEC(SUBSTITUTE(SUBSTITUTE(B479,"F","0"),"B","1"))</f>
        <v>68</v>
      </c>
      <c r="E479">
        <f>BIN2DEC(SUBSTITUTE(SUBSTITUTE(C479,"L","0"),"R","1"))</f>
        <v>3</v>
      </c>
      <c r="F479">
        <f>D479*8+E479</f>
        <v>547</v>
      </c>
      <c r="G479">
        <v>1</v>
      </c>
    </row>
    <row r="480" spans="1:7" x14ac:dyDescent="0.55000000000000004">
      <c r="A480" t="s">
        <v>3439</v>
      </c>
      <c r="B480" t="str">
        <f>LEFT(A480,7)</f>
        <v>BFFFBFF</v>
      </c>
      <c r="C480" t="str">
        <f>RIGHT(A480,3)</f>
        <v>RLL</v>
      </c>
      <c r="D480">
        <f>BIN2DEC(SUBSTITUTE(SUBSTITUTE(B480,"F","0"),"B","1"))</f>
        <v>68</v>
      </c>
      <c r="E480">
        <f>BIN2DEC(SUBSTITUTE(SUBSTITUTE(C480,"L","0"),"R","1"))</f>
        <v>4</v>
      </c>
      <c r="F480">
        <f>D480*8+E480</f>
        <v>548</v>
      </c>
      <c r="G480">
        <v>1</v>
      </c>
    </row>
    <row r="481" spans="1:7" x14ac:dyDescent="0.55000000000000004">
      <c r="A481" t="s">
        <v>3429</v>
      </c>
      <c r="B481" t="str">
        <f>LEFT(A481,7)</f>
        <v>BFFFBFF</v>
      </c>
      <c r="C481" t="str">
        <f>RIGHT(A481,3)</f>
        <v>RLR</v>
      </c>
      <c r="D481">
        <f>BIN2DEC(SUBSTITUTE(SUBSTITUTE(B481,"F","0"),"B","1"))</f>
        <v>68</v>
      </c>
      <c r="E481">
        <f>BIN2DEC(SUBSTITUTE(SUBSTITUTE(C481,"L","0"),"R","1"))</f>
        <v>5</v>
      </c>
      <c r="F481">
        <f>D481*8+E481</f>
        <v>549</v>
      </c>
      <c r="G481">
        <v>1</v>
      </c>
    </row>
    <row r="482" spans="1:7" x14ac:dyDescent="0.55000000000000004">
      <c r="A482" t="s">
        <v>3664</v>
      </c>
      <c r="B482" t="str">
        <f>LEFT(A482,7)</f>
        <v>BFFFBFF</v>
      </c>
      <c r="C482" t="str">
        <f>RIGHT(A482,3)</f>
        <v>RRL</v>
      </c>
      <c r="D482">
        <f>BIN2DEC(SUBSTITUTE(SUBSTITUTE(B482,"F","0"),"B","1"))</f>
        <v>68</v>
      </c>
      <c r="E482">
        <f>BIN2DEC(SUBSTITUTE(SUBSTITUTE(C482,"L","0"),"R","1"))</f>
        <v>6</v>
      </c>
      <c r="F482">
        <f>D482*8+E482</f>
        <v>550</v>
      </c>
      <c r="G482">
        <v>1</v>
      </c>
    </row>
    <row r="483" spans="1:7" x14ac:dyDescent="0.55000000000000004">
      <c r="A483" t="s">
        <v>3473</v>
      </c>
      <c r="B483" t="str">
        <f>LEFT(A483,7)</f>
        <v>BFFFBFF</v>
      </c>
      <c r="C483" t="str">
        <f>RIGHT(A483,3)</f>
        <v>RRR</v>
      </c>
      <c r="D483">
        <f>BIN2DEC(SUBSTITUTE(SUBSTITUTE(B483,"F","0"),"B","1"))</f>
        <v>68</v>
      </c>
      <c r="E483">
        <f>BIN2DEC(SUBSTITUTE(SUBSTITUTE(C483,"L","0"),"R","1"))</f>
        <v>7</v>
      </c>
      <c r="F483">
        <f>D483*8+E483</f>
        <v>551</v>
      </c>
      <c r="G483">
        <v>1</v>
      </c>
    </row>
    <row r="484" spans="1:7" x14ac:dyDescent="0.55000000000000004">
      <c r="A484" t="s">
        <v>3457</v>
      </c>
      <c r="B484" t="str">
        <f>LEFT(A484,7)</f>
        <v>BFFFBFB</v>
      </c>
      <c r="C484" t="str">
        <f>RIGHT(A484,3)</f>
        <v>LLL</v>
      </c>
      <c r="D484">
        <f>BIN2DEC(SUBSTITUTE(SUBSTITUTE(B484,"F","0"),"B","1"))</f>
        <v>69</v>
      </c>
      <c r="E484">
        <f>BIN2DEC(SUBSTITUTE(SUBSTITUTE(C484,"L","0"),"R","1"))</f>
        <v>0</v>
      </c>
      <c r="F484">
        <f>D484*8+E484</f>
        <v>552</v>
      </c>
      <c r="G484">
        <v>1</v>
      </c>
    </row>
    <row r="485" spans="1:7" x14ac:dyDescent="0.55000000000000004">
      <c r="A485" t="s">
        <v>3617</v>
      </c>
      <c r="B485" t="str">
        <f>LEFT(A485,7)</f>
        <v>BFFFBFB</v>
      </c>
      <c r="C485" t="str">
        <f>RIGHT(A485,3)</f>
        <v>LLR</v>
      </c>
      <c r="D485">
        <f>BIN2DEC(SUBSTITUTE(SUBSTITUTE(B485,"F","0"),"B","1"))</f>
        <v>69</v>
      </c>
      <c r="E485">
        <f>BIN2DEC(SUBSTITUTE(SUBSTITUTE(C485,"L","0"),"R","1"))</f>
        <v>1</v>
      </c>
      <c r="F485">
        <f>D485*8+E485</f>
        <v>553</v>
      </c>
      <c r="G485">
        <v>1</v>
      </c>
    </row>
    <row r="486" spans="1:7" x14ac:dyDescent="0.55000000000000004">
      <c r="A486" t="s">
        <v>3659</v>
      </c>
      <c r="B486" t="str">
        <f>LEFT(A486,7)</f>
        <v>BFFFBFB</v>
      </c>
      <c r="C486" t="str">
        <f>RIGHT(A486,3)</f>
        <v>LRL</v>
      </c>
      <c r="D486">
        <f>BIN2DEC(SUBSTITUTE(SUBSTITUTE(B486,"F","0"),"B","1"))</f>
        <v>69</v>
      </c>
      <c r="E486">
        <f>BIN2DEC(SUBSTITUTE(SUBSTITUTE(C486,"L","0"),"R","1"))</f>
        <v>2</v>
      </c>
      <c r="F486">
        <f>D486*8+E486</f>
        <v>554</v>
      </c>
      <c r="G486">
        <v>1</v>
      </c>
    </row>
    <row r="487" spans="1:7" x14ac:dyDescent="0.55000000000000004">
      <c r="A487" t="s">
        <v>3170</v>
      </c>
      <c r="B487" t="str">
        <f>LEFT(A487,7)</f>
        <v>BFFFBFB</v>
      </c>
      <c r="C487" t="str">
        <f>RIGHT(A487,3)</f>
        <v>LRR</v>
      </c>
      <c r="D487">
        <f>BIN2DEC(SUBSTITUTE(SUBSTITUTE(B487,"F","0"),"B","1"))</f>
        <v>69</v>
      </c>
      <c r="E487">
        <f>BIN2DEC(SUBSTITUTE(SUBSTITUTE(C487,"L","0"),"R","1"))</f>
        <v>3</v>
      </c>
      <c r="F487">
        <f>D487*8+E487</f>
        <v>555</v>
      </c>
      <c r="G487">
        <v>1</v>
      </c>
    </row>
    <row r="488" spans="1:7" x14ac:dyDescent="0.55000000000000004">
      <c r="A488" t="s">
        <v>3399</v>
      </c>
      <c r="B488" t="str">
        <f>LEFT(A488,7)</f>
        <v>BFFFBFB</v>
      </c>
      <c r="C488" t="str">
        <f>RIGHT(A488,3)</f>
        <v>RLL</v>
      </c>
      <c r="D488">
        <f>BIN2DEC(SUBSTITUTE(SUBSTITUTE(B488,"F","0"),"B","1"))</f>
        <v>69</v>
      </c>
      <c r="E488">
        <f>BIN2DEC(SUBSTITUTE(SUBSTITUTE(C488,"L","0"),"R","1"))</f>
        <v>4</v>
      </c>
      <c r="F488">
        <f>D488*8+E488</f>
        <v>556</v>
      </c>
      <c r="G488">
        <v>1</v>
      </c>
    </row>
    <row r="489" spans="1:7" x14ac:dyDescent="0.55000000000000004">
      <c r="A489" t="s">
        <v>3577</v>
      </c>
      <c r="B489" t="str">
        <f>LEFT(A489,7)</f>
        <v>BFFFBFB</v>
      </c>
      <c r="C489" t="str">
        <f>RIGHT(A489,3)</f>
        <v>RLR</v>
      </c>
      <c r="D489">
        <f>BIN2DEC(SUBSTITUTE(SUBSTITUTE(B489,"F","0"),"B","1"))</f>
        <v>69</v>
      </c>
      <c r="E489">
        <f>BIN2DEC(SUBSTITUTE(SUBSTITUTE(C489,"L","0"),"R","1"))</f>
        <v>5</v>
      </c>
      <c r="F489">
        <f>D489*8+E489</f>
        <v>557</v>
      </c>
      <c r="G489">
        <v>1</v>
      </c>
    </row>
    <row r="490" spans="1:7" x14ac:dyDescent="0.55000000000000004">
      <c r="A490" t="s">
        <v>3694</v>
      </c>
      <c r="B490" t="str">
        <f>LEFT(A490,7)</f>
        <v>BFFFBFB</v>
      </c>
      <c r="C490" t="str">
        <f>RIGHT(A490,3)</f>
        <v>RRL</v>
      </c>
      <c r="D490">
        <f>BIN2DEC(SUBSTITUTE(SUBSTITUTE(B490,"F","0"),"B","1"))</f>
        <v>69</v>
      </c>
      <c r="E490">
        <f>BIN2DEC(SUBSTITUTE(SUBSTITUTE(C490,"L","0"),"R","1"))</f>
        <v>6</v>
      </c>
      <c r="F490">
        <f>D490*8+E490</f>
        <v>558</v>
      </c>
      <c r="G490">
        <v>1</v>
      </c>
    </row>
    <row r="491" spans="1:7" x14ac:dyDescent="0.55000000000000004">
      <c r="A491" t="s">
        <v>3195</v>
      </c>
      <c r="B491" t="str">
        <f>LEFT(A491,7)</f>
        <v>BFFFBFB</v>
      </c>
      <c r="C491" t="str">
        <f>RIGHT(A491,3)</f>
        <v>RRR</v>
      </c>
      <c r="D491">
        <f>BIN2DEC(SUBSTITUTE(SUBSTITUTE(B491,"F","0"),"B","1"))</f>
        <v>69</v>
      </c>
      <c r="E491">
        <f>BIN2DEC(SUBSTITUTE(SUBSTITUTE(C491,"L","0"),"R","1"))</f>
        <v>7</v>
      </c>
      <c r="F491">
        <f>D491*8+E491</f>
        <v>559</v>
      </c>
      <c r="G491">
        <v>1</v>
      </c>
    </row>
    <row r="492" spans="1:7" x14ac:dyDescent="0.55000000000000004">
      <c r="A492" t="s">
        <v>3088</v>
      </c>
      <c r="B492" t="str">
        <f>LEFT(A492,7)</f>
        <v>BFFFBBF</v>
      </c>
      <c r="C492" t="str">
        <f>RIGHT(A492,3)</f>
        <v>LLL</v>
      </c>
      <c r="D492">
        <f>BIN2DEC(SUBSTITUTE(SUBSTITUTE(B492,"F","0"),"B","1"))</f>
        <v>70</v>
      </c>
      <c r="E492">
        <f>BIN2DEC(SUBSTITUTE(SUBSTITUTE(C492,"L","0"),"R","1"))</f>
        <v>0</v>
      </c>
      <c r="F492">
        <f>D492*8+E492</f>
        <v>560</v>
      </c>
      <c r="G492">
        <v>1</v>
      </c>
    </row>
    <row r="493" spans="1:7" x14ac:dyDescent="0.55000000000000004">
      <c r="A493" t="s">
        <v>3533</v>
      </c>
      <c r="B493" t="str">
        <f>LEFT(A493,7)</f>
        <v>BFFFBBF</v>
      </c>
      <c r="C493" t="str">
        <f>RIGHT(A493,3)</f>
        <v>LLR</v>
      </c>
      <c r="D493">
        <f>BIN2DEC(SUBSTITUTE(SUBSTITUTE(B493,"F","0"),"B","1"))</f>
        <v>70</v>
      </c>
      <c r="E493">
        <f>BIN2DEC(SUBSTITUTE(SUBSTITUTE(C493,"L","0"),"R","1"))</f>
        <v>1</v>
      </c>
      <c r="F493">
        <f>D493*8+E493</f>
        <v>561</v>
      </c>
      <c r="G493">
        <v>1</v>
      </c>
    </row>
    <row r="494" spans="1:7" x14ac:dyDescent="0.55000000000000004">
      <c r="A494" t="s">
        <v>3356</v>
      </c>
      <c r="B494" t="str">
        <f>LEFT(A494,7)</f>
        <v>BFFFBBF</v>
      </c>
      <c r="C494" t="str">
        <f>RIGHT(A494,3)</f>
        <v>LRL</v>
      </c>
      <c r="D494">
        <f>BIN2DEC(SUBSTITUTE(SUBSTITUTE(B494,"F","0"),"B","1"))</f>
        <v>70</v>
      </c>
      <c r="E494">
        <f>BIN2DEC(SUBSTITUTE(SUBSTITUTE(C494,"L","0"),"R","1"))</f>
        <v>2</v>
      </c>
      <c r="F494">
        <f>D494*8+E494</f>
        <v>562</v>
      </c>
      <c r="G494">
        <v>1</v>
      </c>
    </row>
    <row r="495" spans="1:7" x14ac:dyDescent="0.55000000000000004">
      <c r="A495" t="s">
        <v>3106</v>
      </c>
      <c r="B495" t="str">
        <f>LEFT(A495,7)</f>
        <v>BFFFBBF</v>
      </c>
      <c r="C495" t="str">
        <f>RIGHT(A495,3)</f>
        <v>LRR</v>
      </c>
      <c r="D495">
        <f>BIN2DEC(SUBSTITUTE(SUBSTITUTE(B495,"F","0"),"B","1"))</f>
        <v>70</v>
      </c>
      <c r="E495">
        <f>BIN2DEC(SUBSTITUTE(SUBSTITUTE(C495,"L","0"),"R","1"))</f>
        <v>3</v>
      </c>
      <c r="F495">
        <f>D495*8+E495</f>
        <v>563</v>
      </c>
      <c r="G495">
        <v>1</v>
      </c>
    </row>
    <row r="496" spans="1:7" x14ac:dyDescent="0.55000000000000004">
      <c r="A496" t="s">
        <v>3412</v>
      </c>
      <c r="B496" t="str">
        <f>LEFT(A496,7)</f>
        <v>BFFFBBF</v>
      </c>
      <c r="C496" t="str">
        <f>RIGHT(A496,3)</f>
        <v>RLL</v>
      </c>
      <c r="D496">
        <f>BIN2DEC(SUBSTITUTE(SUBSTITUTE(B496,"F","0"),"B","1"))</f>
        <v>70</v>
      </c>
      <c r="E496">
        <f>BIN2DEC(SUBSTITUTE(SUBSTITUTE(C496,"L","0"),"R","1"))</f>
        <v>4</v>
      </c>
      <c r="F496">
        <f>D496*8+E496</f>
        <v>564</v>
      </c>
      <c r="G496">
        <v>1</v>
      </c>
    </row>
    <row r="497" spans="1:7" x14ac:dyDescent="0.55000000000000004">
      <c r="A497" t="s">
        <v>3146</v>
      </c>
      <c r="B497" t="str">
        <f>LEFT(A497,7)</f>
        <v>BFFFBBF</v>
      </c>
      <c r="C497" t="str">
        <f>RIGHT(A497,3)</f>
        <v>RLR</v>
      </c>
      <c r="D497">
        <f>BIN2DEC(SUBSTITUTE(SUBSTITUTE(B497,"F","0"),"B","1"))</f>
        <v>70</v>
      </c>
      <c r="E497">
        <f>BIN2DEC(SUBSTITUTE(SUBSTITUTE(C497,"L","0"),"R","1"))</f>
        <v>5</v>
      </c>
      <c r="F497">
        <f>D497*8+E497</f>
        <v>565</v>
      </c>
      <c r="G497">
        <v>1</v>
      </c>
    </row>
    <row r="498" spans="1:7" x14ac:dyDescent="0.55000000000000004">
      <c r="A498" t="s">
        <v>3032</v>
      </c>
      <c r="B498" t="str">
        <f>LEFT(A498,7)</f>
        <v>BFFFBBF</v>
      </c>
      <c r="C498" t="str">
        <f>RIGHT(A498,3)</f>
        <v>RRL</v>
      </c>
      <c r="D498">
        <f>BIN2DEC(SUBSTITUTE(SUBSTITUTE(B498,"F","0"),"B","1"))</f>
        <v>70</v>
      </c>
      <c r="E498">
        <f>BIN2DEC(SUBSTITUTE(SUBSTITUTE(C498,"L","0"),"R","1"))</f>
        <v>6</v>
      </c>
      <c r="F498">
        <f>D498*8+E498</f>
        <v>566</v>
      </c>
      <c r="G498">
        <v>1</v>
      </c>
    </row>
    <row r="499" spans="1:7" x14ac:dyDescent="0.55000000000000004">
      <c r="A499" t="s">
        <v>3148</v>
      </c>
      <c r="B499" t="str">
        <f>LEFT(A499,7)</f>
        <v>BFFFBBF</v>
      </c>
      <c r="C499" t="str">
        <f>RIGHT(A499,3)</f>
        <v>RRR</v>
      </c>
      <c r="D499">
        <f>BIN2DEC(SUBSTITUTE(SUBSTITUTE(B499,"F","0"),"B","1"))</f>
        <v>70</v>
      </c>
      <c r="E499">
        <f>BIN2DEC(SUBSTITUTE(SUBSTITUTE(C499,"L","0"),"R","1"))</f>
        <v>7</v>
      </c>
      <c r="F499">
        <f>D499*8+E499</f>
        <v>567</v>
      </c>
      <c r="G499">
        <v>1</v>
      </c>
    </row>
    <row r="500" spans="1:7" x14ac:dyDescent="0.55000000000000004">
      <c r="A500" t="s">
        <v>3228</v>
      </c>
      <c r="B500" t="str">
        <f>LEFT(A500,7)</f>
        <v>BFFFBBB</v>
      </c>
      <c r="C500" t="str">
        <f>RIGHT(A500,3)</f>
        <v>LLL</v>
      </c>
      <c r="D500">
        <f>BIN2DEC(SUBSTITUTE(SUBSTITUTE(B500,"F","0"),"B","1"))</f>
        <v>71</v>
      </c>
      <c r="E500">
        <f>BIN2DEC(SUBSTITUTE(SUBSTITUTE(C500,"L","0"),"R","1"))</f>
        <v>0</v>
      </c>
      <c r="F500">
        <f>D500*8+E500</f>
        <v>568</v>
      </c>
      <c r="G500">
        <v>1</v>
      </c>
    </row>
    <row r="501" spans="1:7" x14ac:dyDescent="0.55000000000000004">
      <c r="A501" t="s">
        <v>3060</v>
      </c>
      <c r="B501" t="str">
        <f>LEFT(A501,7)</f>
        <v>BFFFBBB</v>
      </c>
      <c r="C501" t="str">
        <f>RIGHT(A501,3)</f>
        <v>LLR</v>
      </c>
      <c r="D501">
        <f>BIN2DEC(SUBSTITUTE(SUBSTITUTE(B501,"F","0"),"B","1"))</f>
        <v>71</v>
      </c>
      <c r="E501">
        <f>BIN2DEC(SUBSTITUTE(SUBSTITUTE(C501,"L","0"),"R","1"))</f>
        <v>1</v>
      </c>
      <c r="F501">
        <f>D501*8+E501</f>
        <v>569</v>
      </c>
      <c r="G501">
        <v>1</v>
      </c>
    </row>
    <row r="502" spans="1:7" x14ac:dyDescent="0.55000000000000004">
      <c r="A502" t="s">
        <v>3567</v>
      </c>
      <c r="B502" t="str">
        <f>LEFT(A502,7)</f>
        <v>BFFFBBB</v>
      </c>
      <c r="C502" t="str">
        <f>RIGHT(A502,3)</f>
        <v>LRL</v>
      </c>
      <c r="D502">
        <f>BIN2DEC(SUBSTITUTE(SUBSTITUTE(B502,"F","0"),"B","1"))</f>
        <v>71</v>
      </c>
      <c r="E502">
        <f>BIN2DEC(SUBSTITUTE(SUBSTITUTE(C502,"L","0"),"R","1"))</f>
        <v>2</v>
      </c>
      <c r="F502">
        <f>D502*8+E502</f>
        <v>570</v>
      </c>
      <c r="G502">
        <v>1</v>
      </c>
    </row>
    <row r="503" spans="1:7" x14ac:dyDescent="0.55000000000000004">
      <c r="A503" t="s">
        <v>3083</v>
      </c>
      <c r="B503" t="str">
        <f>LEFT(A503,7)</f>
        <v>BFFFBBB</v>
      </c>
      <c r="C503" t="str">
        <f>RIGHT(A503,3)</f>
        <v>LRR</v>
      </c>
      <c r="D503">
        <f>BIN2DEC(SUBSTITUTE(SUBSTITUTE(B503,"F","0"),"B","1"))</f>
        <v>71</v>
      </c>
      <c r="E503">
        <f>BIN2DEC(SUBSTITUTE(SUBSTITUTE(C503,"L","0"),"R","1"))</f>
        <v>3</v>
      </c>
      <c r="F503">
        <f>D503*8+E503</f>
        <v>571</v>
      </c>
      <c r="G503">
        <v>1</v>
      </c>
    </row>
    <row r="504" spans="1:7" x14ac:dyDescent="0.55000000000000004">
      <c r="A504" t="s">
        <v>3051</v>
      </c>
      <c r="B504" t="str">
        <f>LEFT(A504,7)</f>
        <v>BFFFBBB</v>
      </c>
      <c r="C504" t="str">
        <f>RIGHT(A504,3)</f>
        <v>RLL</v>
      </c>
      <c r="D504">
        <f>BIN2DEC(SUBSTITUTE(SUBSTITUTE(B504,"F","0"),"B","1"))</f>
        <v>71</v>
      </c>
      <c r="E504">
        <f>BIN2DEC(SUBSTITUTE(SUBSTITUTE(C504,"L","0"),"R","1"))</f>
        <v>4</v>
      </c>
      <c r="F504">
        <f>D504*8+E504</f>
        <v>572</v>
      </c>
      <c r="G504">
        <v>1</v>
      </c>
    </row>
    <row r="505" spans="1:7" x14ac:dyDescent="0.55000000000000004">
      <c r="A505" t="s">
        <v>3468</v>
      </c>
      <c r="B505" t="str">
        <f>LEFT(A505,7)</f>
        <v>BFFFBBB</v>
      </c>
      <c r="C505" t="str">
        <f>RIGHT(A505,3)</f>
        <v>RLR</v>
      </c>
      <c r="D505">
        <f>BIN2DEC(SUBSTITUTE(SUBSTITUTE(B505,"F","0"),"B","1"))</f>
        <v>71</v>
      </c>
      <c r="E505">
        <f>BIN2DEC(SUBSTITUTE(SUBSTITUTE(C505,"L","0"),"R","1"))</f>
        <v>5</v>
      </c>
      <c r="F505">
        <f>D505*8+E505</f>
        <v>573</v>
      </c>
      <c r="G505">
        <v>1</v>
      </c>
    </row>
    <row r="506" spans="1:7" x14ac:dyDescent="0.55000000000000004">
      <c r="A506" t="s">
        <v>3020</v>
      </c>
      <c r="B506" t="str">
        <f>LEFT(A506,7)</f>
        <v>BFFFBBB</v>
      </c>
      <c r="C506" t="str">
        <f>RIGHT(A506,3)</f>
        <v>RRL</v>
      </c>
      <c r="D506">
        <f>BIN2DEC(SUBSTITUTE(SUBSTITUTE(B506,"F","0"),"B","1"))</f>
        <v>71</v>
      </c>
      <c r="E506">
        <f>BIN2DEC(SUBSTITUTE(SUBSTITUTE(C506,"L","0"),"R","1"))</f>
        <v>6</v>
      </c>
      <c r="F506">
        <f>D506*8+E506</f>
        <v>574</v>
      </c>
      <c r="G506">
        <v>1</v>
      </c>
    </row>
    <row r="507" spans="1:7" x14ac:dyDescent="0.55000000000000004">
      <c r="A507" t="s">
        <v>3595</v>
      </c>
      <c r="B507" t="str">
        <f>LEFT(A507,7)</f>
        <v>BFFFBBB</v>
      </c>
      <c r="C507" t="str">
        <f>RIGHT(A507,3)</f>
        <v>RRR</v>
      </c>
      <c r="D507">
        <f>BIN2DEC(SUBSTITUTE(SUBSTITUTE(B507,"F","0"),"B","1"))</f>
        <v>71</v>
      </c>
      <c r="E507">
        <f>BIN2DEC(SUBSTITUTE(SUBSTITUTE(C507,"L","0"),"R","1"))</f>
        <v>7</v>
      </c>
      <c r="F507">
        <f>D507*8+E507</f>
        <v>575</v>
      </c>
      <c r="G507">
        <v>1</v>
      </c>
    </row>
    <row r="508" spans="1:7" x14ac:dyDescent="0.55000000000000004">
      <c r="A508" t="s">
        <v>2939</v>
      </c>
      <c r="B508" t="str">
        <f>LEFT(A508,7)</f>
        <v>BFFBFFF</v>
      </c>
      <c r="C508" t="str">
        <f>RIGHT(A508,3)</f>
        <v>LLL</v>
      </c>
      <c r="D508">
        <f>BIN2DEC(SUBSTITUTE(SUBSTITUTE(B508,"F","0"),"B","1"))</f>
        <v>72</v>
      </c>
      <c r="E508">
        <f>BIN2DEC(SUBSTITUTE(SUBSTITUTE(C508,"L","0"),"R","1"))</f>
        <v>0</v>
      </c>
      <c r="F508">
        <f>D508*8+E508</f>
        <v>576</v>
      </c>
      <c r="G508">
        <v>1</v>
      </c>
    </row>
    <row r="509" spans="1:7" x14ac:dyDescent="0.55000000000000004">
      <c r="A509" t="s">
        <v>3655</v>
      </c>
      <c r="B509" t="str">
        <f>LEFT(A509,7)</f>
        <v>BFFBFFF</v>
      </c>
      <c r="C509" t="str">
        <f>RIGHT(A509,3)</f>
        <v>LLR</v>
      </c>
      <c r="D509">
        <f>BIN2DEC(SUBSTITUTE(SUBSTITUTE(B509,"F","0"),"B","1"))</f>
        <v>72</v>
      </c>
      <c r="E509">
        <f>BIN2DEC(SUBSTITUTE(SUBSTITUTE(C509,"L","0"),"R","1"))</f>
        <v>1</v>
      </c>
      <c r="F509">
        <f>D509*8+E509</f>
        <v>577</v>
      </c>
      <c r="G509">
        <v>1</v>
      </c>
    </row>
    <row r="510" spans="1:7" x14ac:dyDescent="0.55000000000000004">
      <c r="A510" t="s">
        <v>2889</v>
      </c>
      <c r="B510" t="str">
        <f>LEFT(A510,7)</f>
        <v>BFFBFFF</v>
      </c>
      <c r="C510" t="str">
        <f>RIGHT(A510,3)</f>
        <v>LRL</v>
      </c>
      <c r="D510">
        <f>BIN2DEC(SUBSTITUTE(SUBSTITUTE(B510,"F","0"),"B","1"))</f>
        <v>72</v>
      </c>
      <c r="E510">
        <f>BIN2DEC(SUBSTITUTE(SUBSTITUTE(C510,"L","0"),"R","1"))</f>
        <v>2</v>
      </c>
      <c r="F510">
        <f>D510*8+E510</f>
        <v>578</v>
      </c>
      <c r="G510">
        <v>1</v>
      </c>
    </row>
    <row r="511" spans="1:7" x14ac:dyDescent="0.55000000000000004">
      <c r="A511" t="s">
        <v>3198</v>
      </c>
      <c r="B511" t="str">
        <f>LEFT(A511,7)</f>
        <v>BFFBFFF</v>
      </c>
      <c r="C511" t="str">
        <f>RIGHT(A511,3)</f>
        <v>LRR</v>
      </c>
      <c r="D511">
        <f>BIN2DEC(SUBSTITUTE(SUBSTITUTE(B511,"F","0"),"B","1"))</f>
        <v>72</v>
      </c>
      <c r="E511">
        <f>BIN2DEC(SUBSTITUTE(SUBSTITUTE(C511,"L","0"),"R","1"))</f>
        <v>3</v>
      </c>
      <c r="F511">
        <f>D511*8+E511</f>
        <v>579</v>
      </c>
      <c r="G511">
        <v>1</v>
      </c>
    </row>
    <row r="512" spans="1:7" x14ac:dyDescent="0.55000000000000004">
      <c r="A512" t="s">
        <v>3397</v>
      </c>
      <c r="B512" t="str">
        <f>LEFT(A512,7)</f>
        <v>BFFBFFF</v>
      </c>
      <c r="C512" t="str">
        <f>RIGHT(A512,3)</f>
        <v>RLL</v>
      </c>
      <c r="D512">
        <f>BIN2DEC(SUBSTITUTE(SUBSTITUTE(B512,"F","0"),"B","1"))</f>
        <v>72</v>
      </c>
      <c r="E512">
        <f>BIN2DEC(SUBSTITUTE(SUBSTITUTE(C512,"L","0"),"R","1"))</f>
        <v>4</v>
      </c>
      <c r="F512">
        <f>D512*8+E512</f>
        <v>580</v>
      </c>
      <c r="G512">
        <v>1</v>
      </c>
    </row>
    <row r="513" spans="1:7" x14ac:dyDescent="0.55000000000000004">
      <c r="A513" t="s">
        <v>2972</v>
      </c>
      <c r="B513" t="str">
        <f>LEFT(A513,7)</f>
        <v>BFFBFFF</v>
      </c>
      <c r="C513" t="str">
        <f>RIGHT(A513,3)</f>
        <v>RLR</v>
      </c>
      <c r="D513">
        <f>BIN2DEC(SUBSTITUTE(SUBSTITUTE(B513,"F","0"),"B","1"))</f>
        <v>72</v>
      </c>
      <c r="E513">
        <f>BIN2DEC(SUBSTITUTE(SUBSTITUTE(C513,"L","0"),"R","1"))</f>
        <v>5</v>
      </c>
      <c r="F513">
        <f>D513*8+E513</f>
        <v>581</v>
      </c>
      <c r="G513">
        <v>1</v>
      </c>
    </row>
    <row r="514" spans="1:7" x14ac:dyDescent="0.55000000000000004">
      <c r="A514" t="s">
        <v>3398</v>
      </c>
      <c r="B514" t="str">
        <f>LEFT(A514,7)</f>
        <v>BFFBFFF</v>
      </c>
      <c r="C514" t="str">
        <f>RIGHT(A514,3)</f>
        <v>RRL</v>
      </c>
      <c r="D514">
        <f>BIN2DEC(SUBSTITUTE(SUBSTITUTE(B514,"F","0"),"B","1"))</f>
        <v>72</v>
      </c>
      <c r="E514">
        <f>BIN2DEC(SUBSTITUTE(SUBSTITUTE(C514,"L","0"),"R","1"))</f>
        <v>6</v>
      </c>
      <c r="F514">
        <f>D514*8+E514</f>
        <v>582</v>
      </c>
      <c r="G514">
        <v>1</v>
      </c>
    </row>
    <row r="515" spans="1:7" x14ac:dyDescent="0.55000000000000004">
      <c r="A515" t="s">
        <v>3102</v>
      </c>
      <c r="B515" t="str">
        <f>LEFT(A515,7)</f>
        <v>BFFBFFF</v>
      </c>
      <c r="C515" t="str">
        <f>RIGHT(A515,3)</f>
        <v>RRR</v>
      </c>
      <c r="D515">
        <f>BIN2DEC(SUBSTITUTE(SUBSTITUTE(B515,"F","0"),"B","1"))</f>
        <v>72</v>
      </c>
      <c r="E515">
        <f>BIN2DEC(SUBSTITUTE(SUBSTITUTE(C515,"L","0"),"R","1"))</f>
        <v>7</v>
      </c>
      <c r="F515">
        <f>D515*8+E515</f>
        <v>583</v>
      </c>
      <c r="G515">
        <v>1</v>
      </c>
    </row>
    <row r="516" spans="1:7" x14ac:dyDescent="0.55000000000000004">
      <c r="A516" t="s">
        <v>3345</v>
      </c>
      <c r="B516" t="str">
        <f>LEFT(A516,7)</f>
        <v>BFFBFFB</v>
      </c>
      <c r="C516" t="str">
        <f>RIGHT(A516,3)</f>
        <v>LLL</v>
      </c>
      <c r="D516">
        <f>BIN2DEC(SUBSTITUTE(SUBSTITUTE(B516,"F","0"),"B","1"))</f>
        <v>73</v>
      </c>
      <c r="E516">
        <f>BIN2DEC(SUBSTITUTE(SUBSTITUTE(C516,"L","0"),"R","1"))</f>
        <v>0</v>
      </c>
      <c r="F516">
        <f>D516*8+E516</f>
        <v>584</v>
      </c>
      <c r="G516">
        <v>1</v>
      </c>
    </row>
    <row r="517" spans="1:7" x14ac:dyDescent="0.55000000000000004">
      <c r="A517" t="s">
        <v>2900</v>
      </c>
      <c r="B517" t="str">
        <f>LEFT(A517,7)</f>
        <v>BFFBFFB</v>
      </c>
      <c r="C517" t="str">
        <f>RIGHT(A517,3)</f>
        <v>LLR</v>
      </c>
      <c r="D517">
        <f>BIN2DEC(SUBSTITUTE(SUBSTITUTE(B517,"F","0"),"B","1"))</f>
        <v>73</v>
      </c>
      <c r="E517">
        <f>BIN2DEC(SUBSTITUTE(SUBSTITUTE(C517,"L","0"),"R","1"))</f>
        <v>1</v>
      </c>
      <c r="F517">
        <f>D517*8+E517</f>
        <v>585</v>
      </c>
      <c r="G517">
        <v>1</v>
      </c>
    </row>
    <row r="518" spans="1:7" x14ac:dyDescent="0.55000000000000004">
      <c r="A518" t="s">
        <v>3620</v>
      </c>
      <c r="B518" t="str">
        <f>LEFT(A518,7)</f>
        <v>BFFBFFB</v>
      </c>
      <c r="C518" t="str">
        <f>RIGHT(A518,3)</f>
        <v>LRL</v>
      </c>
      <c r="D518">
        <f>BIN2DEC(SUBSTITUTE(SUBSTITUTE(B518,"F","0"),"B","1"))</f>
        <v>73</v>
      </c>
      <c r="E518">
        <f>BIN2DEC(SUBSTITUTE(SUBSTITUTE(C518,"L","0"),"R","1"))</f>
        <v>2</v>
      </c>
      <c r="F518">
        <f>D518*8+E518</f>
        <v>586</v>
      </c>
      <c r="G518">
        <v>1</v>
      </c>
    </row>
    <row r="519" spans="1:7" x14ac:dyDescent="0.55000000000000004">
      <c r="A519" t="s">
        <v>3693</v>
      </c>
      <c r="B519" t="str">
        <f>LEFT(A519,7)</f>
        <v>BFFBFFB</v>
      </c>
      <c r="C519" t="str">
        <f>RIGHT(A519,3)</f>
        <v>LRR</v>
      </c>
      <c r="D519">
        <f>BIN2DEC(SUBSTITUTE(SUBSTITUTE(B519,"F","0"),"B","1"))</f>
        <v>73</v>
      </c>
      <c r="E519">
        <f>BIN2DEC(SUBSTITUTE(SUBSTITUTE(C519,"L","0"),"R","1"))</f>
        <v>3</v>
      </c>
      <c r="F519">
        <f>D519*8+E519</f>
        <v>587</v>
      </c>
      <c r="G519">
        <v>1</v>
      </c>
    </row>
    <row r="520" spans="1:7" x14ac:dyDescent="0.55000000000000004">
      <c r="A520" t="s">
        <v>3103</v>
      </c>
      <c r="B520" t="str">
        <f>LEFT(A520,7)</f>
        <v>BFFBFFB</v>
      </c>
      <c r="C520" t="str">
        <f>RIGHT(A520,3)</f>
        <v>RLL</v>
      </c>
      <c r="D520">
        <f>BIN2DEC(SUBSTITUTE(SUBSTITUTE(B520,"F","0"),"B","1"))</f>
        <v>73</v>
      </c>
      <c r="E520">
        <f>BIN2DEC(SUBSTITUTE(SUBSTITUTE(C520,"L","0"),"R","1"))</f>
        <v>4</v>
      </c>
      <c r="F520">
        <f>D520*8+E520</f>
        <v>588</v>
      </c>
      <c r="G520">
        <v>1</v>
      </c>
    </row>
    <row r="521" spans="1:7" x14ac:dyDescent="0.55000000000000004">
      <c r="A521" t="s">
        <v>3645</v>
      </c>
      <c r="B521" t="str">
        <f>LEFT(A521,7)</f>
        <v>BFFBFFB</v>
      </c>
      <c r="C521" t="str">
        <f>RIGHT(A521,3)</f>
        <v>RLR</v>
      </c>
      <c r="D521">
        <f>BIN2DEC(SUBSTITUTE(SUBSTITUTE(B521,"F","0"),"B","1"))</f>
        <v>73</v>
      </c>
      <c r="E521">
        <f>BIN2DEC(SUBSTITUTE(SUBSTITUTE(C521,"L","0"),"R","1"))</f>
        <v>5</v>
      </c>
      <c r="F521">
        <f>D521*8+E521</f>
        <v>589</v>
      </c>
      <c r="G521">
        <v>1</v>
      </c>
    </row>
    <row r="522" spans="1:7" x14ac:dyDescent="0.55000000000000004">
      <c r="A522" t="s">
        <v>3262</v>
      </c>
      <c r="B522" t="str">
        <f>LEFT(A522,7)</f>
        <v>BFFBFFB</v>
      </c>
      <c r="C522" t="str">
        <f>RIGHT(A522,3)</f>
        <v>RRL</v>
      </c>
      <c r="D522">
        <f>BIN2DEC(SUBSTITUTE(SUBSTITUTE(B522,"F","0"),"B","1"))</f>
        <v>73</v>
      </c>
      <c r="E522">
        <f>BIN2DEC(SUBSTITUTE(SUBSTITUTE(C522,"L","0"),"R","1"))</f>
        <v>6</v>
      </c>
      <c r="F522">
        <f>D522*8+E522</f>
        <v>590</v>
      </c>
      <c r="G522">
        <v>1</v>
      </c>
    </row>
    <row r="523" spans="1:7" x14ac:dyDescent="0.55000000000000004">
      <c r="A523" t="s">
        <v>3171</v>
      </c>
      <c r="B523" t="str">
        <f>LEFT(A523,7)</f>
        <v>BFFBFFB</v>
      </c>
      <c r="C523" t="str">
        <f>RIGHT(A523,3)</f>
        <v>RRR</v>
      </c>
      <c r="D523">
        <f>BIN2DEC(SUBSTITUTE(SUBSTITUTE(B523,"F","0"),"B","1"))</f>
        <v>73</v>
      </c>
      <c r="E523">
        <f>BIN2DEC(SUBSTITUTE(SUBSTITUTE(C523,"L","0"),"R","1"))</f>
        <v>7</v>
      </c>
      <c r="F523">
        <f>D523*8+E523</f>
        <v>591</v>
      </c>
      <c r="G523">
        <v>1</v>
      </c>
    </row>
    <row r="524" spans="1:7" x14ac:dyDescent="0.55000000000000004">
      <c r="A524" t="s">
        <v>3231</v>
      </c>
      <c r="B524" t="str">
        <f>LEFT(A524,7)</f>
        <v>BFFBFBF</v>
      </c>
      <c r="C524" t="str">
        <f>RIGHT(A524,3)</f>
        <v>LLL</v>
      </c>
      <c r="D524">
        <f>BIN2DEC(SUBSTITUTE(SUBSTITUTE(B524,"F","0"),"B","1"))</f>
        <v>74</v>
      </c>
      <c r="E524">
        <f>BIN2DEC(SUBSTITUTE(SUBSTITUTE(C524,"L","0"),"R","1"))</f>
        <v>0</v>
      </c>
      <c r="F524">
        <f>D524*8+E524</f>
        <v>592</v>
      </c>
      <c r="G524">
        <v>1</v>
      </c>
    </row>
    <row r="525" spans="1:7" x14ac:dyDescent="0.55000000000000004">
      <c r="A525" t="s">
        <v>3437</v>
      </c>
      <c r="B525" t="str">
        <f>LEFT(A525,7)</f>
        <v>BFFBFBF</v>
      </c>
      <c r="C525" t="str">
        <f>RIGHT(A525,3)</f>
        <v>LLR</v>
      </c>
      <c r="D525">
        <f>BIN2DEC(SUBSTITUTE(SUBSTITUTE(B525,"F","0"),"B","1"))</f>
        <v>74</v>
      </c>
      <c r="E525">
        <f>BIN2DEC(SUBSTITUTE(SUBSTITUTE(C525,"L","0"),"R","1"))</f>
        <v>1</v>
      </c>
      <c r="F525">
        <f>D525*8+E525</f>
        <v>593</v>
      </c>
      <c r="G525">
        <v>1</v>
      </c>
    </row>
    <row r="526" spans="1:7" x14ac:dyDescent="0.55000000000000004">
      <c r="A526" t="s">
        <v>3491</v>
      </c>
      <c r="B526" t="str">
        <f>LEFT(A526,7)</f>
        <v>BFFBFBF</v>
      </c>
      <c r="C526" t="str">
        <f>RIGHT(A526,3)</f>
        <v>LRL</v>
      </c>
      <c r="D526">
        <f>BIN2DEC(SUBSTITUTE(SUBSTITUTE(B526,"F","0"),"B","1"))</f>
        <v>74</v>
      </c>
      <c r="E526">
        <f>BIN2DEC(SUBSTITUTE(SUBSTITUTE(C526,"L","0"),"R","1"))</f>
        <v>2</v>
      </c>
      <c r="F526">
        <f>D526*8+E526</f>
        <v>594</v>
      </c>
      <c r="G526">
        <v>1</v>
      </c>
    </row>
    <row r="527" spans="1:7" x14ac:dyDescent="0.55000000000000004">
      <c r="A527" t="s">
        <v>3517</v>
      </c>
      <c r="B527" t="str">
        <f>LEFT(A527,7)</f>
        <v>BFFBFBF</v>
      </c>
      <c r="C527" t="str">
        <f>RIGHT(A527,3)</f>
        <v>LRR</v>
      </c>
      <c r="D527">
        <f>BIN2DEC(SUBSTITUTE(SUBSTITUTE(B527,"F","0"),"B","1"))</f>
        <v>74</v>
      </c>
      <c r="E527">
        <f>BIN2DEC(SUBSTITUTE(SUBSTITUTE(C527,"L","0"),"R","1"))</f>
        <v>3</v>
      </c>
      <c r="F527">
        <f>D527*8+E527</f>
        <v>595</v>
      </c>
      <c r="G527">
        <v>1</v>
      </c>
    </row>
    <row r="528" spans="1:7" x14ac:dyDescent="0.55000000000000004">
      <c r="A528" t="s">
        <v>3203</v>
      </c>
      <c r="B528" t="str">
        <f>LEFT(A528,7)</f>
        <v>BFFBFBF</v>
      </c>
      <c r="C528" t="str">
        <f>RIGHT(A528,3)</f>
        <v>RLL</v>
      </c>
      <c r="D528">
        <f>BIN2DEC(SUBSTITUTE(SUBSTITUTE(B528,"F","0"),"B","1"))</f>
        <v>74</v>
      </c>
      <c r="E528">
        <f>BIN2DEC(SUBSTITUTE(SUBSTITUTE(C528,"L","0"),"R","1"))</f>
        <v>4</v>
      </c>
      <c r="F528">
        <f>D528*8+E528</f>
        <v>596</v>
      </c>
      <c r="G528">
        <v>1</v>
      </c>
    </row>
    <row r="529" spans="1:7" x14ac:dyDescent="0.55000000000000004">
      <c r="A529" t="s">
        <v>2901</v>
      </c>
      <c r="B529" t="str">
        <f>LEFT(A529,7)</f>
        <v>BFFBFBF</v>
      </c>
      <c r="C529" t="str">
        <f>RIGHT(A529,3)</f>
        <v>RLR</v>
      </c>
      <c r="D529">
        <f>BIN2DEC(SUBSTITUTE(SUBSTITUTE(B529,"F","0"),"B","1"))</f>
        <v>74</v>
      </c>
      <c r="E529">
        <f>BIN2DEC(SUBSTITUTE(SUBSTITUTE(C529,"L","0"),"R","1"))</f>
        <v>5</v>
      </c>
      <c r="F529">
        <f>D529*8+E529</f>
        <v>597</v>
      </c>
      <c r="G529">
        <v>1</v>
      </c>
    </row>
    <row r="530" spans="1:7" x14ac:dyDescent="0.55000000000000004">
      <c r="A530" t="s">
        <v>3580</v>
      </c>
      <c r="B530" t="str">
        <f>LEFT(A530,7)</f>
        <v>BFFBFBF</v>
      </c>
      <c r="C530" t="str">
        <f>RIGHT(A530,3)</f>
        <v>RRL</v>
      </c>
      <c r="D530">
        <f>BIN2DEC(SUBSTITUTE(SUBSTITUTE(B530,"F","0"),"B","1"))</f>
        <v>74</v>
      </c>
      <c r="E530">
        <f>BIN2DEC(SUBSTITUTE(SUBSTITUTE(C530,"L","0"),"R","1"))</f>
        <v>6</v>
      </c>
      <c r="F530">
        <f>D530*8+E530</f>
        <v>598</v>
      </c>
      <c r="G530">
        <v>1</v>
      </c>
    </row>
    <row r="531" spans="1:7" x14ac:dyDescent="0.55000000000000004">
      <c r="A531" t="s">
        <v>3289</v>
      </c>
      <c r="B531" t="str">
        <f>LEFT(A531,7)</f>
        <v>BFFBFBF</v>
      </c>
      <c r="C531" t="str">
        <f>RIGHT(A531,3)</f>
        <v>RRR</v>
      </c>
      <c r="D531">
        <f>BIN2DEC(SUBSTITUTE(SUBSTITUTE(B531,"F","0"),"B","1"))</f>
        <v>74</v>
      </c>
      <c r="E531">
        <f>BIN2DEC(SUBSTITUTE(SUBSTITUTE(C531,"L","0"),"R","1"))</f>
        <v>7</v>
      </c>
      <c r="F531">
        <f>D531*8+E531</f>
        <v>599</v>
      </c>
      <c r="G531">
        <v>1</v>
      </c>
    </row>
    <row r="532" spans="1:7" x14ac:dyDescent="0.55000000000000004">
      <c r="A532" t="s">
        <v>3091</v>
      </c>
      <c r="B532" t="str">
        <f>LEFT(A532,7)</f>
        <v>BFFBFBB</v>
      </c>
      <c r="C532" t="str">
        <f>RIGHT(A532,3)</f>
        <v>LLL</v>
      </c>
      <c r="D532">
        <f>BIN2DEC(SUBSTITUTE(SUBSTITUTE(B532,"F","0"),"B","1"))</f>
        <v>75</v>
      </c>
      <c r="E532">
        <f>BIN2DEC(SUBSTITUTE(SUBSTITUTE(C532,"L","0"),"R","1"))</f>
        <v>0</v>
      </c>
      <c r="F532">
        <f>D532*8+E532</f>
        <v>600</v>
      </c>
      <c r="G532">
        <v>1</v>
      </c>
    </row>
    <row r="533" spans="1:7" x14ac:dyDescent="0.55000000000000004">
      <c r="A533" t="s">
        <v>3619</v>
      </c>
      <c r="B533" t="str">
        <f>LEFT(A533,7)</f>
        <v>BFFBFBB</v>
      </c>
      <c r="C533" t="str">
        <f>RIGHT(A533,3)</f>
        <v>LLR</v>
      </c>
      <c r="D533">
        <f>BIN2DEC(SUBSTITUTE(SUBSTITUTE(B533,"F","0"),"B","1"))</f>
        <v>75</v>
      </c>
      <c r="E533">
        <f>BIN2DEC(SUBSTITUTE(SUBSTITUTE(C533,"L","0"),"R","1"))</f>
        <v>1</v>
      </c>
      <c r="F533">
        <f>D533*8+E533</f>
        <v>601</v>
      </c>
      <c r="G533">
        <v>1</v>
      </c>
    </row>
    <row r="534" spans="1:7" x14ac:dyDescent="0.55000000000000004">
      <c r="A534" t="s">
        <v>3044</v>
      </c>
      <c r="B534" t="str">
        <f>LEFT(A534,7)</f>
        <v>BFFBFBB</v>
      </c>
      <c r="C534" t="str">
        <f>RIGHT(A534,3)</f>
        <v>LRL</v>
      </c>
      <c r="D534">
        <f>BIN2DEC(SUBSTITUTE(SUBSTITUTE(B534,"F","0"),"B","1"))</f>
        <v>75</v>
      </c>
      <c r="E534">
        <f>BIN2DEC(SUBSTITUTE(SUBSTITUTE(C534,"L","0"),"R","1"))</f>
        <v>2</v>
      </c>
      <c r="F534">
        <f>D534*8+E534</f>
        <v>602</v>
      </c>
      <c r="G534">
        <v>1</v>
      </c>
    </row>
    <row r="535" spans="1:7" x14ac:dyDescent="0.55000000000000004">
      <c r="A535" t="s">
        <v>3658</v>
      </c>
      <c r="B535" t="str">
        <f>LEFT(A535,7)</f>
        <v>BFFBFBB</v>
      </c>
      <c r="C535" t="str">
        <f>RIGHT(A535,3)</f>
        <v>LRR</v>
      </c>
      <c r="D535">
        <f>BIN2DEC(SUBSTITUTE(SUBSTITUTE(B535,"F","0"),"B","1"))</f>
        <v>75</v>
      </c>
      <c r="E535">
        <f>BIN2DEC(SUBSTITUTE(SUBSTITUTE(C535,"L","0"),"R","1"))</f>
        <v>3</v>
      </c>
      <c r="F535">
        <f>D535*8+E535</f>
        <v>603</v>
      </c>
      <c r="G535">
        <v>1</v>
      </c>
    </row>
    <row r="536" spans="1:7" x14ac:dyDescent="0.55000000000000004">
      <c r="A536" t="s">
        <v>2861</v>
      </c>
      <c r="B536" t="str">
        <f>LEFT(A536,7)</f>
        <v>BFFBFBB</v>
      </c>
      <c r="C536" t="str">
        <f>RIGHT(A536,3)</f>
        <v>RLL</v>
      </c>
      <c r="D536">
        <f>BIN2DEC(SUBSTITUTE(SUBSTITUTE(B536,"F","0"),"B","1"))</f>
        <v>75</v>
      </c>
      <c r="E536">
        <f>BIN2DEC(SUBSTITUTE(SUBSTITUTE(C536,"L","0"),"R","1"))</f>
        <v>4</v>
      </c>
      <c r="F536">
        <f>D536*8+E536</f>
        <v>604</v>
      </c>
      <c r="G536">
        <v>1</v>
      </c>
    </row>
    <row r="537" spans="1:7" x14ac:dyDescent="0.55000000000000004">
      <c r="A537" t="s">
        <v>3667</v>
      </c>
      <c r="B537" t="str">
        <f>LEFT(A537,7)</f>
        <v>BFFBFBB</v>
      </c>
      <c r="C537" t="str">
        <f>RIGHT(A537,3)</f>
        <v>RLR</v>
      </c>
      <c r="D537">
        <f>BIN2DEC(SUBSTITUTE(SUBSTITUTE(B537,"F","0"),"B","1"))</f>
        <v>75</v>
      </c>
      <c r="E537">
        <f>BIN2DEC(SUBSTITUTE(SUBSTITUTE(C537,"L","0"),"R","1"))</f>
        <v>5</v>
      </c>
      <c r="F537">
        <f>D537*8+E537</f>
        <v>605</v>
      </c>
      <c r="G537">
        <v>1</v>
      </c>
    </row>
    <row r="538" spans="1:7" x14ac:dyDescent="0.55000000000000004">
      <c r="A538" t="s">
        <v>3511</v>
      </c>
      <c r="B538" t="str">
        <f>LEFT(A538,7)</f>
        <v>BFFBFBB</v>
      </c>
      <c r="C538" t="str">
        <f>RIGHT(A538,3)</f>
        <v>RRL</v>
      </c>
      <c r="D538">
        <f>BIN2DEC(SUBSTITUTE(SUBSTITUTE(B538,"F","0"),"B","1"))</f>
        <v>75</v>
      </c>
      <c r="E538">
        <f>BIN2DEC(SUBSTITUTE(SUBSTITUTE(C538,"L","0"),"R","1"))</f>
        <v>6</v>
      </c>
      <c r="F538">
        <f>D538*8+E538</f>
        <v>606</v>
      </c>
      <c r="G538">
        <v>1</v>
      </c>
    </row>
    <row r="539" spans="1:7" x14ac:dyDescent="0.55000000000000004">
      <c r="A539" t="s">
        <v>3063</v>
      </c>
      <c r="B539" t="str">
        <f>LEFT(A539,7)</f>
        <v>BFFBFBB</v>
      </c>
      <c r="C539" t="str">
        <f>RIGHT(A539,3)</f>
        <v>RRR</v>
      </c>
      <c r="D539">
        <f>BIN2DEC(SUBSTITUTE(SUBSTITUTE(B539,"F","0"),"B","1"))</f>
        <v>75</v>
      </c>
      <c r="E539">
        <f>BIN2DEC(SUBSTITUTE(SUBSTITUTE(C539,"L","0"),"R","1"))</f>
        <v>7</v>
      </c>
      <c r="F539">
        <f>D539*8+E539</f>
        <v>607</v>
      </c>
      <c r="G539">
        <v>1</v>
      </c>
    </row>
    <row r="540" spans="1:7" x14ac:dyDescent="0.55000000000000004">
      <c r="A540" t="s">
        <v>3255</v>
      </c>
      <c r="B540" t="str">
        <f>LEFT(A540,7)</f>
        <v>BFFBBFF</v>
      </c>
      <c r="C540" t="str">
        <f>RIGHT(A540,3)</f>
        <v>LLL</v>
      </c>
      <c r="D540">
        <f>BIN2DEC(SUBSTITUTE(SUBSTITUTE(B540,"F","0"),"B","1"))</f>
        <v>76</v>
      </c>
      <c r="E540">
        <f>BIN2DEC(SUBSTITUTE(SUBSTITUTE(C540,"L","0"),"R","1"))</f>
        <v>0</v>
      </c>
      <c r="F540">
        <f>D540*8+E540</f>
        <v>608</v>
      </c>
      <c r="G540">
        <v>1</v>
      </c>
    </row>
    <row r="541" spans="1:7" x14ac:dyDescent="0.55000000000000004">
      <c r="A541" t="s">
        <v>3687</v>
      </c>
      <c r="B541" t="str">
        <f>LEFT(A541,7)</f>
        <v>BFFBBFF</v>
      </c>
      <c r="C541" t="str">
        <f>RIGHT(A541,3)</f>
        <v>LLR</v>
      </c>
      <c r="D541">
        <f>BIN2DEC(SUBSTITUTE(SUBSTITUTE(B541,"F","0"),"B","1"))</f>
        <v>76</v>
      </c>
      <c r="E541">
        <f>BIN2DEC(SUBSTITUTE(SUBSTITUTE(C541,"L","0"),"R","1"))</f>
        <v>1</v>
      </c>
      <c r="F541">
        <f>D541*8+E541</f>
        <v>609</v>
      </c>
      <c r="G541">
        <v>1</v>
      </c>
    </row>
    <row r="542" spans="1:7" x14ac:dyDescent="0.55000000000000004">
      <c r="A542" t="s">
        <v>3471</v>
      </c>
      <c r="B542" t="str">
        <f>LEFT(A542,7)</f>
        <v>BFFBBFF</v>
      </c>
      <c r="C542" t="str">
        <f>RIGHT(A542,3)</f>
        <v>LRL</v>
      </c>
      <c r="D542">
        <f>BIN2DEC(SUBSTITUTE(SUBSTITUTE(B542,"F","0"),"B","1"))</f>
        <v>76</v>
      </c>
      <c r="E542">
        <f>BIN2DEC(SUBSTITUTE(SUBSTITUTE(C542,"L","0"),"R","1"))</f>
        <v>2</v>
      </c>
      <c r="F542">
        <f>D542*8+E542</f>
        <v>610</v>
      </c>
      <c r="G542">
        <v>1</v>
      </c>
    </row>
    <row r="543" spans="1:7" x14ac:dyDescent="0.55000000000000004">
      <c r="A543" t="s">
        <v>3272</v>
      </c>
      <c r="B543" t="str">
        <f>LEFT(A543,7)</f>
        <v>BFFBBFF</v>
      </c>
      <c r="C543" t="str">
        <f>RIGHT(A543,3)</f>
        <v>LRR</v>
      </c>
      <c r="D543">
        <f>BIN2DEC(SUBSTITUTE(SUBSTITUTE(B543,"F","0"),"B","1"))</f>
        <v>76</v>
      </c>
      <c r="E543">
        <f>BIN2DEC(SUBSTITUTE(SUBSTITUTE(C543,"L","0"),"R","1"))</f>
        <v>3</v>
      </c>
      <c r="F543">
        <f>D543*8+E543</f>
        <v>611</v>
      </c>
      <c r="G543">
        <v>1</v>
      </c>
    </row>
    <row r="544" spans="1:7" x14ac:dyDescent="0.55000000000000004">
      <c r="A544" t="s">
        <v>3680</v>
      </c>
      <c r="B544" t="str">
        <f>LEFT(A544,7)</f>
        <v>BFFBBFF</v>
      </c>
      <c r="C544" t="str">
        <f>RIGHT(A544,3)</f>
        <v>RLL</v>
      </c>
      <c r="D544">
        <f>BIN2DEC(SUBSTITUTE(SUBSTITUTE(B544,"F","0"),"B","1"))</f>
        <v>76</v>
      </c>
      <c r="E544">
        <f>BIN2DEC(SUBSTITUTE(SUBSTITUTE(C544,"L","0"),"R","1"))</f>
        <v>4</v>
      </c>
      <c r="F544">
        <f>D544*8+E544</f>
        <v>612</v>
      </c>
      <c r="G544">
        <v>1</v>
      </c>
    </row>
    <row r="545" spans="1:7" x14ac:dyDescent="0.55000000000000004">
      <c r="A545" t="s">
        <v>3422</v>
      </c>
      <c r="B545" t="str">
        <f>LEFT(A545,7)</f>
        <v>BFFBBFF</v>
      </c>
      <c r="C545" t="str">
        <f>RIGHT(A545,3)</f>
        <v>RLR</v>
      </c>
      <c r="D545">
        <f>BIN2DEC(SUBSTITUTE(SUBSTITUTE(B545,"F","0"),"B","1"))</f>
        <v>76</v>
      </c>
      <c r="E545">
        <f>BIN2DEC(SUBSTITUTE(SUBSTITUTE(C545,"L","0"),"R","1"))</f>
        <v>5</v>
      </c>
      <c r="F545">
        <f>D545*8+E545</f>
        <v>613</v>
      </c>
      <c r="G545">
        <v>1</v>
      </c>
    </row>
    <row r="546" spans="1:7" x14ac:dyDescent="0.55000000000000004">
      <c r="A546" t="s">
        <v>2883</v>
      </c>
      <c r="B546" t="str">
        <f>LEFT(A546,7)</f>
        <v>BFFBBFF</v>
      </c>
      <c r="C546" t="str">
        <f>RIGHT(A546,3)</f>
        <v>RRL</v>
      </c>
      <c r="D546">
        <f>BIN2DEC(SUBSTITUTE(SUBSTITUTE(B546,"F","0"),"B","1"))</f>
        <v>76</v>
      </c>
      <c r="E546">
        <f>BIN2DEC(SUBSTITUTE(SUBSTITUTE(C546,"L","0"),"R","1"))</f>
        <v>6</v>
      </c>
      <c r="F546">
        <f>D546*8+E546</f>
        <v>614</v>
      </c>
      <c r="G546">
        <v>1</v>
      </c>
    </row>
    <row r="547" spans="1:7" x14ac:dyDescent="0.55000000000000004">
      <c r="A547" t="s">
        <v>3176</v>
      </c>
      <c r="B547" t="str">
        <f>LEFT(A547,7)</f>
        <v>BFFBBFF</v>
      </c>
      <c r="C547" t="str">
        <f>RIGHT(A547,3)</f>
        <v>RRR</v>
      </c>
      <c r="D547">
        <f>BIN2DEC(SUBSTITUTE(SUBSTITUTE(B547,"F","0"),"B","1"))</f>
        <v>76</v>
      </c>
      <c r="E547">
        <f>BIN2DEC(SUBSTITUTE(SUBSTITUTE(C547,"L","0"),"R","1"))</f>
        <v>7</v>
      </c>
      <c r="F547">
        <f>D547*8+E547</f>
        <v>615</v>
      </c>
      <c r="G547">
        <v>1</v>
      </c>
    </row>
    <row r="548" spans="1:7" x14ac:dyDescent="0.55000000000000004">
      <c r="A548" t="s">
        <v>3311</v>
      </c>
      <c r="B548" t="str">
        <f>LEFT(A548,7)</f>
        <v>BFFBBFB</v>
      </c>
      <c r="C548" t="str">
        <f>RIGHT(A548,3)</f>
        <v>LLL</v>
      </c>
      <c r="D548">
        <f>BIN2DEC(SUBSTITUTE(SUBSTITUTE(B548,"F","0"),"B","1"))</f>
        <v>77</v>
      </c>
      <c r="E548">
        <f>BIN2DEC(SUBSTITUTE(SUBSTITUTE(C548,"L","0"),"R","1"))</f>
        <v>0</v>
      </c>
      <c r="F548">
        <f>D548*8+E548</f>
        <v>616</v>
      </c>
      <c r="G548">
        <v>1</v>
      </c>
    </row>
    <row r="549" spans="1:7" x14ac:dyDescent="0.55000000000000004">
      <c r="A549" t="s">
        <v>3579</v>
      </c>
      <c r="B549" t="str">
        <f>LEFT(A549,7)</f>
        <v>BFFBBFB</v>
      </c>
      <c r="C549" t="str">
        <f>RIGHT(A549,3)</f>
        <v>LLR</v>
      </c>
      <c r="D549">
        <f>BIN2DEC(SUBSTITUTE(SUBSTITUTE(B549,"F","0"),"B","1"))</f>
        <v>77</v>
      </c>
      <c r="E549">
        <f>BIN2DEC(SUBSTITUTE(SUBSTITUTE(C549,"L","0"),"R","1"))</f>
        <v>1</v>
      </c>
      <c r="F549">
        <f>D549*8+E549</f>
        <v>617</v>
      </c>
      <c r="G549">
        <v>1</v>
      </c>
    </row>
    <row r="550" spans="1:7" x14ac:dyDescent="0.55000000000000004">
      <c r="A550" t="s">
        <v>3489</v>
      </c>
      <c r="B550" t="str">
        <f>LEFT(A550,7)</f>
        <v>BFFBBFB</v>
      </c>
      <c r="C550" t="str">
        <f>RIGHT(A550,3)</f>
        <v>LRL</v>
      </c>
      <c r="D550">
        <f>BIN2DEC(SUBSTITUTE(SUBSTITUTE(B550,"F","0"),"B","1"))</f>
        <v>77</v>
      </c>
      <c r="E550">
        <f>BIN2DEC(SUBSTITUTE(SUBSTITUTE(C550,"L","0"),"R","1"))</f>
        <v>2</v>
      </c>
      <c r="F550">
        <f>D550*8+E550</f>
        <v>618</v>
      </c>
      <c r="G550">
        <v>1</v>
      </c>
    </row>
    <row r="551" spans="1:7" x14ac:dyDescent="0.55000000000000004">
      <c r="A551" t="s">
        <v>2979</v>
      </c>
      <c r="B551" t="str">
        <f>LEFT(A551,7)</f>
        <v>BFFBBFB</v>
      </c>
      <c r="C551" t="str">
        <f>RIGHT(A551,3)</f>
        <v>LRR</v>
      </c>
      <c r="D551">
        <f>BIN2DEC(SUBSTITUTE(SUBSTITUTE(B551,"F","0"),"B","1"))</f>
        <v>77</v>
      </c>
      <c r="E551">
        <f>BIN2DEC(SUBSTITUTE(SUBSTITUTE(C551,"L","0"),"R","1"))</f>
        <v>3</v>
      </c>
      <c r="F551">
        <f>D551*8+E551</f>
        <v>619</v>
      </c>
      <c r="G551">
        <v>1</v>
      </c>
    </row>
    <row r="552" spans="1:7" x14ac:dyDescent="0.55000000000000004">
      <c r="A552" t="s">
        <v>3288</v>
      </c>
      <c r="B552" t="str">
        <f>LEFT(A552,7)</f>
        <v>BFFBBFB</v>
      </c>
      <c r="C552" t="str">
        <f>RIGHT(A552,3)</f>
        <v>RLL</v>
      </c>
      <c r="D552">
        <f>BIN2DEC(SUBSTITUTE(SUBSTITUTE(B552,"F","0"),"B","1"))</f>
        <v>77</v>
      </c>
      <c r="E552">
        <f>BIN2DEC(SUBSTITUTE(SUBSTITUTE(C552,"L","0"),"R","1"))</f>
        <v>4</v>
      </c>
      <c r="F552">
        <f>D552*8+E552</f>
        <v>620</v>
      </c>
      <c r="G552">
        <v>1</v>
      </c>
    </row>
    <row r="553" spans="1:7" x14ac:dyDescent="0.55000000000000004">
      <c r="A553" t="s">
        <v>3541</v>
      </c>
      <c r="B553" t="str">
        <f>LEFT(A553,7)</f>
        <v>BFFBBFB</v>
      </c>
      <c r="C553" t="str">
        <f>RIGHT(A553,3)</f>
        <v>RLR</v>
      </c>
      <c r="D553">
        <f>BIN2DEC(SUBSTITUTE(SUBSTITUTE(B553,"F","0"),"B","1"))</f>
        <v>77</v>
      </c>
      <c r="E553">
        <f>BIN2DEC(SUBSTITUTE(SUBSTITUTE(C553,"L","0"),"R","1"))</f>
        <v>5</v>
      </c>
      <c r="F553">
        <f>D553*8+E553</f>
        <v>621</v>
      </c>
      <c r="G553">
        <v>1</v>
      </c>
    </row>
    <row r="554" spans="1:7" x14ac:dyDescent="0.55000000000000004">
      <c r="A554" t="s">
        <v>3173</v>
      </c>
      <c r="B554" t="str">
        <f>LEFT(A554,7)</f>
        <v>BFFBBFB</v>
      </c>
      <c r="C554" t="str">
        <f>RIGHT(A554,3)</f>
        <v>RRL</v>
      </c>
      <c r="D554">
        <f>BIN2DEC(SUBSTITUTE(SUBSTITUTE(B554,"F","0"),"B","1"))</f>
        <v>77</v>
      </c>
      <c r="E554">
        <f>BIN2DEC(SUBSTITUTE(SUBSTITUTE(C554,"L","0"),"R","1"))</f>
        <v>6</v>
      </c>
      <c r="F554">
        <f>D554*8+E554</f>
        <v>622</v>
      </c>
      <c r="G554">
        <v>1</v>
      </c>
    </row>
    <row r="555" spans="1:7" x14ac:dyDescent="0.55000000000000004">
      <c r="A555" t="s">
        <v>3582</v>
      </c>
      <c r="B555" t="str">
        <f>LEFT(A555,7)</f>
        <v>BFFBBFB</v>
      </c>
      <c r="C555" t="str">
        <f>RIGHT(A555,3)</f>
        <v>RRR</v>
      </c>
      <c r="D555">
        <f>BIN2DEC(SUBSTITUTE(SUBSTITUTE(B555,"F","0"),"B","1"))</f>
        <v>77</v>
      </c>
      <c r="E555">
        <f>BIN2DEC(SUBSTITUTE(SUBSTITUTE(C555,"L","0"),"R","1"))</f>
        <v>7</v>
      </c>
      <c r="F555">
        <f>D555*8+E555</f>
        <v>623</v>
      </c>
      <c r="G555">
        <v>1</v>
      </c>
    </row>
    <row r="556" spans="1:7" x14ac:dyDescent="0.55000000000000004">
      <c r="A556" t="s">
        <v>3596</v>
      </c>
      <c r="B556" t="str">
        <f>LEFT(A556,7)</f>
        <v>BFFBBBF</v>
      </c>
      <c r="C556" t="str">
        <f>RIGHT(A556,3)</f>
        <v>LLL</v>
      </c>
      <c r="D556">
        <f>BIN2DEC(SUBSTITUTE(SUBSTITUTE(B556,"F","0"),"B","1"))</f>
        <v>78</v>
      </c>
      <c r="E556">
        <f>BIN2DEC(SUBSTITUTE(SUBSTITUTE(C556,"L","0"),"R","1"))</f>
        <v>0</v>
      </c>
      <c r="F556">
        <f>D556*8+E556</f>
        <v>624</v>
      </c>
      <c r="G556">
        <v>1</v>
      </c>
    </row>
    <row r="557" spans="1:7" x14ac:dyDescent="0.55000000000000004">
      <c r="A557" t="s">
        <v>3550</v>
      </c>
      <c r="B557" t="str">
        <f>LEFT(A557,7)</f>
        <v>BFFBBBF</v>
      </c>
      <c r="C557" t="str">
        <f>RIGHT(A557,3)</f>
        <v>LLR</v>
      </c>
      <c r="D557">
        <f>BIN2DEC(SUBSTITUTE(SUBSTITUTE(B557,"F","0"),"B","1"))</f>
        <v>78</v>
      </c>
      <c r="E557">
        <f>BIN2DEC(SUBSTITUTE(SUBSTITUTE(C557,"L","0"),"R","1"))</f>
        <v>1</v>
      </c>
      <c r="F557">
        <f>D557*8+E557</f>
        <v>625</v>
      </c>
      <c r="G557">
        <v>1</v>
      </c>
    </row>
    <row r="558" spans="1:7" x14ac:dyDescent="0.55000000000000004">
      <c r="A558" t="s">
        <v>3164</v>
      </c>
      <c r="B558" t="str">
        <f>LEFT(A558,7)</f>
        <v>BFFBBBF</v>
      </c>
      <c r="C558" t="str">
        <f>RIGHT(A558,3)</f>
        <v>LRL</v>
      </c>
      <c r="D558">
        <f>BIN2DEC(SUBSTITUTE(SUBSTITUTE(B558,"F","0"),"B","1"))</f>
        <v>78</v>
      </c>
      <c r="E558">
        <f>BIN2DEC(SUBSTITUTE(SUBSTITUTE(C558,"L","0"),"R","1"))</f>
        <v>2</v>
      </c>
      <c r="F558">
        <f>D558*8+E558</f>
        <v>626</v>
      </c>
      <c r="G558">
        <v>1</v>
      </c>
    </row>
    <row r="559" spans="1:7" x14ac:dyDescent="0.55000000000000004">
      <c r="A559" t="s">
        <v>3118</v>
      </c>
      <c r="B559" t="str">
        <f>LEFT(A559,7)</f>
        <v>BFFBBBF</v>
      </c>
      <c r="C559" t="str">
        <f>RIGHT(A559,3)</f>
        <v>LRR</v>
      </c>
      <c r="D559">
        <f>BIN2DEC(SUBSTITUTE(SUBSTITUTE(B559,"F","0"),"B","1"))</f>
        <v>78</v>
      </c>
      <c r="E559">
        <f>BIN2DEC(SUBSTITUTE(SUBSTITUTE(C559,"L","0"),"R","1"))</f>
        <v>3</v>
      </c>
      <c r="F559">
        <f>D559*8+E559</f>
        <v>627</v>
      </c>
      <c r="G559">
        <v>1</v>
      </c>
    </row>
    <row r="560" spans="1:7" x14ac:dyDescent="0.55000000000000004">
      <c r="A560" t="s">
        <v>3364</v>
      </c>
      <c r="B560" t="str">
        <f>LEFT(A560,7)</f>
        <v>BFFBBBF</v>
      </c>
      <c r="C560" t="str">
        <f>RIGHT(A560,3)</f>
        <v>RLL</v>
      </c>
      <c r="D560">
        <f>BIN2DEC(SUBSTITUTE(SUBSTITUTE(B560,"F","0"),"B","1"))</f>
        <v>78</v>
      </c>
      <c r="E560">
        <f>BIN2DEC(SUBSTITUTE(SUBSTITUTE(C560,"L","0"),"R","1"))</f>
        <v>4</v>
      </c>
      <c r="F560">
        <f>D560*8+E560</f>
        <v>628</v>
      </c>
      <c r="G560">
        <v>1</v>
      </c>
    </row>
    <row r="561" spans="1:7" x14ac:dyDescent="0.55000000000000004">
      <c r="A561" t="s">
        <v>2936</v>
      </c>
      <c r="B561" t="str">
        <f>LEFT(A561,7)</f>
        <v>BFFBBBF</v>
      </c>
      <c r="C561" t="str">
        <f>RIGHT(A561,3)</f>
        <v>RLR</v>
      </c>
      <c r="D561">
        <f>BIN2DEC(SUBSTITUTE(SUBSTITUTE(B561,"F","0"),"B","1"))</f>
        <v>78</v>
      </c>
      <c r="E561">
        <f>BIN2DEC(SUBSTITUTE(SUBSTITUTE(C561,"L","0"),"R","1"))</f>
        <v>5</v>
      </c>
      <c r="F561">
        <f>D561*8+E561</f>
        <v>629</v>
      </c>
      <c r="G561">
        <v>1</v>
      </c>
    </row>
    <row r="562" spans="1:7" x14ac:dyDescent="0.55000000000000004">
      <c r="A562" t="s">
        <v>3627</v>
      </c>
      <c r="B562" t="str">
        <f>LEFT(A562,7)</f>
        <v>BFFBBBF</v>
      </c>
      <c r="C562" t="str">
        <f>RIGHT(A562,3)</f>
        <v>RRL</v>
      </c>
      <c r="D562">
        <f>BIN2DEC(SUBSTITUTE(SUBSTITUTE(B562,"F","0"),"B","1"))</f>
        <v>78</v>
      </c>
      <c r="E562">
        <f>BIN2DEC(SUBSTITUTE(SUBSTITUTE(C562,"L","0"),"R","1"))</f>
        <v>6</v>
      </c>
      <c r="F562">
        <f>D562*8+E562</f>
        <v>630</v>
      </c>
      <c r="G562">
        <v>1</v>
      </c>
    </row>
    <row r="563" spans="1:7" x14ac:dyDescent="0.55000000000000004">
      <c r="A563" t="s">
        <v>3061</v>
      </c>
      <c r="B563" t="str">
        <f>LEFT(A563,7)</f>
        <v>BFFBBBF</v>
      </c>
      <c r="C563" t="str">
        <f>RIGHT(A563,3)</f>
        <v>RRR</v>
      </c>
      <c r="D563">
        <f>BIN2DEC(SUBSTITUTE(SUBSTITUTE(B563,"F","0"),"B","1"))</f>
        <v>78</v>
      </c>
      <c r="E563">
        <f>BIN2DEC(SUBSTITUTE(SUBSTITUTE(C563,"L","0"),"R","1"))</f>
        <v>7</v>
      </c>
      <c r="F563">
        <f>D563*8+E563</f>
        <v>631</v>
      </c>
      <c r="G563">
        <v>1</v>
      </c>
    </row>
    <row r="564" spans="1:7" x14ac:dyDescent="0.55000000000000004">
      <c r="A564" t="s">
        <v>3341</v>
      </c>
      <c r="B564" t="str">
        <f>LEFT(A564,7)</f>
        <v>BFFBBBB</v>
      </c>
      <c r="C564" t="str">
        <f>RIGHT(A564,3)</f>
        <v>LLL</v>
      </c>
      <c r="D564">
        <f>BIN2DEC(SUBSTITUTE(SUBSTITUTE(B564,"F","0"),"B","1"))</f>
        <v>79</v>
      </c>
      <c r="E564">
        <f>BIN2DEC(SUBSTITUTE(SUBSTITUTE(C564,"L","0"),"R","1"))</f>
        <v>0</v>
      </c>
      <c r="F564">
        <f>D564*8+E564</f>
        <v>632</v>
      </c>
      <c r="G564">
        <v>1</v>
      </c>
    </row>
    <row r="565" spans="1:7" x14ac:dyDescent="0.55000000000000004">
      <c r="A565" t="s">
        <v>3325</v>
      </c>
      <c r="B565" t="str">
        <f>LEFT(A565,7)</f>
        <v>BFFBBBB</v>
      </c>
      <c r="C565" t="str">
        <f>RIGHT(A565,3)</f>
        <v>LLR</v>
      </c>
      <c r="D565">
        <f>BIN2DEC(SUBSTITUTE(SUBSTITUTE(B565,"F","0"),"B","1"))</f>
        <v>79</v>
      </c>
      <c r="E565">
        <f>BIN2DEC(SUBSTITUTE(SUBSTITUTE(C565,"L","0"),"R","1"))</f>
        <v>1</v>
      </c>
      <c r="F565">
        <f>D565*8+E565</f>
        <v>633</v>
      </c>
      <c r="G565">
        <v>1</v>
      </c>
    </row>
    <row r="566" spans="1:7" x14ac:dyDescent="0.55000000000000004">
      <c r="A566" t="s">
        <v>2930</v>
      </c>
      <c r="B566" t="str">
        <f>LEFT(A566,7)</f>
        <v>BFFBBBB</v>
      </c>
      <c r="C566" t="str">
        <f>RIGHT(A566,3)</f>
        <v>LRL</v>
      </c>
      <c r="D566">
        <f>BIN2DEC(SUBSTITUTE(SUBSTITUTE(B566,"F","0"),"B","1"))</f>
        <v>79</v>
      </c>
      <c r="E566">
        <f>BIN2DEC(SUBSTITUTE(SUBSTITUTE(C566,"L","0"),"R","1"))</f>
        <v>2</v>
      </c>
      <c r="F566">
        <f>D566*8+E566</f>
        <v>634</v>
      </c>
      <c r="G566">
        <v>1</v>
      </c>
    </row>
    <row r="567" spans="1:7" x14ac:dyDescent="0.55000000000000004">
      <c r="A567" t="s">
        <v>2953</v>
      </c>
      <c r="B567" t="str">
        <f>LEFT(A567,7)</f>
        <v>BFFBBBB</v>
      </c>
      <c r="C567" t="str">
        <f>RIGHT(A567,3)</f>
        <v>LRR</v>
      </c>
      <c r="D567">
        <f>BIN2DEC(SUBSTITUTE(SUBSTITUTE(B567,"F","0"),"B","1"))</f>
        <v>79</v>
      </c>
      <c r="E567">
        <f>BIN2DEC(SUBSTITUTE(SUBSTITUTE(C567,"L","0"),"R","1"))</f>
        <v>3</v>
      </c>
      <c r="F567">
        <f>D567*8+E567</f>
        <v>635</v>
      </c>
      <c r="G567">
        <v>1</v>
      </c>
    </row>
    <row r="568" spans="1:7" x14ac:dyDescent="0.55000000000000004">
      <c r="A568" t="s">
        <v>3140</v>
      </c>
      <c r="B568" t="str">
        <f>LEFT(A568,7)</f>
        <v>BFFBBBB</v>
      </c>
      <c r="C568" t="str">
        <f>RIGHT(A568,3)</f>
        <v>RLL</v>
      </c>
      <c r="D568">
        <f>BIN2DEC(SUBSTITUTE(SUBSTITUTE(B568,"F","0"),"B","1"))</f>
        <v>79</v>
      </c>
      <c r="E568">
        <f>BIN2DEC(SUBSTITUTE(SUBSTITUTE(C568,"L","0"),"R","1"))</f>
        <v>4</v>
      </c>
      <c r="F568">
        <f>D568*8+E568</f>
        <v>636</v>
      </c>
      <c r="G568">
        <v>1</v>
      </c>
    </row>
    <row r="569" spans="1:7" x14ac:dyDescent="0.55000000000000004">
      <c r="A569" t="s">
        <v>2865</v>
      </c>
      <c r="B569" t="str">
        <f>LEFT(A569,7)</f>
        <v>BFFBBBB</v>
      </c>
      <c r="C569" t="str">
        <f>RIGHT(A569,3)</f>
        <v>RLR</v>
      </c>
      <c r="D569">
        <f>BIN2DEC(SUBSTITUTE(SUBSTITUTE(B569,"F","0"),"B","1"))</f>
        <v>79</v>
      </c>
      <c r="E569">
        <f>BIN2DEC(SUBSTITUTE(SUBSTITUTE(C569,"L","0"),"R","1"))</f>
        <v>5</v>
      </c>
      <c r="F569">
        <f>D569*8+E569</f>
        <v>637</v>
      </c>
      <c r="G569">
        <v>1</v>
      </c>
    </row>
    <row r="570" spans="1:7" x14ac:dyDescent="0.55000000000000004">
      <c r="A570" t="s">
        <v>3313</v>
      </c>
      <c r="B570" t="str">
        <f>LEFT(A570,7)</f>
        <v>BFFBBBB</v>
      </c>
      <c r="C570" t="str">
        <f>RIGHT(A570,3)</f>
        <v>RRL</v>
      </c>
      <c r="D570">
        <f>BIN2DEC(SUBSTITUTE(SUBSTITUTE(B570,"F","0"),"B","1"))</f>
        <v>79</v>
      </c>
      <c r="E570">
        <f>BIN2DEC(SUBSTITUTE(SUBSTITUTE(C570,"L","0"),"R","1"))</f>
        <v>6</v>
      </c>
      <c r="F570">
        <f>D570*8+E570</f>
        <v>638</v>
      </c>
      <c r="G570">
        <v>1</v>
      </c>
    </row>
    <row r="571" spans="1:7" x14ac:dyDescent="0.55000000000000004">
      <c r="A571" t="s">
        <v>3666</v>
      </c>
      <c r="B571" t="str">
        <f>LEFT(A571,7)</f>
        <v>BFFBBBB</v>
      </c>
      <c r="C571" t="str">
        <f>RIGHT(A571,3)</f>
        <v>RRR</v>
      </c>
      <c r="D571">
        <f>BIN2DEC(SUBSTITUTE(SUBSTITUTE(B571,"F","0"),"B","1"))</f>
        <v>79</v>
      </c>
      <c r="E571">
        <f>BIN2DEC(SUBSTITUTE(SUBSTITUTE(C571,"L","0"),"R","1"))</f>
        <v>7</v>
      </c>
      <c r="F571">
        <f>D571*8+E571</f>
        <v>639</v>
      </c>
      <c r="G571">
        <v>1</v>
      </c>
    </row>
    <row r="572" spans="1:7" x14ac:dyDescent="0.55000000000000004">
      <c r="A572" t="s">
        <v>3624</v>
      </c>
      <c r="B572" t="str">
        <f>LEFT(A572,7)</f>
        <v>BFBFFFF</v>
      </c>
      <c r="C572" t="str">
        <f>RIGHT(A572,3)</f>
        <v>LLL</v>
      </c>
      <c r="D572">
        <f>BIN2DEC(SUBSTITUTE(SUBSTITUTE(B572,"F","0"),"B","1"))</f>
        <v>80</v>
      </c>
      <c r="E572">
        <f>BIN2DEC(SUBSTITUTE(SUBSTITUTE(C572,"L","0"),"R","1"))</f>
        <v>0</v>
      </c>
      <c r="F572">
        <f>D572*8+E572</f>
        <v>640</v>
      </c>
      <c r="G572">
        <v>1</v>
      </c>
    </row>
    <row r="573" spans="1:7" x14ac:dyDescent="0.55000000000000004">
      <c r="A573" t="s">
        <v>3055</v>
      </c>
      <c r="B573" t="str">
        <f>LEFT(A573,7)</f>
        <v>BFBFFFF</v>
      </c>
      <c r="C573" t="str">
        <f>RIGHT(A573,3)</f>
        <v>LLR</v>
      </c>
      <c r="D573">
        <f>BIN2DEC(SUBSTITUTE(SUBSTITUTE(B573,"F","0"),"B","1"))</f>
        <v>80</v>
      </c>
      <c r="E573">
        <f>BIN2DEC(SUBSTITUTE(SUBSTITUTE(C573,"L","0"),"R","1"))</f>
        <v>1</v>
      </c>
      <c r="F573">
        <f>D573*8+E573</f>
        <v>641</v>
      </c>
      <c r="G573">
        <v>1</v>
      </c>
    </row>
    <row r="574" spans="1:7" x14ac:dyDescent="0.55000000000000004">
      <c r="A574" t="s">
        <v>3095</v>
      </c>
      <c r="B574" t="str">
        <f>LEFT(A574,7)</f>
        <v>BFBFFFF</v>
      </c>
      <c r="C574" t="str">
        <f>RIGHT(A574,3)</f>
        <v>LRL</v>
      </c>
      <c r="D574">
        <f>BIN2DEC(SUBSTITUTE(SUBSTITUTE(B574,"F","0"),"B","1"))</f>
        <v>80</v>
      </c>
      <c r="E574">
        <f>BIN2DEC(SUBSTITUTE(SUBSTITUTE(C574,"L","0"),"R","1"))</f>
        <v>2</v>
      </c>
      <c r="F574">
        <f>D574*8+E574</f>
        <v>642</v>
      </c>
      <c r="G574">
        <v>1</v>
      </c>
    </row>
    <row r="575" spans="1:7" x14ac:dyDescent="0.55000000000000004">
      <c r="A575" t="s">
        <v>3604</v>
      </c>
      <c r="B575" t="str">
        <f>LEFT(A575,7)</f>
        <v>BFBFFFF</v>
      </c>
      <c r="C575" t="str">
        <f>RIGHT(A575,3)</f>
        <v>LRR</v>
      </c>
      <c r="D575">
        <f>BIN2DEC(SUBSTITUTE(SUBSTITUTE(B575,"F","0"),"B","1"))</f>
        <v>80</v>
      </c>
      <c r="E575">
        <f>BIN2DEC(SUBSTITUTE(SUBSTITUTE(C575,"L","0"),"R","1"))</f>
        <v>3</v>
      </c>
      <c r="F575">
        <f>D575*8+E575</f>
        <v>643</v>
      </c>
      <c r="G575">
        <v>1</v>
      </c>
    </row>
    <row r="576" spans="1:7" x14ac:dyDescent="0.55000000000000004">
      <c r="A576" t="s">
        <v>3234</v>
      </c>
      <c r="B576" t="str">
        <f>LEFT(A576,7)</f>
        <v>BFBFFFF</v>
      </c>
      <c r="C576" t="str">
        <f>RIGHT(A576,3)</f>
        <v>RLL</v>
      </c>
      <c r="D576">
        <f>BIN2DEC(SUBSTITUTE(SUBSTITUTE(B576,"F","0"),"B","1"))</f>
        <v>80</v>
      </c>
      <c r="E576">
        <f>BIN2DEC(SUBSTITUTE(SUBSTITUTE(C576,"L","0"),"R","1"))</f>
        <v>4</v>
      </c>
      <c r="F576">
        <f>D576*8+E576</f>
        <v>644</v>
      </c>
      <c r="G576">
        <v>1</v>
      </c>
    </row>
    <row r="577" spans="1:7" x14ac:dyDescent="0.55000000000000004">
      <c r="A577" t="s">
        <v>3139</v>
      </c>
      <c r="B577" t="str">
        <f>LEFT(A577,7)</f>
        <v>BFBFFFF</v>
      </c>
      <c r="C577" t="str">
        <f>RIGHT(A577,3)</f>
        <v>RLR</v>
      </c>
      <c r="D577">
        <f>BIN2DEC(SUBSTITUTE(SUBSTITUTE(B577,"F","0"),"B","1"))</f>
        <v>80</v>
      </c>
      <c r="E577">
        <f>BIN2DEC(SUBSTITUTE(SUBSTITUTE(C577,"L","0"),"R","1"))</f>
        <v>5</v>
      </c>
      <c r="F577">
        <f>D577*8+E577</f>
        <v>645</v>
      </c>
      <c r="G577">
        <v>1</v>
      </c>
    </row>
    <row r="578" spans="1:7" x14ac:dyDescent="0.55000000000000004">
      <c r="A578" t="s">
        <v>3524</v>
      </c>
      <c r="B578" t="str">
        <f>LEFT(A578,7)</f>
        <v>BFBFFFF</v>
      </c>
      <c r="C578" t="str">
        <f>RIGHT(A578,3)</f>
        <v>RRL</v>
      </c>
      <c r="D578">
        <f>BIN2DEC(SUBSTITUTE(SUBSTITUTE(B578,"F","0"),"B","1"))</f>
        <v>80</v>
      </c>
      <c r="E578">
        <f>BIN2DEC(SUBSTITUTE(SUBSTITUTE(C578,"L","0"),"R","1"))</f>
        <v>6</v>
      </c>
      <c r="F578">
        <f>D578*8+E578</f>
        <v>646</v>
      </c>
      <c r="G578">
        <v>1</v>
      </c>
    </row>
    <row r="579" spans="1:7" x14ac:dyDescent="0.55000000000000004">
      <c r="A579" t="s">
        <v>3718</v>
      </c>
      <c r="B579" t="str">
        <f>LEFT(A579,7)</f>
        <v>BFBFFFF</v>
      </c>
      <c r="C579" t="str">
        <f>RIGHT(A579,3)</f>
        <v>RRR</v>
      </c>
      <c r="D579">
        <f>BIN2DEC(SUBSTITUTE(SUBSTITUTE(B579,"F","0"),"B","1"))</f>
        <v>80</v>
      </c>
      <c r="E579">
        <f>BIN2DEC(SUBSTITUTE(SUBSTITUTE(C579,"L","0"),"R","1"))</f>
        <v>7</v>
      </c>
      <c r="F579">
        <f>D579*8+E579</f>
        <v>647</v>
      </c>
      <c r="G579">
        <v>1</v>
      </c>
    </row>
    <row r="580" spans="1:7" x14ac:dyDescent="0.55000000000000004">
      <c r="A580" t="s">
        <v>3623</v>
      </c>
      <c r="B580" t="str">
        <f>LEFT(A580,7)</f>
        <v>BFBFFFB</v>
      </c>
      <c r="C580" t="str">
        <f>RIGHT(A580,3)</f>
        <v>LLL</v>
      </c>
      <c r="D580">
        <f>BIN2DEC(SUBSTITUTE(SUBSTITUTE(B580,"F","0"),"B","1"))</f>
        <v>81</v>
      </c>
      <c r="E580">
        <f>BIN2DEC(SUBSTITUTE(SUBSTITUTE(C580,"L","0"),"R","1"))</f>
        <v>0</v>
      </c>
      <c r="F580">
        <f>D580*8+E580</f>
        <v>648</v>
      </c>
      <c r="G580">
        <v>1</v>
      </c>
    </row>
    <row r="581" spans="1:7" x14ac:dyDescent="0.55000000000000004">
      <c r="A581" t="s">
        <v>3382</v>
      </c>
      <c r="B581" t="str">
        <f>LEFT(A581,7)</f>
        <v>BFBFFFB</v>
      </c>
      <c r="C581" t="str">
        <f>RIGHT(A581,3)</f>
        <v>LLR</v>
      </c>
      <c r="D581">
        <f>BIN2DEC(SUBSTITUTE(SUBSTITUTE(B581,"F","0"),"B","1"))</f>
        <v>81</v>
      </c>
      <c r="E581">
        <f>BIN2DEC(SUBSTITUTE(SUBSTITUTE(C581,"L","0"),"R","1"))</f>
        <v>1</v>
      </c>
      <c r="F581">
        <f>D581*8+E581</f>
        <v>649</v>
      </c>
      <c r="G581">
        <v>1</v>
      </c>
    </row>
    <row r="582" spans="1:7" x14ac:dyDescent="0.55000000000000004">
      <c r="A582" t="s">
        <v>3416</v>
      </c>
      <c r="B582" t="str">
        <f>LEFT(A582,7)</f>
        <v>BFBFFFB</v>
      </c>
      <c r="C582" t="str">
        <f>RIGHT(A582,3)</f>
        <v>LRL</v>
      </c>
      <c r="D582">
        <f>BIN2DEC(SUBSTITUTE(SUBSTITUTE(B582,"F","0"),"B","1"))</f>
        <v>81</v>
      </c>
      <c r="E582">
        <f>BIN2DEC(SUBSTITUTE(SUBSTITUTE(C582,"L","0"),"R","1"))</f>
        <v>2</v>
      </c>
      <c r="F582">
        <f>D582*8+E582</f>
        <v>650</v>
      </c>
      <c r="G582">
        <v>1</v>
      </c>
    </row>
    <row r="583" spans="1:7" x14ac:dyDescent="0.55000000000000004">
      <c r="A583" t="s">
        <v>3512</v>
      </c>
      <c r="B583" t="str">
        <f>LEFT(A583,7)</f>
        <v>BFBFFFB</v>
      </c>
      <c r="C583" t="str">
        <f>RIGHT(A583,3)</f>
        <v>LRR</v>
      </c>
      <c r="D583">
        <f>BIN2DEC(SUBSTITUTE(SUBSTITUTE(B583,"F","0"),"B","1"))</f>
        <v>81</v>
      </c>
      <c r="E583">
        <f>BIN2DEC(SUBSTITUTE(SUBSTITUTE(C583,"L","0"),"R","1"))</f>
        <v>3</v>
      </c>
      <c r="F583">
        <f>D583*8+E583</f>
        <v>651</v>
      </c>
      <c r="G583">
        <v>1</v>
      </c>
    </row>
    <row r="584" spans="1:7" x14ac:dyDescent="0.55000000000000004">
      <c r="A584" t="s">
        <v>3013</v>
      </c>
      <c r="B584" t="str">
        <f>LEFT(A584,7)</f>
        <v>BFBFFFB</v>
      </c>
      <c r="C584" t="str">
        <f>RIGHT(A584,3)</f>
        <v>RLL</v>
      </c>
      <c r="D584">
        <f>BIN2DEC(SUBSTITUTE(SUBSTITUTE(B584,"F","0"),"B","1"))</f>
        <v>81</v>
      </c>
      <c r="E584">
        <f>BIN2DEC(SUBSTITUTE(SUBSTITUTE(C584,"L","0"),"R","1"))</f>
        <v>4</v>
      </c>
      <c r="F584">
        <f>D584*8+E584</f>
        <v>652</v>
      </c>
      <c r="G584">
        <v>1</v>
      </c>
    </row>
    <row r="585" spans="1:7" x14ac:dyDescent="0.55000000000000004">
      <c r="A585" t="s">
        <v>3628</v>
      </c>
      <c r="B585" t="str">
        <f>LEFT(A585,7)</f>
        <v>BFBFFFB</v>
      </c>
      <c r="C585" t="str">
        <f>RIGHT(A585,3)</f>
        <v>RLR</v>
      </c>
      <c r="D585">
        <f>BIN2DEC(SUBSTITUTE(SUBSTITUTE(B585,"F","0"),"B","1"))</f>
        <v>81</v>
      </c>
      <c r="E585">
        <f>BIN2DEC(SUBSTITUTE(SUBSTITUTE(C585,"L","0"),"R","1"))</f>
        <v>5</v>
      </c>
      <c r="F585">
        <f>D585*8+E585</f>
        <v>653</v>
      </c>
      <c r="G585">
        <v>1</v>
      </c>
    </row>
    <row r="586" spans="1:7" x14ac:dyDescent="0.55000000000000004">
      <c r="A586" t="s">
        <v>3563</v>
      </c>
      <c r="B586" t="str">
        <f>LEFT(A586,7)</f>
        <v>BFBFFFB</v>
      </c>
      <c r="C586" t="str">
        <f>RIGHT(A586,3)</f>
        <v>RRL</v>
      </c>
      <c r="D586">
        <f>BIN2DEC(SUBSTITUTE(SUBSTITUTE(B586,"F","0"),"B","1"))</f>
        <v>81</v>
      </c>
      <c r="E586">
        <f>BIN2DEC(SUBSTITUTE(SUBSTITUTE(C586,"L","0"),"R","1"))</f>
        <v>6</v>
      </c>
      <c r="F586">
        <f>D586*8+E586</f>
        <v>654</v>
      </c>
      <c r="G586">
        <v>1</v>
      </c>
    </row>
    <row r="587" spans="1:7" x14ac:dyDescent="0.55000000000000004">
      <c r="A587" t="s">
        <v>3629</v>
      </c>
      <c r="B587" t="str">
        <f>LEFT(A587,7)</f>
        <v>BFBFFFB</v>
      </c>
      <c r="C587" t="str">
        <f>RIGHT(A587,3)</f>
        <v>RRR</v>
      </c>
      <c r="D587">
        <f>BIN2DEC(SUBSTITUTE(SUBSTITUTE(B587,"F","0"),"B","1"))</f>
        <v>81</v>
      </c>
      <c r="E587">
        <f>BIN2DEC(SUBSTITUTE(SUBSTITUTE(C587,"L","0"),"R","1"))</f>
        <v>7</v>
      </c>
      <c r="F587">
        <f>D587*8+E587</f>
        <v>655</v>
      </c>
      <c r="G587">
        <v>1</v>
      </c>
    </row>
    <row r="588" spans="1:7" x14ac:dyDescent="0.55000000000000004">
      <c r="A588" t="s">
        <v>3572</v>
      </c>
      <c r="B588" t="str">
        <f>LEFT(A588,7)</f>
        <v>BFBFFBF</v>
      </c>
      <c r="C588" t="str">
        <f>RIGHT(A588,3)</f>
        <v>LLL</v>
      </c>
      <c r="D588">
        <f>BIN2DEC(SUBSTITUTE(SUBSTITUTE(B588,"F","0"),"B","1"))</f>
        <v>82</v>
      </c>
      <c r="E588">
        <f>BIN2DEC(SUBSTITUTE(SUBSTITUTE(C588,"L","0"),"R","1"))</f>
        <v>0</v>
      </c>
      <c r="F588">
        <f>D588*8+E588</f>
        <v>656</v>
      </c>
      <c r="G588">
        <v>1</v>
      </c>
    </row>
    <row r="589" spans="1:7" x14ac:dyDescent="0.55000000000000004">
      <c r="A589" t="s">
        <v>3640</v>
      </c>
      <c r="B589" t="str">
        <f>LEFT(A589,7)</f>
        <v>BFBFFBF</v>
      </c>
      <c r="C589" t="str">
        <f>RIGHT(A589,3)</f>
        <v>LLR</v>
      </c>
      <c r="D589">
        <f>BIN2DEC(SUBSTITUTE(SUBSTITUTE(B589,"F","0"),"B","1"))</f>
        <v>82</v>
      </c>
      <c r="E589">
        <f>BIN2DEC(SUBSTITUTE(SUBSTITUTE(C589,"L","0"),"R","1"))</f>
        <v>1</v>
      </c>
      <c r="F589">
        <f>D589*8+E589</f>
        <v>657</v>
      </c>
      <c r="G589">
        <v>1</v>
      </c>
    </row>
    <row r="590" spans="1:7" x14ac:dyDescent="0.55000000000000004">
      <c r="A590" t="s">
        <v>3443</v>
      </c>
      <c r="B590" t="str">
        <f>LEFT(A590,7)</f>
        <v>BFBFFBF</v>
      </c>
      <c r="C590" t="str">
        <f>RIGHT(A590,3)</f>
        <v>LRL</v>
      </c>
      <c r="D590">
        <f>BIN2DEC(SUBSTITUTE(SUBSTITUTE(B590,"F","0"),"B","1"))</f>
        <v>82</v>
      </c>
      <c r="E590">
        <f>BIN2DEC(SUBSTITUTE(SUBSTITUTE(C590,"L","0"),"R","1"))</f>
        <v>2</v>
      </c>
      <c r="F590">
        <f>D590*8+E590</f>
        <v>658</v>
      </c>
      <c r="G590">
        <v>1</v>
      </c>
    </row>
    <row r="591" spans="1:7" x14ac:dyDescent="0.55000000000000004">
      <c r="A591" t="s">
        <v>3191</v>
      </c>
      <c r="B591" t="str">
        <f>LEFT(A591,7)</f>
        <v>BFBFFBF</v>
      </c>
      <c r="C591" t="str">
        <f>RIGHT(A591,3)</f>
        <v>LRR</v>
      </c>
      <c r="D591">
        <f>BIN2DEC(SUBSTITUTE(SUBSTITUTE(B591,"F","0"),"B","1"))</f>
        <v>82</v>
      </c>
      <c r="E591">
        <f>BIN2DEC(SUBSTITUTE(SUBSTITUTE(C591,"L","0"),"R","1"))</f>
        <v>3</v>
      </c>
      <c r="F591">
        <f>D591*8+E591</f>
        <v>659</v>
      </c>
      <c r="G591">
        <v>1</v>
      </c>
    </row>
    <row r="592" spans="1:7" x14ac:dyDescent="0.55000000000000004">
      <c r="A592" t="s">
        <v>3001</v>
      </c>
      <c r="B592" t="str">
        <f>LEFT(A592,7)</f>
        <v>BFBFFBF</v>
      </c>
      <c r="C592" t="str">
        <f>RIGHT(A592,3)</f>
        <v>RLL</v>
      </c>
      <c r="D592">
        <f>BIN2DEC(SUBSTITUTE(SUBSTITUTE(B592,"F","0"),"B","1"))</f>
        <v>82</v>
      </c>
      <c r="E592">
        <f>BIN2DEC(SUBSTITUTE(SUBSTITUTE(C592,"L","0"),"R","1"))</f>
        <v>4</v>
      </c>
      <c r="F592">
        <f>D592*8+E592</f>
        <v>660</v>
      </c>
      <c r="G592">
        <v>1</v>
      </c>
    </row>
    <row r="593" spans="1:7" x14ac:dyDescent="0.55000000000000004">
      <c r="A593" t="s">
        <v>3211</v>
      </c>
      <c r="B593" t="str">
        <f>LEFT(A593,7)</f>
        <v>BFBFFBF</v>
      </c>
      <c r="C593" t="str">
        <f>RIGHT(A593,3)</f>
        <v>RLR</v>
      </c>
      <c r="D593">
        <f>BIN2DEC(SUBSTITUTE(SUBSTITUTE(B593,"F","0"),"B","1"))</f>
        <v>82</v>
      </c>
      <c r="E593">
        <f>BIN2DEC(SUBSTITUTE(SUBSTITUTE(C593,"L","0"),"R","1"))</f>
        <v>5</v>
      </c>
      <c r="F593">
        <f>D593*8+E593</f>
        <v>661</v>
      </c>
      <c r="G593">
        <v>1</v>
      </c>
    </row>
    <row r="594" spans="1:7" x14ac:dyDescent="0.55000000000000004">
      <c r="A594" t="s">
        <v>3625</v>
      </c>
      <c r="B594" t="str">
        <f>LEFT(A594,7)</f>
        <v>BFBFFBF</v>
      </c>
      <c r="C594" t="str">
        <f>RIGHT(A594,3)</f>
        <v>RRL</v>
      </c>
      <c r="D594">
        <f>BIN2DEC(SUBSTITUTE(SUBSTITUTE(B594,"F","0"),"B","1"))</f>
        <v>82</v>
      </c>
      <c r="E594">
        <f>BIN2DEC(SUBSTITUTE(SUBSTITUTE(C594,"L","0"),"R","1"))</f>
        <v>6</v>
      </c>
      <c r="F594">
        <f>D594*8+E594</f>
        <v>662</v>
      </c>
      <c r="G594">
        <v>1</v>
      </c>
    </row>
    <row r="595" spans="1:7" x14ac:dyDescent="0.55000000000000004">
      <c r="A595" t="s">
        <v>3058</v>
      </c>
      <c r="B595" t="str">
        <f>LEFT(A595,7)</f>
        <v>BFBFFBF</v>
      </c>
      <c r="C595" t="str">
        <f>RIGHT(A595,3)</f>
        <v>RRR</v>
      </c>
      <c r="D595">
        <f>BIN2DEC(SUBSTITUTE(SUBSTITUTE(B595,"F","0"),"B","1"))</f>
        <v>82</v>
      </c>
      <c r="E595">
        <f>BIN2DEC(SUBSTITUTE(SUBSTITUTE(C595,"L","0"),"R","1"))</f>
        <v>7</v>
      </c>
      <c r="F595">
        <f>D595*8+E595</f>
        <v>663</v>
      </c>
      <c r="G595">
        <v>1</v>
      </c>
    </row>
    <row r="596" spans="1:7" x14ac:dyDescent="0.55000000000000004">
      <c r="A596" t="s">
        <v>3066</v>
      </c>
      <c r="B596" t="str">
        <f>LEFT(A596,7)</f>
        <v>BFBFFBB</v>
      </c>
      <c r="C596" t="str">
        <f>RIGHT(A596,3)</f>
        <v>LLL</v>
      </c>
      <c r="D596">
        <f>BIN2DEC(SUBSTITUTE(SUBSTITUTE(B596,"F","0"),"B","1"))</f>
        <v>83</v>
      </c>
      <c r="E596">
        <f>BIN2DEC(SUBSTITUTE(SUBSTITUTE(C596,"L","0"),"R","1"))</f>
        <v>0</v>
      </c>
      <c r="F596">
        <f>D596*8+E596</f>
        <v>664</v>
      </c>
      <c r="G596">
        <v>1</v>
      </c>
    </row>
    <row r="597" spans="1:7" x14ac:dyDescent="0.55000000000000004">
      <c r="A597" t="s">
        <v>3332</v>
      </c>
      <c r="B597" t="str">
        <f>LEFT(A597,7)</f>
        <v>BFBFFBB</v>
      </c>
      <c r="C597" t="str">
        <f>RIGHT(A597,3)</f>
        <v>LLR</v>
      </c>
      <c r="D597">
        <f>BIN2DEC(SUBSTITUTE(SUBSTITUTE(B597,"F","0"),"B","1"))</f>
        <v>83</v>
      </c>
      <c r="E597">
        <f>BIN2DEC(SUBSTITUTE(SUBSTITUTE(C597,"L","0"),"R","1"))</f>
        <v>1</v>
      </c>
      <c r="F597">
        <f>D597*8+E597</f>
        <v>665</v>
      </c>
      <c r="G597">
        <v>1</v>
      </c>
    </row>
    <row r="598" spans="1:7" x14ac:dyDescent="0.55000000000000004">
      <c r="A598" t="s">
        <v>3302</v>
      </c>
      <c r="B598" t="str">
        <f>LEFT(A598,7)</f>
        <v>BFBFFBB</v>
      </c>
      <c r="C598" t="str">
        <f>RIGHT(A598,3)</f>
        <v>LRL</v>
      </c>
      <c r="D598">
        <f>BIN2DEC(SUBSTITUTE(SUBSTITUTE(B598,"F","0"),"B","1"))</f>
        <v>83</v>
      </c>
      <c r="E598">
        <f>BIN2DEC(SUBSTITUTE(SUBSTITUTE(C598,"L","0"),"R","1"))</f>
        <v>2</v>
      </c>
      <c r="F598">
        <f>D598*8+E598</f>
        <v>666</v>
      </c>
      <c r="G598">
        <v>1</v>
      </c>
    </row>
    <row r="599" spans="1:7" x14ac:dyDescent="0.55000000000000004">
      <c r="A599" t="s">
        <v>2886</v>
      </c>
      <c r="B599" t="str">
        <f>LEFT(A599,7)</f>
        <v>BFBFFBB</v>
      </c>
      <c r="C599" t="str">
        <f>RIGHT(A599,3)</f>
        <v>LRR</v>
      </c>
      <c r="D599">
        <f>BIN2DEC(SUBSTITUTE(SUBSTITUTE(B599,"F","0"),"B","1"))</f>
        <v>83</v>
      </c>
      <c r="E599">
        <f>BIN2DEC(SUBSTITUTE(SUBSTITUTE(C599,"L","0"),"R","1"))</f>
        <v>3</v>
      </c>
      <c r="F599">
        <f>D599*8+E599</f>
        <v>667</v>
      </c>
      <c r="G599">
        <v>1</v>
      </c>
    </row>
    <row r="600" spans="1:7" x14ac:dyDescent="0.55000000000000004">
      <c r="A600" t="s">
        <v>3545</v>
      </c>
      <c r="B600" t="str">
        <f>LEFT(A600,7)</f>
        <v>BFBFFBB</v>
      </c>
      <c r="C600" t="str">
        <f>RIGHT(A600,3)</f>
        <v>RLL</v>
      </c>
      <c r="D600">
        <f>BIN2DEC(SUBSTITUTE(SUBSTITUTE(B600,"F","0"),"B","1"))</f>
        <v>83</v>
      </c>
      <c r="E600">
        <f>BIN2DEC(SUBSTITUTE(SUBSTITUTE(C600,"L","0"),"R","1"))</f>
        <v>4</v>
      </c>
      <c r="F600">
        <f>D600*8+E600</f>
        <v>668</v>
      </c>
      <c r="G600">
        <v>1</v>
      </c>
    </row>
    <row r="601" spans="1:7" x14ac:dyDescent="0.55000000000000004">
      <c r="A601" t="s">
        <v>3100</v>
      </c>
      <c r="B601" t="str">
        <f>LEFT(A601,7)</f>
        <v>BFBFFBB</v>
      </c>
      <c r="C601" t="str">
        <f>RIGHT(A601,3)</f>
        <v>RLR</v>
      </c>
      <c r="D601">
        <f>BIN2DEC(SUBSTITUTE(SUBSTITUTE(B601,"F","0"),"B","1"))</f>
        <v>83</v>
      </c>
      <c r="E601">
        <f>BIN2DEC(SUBSTITUTE(SUBSTITUTE(C601,"L","0"),"R","1"))</f>
        <v>5</v>
      </c>
      <c r="F601">
        <f>D601*8+E601</f>
        <v>669</v>
      </c>
      <c r="G601">
        <v>1</v>
      </c>
    </row>
    <row r="602" spans="1:7" x14ac:dyDescent="0.55000000000000004">
      <c r="A602" t="s">
        <v>3315</v>
      </c>
      <c r="B602" t="str">
        <f>LEFT(A602,7)</f>
        <v>BFBFFBB</v>
      </c>
      <c r="C602" t="str">
        <f>RIGHT(A602,3)</f>
        <v>RRL</v>
      </c>
      <c r="D602">
        <f>BIN2DEC(SUBSTITUTE(SUBSTITUTE(B602,"F","0"),"B","1"))</f>
        <v>83</v>
      </c>
      <c r="E602">
        <f>BIN2DEC(SUBSTITUTE(SUBSTITUTE(C602,"L","0"),"R","1"))</f>
        <v>6</v>
      </c>
      <c r="F602">
        <f>D602*8+E602</f>
        <v>670</v>
      </c>
      <c r="G602">
        <v>1</v>
      </c>
    </row>
    <row r="603" spans="1:7" x14ac:dyDescent="0.55000000000000004">
      <c r="A603" t="s">
        <v>2957</v>
      </c>
      <c r="B603" t="str">
        <f>LEFT(A603,7)</f>
        <v>BFBFFBB</v>
      </c>
      <c r="C603" t="str">
        <f>RIGHT(A603,3)</f>
        <v>RRR</v>
      </c>
      <c r="D603">
        <f>BIN2DEC(SUBSTITUTE(SUBSTITUTE(B603,"F","0"),"B","1"))</f>
        <v>83</v>
      </c>
      <c r="E603">
        <f>BIN2DEC(SUBSTITUTE(SUBSTITUTE(C603,"L","0"),"R","1"))</f>
        <v>7</v>
      </c>
      <c r="F603">
        <f>D603*8+E603</f>
        <v>671</v>
      </c>
      <c r="G603">
        <v>1</v>
      </c>
    </row>
    <row r="604" spans="1:7" x14ac:dyDescent="0.55000000000000004">
      <c r="A604" t="s">
        <v>2968</v>
      </c>
      <c r="B604" t="str">
        <f>LEFT(A604,7)</f>
        <v>BFBFBFF</v>
      </c>
      <c r="C604" t="str">
        <f>RIGHT(A604,3)</f>
        <v>LLL</v>
      </c>
      <c r="D604">
        <f>BIN2DEC(SUBSTITUTE(SUBSTITUTE(B604,"F","0"),"B","1"))</f>
        <v>84</v>
      </c>
      <c r="E604">
        <f>BIN2DEC(SUBSTITUTE(SUBSTITUTE(C604,"L","0"),"R","1"))</f>
        <v>0</v>
      </c>
      <c r="F604">
        <f>D604*8+E604</f>
        <v>672</v>
      </c>
      <c r="G604">
        <v>1</v>
      </c>
    </row>
    <row r="605" spans="1:7" x14ac:dyDescent="0.55000000000000004">
      <c r="A605" t="s">
        <v>2860</v>
      </c>
      <c r="B605" t="str">
        <f>LEFT(A605,7)</f>
        <v>BFBFBFF</v>
      </c>
      <c r="C605" t="str">
        <f>RIGHT(A605,3)</f>
        <v>LLR</v>
      </c>
      <c r="D605">
        <f>BIN2DEC(SUBSTITUTE(SUBSTITUTE(B605,"F","0"),"B","1"))</f>
        <v>84</v>
      </c>
      <c r="E605">
        <f>BIN2DEC(SUBSTITUTE(SUBSTITUTE(C605,"L","0"),"R","1"))</f>
        <v>1</v>
      </c>
      <c r="F605">
        <f>D605*8+E605</f>
        <v>673</v>
      </c>
      <c r="G605">
        <v>1</v>
      </c>
    </row>
    <row r="606" spans="1:7" x14ac:dyDescent="0.55000000000000004">
      <c r="A606" t="s">
        <v>2994</v>
      </c>
      <c r="B606" t="str">
        <f>LEFT(A606,7)</f>
        <v>BFBFBFF</v>
      </c>
      <c r="C606" t="str">
        <f>RIGHT(A606,3)</f>
        <v>LRL</v>
      </c>
      <c r="D606">
        <f>BIN2DEC(SUBSTITUTE(SUBSTITUTE(B606,"F","0"),"B","1"))</f>
        <v>84</v>
      </c>
      <c r="E606">
        <f>BIN2DEC(SUBSTITUTE(SUBSTITUTE(C606,"L","0"),"R","1"))</f>
        <v>2</v>
      </c>
      <c r="F606">
        <f>D606*8+E606</f>
        <v>674</v>
      </c>
      <c r="G606">
        <v>1</v>
      </c>
    </row>
    <row r="607" spans="1:7" x14ac:dyDescent="0.55000000000000004">
      <c r="A607" t="s">
        <v>3615</v>
      </c>
      <c r="B607" t="str">
        <f>LEFT(A607,7)</f>
        <v>BFBFBFF</v>
      </c>
      <c r="C607" t="str">
        <f>RIGHT(A607,3)</f>
        <v>LRR</v>
      </c>
      <c r="D607">
        <f>BIN2DEC(SUBSTITUTE(SUBSTITUTE(B607,"F","0"),"B","1"))</f>
        <v>84</v>
      </c>
      <c r="E607">
        <f>BIN2DEC(SUBSTITUTE(SUBSTITUTE(C607,"L","0"),"R","1"))</f>
        <v>3</v>
      </c>
      <c r="F607">
        <f>D607*8+E607</f>
        <v>675</v>
      </c>
      <c r="G607">
        <v>1</v>
      </c>
    </row>
    <row r="608" spans="1:7" x14ac:dyDescent="0.55000000000000004">
      <c r="A608" t="s">
        <v>3671</v>
      </c>
      <c r="B608" t="str">
        <f>LEFT(A608,7)</f>
        <v>BFBFBFF</v>
      </c>
      <c r="C608" t="str">
        <f>RIGHT(A608,3)</f>
        <v>RLL</v>
      </c>
      <c r="D608">
        <f>BIN2DEC(SUBSTITUTE(SUBSTITUTE(B608,"F","0"),"B","1"))</f>
        <v>84</v>
      </c>
      <c r="E608">
        <f>BIN2DEC(SUBSTITUTE(SUBSTITUTE(C608,"L","0"),"R","1"))</f>
        <v>4</v>
      </c>
      <c r="F608">
        <f>D608*8+E608</f>
        <v>676</v>
      </c>
      <c r="G608">
        <v>1</v>
      </c>
    </row>
    <row r="609" spans="1:7" x14ac:dyDescent="0.55000000000000004">
      <c r="A609" t="s">
        <v>3333</v>
      </c>
      <c r="B609" t="str">
        <f>LEFT(A609,7)</f>
        <v>BFBFBFF</v>
      </c>
      <c r="C609" t="str">
        <f>RIGHT(A609,3)</f>
        <v>RLR</v>
      </c>
      <c r="D609">
        <f>BIN2DEC(SUBSTITUTE(SUBSTITUTE(B609,"F","0"),"B","1"))</f>
        <v>84</v>
      </c>
      <c r="E609">
        <f>BIN2DEC(SUBSTITUTE(SUBSTITUTE(C609,"L","0"),"R","1"))</f>
        <v>5</v>
      </c>
      <c r="F609">
        <f>D609*8+E609</f>
        <v>677</v>
      </c>
      <c r="G609">
        <v>1</v>
      </c>
    </row>
    <row r="610" spans="1:7" x14ac:dyDescent="0.55000000000000004">
      <c r="A610" t="s">
        <v>2913</v>
      </c>
      <c r="B610" t="str">
        <f>LEFT(A610,7)</f>
        <v>BFBFBFF</v>
      </c>
      <c r="C610" t="str">
        <f>RIGHT(A610,3)</f>
        <v>RRL</v>
      </c>
      <c r="D610">
        <f>BIN2DEC(SUBSTITUTE(SUBSTITUTE(B610,"F","0"),"B","1"))</f>
        <v>84</v>
      </c>
      <c r="E610">
        <f>BIN2DEC(SUBSTITUTE(SUBSTITUTE(C610,"L","0"),"R","1"))</f>
        <v>6</v>
      </c>
      <c r="F610">
        <f>D610*8+E610</f>
        <v>678</v>
      </c>
      <c r="G610">
        <v>1</v>
      </c>
    </row>
    <row r="611" spans="1:7" x14ac:dyDescent="0.55000000000000004">
      <c r="A611" t="s">
        <v>3481</v>
      </c>
      <c r="B611" t="str">
        <f>LEFT(A611,7)</f>
        <v>BFBFBFF</v>
      </c>
      <c r="C611" t="str">
        <f>RIGHT(A611,3)</f>
        <v>RRR</v>
      </c>
      <c r="D611">
        <f>BIN2DEC(SUBSTITUTE(SUBSTITUTE(B611,"F","0"),"B","1"))</f>
        <v>84</v>
      </c>
      <c r="E611">
        <f>BIN2DEC(SUBSTITUTE(SUBSTITUTE(C611,"L","0"),"R","1"))</f>
        <v>7</v>
      </c>
      <c r="F611">
        <f>D611*8+E611</f>
        <v>679</v>
      </c>
      <c r="G611">
        <v>1</v>
      </c>
    </row>
    <row r="612" spans="1:7" x14ac:dyDescent="0.55000000000000004">
      <c r="A612" t="s">
        <v>3238</v>
      </c>
      <c r="B612" t="str">
        <f>LEFT(A612,7)</f>
        <v>BFBFBFB</v>
      </c>
      <c r="C612" t="str">
        <f>RIGHT(A612,3)</f>
        <v>LLL</v>
      </c>
      <c r="D612">
        <f>BIN2DEC(SUBSTITUTE(SUBSTITUTE(B612,"F","0"),"B","1"))</f>
        <v>85</v>
      </c>
      <c r="E612">
        <f>BIN2DEC(SUBSTITUTE(SUBSTITUTE(C612,"L","0"),"R","1"))</f>
        <v>0</v>
      </c>
      <c r="F612">
        <f>D612*8+E612</f>
        <v>680</v>
      </c>
      <c r="G612">
        <v>1</v>
      </c>
    </row>
    <row r="613" spans="1:7" x14ac:dyDescent="0.55000000000000004">
      <c r="A613" t="s">
        <v>3450</v>
      </c>
      <c r="B613" t="str">
        <f>LEFT(A613,7)</f>
        <v>BFBFBFB</v>
      </c>
      <c r="C613" t="str">
        <f>RIGHT(A613,3)</f>
        <v>LLR</v>
      </c>
      <c r="D613">
        <f>BIN2DEC(SUBSTITUTE(SUBSTITUTE(B613,"F","0"),"B","1"))</f>
        <v>85</v>
      </c>
      <c r="E613">
        <f>BIN2DEC(SUBSTITUTE(SUBSTITUTE(C613,"L","0"),"R","1"))</f>
        <v>1</v>
      </c>
      <c r="F613">
        <f>D613*8+E613</f>
        <v>681</v>
      </c>
      <c r="G613">
        <v>1</v>
      </c>
    </row>
    <row r="614" spans="1:7" x14ac:dyDescent="0.55000000000000004">
      <c r="A614" t="s">
        <v>3040</v>
      </c>
      <c r="B614" t="str">
        <f>LEFT(A614,7)</f>
        <v>BFBFBFB</v>
      </c>
      <c r="C614" t="str">
        <f>RIGHT(A614,3)</f>
        <v>LRL</v>
      </c>
      <c r="D614">
        <f>BIN2DEC(SUBSTITUTE(SUBSTITUTE(B614,"F","0"),"B","1"))</f>
        <v>85</v>
      </c>
      <c r="E614">
        <f>BIN2DEC(SUBSTITUTE(SUBSTITUTE(C614,"L","0"),"R","1"))</f>
        <v>2</v>
      </c>
      <c r="F614">
        <f>D614*8+E614</f>
        <v>682</v>
      </c>
      <c r="G614">
        <v>1</v>
      </c>
    </row>
    <row r="615" spans="1:7" x14ac:dyDescent="0.55000000000000004">
      <c r="A615" t="s">
        <v>3085</v>
      </c>
      <c r="B615" t="str">
        <f>LEFT(A615,7)</f>
        <v>BFBFBFB</v>
      </c>
      <c r="C615" t="str">
        <f>RIGHT(A615,3)</f>
        <v>LRR</v>
      </c>
      <c r="D615">
        <f>BIN2DEC(SUBSTITUTE(SUBSTITUTE(B615,"F","0"),"B","1"))</f>
        <v>85</v>
      </c>
      <c r="E615">
        <f>BIN2DEC(SUBSTITUTE(SUBSTITUTE(C615,"L","0"),"R","1"))</f>
        <v>3</v>
      </c>
      <c r="F615">
        <f>D615*8+E615</f>
        <v>683</v>
      </c>
      <c r="G615">
        <v>1</v>
      </c>
    </row>
    <row r="616" spans="1:7" x14ac:dyDescent="0.55000000000000004">
      <c r="A616" t="s">
        <v>3362</v>
      </c>
      <c r="B616" t="str">
        <f>LEFT(A616,7)</f>
        <v>BFBFBFB</v>
      </c>
      <c r="C616" t="str">
        <f>RIGHT(A616,3)</f>
        <v>RLL</v>
      </c>
      <c r="D616">
        <f>BIN2DEC(SUBSTITUTE(SUBSTITUTE(B616,"F","0"),"B","1"))</f>
        <v>85</v>
      </c>
      <c r="E616">
        <f>BIN2DEC(SUBSTITUTE(SUBSTITUTE(C616,"L","0"),"R","1"))</f>
        <v>4</v>
      </c>
      <c r="F616">
        <f>D616*8+E616</f>
        <v>684</v>
      </c>
      <c r="G616">
        <v>1</v>
      </c>
    </row>
    <row r="617" spans="1:7" x14ac:dyDescent="0.55000000000000004">
      <c r="A617" t="s">
        <v>3275</v>
      </c>
      <c r="B617" t="str">
        <f>LEFT(A617,7)</f>
        <v>BFBFBFB</v>
      </c>
      <c r="C617" t="str">
        <f>RIGHT(A617,3)</f>
        <v>RLR</v>
      </c>
      <c r="D617">
        <f>BIN2DEC(SUBSTITUTE(SUBSTITUTE(B617,"F","0"),"B","1"))</f>
        <v>85</v>
      </c>
      <c r="E617">
        <f>BIN2DEC(SUBSTITUTE(SUBSTITUTE(C617,"L","0"),"R","1"))</f>
        <v>5</v>
      </c>
      <c r="F617">
        <f>D617*8+E617</f>
        <v>685</v>
      </c>
      <c r="G617">
        <v>1</v>
      </c>
    </row>
    <row r="618" spans="1:7" x14ac:dyDescent="0.55000000000000004">
      <c r="A618" t="s">
        <v>3080</v>
      </c>
      <c r="B618" t="str">
        <f>LEFT(A618,7)</f>
        <v>BFBFBFB</v>
      </c>
      <c r="C618" t="str">
        <f>RIGHT(A618,3)</f>
        <v>RRL</v>
      </c>
      <c r="D618">
        <f>BIN2DEC(SUBSTITUTE(SUBSTITUTE(B618,"F","0"),"B","1"))</f>
        <v>85</v>
      </c>
      <c r="E618">
        <f>BIN2DEC(SUBSTITUTE(SUBSTITUTE(C618,"L","0"),"R","1"))</f>
        <v>6</v>
      </c>
      <c r="F618">
        <f>D618*8+E618</f>
        <v>686</v>
      </c>
      <c r="G618">
        <v>1</v>
      </c>
    </row>
    <row r="619" spans="1:7" x14ac:dyDescent="0.55000000000000004">
      <c r="A619" t="s">
        <v>3287</v>
      </c>
      <c r="B619" t="str">
        <f>LEFT(A619,7)</f>
        <v>BFBFBFB</v>
      </c>
      <c r="C619" t="str">
        <f>RIGHT(A619,3)</f>
        <v>RRR</v>
      </c>
      <c r="D619">
        <f>BIN2DEC(SUBSTITUTE(SUBSTITUTE(B619,"F","0"),"B","1"))</f>
        <v>85</v>
      </c>
      <c r="E619">
        <f>BIN2DEC(SUBSTITUTE(SUBSTITUTE(C619,"L","0"),"R","1"))</f>
        <v>7</v>
      </c>
      <c r="F619">
        <f>D619*8+E619</f>
        <v>687</v>
      </c>
      <c r="G619">
        <v>1</v>
      </c>
    </row>
    <row r="620" spans="1:7" x14ac:dyDescent="0.55000000000000004">
      <c r="A620" t="s">
        <v>3557</v>
      </c>
      <c r="B620" t="str">
        <f>LEFT(A620,7)</f>
        <v>BFBFBBF</v>
      </c>
      <c r="C620" t="str">
        <f>RIGHT(A620,3)</f>
        <v>LLL</v>
      </c>
      <c r="D620">
        <f>BIN2DEC(SUBSTITUTE(SUBSTITUTE(B620,"F","0"),"B","1"))</f>
        <v>86</v>
      </c>
      <c r="E620">
        <f>BIN2DEC(SUBSTITUTE(SUBSTITUTE(C620,"L","0"),"R","1"))</f>
        <v>0</v>
      </c>
      <c r="F620">
        <f>D620*8+E620</f>
        <v>688</v>
      </c>
      <c r="G620">
        <v>1</v>
      </c>
    </row>
    <row r="621" spans="1:7" x14ac:dyDescent="0.55000000000000004">
      <c r="A621" t="s">
        <v>3372</v>
      </c>
      <c r="B621" t="str">
        <f>LEFT(A621,7)</f>
        <v>BFBFBBF</v>
      </c>
      <c r="C621" t="str">
        <f>RIGHT(A621,3)</f>
        <v>LLR</v>
      </c>
      <c r="D621">
        <f>BIN2DEC(SUBSTITUTE(SUBSTITUTE(B621,"F","0"),"B","1"))</f>
        <v>86</v>
      </c>
      <c r="E621">
        <f>BIN2DEC(SUBSTITUTE(SUBSTITUTE(C621,"L","0"),"R","1"))</f>
        <v>1</v>
      </c>
      <c r="F621">
        <f>D621*8+E621</f>
        <v>689</v>
      </c>
      <c r="G621">
        <v>1</v>
      </c>
    </row>
    <row r="622" spans="1:7" x14ac:dyDescent="0.55000000000000004">
      <c r="A622" t="s">
        <v>3459</v>
      </c>
      <c r="B622" t="str">
        <f>LEFT(A622,7)</f>
        <v>BFBFBBF</v>
      </c>
      <c r="C622" t="str">
        <f>RIGHT(A622,3)</f>
        <v>LRL</v>
      </c>
      <c r="D622">
        <f>BIN2DEC(SUBSTITUTE(SUBSTITUTE(B622,"F","0"),"B","1"))</f>
        <v>86</v>
      </c>
      <c r="E622">
        <f>BIN2DEC(SUBSTITUTE(SUBSTITUTE(C622,"L","0"),"R","1"))</f>
        <v>2</v>
      </c>
      <c r="F622">
        <f>D622*8+E622</f>
        <v>690</v>
      </c>
      <c r="G622">
        <v>1</v>
      </c>
    </row>
    <row r="623" spans="1:7" x14ac:dyDescent="0.55000000000000004">
      <c r="A623" t="s">
        <v>3409</v>
      </c>
      <c r="B623" t="str">
        <f>LEFT(A623,7)</f>
        <v>BFBFBBF</v>
      </c>
      <c r="C623" t="str">
        <f>RIGHT(A623,3)</f>
        <v>LRR</v>
      </c>
      <c r="D623">
        <f>BIN2DEC(SUBSTITUTE(SUBSTITUTE(B623,"F","0"),"B","1"))</f>
        <v>86</v>
      </c>
      <c r="E623">
        <f>BIN2DEC(SUBSTITUTE(SUBSTITUTE(C623,"L","0"),"R","1"))</f>
        <v>3</v>
      </c>
      <c r="F623">
        <f>D623*8+E623</f>
        <v>691</v>
      </c>
      <c r="G623">
        <v>1</v>
      </c>
    </row>
    <row r="624" spans="1:7" x14ac:dyDescent="0.55000000000000004">
      <c r="A624" t="s">
        <v>3585</v>
      </c>
      <c r="B624" t="str">
        <f>LEFT(A624,7)</f>
        <v>BFBFBBF</v>
      </c>
      <c r="C624" t="str">
        <f>RIGHT(A624,3)</f>
        <v>RLL</v>
      </c>
      <c r="D624">
        <f>BIN2DEC(SUBSTITUTE(SUBSTITUTE(B624,"F","0"),"B","1"))</f>
        <v>86</v>
      </c>
      <c r="E624">
        <f>BIN2DEC(SUBSTITUTE(SUBSTITUTE(C624,"L","0"),"R","1"))</f>
        <v>4</v>
      </c>
      <c r="F624">
        <f>D624*8+E624</f>
        <v>692</v>
      </c>
      <c r="G624">
        <v>1</v>
      </c>
    </row>
    <row r="625" spans="1:7" x14ac:dyDescent="0.55000000000000004">
      <c r="A625" t="s">
        <v>3379</v>
      </c>
      <c r="B625" t="str">
        <f>LEFT(A625,7)</f>
        <v>BFBFBBF</v>
      </c>
      <c r="C625" t="str">
        <f>RIGHT(A625,3)</f>
        <v>RLR</v>
      </c>
      <c r="D625">
        <f>BIN2DEC(SUBSTITUTE(SUBSTITUTE(B625,"F","0"),"B","1"))</f>
        <v>86</v>
      </c>
      <c r="E625">
        <f>BIN2DEC(SUBSTITUTE(SUBSTITUTE(C625,"L","0"),"R","1"))</f>
        <v>5</v>
      </c>
      <c r="F625">
        <f>D625*8+E625</f>
        <v>693</v>
      </c>
      <c r="G625">
        <v>1</v>
      </c>
    </row>
    <row r="626" spans="1:7" x14ac:dyDescent="0.55000000000000004">
      <c r="A626" t="s">
        <v>2949</v>
      </c>
      <c r="B626" t="str">
        <f>LEFT(A626,7)</f>
        <v>BFBFBBF</v>
      </c>
      <c r="C626" t="str">
        <f>RIGHT(A626,3)</f>
        <v>RRL</v>
      </c>
      <c r="D626">
        <f>BIN2DEC(SUBSTITUTE(SUBSTITUTE(B626,"F","0"),"B","1"))</f>
        <v>86</v>
      </c>
      <c r="E626">
        <f>BIN2DEC(SUBSTITUTE(SUBSTITUTE(C626,"L","0"),"R","1"))</f>
        <v>6</v>
      </c>
      <c r="F626">
        <f>D626*8+E626</f>
        <v>694</v>
      </c>
      <c r="G626">
        <v>1</v>
      </c>
    </row>
    <row r="627" spans="1:7" x14ac:dyDescent="0.55000000000000004">
      <c r="A627" t="s">
        <v>3482</v>
      </c>
      <c r="B627" t="str">
        <f>LEFT(A627,7)</f>
        <v>BFBFBBF</v>
      </c>
      <c r="C627" t="str">
        <f>RIGHT(A627,3)</f>
        <v>RRR</v>
      </c>
      <c r="D627">
        <f>BIN2DEC(SUBSTITUTE(SUBSTITUTE(B627,"F","0"),"B","1"))</f>
        <v>86</v>
      </c>
      <c r="E627">
        <f>BIN2DEC(SUBSTITUTE(SUBSTITUTE(C627,"L","0"),"R","1"))</f>
        <v>7</v>
      </c>
      <c r="F627">
        <f>D627*8+E627</f>
        <v>695</v>
      </c>
      <c r="G627">
        <v>1</v>
      </c>
    </row>
    <row r="628" spans="1:7" x14ac:dyDescent="0.55000000000000004">
      <c r="A628" t="s">
        <v>3297</v>
      </c>
      <c r="B628" t="str">
        <f>LEFT(A628,7)</f>
        <v>BFBFBBB</v>
      </c>
      <c r="C628" t="str">
        <f>RIGHT(A628,3)</f>
        <v>LLR</v>
      </c>
      <c r="D628">
        <f>BIN2DEC(SUBSTITUTE(SUBSTITUTE(B628,"F","0"),"B","1"))</f>
        <v>87</v>
      </c>
      <c r="E628">
        <f>BIN2DEC(SUBSTITUTE(SUBSTITUTE(C628,"L","0"),"R","1"))</f>
        <v>1</v>
      </c>
      <c r="F628">
        <f>D628*8+E628</f>
        <v>697</v>
      </c>
      <c r="G628">
        <v>2</v>
      </c>
    </row>
    <row r="629" spans="1:7" x14ac:dyDescent="0.55000000000000004">
      <c r="A629" t="s">
        <v>3401</v>
      </c>
      <c r="B629" t="str">
        <f>LEFT(A629,7)</f>
        <v>BFBFBBB</v>
      </c>
      <c r="C629" t="str">
        <f>RIGHT(A629,3)</f>
        <v>LRL</v>
      </c>
      <c r="D629">
        <f>BIN2DEC(SUBSTITUTE(SUBSTITUTE(B629,"F","0"),"B","1"))</f>
        <v>87</v>
      </c>
      <c r="E629">
        <f>BIN2DEC(SUBSTITUTE(SUBSTITUTE(C629,"L","0"),"R","1"))</f>
        <v>2</v>
      </c>
      <c r="F629">
        <f>D629*8+E629</f>
        <v>698</v>
      </c>
      <c r="G629">
        <v>1</v>
      </c>
    </row>
    <row r="630" spans="1:7" x14ac:dyDescent="0.55000000000000004">
      <c r="A630" t="s">
        <v>3487</v>
      </c>
      <c r="B630" t="str">
        <f>LEFT(A630,7)</f>
        <v>BFBFBBB</v>
      </c>
      <c r="C630" t="str">
        <f>RIGHT(A630,3)</f>
        <v>LRR</v>
      </c>
      <c r="D630">
        <f>BIN2DEC(SUBSTITUTE(SUBSTITUTE(B630,"F","0"),"B","1"))</f>
        <v>87</v>
      </c>
      <c r="E630">
        <f>BIN2DEC(SUBSTITUTE(SUBSTITUTE(C630,"L","0"),"R","1"))</f>
        <v>3</v>
      </c>
      <c r="F630">
        <f>D630*8+E630</f>
        <v>699</v>
      </c>
      <c r="G630">
        <v>1</v>
      </c>
    </row>
    <row r="631" spans="1:7" x14ac:dyDescent="0.55000000000000004">
      <c r="A631" t="s">
        <v>3375</v>
      </c>
      <c r="B631" t="str">
        <f>LEFT(A631,7)</f>
        <v>BFBFBBB</v>
      </c>
      <c r="C631" t="str">
        <f>RIGHT(A631,3)</f>
        <v>RLL</v>
      </c>
      <c r="D631">
        <f>BIN2DEC(SUBSTITUTE(SUBSTITUTE(B631,"F","0"),"B","1"))</f>
        <v>87</v>
      </c>
      <c r="E631">
        <f>BIN2DEC(SUBSTITUTE(SUBSTITUTE(C631,"L","0"),"R","1"))</f>
        <v>4</v>
      </c>
      <c r="F631">
        <f>D631*8+E631</f>
        <v>700</v>
      </c>
      <c r="G631">
        <v>1</v>
      </c>
    </row>
    <row r="632" spans="1:7" x14ac:dyDescent="0.55000000000000004">
      <c r="A632" t="s">
        <v>3641</v>
      </c>
      <c r="B632" t="str">
        <f>LEFT(A632,7)</f>
        <v>BFBFBBB</v>
      </c>
      <c r="C632" t="str">
        <f>RIGHT(A632,3)</f>
        <v>RLR</v>
      </c>
      <c r="D632">
        <f>BIN2DEC(SUBSTITUTE(SUBSTITUTE(B632,"F","0"),"B","1"))</f>
        <v>87</v>
      </c>
      <c r="E632">
        <f>BIN2DEC(SUBSTITUTE(SUBSTITUTE(C632,"L","0"),"R","1"))</f>
        <v>5</v>
      </c>
      <c r="F632">
        <f>D632*8+E632</f>
        <v>701</v>
      </c>
      <c r="G632">
        <v>1</v>
      </c>
    </row>
    <row r="633" spans="1:7" x14ac:dyDescent="0.55000000000000004">
      <c r="A633" t="s">
        <v>3584</v>
      </c>
      <c r="B633" t="str">
        <f>LEFT(A633,7)</f>
        <v>BFBFBBB</v>
      </c>
      <c r="C633" t="str">
        <f>RIGHT(A633,3)</f>
        <v>RRL</v>
      </c>
      <c r="D633">
        <f>BIN2DEC(SUBSTITUTE(SUBSTITUTE(B633,"F","0"),"B","1"))</f>
        <v>87</v>
      </c>
      <c r="E633">
        <f>BIN2DEC(SUBSTITUTE(SUBSTITUTE(C633,"L","0"),"R","1"))</f>
        <v>6</v>
      </c>
      <c r="F633">
        <f>D633*8+E633</f>
        <v>702</v>
      </c>
      <c r="G633">
        <v>1</v>
      </c>
    </row>
    <row r="634" spans="1:7" x14ac:dyDescent="0.55000000000000004">
      <c r="A634" t="s">
        <v>3371</v>
      </c>
      <c r="B634" t="str">
        <f>LEFT(A634,7)</f>
        <v>BFBFBBB</v>
      </c>
      <c r="C634" t="str">
        <f>RIGHT(A634,3)</f>
        <v>RRR</v>
      </c>
      <c r="D634">
        <f>BIN2DEC(SUBSTITUTE(SUBSTITUTE(B634,"F","0"),"B","1"))</f>
        <v>87</v>
      </c>
      <c r="E634">
        <f>BIN2DEC(SUBSTITUTE(SUBSTITUTE(C634,"L","0"),"R","1"))</f>
        <v>7</v>
      </c>
      <c r="F634">
        <f>D634*8+E634</f>
        <v>703</v>
      </c>
      <c r="G634">
        <v>1</v>
      </c>
    </row>
    <row r="635" spans="1:7" x14ac:dyDescent="0.55000000000000004">
      <c r="A635" t="s">
        <v>3294</v>
      </c>
      <c r="B635" t="str">
        <f>LEFT(A635,7)</f>
        <v>BFBBFFF</v>
      </c>
      <c r="C635" t="str">
        <f>RIGHT(A635,3)</f>
        <v>LLL</v>
      </c>
      <c r="D635">
        <f>BIN2DEC(SUBSTITUTE(SUBSTITUTE(B635,"F","0"),"B","1"))</f>
        <v>88</v>
      </c>
      <c r="E635">
        <f>BIN2DEC(SUBSTITUTE(SUBSTITUTE(C635,"L","0"),"R","1"))</f>
        <v>0</v>
      </c>
      <c r="F635">
        <f>D635*8+E635</f>
        <v>704</v>
      </c>
      <c r="G635">
        <v>1</v>
      </c>
    </row>
    <row r="636" spans="1:7" x14ac:dyDescent="0.55000000000000004">
      <c r="A636" t="s">
        <v>3343</v>
      </c>
      <c r="B636" t="str">
        <f>LEFT(A636,7)</f>
        <v>BFBBFFF</v>
      </c>
      <c r="C636" t="str">
        <f>RIGHT(A636,3)</f>
        <v>LLR</v>
      </c>
      <c r="D636">
        <f>BIN2DEC(SUBSTITUTE(SUBSTITUTE(B636,"F","0"),"B","1"))</f>
        <v>88</v>
      </c>
      <c r="E636">
        <f>BIN2DEC(SUBSTITUTE(SUBSTITUTE(C636,"L","0"),"R","1"))</f>
        <v>1</v>
      </c>
      <c r="F636">
        <f>D636*8+E636</f>
        <v>705</v>
      </c>
      <c r="G636">
        <v>1</v>
      </c>
    </row>
    <row r="637" spans="1:7" x14ac:dyDescent="0.55000000000000004">
      <c r="A637" t="s">
        <v>3295</v>
      </c>
      <c r="B637" t="str">
        <f>LEFT(A637,7)</f>
        <v>BFBBFFF</v>
      </c>
      <c r="C637" t="str">
        <f>RIGHT(A637,3)</f>
        <v>LRL</v>
      </c>
      <c r="D637">
        <f>BIN2DEC(SUBSTITUTE(SUBSTITUTE(B637,"F","0"),"B","1"))</f>
        <v>88</v>
      </c>
      <c r="E637">
        <f>BIN2DEC(SUBSTITUTE(SUBSTITUTE(C637,"L","0"),"R","1"))</f>
        <v>2</v>
      </c>
      <c r="F637">
        <f>D637*8+E637</f>
        <v>706</v>
      </c>
      <c r="G637">
        <v>1</v>
      </c>
    </row>
    <row r="638" spans="1:7" x14ac:dyDescent="0.55000000000000004">
      <c r="A638" t="s">
        <v>2907</v>
      </c>
      <c r="B638" t="str">
        <f>LEFT(A638,7)</f>
        <v>BFBBFFF</v>
      </c>
      <c r="C638" t="str">
        <f>RIGHT(A638,3)</f>
        <v>LRR</v>
      </c>
      <c r="D638">
        <f>BIN2DEC(SUBSTITUTE(SUBSTITUTE(B638,"F","0"),"B","1"))</f>
        <v>88</v>
      </c>
      <c r="E638">
        <f>BIN2DEC(SUBSTITUTE(SUBSTITUTE(C638,"L","0"),"R","1"))</f>
        <v>3</v>
      </c>
      <c r="F638">
        <f>D638*8+E638</f>
        <v>707</v>
      </c>
      <c r="G638">
        <v>1</v>
      </c>
    </row>
    <row r="639" spans="1:7" x14ac:dyDescent="0.55000000000000004">
      <c r="A639" t="s">
        <v>3348</v>
      </c>
      <c r="B639" t="str">
        <f>LEFT(A639,7)</f>
        <v>BFBBFFF</v>
      </c>
      <c r="C639" t="str">
        <f>RIGHT(A639,3)</f>
        <v>RLL</v>
      </c>
      <c r="D639">
        <f>BIN2DEC(SUBSTITUTE(SUBSTITUTE(B639,"F","0"),"B","1"))</f>
        <v>88</v>
      </c>
      <c r="E639">
        <f>BIN2DEC(SUBSTITUTE(SUBSTITUTE(C639,"L","0"),"R","1"))</f>
        <v>4</v>
      </c>
      <c r="F639">
        <f>D639*8+E639</f>
        <v>708</v>
      </c>
      <c r="G639">
        <v>1</v>
      </c>
    </row>
    <row r="640" spans="1:7" x14ac:dyDescent="0.55000000000000004">
      <c r="A640" t="s">
        <v>3419</v>
      </c>
      <c r="B640" t="str">
        <f>LEFT(A640,7)</f>
        <v>BFBBFFF</v>
      </c>
      <c r="C640" t="str">
        <f>RIGHT(A640,3)</f>
        <v>RLR</v>
      </c>
      <c r="D640">
        <f>BIN2DEC(SUBSTITUTE(SUBSTITUTE(B640,"F","0"),"B","1"))</f>
        <v>88</v>
      </c>
      <c r="E640">
        <f>BIN2DEC(SUBSTITUTE(SUBSTITUTE(C640,"L","0"),"R","1"))</f>
        <v>5</v>
      </c>
      <c r="F640">
        <f>D640*8+E640</f>
        <v>709</v>
      </c>
      <c r="G640">
        <v>1</v>
      </c>
    </row>
    <row r="641" spans="1:7" x14ac:dyDescent="0.55000000000000004">
      <c r="A641" t="s">
        <v>2918</v>
      </c>
      <c r="B641" t="str">
        <f>LEFT(A641,7)</f>
        <v>BFBBFFF</v>
      </c>
      <c r="C641" t="str">
        <f>RIGHT(A641,3)</f>
        <v>RRL</v>
      </c>
      <c r="D641">
        <f>BIN2DEC(SUBSTITUTE(SUBSTITUTE(B641,"F","0"),"B","1"))</f>
        <v>88</v>
      </c>
      <c r="E641">
        <f>BIN2DEC(SUBSTITUTE(SUBSTITUTE(C641,"L","0"),"R","1"))</f>
        <v>6</v>
      </c>
      <c r="F641">
        <f>D641*8+E641</f>
        <v>710</v>
      </c>
      <c r="G641">
        <v>1</v>
      </c>
    </row>
    <row r="642" spans="1:7" x14ac:dyDescent="0.55000000000000004">
      <c r="A642" t="s">
        <v>3089</v>
      </c>
      <c r="B642" t="str">
        <f>LEFT(A642,7)</f>
        <v>BFBBFFF</v>
      </c>
      <c r="C642" t="str">
        <f>RIGHT(A642,3)</f>
        <v>RRR</v>
      </c>
      <c r="D642">
        <f>BIN2DEC(SUBSTITUTE(SUBSTITUTE(B642,"F","0"),"B","1"))</f>
        <v>88</v>
      </c>
      <c r="E642">
        <f>BIN2DEC(SUBSTITUTE(SUBSTITUTE(C642,"L","0"),"R","1"))</f>
        <v>7</v>
      </c>
      <c r="F642">
        <f>D642*8+E642</f>
        <v>711</v>
      </c>
      <c r="G642">
        <v>1</v>
      </c>
    </row>
    <row r="643" spans="1:7" x14ac:dyDescent="0.55000000000000004">
      <c r="A643" t="s">
        <v>3047</v>
      </c>
      <c r="B643" t="str">
        <f>LEFT(A643,7)</f>
        <v>BFBBFFB</v>
      </c>
      <c r="C643" t="str">
        <f>RIGHT(A643,3)</f>
        <v>LLL</v>
      </c>
      <c r="D643">
        <f>BIN2DEC(SUBSTITUTE(SUBSTITUTE(B643,"F","0"),"B","1"))</f>
        <v>89</v>
      </c>
      <c r="E643">
        <f>BIN2DEC(SUBSTITUTE(SUBSTITUTE(C643,"L","0"),"R","1"))</f>
        <v>0</v>
      </c>
      <c r="F643">
        <f>D643*8+E643</f>
        <v>712</v>
      </c>
      <c r="G643">
        <v>1</v>
      </c>
    </row>
    <row r="644" spans="1:7" x14ac:dyDescent="0.55000000000000004">
      <c r="A644" t="s">
        <v>2909</v>
      </c>
      <c r="B644" t="str">
        <f>LEFT(A644,7)</f>
        <v>BFBBFFB</v>
      </c>
      <c r="C644" t="str">
        <f>RIGHT(A644,3)</f>
        <v>LLR</v>
      </c>
      <c r="D644">
        <f>BIN2DEC(SUBSTITUTE(SUBSTITUTE(B644,"F","0"),"B","1"))</f>
        <v>89</v>
      </c>
      <c r="E644">
        <f>BIN2DEC(SUBSTITUTE(SUBSTITUTE(C644,"L","0"),"R","1"))</f>
        <v>1</v>
      </c>
      <c r="F644">
        <f>D644*8+E644</f>
        <v>713</v>
      </c>
      <c r="G644">
        <v>1</v>
      </c>
    </row>
    <row r="645" spans="1:7" x14ac:dyDescent="0.55000000000000004">
      <c r="A645" t="s">
        <v>3153</v>
      </c>
      <c r="B645" t="str">
        <f>LEFT(A645,7)</f>
        <v>BFBBFFB</v>
      </c>
      <c r="C645" t="str">
        <f>RIGHT(A645,3)</f>
        <v>LRL</v>
      </c>
      <c r="D645">
        <f>BIN2DEC(SUBSTITUTE(SUBSTITUTE(B645,"F","0"),"B","1"))</f>
        <v>89</v>
      </c>
      <c r="E645">
        <f>BIN2DEC(SUBSTITUTE(SUBSTITUTE(C645,"L","0"),"R","1"))</f>
        <v>2</v>
      </c>
      <c r="F645">
        <f>D645*8+E645</f>
        <v>714</v>
      </c>
      <c r="G645">
        <v>1</v>
      </c>
    </row>
    <row r="646" spans="1:7" x14ac:dyDescent="0.55000000000000004">
      <c r="A646" t="s">
        <v>3206</v>
      </c>
      <c r="B646" t="str">
        <f>LEFT(A646,7)</f>
        <v>BFBBFFB</v>
      </c>
      <c r="C646" t="str">
        <f>RIGHT(A646,3)</f>
        <v>LRR</v>
      </c>
      <c r="D646">
        <f>BIN2DEC(SUBSTITUTE(SUBSTITUTE(B646,"F","0"),"B","1"))</f>
        <v>89</v>
      </c>
      <c r="E646">
        <f>BIN2DEC(SUBSTITUTE(SUBSTITUTE(C646,"L","0"),"R","1"))</f>
        <v>3</v>
      </c>
      <c r="F646">
        <f>D646*8+E646</f>
        <v>715</v>
      </c>
      <c r="G646">
        <v>1</v>
      </c>
    </row>
    <row r="647" spans="1:7" x14ac:dyDescent="0.55000000000000004">
      <c r="A647" t="s">
        <v>3469</v>
      </c>
      <c r="B647" t="str">
        <f>LEFT(A647,7)</f>
        <v>BFBBFFB</v>
      </c>
      <c r="C647" t="str">
        <f>RIGHT(A647,3)</f>
        <v>RLL</v>
      </c>
      <c r="D647">
        <f>BIN2DEC(SUBSTITUTE(SUBSTITUTE(B647,"F","0"),"B","1"))</f>
        <v>89</v>
      </c>
      <c r="E647">
        <f>BIN2DEC(SUBSTITUTE(SUBSTITUTE(C647,"L","0"),"R","1"))</f>
        <v>4</v>
      </c>
      <c r="F647">
        <f>D647*8+E647</f>
        <v>716</v>
      </c>
      <c r="G647">
        <v>1</v>
      </c>
    </row>
    <row r="648" spans="1:7" x14ac:dyDescent="0.55000000000000004">
      <c r="A648" t="s">
        <v>2874</v>
      </c>
      <c r="B648" t="str">
        <f>LEFT(A648,7)</f>
        <v>BFBBFFB</v>
      </c>
      <c r="C648" t="str">
        <f>RIGHT(A648,3)</f>
        <v>RLR</v>
      </c>
      <c r="D648">
        <f>BIN2DEC(SUBSTITUTE(SUBSTITUTE(B648,"F","0"),"B","1"))</f>
        <v>89</v>
      </c>
      <c r="E648">
        <f>BIN2DEC(SUBSTITUTE(SUBSTITUTE(C648,"L","0"),"R","1"))</f>
        <v>5</v>
      </c>
      <c r="F648">
        <f>D648*8+E648</f>
        <v>717</v>
      </c>
      <c r="G648">
        <v>1</v>
      </c>
    </row>
    <row r="649" spans="1:7" x14ac:dyDescent="0.55000000000000004">
      <c r="A649" t="s">
        <v>3135</v>
      </c>
      <c r="B649" t="str">
        <f>LEFT(A649,7)</f>
        <v>BFBBFFB</v>
      </c>
      <c r="C649" t="str">
        <f>RIGHT(A649,3)</f>
        <v>RRL</v>
      </c>
      <c r="D649">
        <f>BIN2DEC(SUBSTITUTE(SUBSTITUTE(B649,"F","0"),"B","1"))</f>
        <v>89</v>
      </c>
      <c r="E649">
        <f>BIN2DEC(SUBSTITUTE(SUBSTITUTE(C649,"L","0"),"R","1"))</f>
        <v>6</v>
      </c>
      <c r="F649">
        <f>D649*8+E649</f>
        <v>718</v>
      </c>
      <c r="G649">
        <v>1</v>
      </c>
    </row>
    <row r="650" spans="1:7" x14ac:dyDescent="0.55000000000000004">
      <c r="A650" t="s">
        <v>2912</v>
      </c>
      <c r="B650" t="str">
        <f>LEFT(A650,7)</f>
        <v>BFBBFFB</v>
      </c>
      <c r="C650" t="str">
        <f>RIGHT(A650,3)</f>
        <v>RRR</v>
      </c>
      <c r="D650">
        <f>BIN2DEC(SUBSTITUTE(SUBSTITUTE(B650,"F","0"),"B","1"))</f>
        <v>89</v>
      </c>
      <c r="E650">
        <f>BIN2DEC(SUBSTITUTE(SUBSTITUTE(C650,"L","0"),"R","1"))</f>
        <v>7</v>
      </c>
      <c r="F650">
        <f>D650*8+E650</f>
        <v>719</v>
      </c>
      <c r="G650">
        <v>1</v>
      </c>
    </row>
    <row r="651" spans="1:7" x14ac:dyDescent="0.55000000000000004">
      <c r="A651" t="s">
        <v>3509</v>
      </c>
      <c r="B651" t="str">
        <f>LEFT(A651,7)</f>
        <v>BFBBFBF</v>
      </c>
      <c r="C651" t="str">
        <f>RIGHT(A651,3)</f>
        <v>LLL</v>
      </c>
      <c r="D651">
        <f>BIN2DEC(SUBSTITUTE(SUBSTITUTE(B651,"F","0"),"B","1"))</f>
        <v>90</v>
      </c>
      <c r="E651">
        <f>BIN2DEC(SUBSTITUTE(SUBSTITUTE(C651,"L","0"),"R","1"))</f>
        <v>0</v>
      </c>
      <c r="F651">
        <f>D651*8+E651</f>
        <v>720</v>
      </c>
      <c r="G651">
        <v>1</v>
      </c>
    </row>
    <row r="652" spans="1:7" x14ac:dyDescent="0.55000000000000004">
      <c r="A652" t="s">
        <v>3175</v>
      </c>
      <c r="B652" t="str">
        <f>LEFT(A652,7)</f>
        <v>BFBBFBF</v>
      </c>
      <c r="C652" t="str">
        <f>RIGHT(A652,3)</f>
        <v>LLR</v>
      </c>
      <c r="D652">
        <f>BIN2DEC(SUBSTITUTE(SUBSTITUTE(B652,"F","0"),"B","1"))</f>
        <v>90</v>
      </c>
      <c r="E652">
        <f>BIN2DEC(SUBSTITUTE(SUBSTITUTE(C652,"L","0"),"R","1"))</f>
        <v>1</v>
      </c>
      <c r="F652">
        <f>D652*8+E652</f>
        <v>721</v>
      </c>
      <c r="G652">
        <v>1</v>
      </c>
    </row>
    <row r="653" spans="1:7" x14ac:dyDescent="0.55000000000000004">
      <c r="A653" t="s">
        <v>3425</v>
      </c>
      <c r="B653" t="str">
        <f>LEFT(A653,7)</f>
        <v>BFBBFBF</v>
      </c>
      <c r="C653" t="str">
        <f>RIGHT(A653,3)</f>
        <v>LRL</v>
      </c>
      <c r="D653">
        <f>BIN2DEC(SUBSTITUTE(SUBSTITUTE(B653,"F","0"),"B","1"))</f>
        <v>90</v>
      </c>
      <c r="E653">
        <f>BIN2DEC(SUBSTITUTE(SUBSTITUTE(C653,"L","0"),"R","1"))</f>
        <v>2</v>
      </c>
      <c r="F653">
        <f>D653*8+E653</f>
        <v>722</v>
      </c>
      <c r="G653">
        <v>1</v>
      </c>
    </row>
    <row r="654" spans="1:7" x14ac:dyDescent="0.55000000000000004">
      <c r="A654" t="s">
        <v>3084</v>
      </c>
      <c r="B654" t="str">
        <f>LEFT(A654,7)</f>
        <v>BFBBFBF</v>
      </c>
      <c r="C654" t="str">
        <f>RIGHT(A654,3)</f>
        <v>LRR</v>
      </c>
      <c r="D654">
        <f>BIN2DEC(SUBSTITUTE(SUBSTITUTE(B654,"F","0"),"B","1"))</f>
        <v>90</v>
      </c>
      <c r="E654">
        <f>BIN2DEC(SUBSTITUTE(SUBSTITUTE(C654,"L","0"),"R","1"))</f>
        <v>3</v>
      </c>
      <c r="F654">
        <f>D654*8+E654</f>
        <v>723</v>
      </c>
      <c r="G654">
        <v>1</v>
      </c>
    </row>
    <row r="655" spans="1:7" x14ac:dyDescent="0.55000000000000004">
      <c r="A655" t="s">
        <v>3293</v>
      </c>
      <c r="B655" t="str">
        <f>LEFT(A655,7)</f>
        <v>BFBBFBF</v>
      </c>
      <c r="C655" t="str">
        <f>RIGHT(A655,3)</f>
        <v>RLL</v>
      </c>
      <c r="D655">
        <f>BIN2DEC(SUBSTITUTE(SUBSTITUTE(B655,"F","0"),"B","1"))</f>
        <v>90</v>
      </c>
      <c r="E655">
        <f>BIN2DEC(SUBSTITUTE(SUBSTITUTE(C655,"L","0"),"R","1"))</f>
        <v>4</v>
      </c>
      <c r="F655">
        <f>D655*8+E655</f>
        <v>724</v>
      </c>
      <c r="G655">
        <v>1</v>
      </c>
    </row>
    <row r="656" spans="1:7" x14ac:dyDescent="0.55000000000000004">
      <c r="A656" t="s">
        <v>3202</v>
      </c>
      <c r="B656" t="str">
        <f>LEFT(A656,7)</f>
        <v>BFBBFBF</v>
      </c>
      <c r="C656" t="str">
        <f>RIGHT(A656,3)</f>
        <v>RLR</v>
      </c>
      <c r="D656">
        <f>BIN2DEC(SUBSTITUTE(SUBSTITUTE(B656,"F","0"),"B","1"))</f>
        <v>90</v>
      </c>
      <c r="E656">
        <f>BIN2DEC(SUBSTITUTE(SUBSTITUTE(C656,"L","0"),"R","1"))</f>
        <v>5</v>
      </c>
      <c r="F656">
        <f>D656*8+E656</f>
        <v>725</v>
      </c>
      <c r="G656">
        <v>1</v>
      </c>
    </row>
    <row r="657" spans="1:7" x14ac:dyDescent="0.55000000000000004">
      <c r="A657" t="s">
        <v>3488</v>
      </c>
      <c r="B657" t="str">
        <f>LEFT(A657,7)</f>
        <v>BFBBFBF</v>
      </c>
      <c r="C657" t="str">
        <f>RIGHT(A657,3)</f>
        <v>RRL</v>
      </c>
      <c r="D657">
        <f>BIN2DEC(SUBSTITUTE(SUBSTITUTE(B657,"F","0"),"B","1"))</f>
        <v>90</v>
      </c>
      <c r="E657">
        <f>BIN2DEC(SUBSTITUTE(SUBSTITUTE(C657,"L","0"),"R","1"))</f>
        <v>6</v>
      </c>
      <c r="F657">
        <f>D657*8+E657</f>
        <v>726</v>
      </c>
      <c r="G657">
        <v>1</v>
      </c>
    </row>
    <row r="658" spans="1:7" x14ac:dyDescent="0.55000000000000004">
      <c r="A658" t="s">
        <v>2960</v>
      </c>
      <c r="B658" t="str">
        <f>LEFT(A658,7)</f>
        <v>BFBBFBF</v>
      </c>
      <c r="C658" t="str">
        <f>RIGHT(A658,3)</f>
        <v>RRR</v>
      </c>
      <c r="D658">
        <f>BIN2DEC(SUBSTITUTE(SUBSTITUTE(B658,"F","0"),"B","1"))</f>
        <v>90</v>
      </c>
      <c r="E658">
        <f>BIN2DEC(SUBSTITUTE(SUBSTITUTE(C658,"L","0"),"R","1"))</f>
        <v>7</v>
      </c>
      <c r="F658">
        <f>D658*8+E658</f>
        <v>727</v>
      </c>
      <c r="G658">
        <v>1</v>
      </c>
    </row>
    <row r="659" spans="1:7" x14ac:dyDescent="0.55000000000000004">
      <c r="A659" t="s">
        <v>3392</v>
      </c>
      <c r="B659" t="str">
        <f>LEFT(A659,7)</f>
        <v>BFBBFBB</v>
      </c>
      <c r="C659" t="str">
        <f>RIGHT(A659,3)</f>
        <v>LLL</v>
      </c>
      <c r="D659">
        <f>BIN2DEC(SUBSTITUTE(SUBSTITUTE(B659,"F","0"),"B","1"))</f>
        <v>91</v>
      </c>
      <c r="E659">
        <f>BIN2DEC(SUBSTITUTE(SUBSTITUTE(C659,"L","0"),"R","1"))</f>
        <v>0</v>
      </c>
      <c r="F659">
        <f>D659*8+E659</f>
        <v>728</v>
      </c>
      <c r="G659">
        <v>1</v>
      </c>
    </row>
    <row r="660" spans="1:7" x14ac:dyDescent="0.55000000000000004">
      <c r="A660" t="s">
        <v>2995</v>
      </c>
      <c r="B660" t="str">
        <f>LEFT(A660,7)</f>
        <v>BFBBFBB</v>
      </c>
      <c r="C660" t="str">
        <f>RIGHT(A660,3)</f>
        <v>LLR</v>
      </c>
      <c r="D660">
        <f>BIN2DEC(SUBSTITUTE(SUBSTITUTE(B660,"F","0"),"B","1"))</f>
        <v>91</v>
      </c>
      <c r="E660">
        <f>BIN2DEC(SUBSTITUTE(SUBSTITUTE(C660,"L","0"),"R","1"))</f>
        <v>1</v>
      </c>
      <c r="F660">
        <f>D660*8+E660</f>
        <v>729</v>
      </c>
      <c r="G660">
        <v>1</v>
      </c>
    </row>
    <row r="661" spans="1:7" x14ac:dyDescent="0.55000000000000004">
      <c r="A661" t="s">
        <v>3527</v>
      </c>
      <c r="B661" t="str">
        <f>LEFT(A661,7)</f>
        <v>BFBBFBB</v>
      </c>
      <c r="C661" t="str">
        <f>RIGHT(A661,3)</f>
        <v>LRL</v>
      </c>
      <c r="D661">
        <f>BIN2DEC(SUBSTITUTE(SUBSTITUTE(B661,"F","0"),"B","1"))</f>
        <v>91</v>
      </c>
      <c r="E661">
        <f>BIN2DEC(SUBSTITUTE(SUBSTITUTE(C661,"L","0"),"R","1"))</f>
        <v>2</v>
      </c>
      <c r="F661">
        <f>D661*8+E661</f>
        <v>730</v>
      </c>
      <c r="G661">
        <v>1</v>
      </c>
    </row>
    <row r="662" spans="1:7" x14ac:dyDescent="0.55000000000000004">
      <c r="A662" t="s">
        <v>3130</v>
      </c>
      <c r="B662" t="str">
        <f>LEFT(A662,7)</f>
        <v>BFBBFBB</v>
      </c>
      <c r="C662" t="str">
        <f>RIGHT(A662,3)</f>
        <v>LRR</v>
      </c>
      <c r="D662">
        <f>BIN2DEC(SUBSTITUTE(SUBSTITUTE(B662,"F","0"),"B","1"))</f>
        <v>91</v>
      </c>
      <c r="E662">
        <f>BIN2DEC(SUBSTITUTE(SUBSTITUTE(C662,"L","0"),"R","1"))</f>
        <v>3</v>
      </c>
      <c r="F662">
        <f>D662*8+E662</f>
        <v>731</v>
      </c>
      <c r="G662">
        <v>1</v>
      </c>
    </row>
    <row r="663" spans="1:7" x14ac:dyDescent="0.55000000000000004">
      <c r="A663" t="s">
        <v>3370</v>
      </c>
      <c r="B663" t="str">
        <f>LEFT(A663,7)</f>
        <v>BFBBFBB</v>
      </c>
      <c r="C663" t="str">
        <f>RIGHT(A663,3)</f>
        <v>RLL</v>
      </c>
      <c r="D663">
        <f>BIN2DEC(SUBSTITUTE(SUBSTITUTE(B663,"F","0"),"B","1"))</f>
        <v>91</v>
      </c>
      <c r="E663">
        <f>BIN2DEC(SUBSTITUTE(SUBSTITUTE(C663,"L","0"),"R","1"))</f>
        <v>4</v>
      </c>
      <c r="F663">
        <f>D663*8+E663</f>
        <v>732</v>
      </c>
      <c r="G663">
        <v>1</v>
      </c>
    </row>
    <row r="664" spans="1:7" x14ac:dyDescent="0.55000000000000004">
      <c r="A664" t="s">
        <v>3453</v>
      </c>
      <c r="B664" t="str">
        <f>LEFT(A664,7)</f>
        <v>BFBBFBB</v>
      </c>
      <c r="C664" t="str">
        <f>RIGHT(A664,3)</f>
        <v>RLR</v>
      </c>
      <c r="D664">
        <f>BIN2DEC(SUBSTITUTE(SUBSTITUTE(B664,"F","0"),"B","1"))</f>
        <v>91</v>
      </c>
      <c r="E664">
        <f>BIN2DEC(SUBSTITUTE(SUBSTITUTE(C664,"L","0"),"R","1"))</f>
        <v>5</v>
      </c>
      <c r="F664">
        <f>D664*8+E664</f>
        <v>733</v>
      </c>
      <c r="G664">
        <v>1</v>
      </c>
    </row>
    <row r="665" spans="1:7" x14ac:dyDescent="0.55000000000000004">
      <c r="A665" t="s">
        <v>3116</v>
      </c>
      <c r="B665" t="str">
        <f>LEFT(A665,7)</f>
        <v>BFBBFBB</v>
      </c>
      <c r="C665" t="str">
        <f>RIGHT(A665,3)</f>
        <v>RRL</v>
      </c>
      <c r="D665">
        <f>BIN2DEC(SUBSTITUTE(SUBSTITUTE(B665,"F","0"),"B","1"))</f>
        <v>91</v>
      </c>
      <c r="E665">
        <f>BIN2DEC(SUBSTITUTE(SUBSTITUTE(C665,"L","0"),"R","1"))</f>
        <v>6</v>
      </c>
      <c r="F665">
        <f>D665*8+E665</f>
        <v>734</v>
      </c>
      <c r="G665">
        <v>1</v>
      </c>
    </row>
    <row r="666" spans="1:7" x14ac:dyDescent="0.55000000000000004">
      <c r="A666" t="s">
        <v>3597</v>
      </c>
      <c r="B666" t="str">
        <f>LEFT(A666,7)</f>
        <v>BFBBFBB</v>
      </c>
      <c r="C666" t="str">
        <f>RIGHT(A666,3)</f>
        <v>RRR</v>
      </c>
      <c r="D666">
        <f>BIN2DEC(SUBSTITUTE(SUBSTITUTE(B666,"F","0"),"B","1"))</f>
        <v>91</v>
      </c>
      <c r="E666">
        <f>BIN2DEC(SUBSTITUTE(SUBSTITUTE(C666,"L","0"),"R","1"))</f>
        <v>7</v>
      </c>
      <c r="F666">
        <f>D666*8+E666</f>
        <v>735</v>
      </c>
      <c r="G666">
        <v>1</v>
      </c>
    </row>
    <row r="667" spans="1:7" x14ac:dyDescent="0.55000000000000004">
      <c r="A667" t="s">
        <v>3126</v>
      </c>
      <c r="B667" t="str">
        <f>LEFT(A667,7)</f>
        <v>BFBBBFF</v>
      </c>
      <c r="C667" t="str">
        <f>RIGHT(A667,3)</f>
        <v>LLL</v>
      </c>
      <c r="D667">
        <f>BIN2DEC(SUBSTITUTE(SUBSTITUTE(B667,"F","0"),"B","1"))</f>
        <v>92</v>
      </c>
      <c r="E667">
        <f>BIN2DEC(SUBSTITUTE(SUBSTITUTE(C667,"L","0"),"R","1"))</f>
        <v>0</v>
      </c>
      <c r="F667">
        <f>D667*8+E667</f>
        <v>736</v>
      </c>
      <c r="G667">
        <v>1</v>
      </c>
    </row>
    <row r="668" spans="1:7" x14ac:dyDescent="0.55000000000000004">
      <c r="A668" t="s">
        <v>3236</v>
      </c>
      <c r="B668" t="str">
        <f>LEFT(A668,7)</f>
        <v>BFBBBFF</v>
      </c>
      <c r="C668" t="str">
        <f>RIGHT(A668,3)</f>
        <v>LLR</v>
      </c>
      <c r="D668">
        <f>BIN2DEC(SUBSTITUTE(SUBSTITUTE(B668,"F","0"),"B","1"))</f>
        <v>92</v>
      </c>
      <c r="E668">
        <f>BIN2DEC(SUBSTITUTE(SUBSTITUTE(C668,"L","0"),"R","1"))</f>
        <v>1</v>
      </c>
      <c r="F668">
        <f>D668*8+E668</f>
        <v>737</v>
      </c>
      <c r="G668">
        <v>1</v>
      </c>
    </row>
    <row r="669" spans="1:7" x14ac:dyDescent="0.55000000000000004">
      <c r="A669" t="s">
        <v>2971</v>
      </c>
      <c r="B669" t="str">
        <f>LEFT(A669,7)</f>
        <v>BFBBBFF</v>
      </c>
      <c r="C669" t="str">
        <f>RIGHT(A669,3)</f>
        <v>LRL</v>
      </c>
      <c r="D669">
        <f>BIN2DEC(SUBSTITUTE(SUBSTITUTE(B669,"F","0"),"B","1"))</f>
        <v>92</v>
      </c>
      <c r="E669">
        <f>BIN2DEC(SUBSTITUTE(SUBSTITUTE(C669,"L","0"),"R","1"))</f>
        <v>2</v>
      </c>
      <c r="F669">
        <f>D669*8+E669</f>
        <v>738</v>
      </c>
      <c r="G669">
        <v>1</v>
      </c>
    </row>
    <row r="670" spans="1:7" x14ac:dyDescent="0.55000000000000004">
      <c r="A670" t="s">
        <v>3380</v>
      </c>
      <c r="B670" t="str">
        <f>LEFT(A670,7)</f>
        <v>BFBBBFF</v>
      </c>
      <c r="C670" t="str">
        <f>RIGHT(A670,3)</f>
        <v>LRR</v>
      </c>
      <c r="D670">
        <f>BIN2DEC(SUBSTITUTE(SUBSTITUTE(B670,"F","0"),"B","1"))</f>
        <v>92</v>
      </c>
      <c r="E670">
        <f>BIN2DEC(SUBSTITUTE(SUBSTITUTE(C670,"L","0"),"R","1"))</f>
        <v>3</v>
      </c>
      <c r="F670">
        <f>D670*8+E670</f>
        <v>739</v>
      </c>
      <c r="G670">
        <v>1</v>
      </c>
    </row>
    <row r="671" spans="1:7" x14ac:dyDescent="0.55000000000000004">
      <c r="A671" t="s">
        <v>2932</v>
      </c>
      <c r="B671" t="str">
        <f>LEFT(A671,7)</f>
        <v>BFBBBFF</v>
      </c>
      <c r="C671" t="str">
        <f>RIGHT(A671,3)</f>
        <v>RLL</v>
      </c>
      <c r="D671">
        <f>BIN2DEC(SUBSTITUTE(SUBSTITUTE(B671,"F","0"),"B","1"))</f>
        <v>92</v>
      </c>
      <c r="E671">
        <f>BIN2DEC(SUBSTITUTE(SUBSTITUTE(C671,"L","0"),"R","1"))</f>
        <v>4</v>
      </c>
      <c r="F671">
        <f>D671*8+E671</f>
        <v>740</v>
      </c>
      <c r="G671">
        <v>1</v>
      </c>
    </row>
    <row r="672" spans="1:7" x14ac:dyDescent="0.55000000000000004">
      <c r="A672" t="s">
        <v>2954</v>
      </c>
      <c r="B672" t="str">
        <f>LEFT(A672,7)</f>
        <v>BFBBBFF</v>
      </c>
      <c r="C672" t="str">
        <f>RIGHT(A672,3)</f>
        <v>RLR</v>
      </c>
      <c r="D672">
        <f>BIN2DEC(SUBSTITUTE(SUBSTITUTE(B672,"F","0"),"B","1"))</f>
        <v>92</v>
      </c>
      <c r="E672">
        <f>BIN2DEC(SUBSTITUTE(SUBSTITUTE(C672,"L","0"),"R","1"))</f>
        <v>5</v>
      </c>
      <c r="F672">
        <f>D672*8+E672</f>
        <v>741</v>
      </c>
      <c r="G672">
        <v>1</v>
      </c>
    </row>
    <row r="673" spans="1:7" x14ac:dyDescent="0.55000000000000004">
      <c r="A673" t="s">
        <v>3403</v>
      </c>
      <c r="B673" t="str">
        <f>LEFT(A673,7)</f>
        <v>BFBBBFF</v>
      </c>
      <c r="C673" t="str">
        <f>RIGHT(A673,3)</f>
        <v>RRL</v>
      </c>
      <c r="D673">
        <f>BIN2DEC(SUBSTITUTE(SUBSTITUTE(B673,"F","0"),"B","1"))</f>
        <v>92</v>
      </c>
      <c r="E673">
        <f>BIN2DEC(SUBSTITUTE(SUBSTITUTE(C673,"L","0"),"R","1"))</f>
        <v>6</v>
      </c>
      <c r="F673">
        <f>D673*8+E673</f>
        <v>742</v>
      </c>
      <c r="G673">
        <v>1</v>
      </c>
    </row>
    <row r="674" spans="1:7" x14ac:dyDescent="0.55000000000000004">
      <c r="A674" t="s">
        <v>3594</v>
      </c>
      <c r="B674" t="str">
        <f>LEFT(A674,7)</f>
        <v>BFBBBFF</v>
      </c>
      <c r="C674" t="str">
        <f>RIGHT(A674,3)</f>
        <v>RRR</v>
      </c>
      <c r="D674">
        <f>BIN2DEC(SUBSTITUTE(SUBSTITUTE(B674,"F","0"),"B","1"))</f>
        <v>92</v>
      </c>
      <c r="E674">
        <f>BIN2DEC(SUBSTITUTE(SUBSTITUTE(C674,"L","0"),"R","1"))</f>
        <v>7</v>
      </c>
      <c r="F674">
        <f>D674*8+E674</f>
        <v>743</v>
      </c>
      <c r="G674">
        <v>1</v>
      </c>
    </row>
    <row r="675" spans="1:7" x14ac:dyDescent="0.55000000000000004">
      <c r="A675" t="s">
        <v>3592</v>
      </c>
      <c r="B675" t="str">
        <f>LEFT(A675,7)</f>
        <v>BFBBBFB</v>
      </c>
      <c r="C675" t="str">
        <f>RIGHT(A675,3)</f>
        <v>LLL</v>
      </c>
      <c r="D675">
        <f>BIN2DEC(SUBSTITUTE(SUBSTITUTE(B675,"F","0"),"B","1"))</f>
        <v>93</v>
      </c>
      <c r="E675">
        <f>BIN2DEC(SUBSTITUTE(SUBSTITUTE(C675,"L","0"),"R","1"))</f>
        <v>0</v>
      </c>
      <c r="F675">
        <f>D675*8+E675</f>
        <v>744</v>
      </c>
      <c r="G675">
        <v>1</v>
      </c>
    </row>
    <row r="676" spans="1:7" x14ac:dyDescent="0.55000000000000004">
      <c r="A676" t="s">
        <v>3090</v>
      </c>
      <c r="B676" t="str">
        <f>LEFT(A676,7)</f>
        <v>BFBBBFB</v>
      </c>
      <c r="C676" t="str">
        <f>RIGHT(A676,3)</f>
        <v>LLR</v>
      </c>
      <c r="D676">
        <f>BIN2DEC(SUBSTITUTE(SUBSTITUTE(B676,"F","0"),"B","1"))</f>
        <v>93</v>
      </c>
      <c r="E676">
        <f>BIN2DEC(SUBSTITUTE(SUBSTITUTE(C676,"L","0"),"R","1"))</f>
        <v>1</v>
      </c>
      <c r="F676">
        <f>D676*8+E676</f>
        <v>745</v>
      </c>
      <c r="G676">
        <v>1</v>
      </c>
    </row>
    <row r="677" spans="1:7" x14ac:dyDescent="0.55000000000000004">
      <c r="A677" t="s">
        <v>3605</v>
      </c>
      <c r="B677" t="str">
        <f>LEFT(A677,7)</f>
        <v>BFBBBFB</v>
      </c>
      <c r="C677" t="str">
        <f>RIGHT(A677,3)</f>
        <v>LRL</v>
      </c>
      <c r="D677">
        <f>BIN2DEC(SUBSTITUTE(SUBSTITUTE(B677,"F","0"),"B","1"))</f>
        <v>93</v>
      </c>
      <c r="E677">
        <f>BIN2DEC(SUBSTITUTE(SUBSTITUTE(C677,"L","0"),"R","1"))</f>
        <v>2</v>
      </c>
      <c r="F677">
        <f>D677*8+E677</f>
        <v>746</v>
      </c>
      <c r="G677">
        <v>1</v>
      </c>
    </row>
    <row r="678" spans="1:7" x14ac:dyDescent="0.55000000000000004">
      <c r="A678" t="s">
        <v>3306</v>
      </c>
      <c r="B678" t="str">
        <f>LEFT(A678,7)</f>
        <v>BFBBBFB</v>
      </c>
      <c r="C678" t="str">
        <f>RIGHT(A678,3)</f>
        <v>LRR</v>
      </c>
      <c r="D678">
        <f>BIN2DEC(SUBSTITUTE(SUBSTITUTE(B678,"F","0"),"B","1"))</f>
        <v>93</v>
      </c>
      <c r="E678">
        <f>BIN2DEC(SUBSTITUTE(SUBSTITUTE(C678,"L","0"),"R","1"))</f>
        <v>3</v>
      </c>
      <c r="F678">
        <f>D678*8+E678</f>
        <v>747</v>
      </c>
      <c r="G678">
        <v>1</v>
      </c>
    </row>
    <row r="679" spans="1:7" x14ac:dyDescent="0.55000000000000004">
      <c r="A679" t="s">
        <v>3717</v>
      </c>
      <c r="B679" t="str">
        <f>LEFT(A679,7)</f>
        <v>BFBBBFB</v>
      </c>
      <c r="C679" t="str">
        <f>RIGHT(A679,3)</f>
        <v>RLL</v>
      </c>
      <c r="D679">
        <f>BIN2DEC(SUBSTITUTE(SUBSTITUTE(B679,"F","0"),"B","1"))</f>
        <v>93</v>
      </c>
      <c r="E679">
        <f>BIN2DEC(SUBSTITUTE(SUBSTITUTE(C679,"L","0"),"R","1"))</f>
        <v>4</v>
      </c>
      <c r="F679">
        <f>D679*8+E679</f>
        <v>748</v>
      </c>
      <c r="G679">
        <v>1</v>
      </c>
    </row>
    <row r="680" spans="1:7" x14ac:dyDescent="0.55000000000000004">
      <c r="A680" t="s">
        <v>2937</v>
      </c>
      <c r="B680" t="str">
        <f>LEFT(A680,7)</f>
        <v>BFBBBFB</v>
      </c>
      <c r="C680" t="str">
        <f>RIGHT(A680,3)</f>
        <v>RLR</v>
      </c>
      <c r="D680">
        <f>BIN2DEC(SUBSTITUTE(SUBSTITUTE(B680,"F","0"),"B","1"))</f>
        <v>93</v>
      </c>
      <c r="E680">
        <f>BIN2DEC(SUBSTITUTE(SUBSTITUTE(C680,"L","0"),"R","1"))</f>
        <v>5</v>
      </c>
      <c r="F680">
        <f>D680*8+E680</f>
        <v>749</v>
      </c>
      <c r="G680">
        <v>1</v>
      </c>
    </row>
    <row r="681" spans="1:7" x14ac:dyDescent="0.55000000000000004">
      <c r="A681" t="s">
        <v>3336</v>
      </c>
      <c r="B681" t="str">
        <f>LEFT(A681,7)</f>
        <v>BFBBBFB</v>
      </c>
      <c r="C681" t="str">
        <f>RIGHT(A681,3)</f>
        <v>RRL</v>
      </c>
      <c r="D681">
        <f>BIN2DEC(SUBSTITUTE(SUBSTITUTE(B681,"F","0"),"B","1"))</f>
        <v>93</v>
      </c>
      <c r="E681">
        <f>BIN2DEC(SUBSTITUTE(SUBSTITUTE(C681,"L","0"),"R","1"))</f>
        <v>6</v>
      </c>
      <c r="F681">
        <f>D681*8+E681</f>
        <v>750</v>
      </c>
      <c r="G681">
        <v>1</v>
      </c>
    </row>
    <row r="682" spans="1:7" x14ac:dyDescent="0.55000000000000004">
      <c r="A682" t="s">
        <v>3710</v>
      </c>
      <c r="B682" t="str">
        <f>LEFT(A682,7)</f>
        <v>BFBBBFB</v>
      </c>
      <c r="C682" t="str">
        <f>RIGHT(A682,3)</f>
        <v>RRR</v>
      </c>
      <c r="D682">
        <f>BIN2DEC(SUBSTITUTE(SUBSTITUTE(B682,"F","0"),"B","1"))</f>
        <v>93</v>
      </c>
      <c r="E682">
        <f>BIN2DEC(SUBSTITUTE(SUBSTITUTE(C682,"L","0"),"R","1"))</f>
        <v>7</v>
      </c>
      <c r="F682">
        <f>D682*8+E682</f>
        <v>751</v>
      </c>
      <c r="G682">
        <v>1</v>
      </c>
    </row>
    <row r="683" spans="1:7" x14ac:dyDescent="0.55000000000000004">
      <c r="A683" t="s">
        <v>3430</v>
      </c>
      <c r="B683" t="str">
        <f>LEFT(A683,7)</f>
        <v>BFBBBBF</v>
      </c>
      <c r="C683" t="str">
        <f>RIGHT(A683,3)</f>
        <v>LLL</v>
      </c>
      <c r="D683">
        <f>BIN2DEC(SUBSTITUTE(SUBSTITUTE(B683,"F","0"),"B","1"))</f>
        <v>94</v>
      </c>
      <c r="E683">
        <f>BIN2DEC(SUBSTITUTE(SUBSTITUTE(C683,"L","0"),"R","1"))</f>
        <v>0</v>
      </c>
      <c r="F683">
        <f>D683*8+E683</f>
        <v>752</v>
      </c>
      <c r="G683">
        <v>1</v>
      </c>
    </row>
    <row r="684" spans="1:7" x14ac:dyDescent="0.55000000000000004">
      <c r="A684" t="s">
        <v>3432</v>
      </c>
      <c r="B684" t="str">
        <f>LEFT(A684,7)</f>
        <v>BFBBBBF</v>
      </c>
      <c r="C684" t="str">
        <f>RIGHT(A684,3)</f>
        <v>LLR</v>
      </c>
      <c r="D684">
        <f>BIN2DEC(SUBSTITUTE(SUBSTITUTE(B684,"F","0"),"B","1"))</f>
        <v>94</v>
      </c>
      <c r="E684">
        <f>BIN2DEC(SUBSTITUTE(SUBSTITUTE(C684,"L","0"),"R","1"))</f>
        <v>1</v>
      </c>
      <c r="F684">
        <f>D684*8+E684</f>
        <v>753</v>
      </c>
      <c r="G684">
        <v>1</v>
      </c>
    </row>
    <row r="685" spans="1:7" x14ac:dyDescent="0.55000000000000004">
      <c r="A685" t="s">
        <v>2872</v>
      </c>
      <c r="B685" t="str">
        <f>LEFT(A685,7)</f>
        <v>BFBBBBF</v>
      </c>
      <c r="C685" t="str">
        <f>RIGHT(A685,3)</f>
        <v>LRL</v>
      </c>
      <c r="D685">
        <f>BIN2DEC(SUBSTITUTE(SUBSTITUTE(B685,"F","0"),"B","1"))</f>
        <v>94</v>
      </c>
      <c r="E685">
        <f>BIN2DEC(SUBSTITUTE(SUBSTITUTE(C685,"L","0"),"R","1"))</f>
        <v>2</v>
      </c>
      <c r="F685">
        <f>D685*8+E685</f>
        <v>754</v>
      </c>
      <c r="G685">
        <v>1</v>
      </c>
    </row>
    <row r="686" spans="1:7" x14ac:dyDescent="0.55000000000000004">
      <c r="A686" t="s">
        <v>2981</v>
      </c>
      <c r="B686" t="str">
        <f>LEFT(A686,7)</f>
        <v>BFBBBBF</v>
      </c>
      <c r="C686" t="str">
        <f>RIGHT(A686,3)</f>
        <v>LRR</v>
      </c>
      <c r="D686">
        <f>BIN2DEC(SUBSTITUTE(SUBSTITUTE(B686,"F","0"),"B","1"))</f>
        <v>94</v>
      </c>
      <c r="E686">
        <f>BIN2DEC(SUBSTITUTE(SUBSTITUTE(C686,"L","0"),"R","1"))</f>
        <v>3</v>
      </c>
      <c r="F686">
        <f>D686*8+E686</f>
        <v>755</v>
      </c>
      <c r="G686">
        <v>1</v>
      </c>
    </row>
    <row r="687" spans="1:7" x14ac:dyDescent="0.55000000000000004">
      <c r="A687" t="s">
        <v>3278</v>
      </c>
      <c r="B687" t="str">
        <f>LEFT(A687,7)</f>
        <v>BFBBBBF</v>
      </c>
      <c r="C687" t="str">
        <f>RIGHT(A687,3)</f>
        <v>RLL</v>
      </c>
      <c r="D687">
        <f>BIN2DEC(SUBSTITUTE(SUBSTITUTE(B687,"F","0"),"B","1"))</f>
        <v>94</v>
      </c>
      <c r="E687">
        <f>BIN2DEC(SUBSTITUTE(SUBSTITUTE(C687,"L","0"),"R","1"))</f>
        <v>4</v>
      </c>
      <c r="F687">
        <f>D687*8+E687</f>
        <v>756</v>
      </c>
      <c r="G687">
        <v>1</v>
      </c>
    </row>
    <row r="688" spans="1:7" x14ac:dyDescent="0.55000000000000004">
      <c r="A688" t="s">
        <v>3508</v>
      </c>
      <c r="B688" t="str">
        <f>LEFT(A688,7)</f>
        <v>BFBBBBF</v>
      </c>
      <c r="C688" t="str">
        <f>RIGHT(A688,3)</f>
        <v>RLR</v>
      </c>
      <c r="D688">
        <f>BIN2DEC(SUBSTITUTE(SUBSTITUTE(B688,"F","0"),"B","1"))</f>
        <v>94</v>
      </c>
      <c r="E688">
        <f>BIN2DEC(SUBSTITUTE(SUBSTITUTE(C688,"L","0"),"R","1"))</f>
        <v>5</v>
      </c>
      <c r="F688">
        <f>D688*8+E688</f>
        <v>757</v>
      </c>
      <c r="G688">
        <v>1</v>
      </c>
    </row>
    <row r="689" spans="1:7" x14ac:dyDescent="0.55000000000000004">
      <c r="A689" t="s">
        <v>2963</v>
      </c>
      <c r="B689" t="str">
        <f>LEFT(A689,7)</f>
        <v>BFBBBBF</v>
      </c>
      <c r="C689" t="str">
        <f>RIGHT(A689,3)</f>
        <v>RRL</v>
      </c>
      <c r="D689">
        <f>BIN2DEC(SUBSTITUTE(SUBSTITUTE(B689,"F","0"),"B","1"))</f>
        <v>94</v>
      </c>
      <c r="E689">
        <f>BIN2DEC(SUBSTITUTE(SUBSTITUTE(C689,"L","0"),"R","1"))</f>
        <v>6</v>
      </c>
      <c r="F689">
        <f>D689*8+E689</f>
        <v>758</v>
      </c>
      <c r="G689">
        <v>1</v>
      </c>
    </row>
    <row r="690" spans="1:7" x14ac:dyDescent="0.55000000000000004">
      <c r="A690" t="s">
        <v>3215</v>
      </c>
      <c r="B690" t="str">
        <f>LEFT(A690,7)</f>
        <v>BFBBBBF</v>
      </c>
      <c r="C690" t="str">
        <f>RIGHT(A690,3)</f>
        <v>RRR</v>
      </c>
      <c r="D690">
        <f>BIN2DEC(SUBSTITUTE(SUBSTITUTE(B690,"F","0"),"B","1"))</f>
        <v>94</v>
      </c>
      <c r="E690">
        <f>BIN2DEC(SUBSTITUTE(SUBSTITUTE(C690,"L","0"),"R","1"))</f>
        <v>7</v>
      </c>
      <c r="F690">
        <f>D690*8+E690</f>
        <v>759</v>
      </c>
      <c r="G690">
        <v>1</v>
      </c>
    </row>
    <row r="691" spans="1:7" x14ac:dyDescent="0.55000000000000004">
      <c r="A691" t="s">
        <v>3070</v>
      </c>
      <c r="B691" t="str">
        <f>LEFT(A691,7)</f>
        <v>BFBBBBB</v>
      </c>
      <c r="C691" t="str">
        <f>RIGHT(A691,3)</f>
        <v>LLL</v>
      </c>
      <c r="D691">
        <f>BIN2DEC(SUBSTITUTE(SUBSTITUTE(B691,"F","0"),"B","1"))</f>
        <v>95</v>
      </c>
      <c r="E691">
        <f>BIN2DEC(SUBSTITUTE(SUBSTITUTE(C691,"L","0"),"R","1"))</f>
        <v>0</v>
      </c>
      <c r="F691">
        <f>D691*8+E691</f>
        <v>760</v>
      </c>
      <c r="G691">
        <v>1</v>
      </c>
    </row>
    <row r="692" spans="1:7" x14ac:dyDescent="0.55000000000000004">
      <c r="A692" t="s">
        <v>3442</v>
      </c>
      <c r="B692" t="str">
        <f>LEFT(A692,7)</f>
        <v>BFBBBBB</v>
      </c>
      <c r="C692" t="str">
        <f>RIGHT(A692,3)</f>
        <v>LLR</v>
      </c>
      <c r="D692">
        <f>BIN2DEC(SUBSTITUTE(SUBSTITUTE(B692,"F","0"),"B","1"))</f>
        <v>95</v>
      </c>
      <c r="E692">
        <f>BIN2DEC(SUBSTITUTE(SUBSTITUTE(C692,"L","0"),"R","1"))</f>
        <v>1</v>
      </c>
      <c r="F692">
        <f>D692*8+E692</f>
        <v>761</v>
      </c>
      <c r="G692">
        <v>1</v>
      </c>
    </row>
    <row r="693" spans="1:7" x14ac:dyDescent="0.55000000000000004">
      <c r="A693" t="s">
        <v>3583</v>
      </c>
      <c r="B693" t="str">
        <f>LEFT(A693,7)</f>
        <v>BFBBBBB</v>
      </c>
      <c r="C693" t="str">
        <f>RIGHT(A693,3)</f>
        <v>LRL</v>
      </c>
      <c r="D693">
        <f>BIN2DEC(SUBSTITUTE(SUBSTITUTE(B693,"F","0"),"B","1"))</f>
        <v>95</v>
      </c>
      <c r="E693">
        <f>BIN2DEC(SUBSTITUTE(SUBSTITUTE(C693,"L","0"),"R","1"))</f>
        <v>2</v>
      </c>
      <c r="F693">
        <f>D693*8+E693</f>
        <v>762</v>
      </c>
      <c r="G693">
        <v>1</v>
      </c>
    </row>
    <row r="694" spans="1:7" x14ac:dyDescent="0.55000000000000004">
      <c r="A694" t="s">
        <v>2961</v>
      </c>
      <c r="B694" t="str">
        <f>LEFT(A694,7)</f>
        <v>BFBBBBB</v>
      </c>
      <c r="C694" t="str">
        <f>RIGHT(A694,3)</f>
        <v>LRR</v>
      </c>
      <c r="D694">
        <f>BIN2DEC(SUBSTITUTE(SUBSTITUTE(B694,"F","0"),"B","1"))</f>
        <v>95</v>
      </c>
      <c r="E694">
        <f>BIN2DEC(SUBSTITUTE(SUBSTITUTE(C694,"L","0"),"R","1"))</f>
        <v>3</v>
      </c>
      <c r="F694">
        <f>D694*8+E694</f>
        <v>763</v>
      </c>
      <c r="G694">
        <v>1</v>
      </c>
    </row>
    <row r="695" spans="1:7" x14ac:dyDescent="0.55000000000000004">
      <c r="A695" t="s">
        <v>3081</v>
      </c>
      <c r="B695" t="str">
        <f>LEFT(A695,7)</f>
        <v>BFBBBBB</v>
      </c>
      <c r="C695" t="str">
        <f>RIGHT(A695,3)</f>
        <v>RLL</v>
      </c>
      <c r="D695">
        <f>BIN2DEC(SUBSTITUTE(SUBSTITUTE(B695,"F","0"),"B","1"))</f>
        <v>95</v>
      </c>
      <c r="E695">
        <f>BIN2DEC(SUBSTITUTE(SUBSTITUTE(C695,"L","0"),"R","1"))</f>
        <v>4</v>
      </c>
      <c r="F695">
        <f>D695*8+E695</f>
        <v>764</v>
      </c>
      <c r="G695">
        <v>1</v>
      </c>
    </row>
    <row r="696" spans="1:7" x14ac:dyDescent="0.55000000000000004">
      <c r="A696" t="s">
        <v>3588</v>
      </c>
      <c r="B696" t="str">
        <f>LEFT(A696,7)</f>
        <v>BFBBBBB</v>
      </c>
      <c r="C696" t="str">
        <f>RIGHT(A696,3)</f>
        <v>RLR</v>
      </c>
      <c r="D696">
        <f>BIN2DEC(SUBSTITUTE(SUBSTITUTE(B696,"F","0"),"B","1"))</f>
        <v>95</v>
      </c>
      <c r="E696">
        <f>BIN2DEC(SUBSTITUTE(SUBSTITUTE(C696,"L","0"),"R","1"))</f>
        <v>5</v>
      </c>
      <c r="F696">
        <f>D696*8+E696</f>
        <v>765</v>
      </c>
      <c r="G696">
        <v>1</v>
      </c>
    </row>
    <row r="697" spans="1:7" x14ac:dyDescent="0.55000000000000004">
      <c r="A697" t="s">
        <v>3197</v>
      </c>
      <c r="B697" t="str">
        <f>LEFT(A697,7)</f>
        <v>BFBBBBB</v>
      </c>
      <c r="C697" t="str">
        <f>RIGHT(A697,3)</f>
        <v>RRL</v>
      </c>
      <c r="D697">
        <f>BIN2DEC(SUBSTITUTE(SUBSTITUTE(B697,"F","0"),"B","1"))</f>
        <v>95</v>
      </c>
      <c r="E697">
        <f>BIN2DEC(SUBSTITUTE(SUBSTITUTE(C697,"L","0"),"R","1"))</f>
        <v>6</v>
      </c>
      <c r="F697">
        <f>D697*8+E697</f>
        <v>766</v>
      </c>
      <c r="G697">
        <v>1</v>
      </c>
    </row>
    <row r="698" spans="1:7" x14ac:dyDescent="0.55000000000000004">
      <c r="A698" t="s">
        <v>2884</v>
      </c>
      <c r="B698" t="str">
        <f>LEFT(A698,7)</f>
        <v>BFBBBBB</v>
      </c>
      <c r="C698" t="str">
        <f>RIGHT(A698,3)</f>
        <v>RRR</v>
      </c>
      <c r="D698">
        <f>BIN2DEC(SUBSTITUTE(SUBSTITUTE(B698,"F","0"),"B","1"))</f>
        <v>95</v>
      </c>
      <c r="E698">
        <f>BIN2DEC(SUBSTITUTE(SUBSTITUTE(C698,"L","0"),"R","1"))</f>
        <v>7</v>
      </c>
      <c r="F698">
        <f>D698*8+E698</f>
        <v>767</v>
      </c>
      <c r="G698">
        <v>1</v>
      </c>
    </row>
    <row r="699" spans="1:7" x14ac:dyDescent="0.55000000000000004">
      <c r="A699" t="s">
        <v>3478</v>
      </c>
      <c r="B699" t="str">
        <f>LEFT(A699,7)</f>
        <v>BBFFFFF</v>
      </c>
      <c r="C699" t="str">
        <f>RIGHT(A699,3)</f>
        <v>LLL</v>
      </c>
      <c r="D699">
        <f>BIN2DEC(SUBSTITUTE(SUBSTITUTE(B699,"F","0"),"B","1"))</f>
        <v>96</v>
      </c>
      <c r="E699">
        <f>BIN2DEC(SUBSTITUTE(SUBSTITUTE(C699,"L","0"),"R","1"))</f>
        <v>0</v>
      </c>
      <c r="F699">
        <f>D699*8+E699</f>
        <v>768</v>
      </c>
      <c r="G699">
        <v>1</v>
      </c>
    </row>
    <row r="700" spans="1:7" x14ac:dyDescent="0.55000000000000004">
      <c r="A700" t="s">
        <v>3069</v>
      </c>
      <c r="B700" t="str">
        <f>LEFT(A700,7)</f>
        <v>BBFFFFF</v>
      </c>
      <c r="C700" t="str">
        <f>RIGHT(A700,3)</f>
        <v>LLR</v>
      </c>
      <c r="D700">
        <f>BIN2DEC(SUBSTITUTE(SUBSTITUTE(B700,"F","0"),"B","1"))</f>
        <v>96</v>
      </c>
      <c r="E700">
        <f>BIN2DEC(SUBSTITUTE(SUBSTITUTE(C700,"L","0"),"R","1"))</f>
        <v>1</v>
      </c>
      <c r="F700">
        <f>D700*8+E700</f>
        <v>769</v>
      </c>
      <c r="G700">
        <v>1</v>
      </c>
    </row>
    <row r="701" spans="1:7" x14ac:dyDescent="0.55000000000000004">
      <c r="A701" t="s">
        <v>3232</v>
      </c>
      <c r="B701" t="str">
        <f>LEFT(A701,7)</f>
        <v>BBFFFFF</v>
      </c>
      <c r="C701" t="str">
        <f>RIGHT(A701,3)</f>
        <v>LRL</v>
      </c>
      <c r="D701">
        <f>BIN2DEC(SUBSTITUTE(SUBSTITUTE(B701,"F","0"),"B","1"))</f>
        <v>96</v>
      </c>
      <c r="E701">
        <f>BIN2DEC(SUBSTITUTE(SUBSTITUTE(C701,"L","0"),"R","1"))</f>
        <v>2</v>
      </c>
      <c r="F701">
        <f>D701*8+E701</f>
        <v>770</v>
      </c>
      <c r="G701">
        <v>1</v>
      </c>
    </row>
    <row r="702" spans="1:7" x14ac:dyDescent="0.55000000000000004">
      <c r="A702" t="s">
        <v>2929</v>
      </c>
      <c r="B702" t="str">
        <f>LEFT(A702,7)</f>
        <v>BBFFFFF</v>
      </c>
      <c r="C702" t="str">
        <f>RIGHT(A702,3)</f>
        <v>LRR</v>
      </c>
      <c r="D702">
        <f>BIN2DEC(SUBSTITUTE(SUBSTITUTE(B702,"F","0"),"B","1"))</f>
        <v>96</v>
      </c>
      <c r="E702">
        <f>BIN2DEC(SUBSTITUTE(SUBSTITUTE(C702,"L","0"),"R","1"))</f>
        <v>3</v>
      </c>
      <c r="F702">
        <f>D702*8+E702</f>
        <v>771</v>
      </c>
      <c r="G702">
        <v>1</v>
      </c>
    </row>
    <row r="703" spans="1:7" x14ac:dyDescent="0.55000000000000004">
      <c r="A703" t="s">
        <v>3646</v>
      </c>
      <c r="B703" t="str">
        <f>LEFT(A703,7)</f>
        <v>BBFFFFF</v>
      </c>
      <c r="C703" t="str">
        <f>RIGHT(A703,3)</f>
        <v>RLL</v>
      </c>
      <c r="D703">
        <f>BIN2DEC(SUBSTITUTE(SUBSTITUTE(B703,"F","0"),"B","1"))</f>
        <v>96</v>
      </c>
      <c r="E703">
        <f>BIN2DEC(SUBSTITUTE(SUBSTITUTE(C703,"L","0"),"R","1"))</f>
        <v>4</v>
      </c>
      <c r="F703">
        <f>D703*8+E703</f>
        <v>772</v>
      </c>
      <c r="G703">
        <v>1</v>
      </c>
    </row>
    <row r="704" spans="1:7" x14ac:dyDescent="0.55000000000000004">
      <c r="A704" t="s">
        <v>3123</v>
      </c>
      <c r="B704" t="str">
        <f>LEFT(A704,7)</f>
        <v>BBFFFFF</v>
      </c>
      <c r="C704" t="str">
        <f>RIGHT(A704,3)</f>
        <v>RLR</v>
      </c>
      <c r="D704">
        <f>BIN2DEC(SUBSTITUTE(SUBSTITUTE(B704,"F","0"),"B","1"))</f>
        <v>96</v>
      </c>
      <c r="E704">
        <f>BIN2DEC(SUBSTITUTE(SUBSTITUTE(C704,"L","0"),"R","1"))</f>
        <v>5</v>
      </c>
      <c r="F704">
        <f>D704*8+E704</f>
        <v>773</v>
      </c>
      <c r="G704">
        <v>1</v>
      </c>
    </row>
    <row r="705" spans="1:7" x14ac:dyDescent="0.55000000000000004">
      <c r="A705" t="s">
        <v>3226</v>
      </c>
      <c r="B705" t="str">
        <f>LEFT(A705,7)</f>
        <v>BBFFFFF</v>
      </c>
      <c r="C705" t="str">
        <f>RIGHT(A705,3)</f>
        <v>RRL</v>
      </c>
      <c r="D705">
        <f>BIN2DEC(SUBSTITUTE(SUBSTITUTE(B705,"F","0"),"B","1"))</f>
        <v>96</v>
      </c>
      <c r="E705">
        <f>BIN2DEC(SUBSTITUTE(SUBSTITUTE(C705,"L","0"),"R","1"))</f>
        <v>6</v>
      </c>
      <c r="F705">
        <f>D705*8+E705</f>
        <v>774</v>
      </c>
      <c r="G705">
        <v>1</v>
      </c>
    </row>
    <row r="706" spans="1:7" x14ac:dyDescent="0.55000000000000004">
      <c r="A706" t="s">
        <v>3200</v>
      </c>
      <c r="B706" t="str">
        <f>LEFT(A706,7)</f>
        <v>BBFFFFF</v>
      </c>
      <c r="C706" t="str">
        <f>RIGHT(A706,3)</f>
        <v>RRR</v>
      </c>
      <c r="D706">
        <f>BIN2DEC(SUBSTITUTE(SUBSTITUTE(B706,"F","0"),"B","1"))</f>
        <v>96</v>
      </c>
      <c r="E706">
        <f>BIN2DEC(SUBSTITUTE(SUBSTITUTE(C706,"L","0"),"R","1"))</f>
        <v>7</v>
      </c>
      <c r="F706">
        <f>D706*8+E706</f>
        <v>775</v>
      </c>
      <c r="G706">
        <v>1</v>
      </c>
    </row>
    <row r="707" spans="1:7" x14ac:dyDescent="0.55000000000000004">
      <c r="A707" t="s">
        <v>3552</v>
      </c>
      <c r="B707" t="str">
        <f>LEFT(A707,7)</f>
        <v>BBFFFFB</v>
      </c>
      <c r="C707" t="str">
        <f>RIGHT(A707,3)</f>
        <v>LLL</v>
      </c>
      <c r="D707">
        <f>BIN2DEC(SUBSTITUTE(SUBSTITUTE(B707,"F","0"),"B","1"))</f>
        <v>97</v>
      </c>
      <c r="E707">
        <f>BIN2DEC(SUBSTITUTE(SUBSTITUTE(C707,"L","0"),"R","1"))</f>
        <v>0</v>
      </c>
      <c r="F707">
        <f>D707*8+E707</f>
        <v>776</v>
      </c>
      <c r="G707">
        <v>1</v>
      </c>
    </row>
    <row r="708" spans="1:7" x14ac:dyDescent="0.55000000000000004">
      <c r="A708" t="s">
        <v>3094</v>
      </c>
      <c r="B708" t="str">
        <f>LEFT(A708,7)</f>
        <v>BBFFFFB</v>
      </c>
      <c r="C708" t="str">
        <f>RIGHT(A708,3)</f>
        <v>LLR</v>
      </c>
      <c r="D708">
        <f>BIN2DEC(SUBSTITUTE(SUBSTITUTE(B708,"F","0"),"B","1"))</f>
        <v>97</v>
      </c>
      <c r="E708">
        <f>BIN2DEC(SUBSTITUTE(SUBSTITUTE(C708,"L","0"),"R","1"))</f>
        <v>1</v>
      </c>
      <c r="F708">
        <f>D708*8+E708</f>
        <v>777</v>
      </c>
      <c r="G708">
        <v>1</v>
      </c>
    </row>
    <row r="709" spans="1:7" x14ac:dyDescent="0.55000000000000004">
      <c r="A709" t="s">
        <v>3706</v>
      </c>
      <c r="B709" t="str">
        <f>LEFT(A709,7)</f>
        <v>BBFFFFB</v>
      </c>
      <c r="C709" t="str">
        <f>RIGHT(A709,3)</f>
        <v>LRL</v>
      </c>
      <c r="D709">
        <f>BIN2DEC(SUBSTITUTE(SUBSTITUTE(B709,"F","0"),"B","1"))</f>
        <v>97</v>
      </c>
      <c r="E709">
        <f>BIN2DEC(SUBSTITUTE(SUBSTITUTE(C709,"L","0"),"R","1"))</f>
        <v>2</v>
      </c>
      <c r="F709">
        <f>D709*8+E709</f>
        <v>778</v>
      </c>
      <c r="G709">
        <v>1</v>
      </c>
    </row>
    <row r="710" spans="1:7" x14ac:dyDescent="0.55000000000000004">
      <c r="A710" t="s">
        <v>3201</v>
      </c>
      <c r="B710" t="str">
        <f>LEFT(A710,7)</f>
        <v>BBFFFFB</v>
      </c>
      <c r="C710" t="str">
        <f>RIGHT(A710,3)</f>
        <v>LRR</v>
      </c>
      <c r="D710">
        <f>BIN2DEC(SUBSTITUTE(SUBSTITUTE(B710,"F","0"),"B","1"))</f>
        <v>97</v>
      </c>
      <c r="E710">
        <f>BIN2DEC(SUBSTITUTE(SUBSTITUTE(C710,"L","0"),"R","1"))</f>
        <v>3</v>
      </c>
      <c r="F710">
        <f>D710*8+E710</f>
        <v>779</v>
      </c>
      <c r="G710">
        <v>1</v>
      </c>
    </row>
    <row r="711" spans="1:7" x14ac:dyDescent="0.55000000000000004">
      <c r="A711" t="s">
        <v>3365</v>
      </c>
      <c r="B711" t="str">
        <f>LEFT(A711,7)</f>
        <v>BBFFFFB</v>
      </c>
      <c r="C711" t="str">
        <f>RIGHT(A711,3)</f>
        <v>RLL</v>
      </c>
      <c r="D711">
        <f>BIN2DEC(SUBSTITUTE(SUBSTITUTE(B711,"F","0"),"B","1"))</f>
        <v>97</v>
      </c>
      <c r="E711">
        <f>BIN2DEC(SUBSTITUTE(SUBSTITUTE(C711,"L","0"),"R","1"))</f>
        <v>4</v>
      </c>
      <c r="F711">
        <f>D711*8+E711</f>
        <v>780</v>
      </c>
      <c r="G711">
        <v>1</v>
      </c>
    </row>
    <row r="712" spans="1:7" x14ac:dyDescent="0.55000000000000004">
      <c r="A712" t="s">
        <v>3637</v>
      </c>
      <c r="B712" t="str">
        <f>LEFT(A712,7)</f>
        <v>BBFFFFB</v>
      </c>
      <c r="C712" t="str">
        <f>RIGHT(A712,3)</f>
        <v>RLR</v>
      </c>
      <c r="D712">
        <f>BIN2DEC(SUBSTITUTE(SUBSTITUTE(B712,"F","0"),"B","1"))</f>
        <v>97</v>
      </c>
      <c r="E712">
        <f>BIN2DEC(SUBSTITUTE(SUBSTITUTE(C712,"L","0"),"R","1"))</f>
        <v>5</v>
      </c>
      <c r="F712">
        <f>D712*8+E712</f>
        <v>781</v>
      </c>
      <c r="G712">
        <v>1</v>
      </c>
    </row>
    <row r="713" spans="1:7" x14ac:dyDescent="0.55000000000000004">
      <c r="A713" t="s">
        <v>3078</v>
      </c>
      <c r="B713" t="str">
        <f>LEFT(A713,7)</f>
        <v>BBFFFFB</v>
      </c>
      <c r="C713" t="str">
        <f>RIGHT(A713,3)</f>
        <v>RRL</v>
      </c>
      <c r="D713">
        <f>BIN2DEC(SUBSTITUTE(SUBSTITUTE(B713,"F","0"),"B","1"))</f>
        <v>97</v>
      </c>
      <c r="E713">
        <f>BIN2DEC(SUBSTITUTE(SUBSTITUTE(C713,"L","0"),"R","1"))</f>
        <v>6</v>
      </c>
      <c r="F713">
        <f>D713*8+E713</f>
        <v>782</v>
      </c>
      <c r="G713">
        <v>1</v>
      </c>
    </row>
    <row r="714" spans="1:7" x14ac:dyDescent="0.55000000000000004">
      <c r="A714" t="s">
        <v>3686</v>
      </c>
      <c r="B714" t="str">
        <f>LEFT(A714,7)</f>
        <v>BBFFFFB</v>
      </c>
      <c r="C714" t="str">
        <f>RIGHT(A714,3)</f>
        <v>RRR</v>
      </c>
      <c r="D714">
        <f>BIN2DEC(SUBSTITUTE(SUBSTITUTE(B714,"F","0"),"B","1"))</f>
        <v>97</v>
      </c>
      <c r="E714">
        <f>BIN2DEC(SUBSTITUTE(SUBSTITUTE(C714,"L","0"),"R","1"))</f>
        <v>7</v>
      </c>
      <c r="F714">
        <f>D714*8+E714</f>
        <v>783</v>
      </c>
      <c r="G714">
        <v>1</v>
      </c>
    </row>
    <row r="715" spans="1:7" x14ac:dyDescent="0.55000000000000004">
      <c r="A715" t="s">
        <v>3518</v>
      </c>
      <c r="B715" t="str">
        <f>LEFT(A715,7)</f>
        <v>BBFFFBF</v>
      </c>
      <c r="C715" t="str">
        <f>RIGHT(A715,3)</f>
        <v>LLL</v>
      </c>
      <c r="D715">
        <f>BIN2DEC(SUBSTITUTE(SUBSTITUTE(B715,"F","0"),"B","1"))</f>
        <v>98</v>
      </c>
      <c r="E715">
        <f>BIN2DEC(SUBSTITUTE(SUBSTITUTE(C715,"L","0"),"R","1"))</f>
        <v>0</v>
      </c>
      <c r="F715">
        <f>D715*8+E715</f>
        <v>784</v>
      </c>
      <c r="G715">
        <v>1</v>
      </c>
    </row>
    <row r="716" spans="1:7" x14ac:dyDescent="0.55000000000000004">
      <c r="A716" t="s">
        <v>3144</v>
      </c>
      <c r="B716" t="str">
        <f>LEFT(A716,7)</f>
        <v>BBFFFBF</v>
      </c>
      <c r="C716" t="str">
        <f>RIGHT(A716,3)</f>
        <v>LLR</v>
      </c>
      <c r="D716">
        <f>BIN2DEC(SUBSTITUTE(SUBSTITUTE(B716,"F","0"),"B","1"))</f>
        <v>98</v>
      </c>
      <c r="E716">
        <f>BIN2DEC(SUBSTITUTE(SUBSTITUTE(C716,"L","0"),"R","1"))</f>
        <v>1</v>
      </c>
      <c r="F716">
        <f>D716*8+E716</f>
        <v>785</v>
      </c>
      <c r="G716">
        <v>1</v>
      </c>
    </row>
    <row r="717" spans="1:7" x14ac:dyDescent="0.55000000000000004">
      <c r="A717" t="s">
        <v>2925</v>
      </c>
      <c r="B717" t="str">
        <f>LEFT(A717,7)</f>
        <v>BBFFFBF</v>
      </c>
      <c r="C717" t="str">
        <f>RIGHT(A717,3)</f>
        <v>LRL</v>
      </c>
      <c r="D717">
        <f>BIN2DEC(SUBSTITUTE(SUBSTITUTE(B717,"F","0"),"B","1"))</f>
        <v>98</v>
      </c>
      <c r="E717">
        <f>BIN2DEC(SUBSTITUTE(SUBSTITUTE(C717,"L","0"),"R","1"))</f>
        <v>2</v>
      </c>
      <c r="F717">
        <f>D717*8+E717</f>
        <v>786</v>
      </c>
      <c r="G717">
        <v>1</v>
      </c>
    </row>
    <row r="718" spans="1:7" x14ac:dyDescent="0.55000000000000004">
      <c r="A718" t="s">
        <v>2919</v>
      </c>
      <c r="B718" t="str">
        <f>LEFT(A718,7)</f>
        <v>BBFFFBF</v>
      </c>
      <c r="C718" t="str">
        <f>RIGHT(A718,3)</f>
        <v>LRR</v>
      </c>
      <c r="D718">
        <f>BIN2DEC(SUBSTITUTE(SUBSTITUTE(B718,"F","0"),"B","1"))</f>
        <v>98</v>
      </c>
      <c r="E718">
        <f>BIN2DEC(SUBSTITUTE(SUBSTITUTE(C718,"L","0"),"R","1"))</f>
        <v>3</v>
      </c>
      <c r="F718">
        <f>D718*8+E718</f>
        <v>787</v>
      </c>
      <c r="G718">
        <v>1</v>
      </c>
    </row>
    <row r="719" spans="1:7" x14ac:dyDescent="0.55000000000000004">
      <c r="A719" t="s">
        <v>2978</v>
      </c>
      <c r="B719" t="str">
        <f>LEFT(A719,7)</f>
        <v>BBFFFBF</v>
      </c>
      <c r="C719" t="str">
        <f>RIGHT(A719,3)</f>
        <v>RLL</v>
      </c>
      <c r="D719">
        <f>BIN2DEC(SUBSTITUTE(SUBSTITUTE(B719,"F","0"),"B","1"))</f>
        <v>98</v>
      </c>
      <c r="E719">
        <f>BIN2DEC(SUBSTITUTE(SUBSTITUTE(C719,"L","0"),"R","1"))</f>
        <v>4</v>
      </c>
      <c r="F719">
        <f>D719*8+E719</f>
        <v>788</v>
      </c>
      <c r="G719">
        <v>1</v>
      </c>
    </row>
    <row r="720" spans="1:7" x14ac:dyDescent="0.55000000000000004">
      <c r="A720" t="s">
        <v>3535</v>
      </c>
      <c r="B720" t="str">
        <f>LEFT(A720,7)</f>
        <v>BBFFFBF</v>
      </c>
      <c r="C720" t="str">
        <f>RIGHT(A720,3)</f>
        <v>RLR</v>
      </c>
      <c r="D720">
        <f>BIN2DEC(SUBSTITUTE(SUBSTITUTE(B720,"F","0"),"B","1"))</f>
        <v>98</v>
      </c>
      <c r="E720">
        <f>BIN2DEC(SUBSTITUTE(SUBSTITUTE(C720,"L","0"),"R","1"))</f>
        <v>5</v>
      </c>
      <c r="F720">
        <f>D720*8+E720</f>
        <v>789</v>
      </c>
      <c r="G720">
        <v>1</v>
      </c>
    </row>
    <row r="721" spans="1:7" x14ac:dyDescent="0.55000000000000004">
      <c r="A721" t="s">
        <v>3395</v>
      </c>
      <c r="B721" t="str">
        <f>LEFT(A721,7)</f>
        <v>BBFFFBF</v>
      </c>
      <c r="C721" t="str">
        <f>RIGHT(A721,3)</f>
        <v>RRL</v>
      </c>
      <c r="D721">
        <f>BIN2DEC(SUBSTITUTE(SUBSTITUTE(B721,"F","0"),"B","1"))</f>
        <v>98</v>
      </c>
      <c r="E721">
        <f>BIN2DEC(SUBSTITUTE(SUBSTITUTE(C721,"L","0"),"R","1"))</f>
        <v>6</v>
      </c>
      <c r="F721">
        <f>D721*8+E721</f>
        <v>790</v>
      </c>
      <c r="G721">
        <v>1</v>
      </c>
    </row>
    <row r="722" spans="1:7" x14ac:dyDescent="0.55000000000000004">
      <c r="A722" t="s">
        <v>3340</v>
      </c>
      <c r="B722" t="str">
        <f>LEFT(A722,7)</f>
        <v>BBFFFBF</v>
      </c>
      <c r="C722" t="str">
        <f>RIGHT(A722,3)</f>
        <v>RRR</v>
      </c>
      <c r="D722">
        <f>BIN2DEC(SUBSTITUTE(SUBSTITUTE(B722,"F","0"),"B","1"))</f>
        <v>98</v>
      </c>
      <c r="E722">
        <f>BIN2DEC(SUBSTITUTE(SUBSTITUTE(C722,"L","0"),"R","1"))</f>
        <v>7</v>
      </c>
      <c r="F722">
        <f>D722*8+E722</f>
        <v>791</v>
      </c>
      <c r="G722">
        <v>1</v>
      </c>
    </row>
    <row r="723" spans="1:7" x14ac:dyDescent="0.55000000000000004">
      <c r="A723" t="s">
        <v>3033</v>
      </c>
      <c r="B723" t="str">
        <f>LEFT(A723,7)</f>
        <v>BBFFFBB</v>
      </c>
      <c r="C723" t="str">
        <f>RIGHT(A723,3)</f>
        <v>LLL</v>
      </c>
      <c r="D723">
        <f>BIN2DEC(SUBSTITUTE(SUBSTITUTE(B723,"F","0"),"B","1"))</f>
        <v>99</v>
      </c>
      <c r="E723">
        <f>BIN2DEC(SUBSTITUTE(SUBSTITUTE(C723,"L","0"),"R","1"))</f>
        <v>0</v>
      </c>
      <c r="F723">
        <f>D723*8+E723</f>
        <v>792</v>
      </c>
      <c r="G723">
        <v>1</v>
      </c>
    </row>
    <row r="724" spans="1:7" x14ac:dyDescent="0.55000000000000004">
      <c r="A724" t="s">
        <v>2869</v>
      </c>
      <c r="B724" t="str">
        <f>LEFT(A724,7)</f>
        <v>BBFFFBB</v>
      </c>
      <c r="C724" t="str">
        <f>RIGHT(A724,3)</f>
        <v>LLR</v>
      </c>
      <c r="D724">
        <f>BIN2DEC(SUBSTITUTE(SUBSTITUTE(B724,"F","0"),"B","1"))</f>
        <v>99</v>
      </c>
      <c r="E724">
        <f>BIN2DEC(SUBSTITUTE(SUBSTITUTE(C724,"L","0"),"R","1"))</f>
        <v>1</v>
      </c>
      <c r="F724">
        <f>D724*8+E724</f>
        <v>793</v>
      </c>
      <c r="G724">
        <v>1</v>
      </c>
    </row>
    <row r="725" spans="1:7" x14ac:dyDescent="0.55000000000000004">
      <c r="A725" t="s">
        <v>2945</v>
      </c>
      <c r="B725" t="str">
        <f>LEFT(A725,7)</f>
        <v>BBFFFBB</v>
      </c>
      <c r="C725" t="str">
        <f>RIGHT(A725,3)</f>
        <v>LRL</v>
      </c>
      <c r="D725">
        <f>BIN2DEC(SUBSTITUTE(SUBSTITUTE(B725,"F","0"),"B","1"))</f>
        <v>99</v>
      </c>
      <c r="E725">
        <f>BIN2DEC(SUBSTITUTE(SUBSTITUTE(C725,"L","0"),"R","1"))</f>
        <v>2</v>
      </c>
      <c r="F725">
        <f>D725*8+E725</f>
        <v>794</v>
      </c>
      <c r="G725">
        <v>1</v>
      </c>
    </row>
    <row r="726" spans="1:7" x14ac:dyDescent="0.55000000000000004">
      <c r="A726" t="s">
        <v>3447</v>
      </c>
      <c r="B726" t="str">
        <f>LEFT(A726,7)</f>
        <v>BBFFFBB</v>
      </c>
      <c r="C726" t="str">
        <f>RIGHT(A726,3)</f>
        <v>LRR</v>
      </c>
      <c r="D726">
        <f>BIN2DEC(SUBSTITUTE(SUBSTITUTE(B726,"F","0"),"B","1"))</f>
        <v>99</v>
      </c>
      <c r="E726">
        <f>BIN2DEC(SUBSTITUTE(SUBSTITUTE(C726,"L","0"),"R","1"))</f>
        <v>3</v>
      </c>
      <c r="F726">
        <f>D726*8+E726</f>
        <v>795</v>
      </c>
      <c r="G726">
        <v>1</v>
      </c>
    </row>
    <row r="727" spans="1:7" x14ac:dyDescent="0.55000000000000004">
      <c r="A727" t="s">
        <v>3460</v>
      </c>
      <c r="B727" t="str">
        <f>LEFT(A727,7)</f>
        <v>BBFFFBB</v>
      </c>
      <c r="C727" t="str">
        <f>RIGHT(A727,3)</f>
        <v>RLL</v>
      </c>
      <c r="D727">
        <f>BIN2DEC(SUBSTITUTE(SUBSTITUTE(B727,"F","0"),"B","1"))</f>
        <v>99</v>
      </c>
      <c r="E727">
        <f>BIN2DEC(SUBSTITUTE(SUBSTITUTE(C727,"L","0"),"R","1"))</f>
        <v>4</v>
      </c>
      <c r="F727">
        <f>D727*8+E727</f>
        <v>796</v>
      </c>
      <c r="G727">
        <v>1</v>
      </c>
    </row>
    <row r="728" spans="1:7" x14ac:dyDescent="0.55000000000000004">
      <c r="A728" t="s">
        <v>3221</v>
      </c>
      <c r="B728" t="str">
        <f>LEFT(A728,7)</f>
        <v>BBFFFBB</v>
      </c>
      <c r="C728" t="str">
        <f>RIGHT(A728,3)</f>
        <v>RLR</v>
      </c>
      <c r="D728">
        <f>BIN2DEC(SUBSTITUTE(SUBSTITUTE(B728,"F","0"),"B","1"))</f>
        <v>99</v>
      </c>
      <c r="E728">
        <f>BIN2DEC(SUBSTITUTE(SUBSTITUTE(C728,"L","0"),"R","1"))</f>
        <v>5</v>
      </c>
      <c r="F728">
        <f>D728*8+E728</f>
        <v>797</v>
      </c>
      <c r="G728">
        <v>1</v>
      </c>
    </row>
    <row r="729" spans="1:7" x14ac:dyDescent="0.55000000000000004">
      <c r="A729" t="s">
        <v>2894</v>
      </c>
      <c r="B729" t="str">
        <f>LEFT(A729,7)</f>
        <v>BBFFFBB</v>
      </c>
      <c r="C729" t="str">
        <f>RIGHT(A729,3)</f>
        <v>RRL</v>
      </c>
      <c r="D729">
        <f>BIN2DEC(SUBSTITUTE(SUBSTITUTE(B729,"F","0"),"B","1"))</f>
        <v>99</v>
      </c>
      <c r="E729">
        <f>BIN2DEC(SUBSTITUTE(SUBSTITUTE(C729,"L","0"),"R","1"))</f>
        <v>6</v>
      </c>
      <c r="F729">
        <f>D729*8+E729</f>
        <v>798</v>
      </c>
      <c r="G729">
        <v>1</v>
      </c>
    </row>
    <row r="730" spans="1:7" x14ac:dyDescent="0.55000000000000004">
      <c r="A730" t="s">
        <v>3548</v>
      </c>
      <c r="B730" t="str">
        <f>LEFT(A730,7)</f>
        <v>BBFFFBB</v>
      </c>
      <c r="C730" t="str">
        <f>RIGHT(A730,3)</f>
        <v>RRR</v>
      </c>
      <c r="D730">
        <f>BIN2DEC(SUBSTITUTE(SUBSTITUTE(B730,"F","0"),"B","1"))</f>
        <v>99</v>
      </c>
      <c r="E730">
        <f>BIN2DEC(SUBSTITUTE(SUBSTITUTE(C730,"L","0"),"R","1"))</f>
        <v>7</v>
      </c>
      <c r="F730">
        <f>D730*8+E730</f>
        <v>799</v>
      </c>
      <c r="G730">
        <v>1</v>
      </c>
    </row>
    <row r="731" spans="1:7" x14ac:dyDescent="0.55000000000000004">
      <c r="A731" t="s">
        <v>2984</v>
      </c>
      <c r="B731" t="str">
        <f>LEFT(A731,7)</f>
        <v>BBFFBFF</v>
      </c>
      <c r="C731" t="str">
        <f>RIGHT(A731,3)</f>
        <v>LLL</v>
      </c>
      <c r="D731">
        <f>BIN2DEC(SUBSTITUTE(SUBSTITUTE(B731,"F","0"),"B","1"))</f>
        <v>100</v>
      </c>
      <c r="E731">
        <f>BIN2DEC(SUBSTITUTE(SUBSTITUTE(C731,"L","0"),"R","1"))</f>
        <v>0</v>
      </c>
      <c r="F731">
        <f>D731*8+E731</f>
        <v>800</v>
      </c>
      <c r="G731">
        <v>1</v>
      </c>
    </row>
    <row r="732" spans="1:7" x14ac:dyDescent="0.55000000000000004">
      <c r="A732" t="s">
        <v>3204</v>
      </c>
      <c r="B732" t="str">
        <f>LEFT(A732,7)</f>
        <v>BBFFBFF</v>
      </c>
      <c r="C732" t="str">
        <f>RIGHT(A732,3)</f>
        <v>LLR</v>
      </c>
      <c r="D732">
        <f>BIN2DEC(SUBSTITUTE(SUBSTITUTE(B732,"F","0"),"B","1"))</f>
        <v>100</v>
      </c>
      <c r="E732">
        <f>BIN2DEC(SUBSTITUTE(SUBSTITUTE(C732,"L","0"),"R","1"))</f>
        <v>1</v>
      </c>
      <c r="F732">
        <f>D732*8+E732</f>
        <v>801</v>
      </c>
      <c r="G732">
        <v>1</v>
      </c>
    </row>
    <row r="733" spans="1:7" x14ac:dyDescent="0.55000000000000004">
      <c r="A733" t="s">
        <v>2990</v>
      </c>
      <c r="B733" t="str">
        <f>LEFT(A733,7)</f>
        <v>BBFFBFF</v>
      </c>
      <c r="C733" t="str">
        <f>RIGHT(A733,3)</f>
        <v>LRL</v>
      </c>
      <c r="D733">
        <f>BIN2DEC(SUBSTITUTE(SUBSTITUTE(B733,"F","0"),"B","1"))</f>
        <v>100</v>
      </c>
      <c r="E733">
        <f>BIN2DEC(SUBSTITUTE(SUBSTITUTE(C733,"L","0"),"R","1"))</f>
        <v>2</v>
      </c>
      <c r="F733">
        <f>D733*8+E733</f>
        <v>802</v>
      </c>
      <c r="G733">
        <v>1</v>
      </c>
    </row>
    <row r="734" spans="1:7" x14ac:dyDescent="0.55000000000000004">
      <c r="A734" t="s">
        <v>3022</v>
      </c>
      <c r="B734" t="str">
        <f>LEFT(A734,7)</f>
        <v>BBFFBFF</v>
      </c>
      <c r="C734" t="str">
        <f>RIGHT(A734,3)</f>
        <v>LRR</v>
      </c>
      <c r="D734">
        <f>BIN2DEC(SUBSTITUTE(SUBSTITUTE(B734,"F","0"),"B","1"))</f>
        <v>100</v>
      </c>
      <c r="E734">
        <f>BIN2DEC(SUBSTITUTE(SUBSTITUTE(C734,"L","0"),"R","1"))</f>
        <v>3</v>
      </c>
      <c r="F734">
        <f>D734*8+E734</f>
        <v>803</v>
      </c>
      <c r="G734">
        <v>1</v>
      </c>
    </row>
    <row r="735" spans="1:7" x14ac:dyDescent="0.55000000000000004">
      <c r="A735" t="s">
        <v>3465</v>
      </c>
      <c r="B735" t="str">
        <f>LEFT(A735,7)</f>
        <v>BBFFBFF</v>
      </c>
      <c r="C735" t="str">
        <f>RIGHT(A735,3)</f>
        <v>RLL</v>
      </c>
      <c r="D735">
        <f>BIN2DEC(SUBSTITUTE(SUBSTITUTE(B735,"F","0"),"B","1"))</f>
        <v>100</v>
      </c>
      <c r="E735">
        <f>BIN2DEC(SUBSTITUTE(SUBSTITUTE(C735,"L","0"),"R","1"))</f>
        <v>4</v>
      </c>
      <c r="F735">
        <f>D735*8+E735</f>
        <v>804</v>
      </c>
      <c r="G735">
        <v>1</v>
      </c>
    </row>
    <row r="736" spans="1:7" x14ac:dyDescent="0.55000000000000004">
      <c r="A736" t="s">
        <v>3026</v>
      </c>
      <c r="B736" t="str">
        <f>LEFT(A736,7)</f>
        <v>BBFFBFF</v>
      </c>
      <c r="C736" t="str">
        <f>RIGHT(A736,3)</f>
        <v>RLR</v>
      </c>
      <c r="D736">
        <f>BIN2DEC(SUBSTITUTE(SUBSTITUTE(B736,"F","0"),"B","1"))</f>
        <v>100</v>
      </c>
      <c r="E736">
        <f>BIN2DEC(SUBSTITUTE(SUBSTITUTE(C736,"L","0"),"R","1"))</f>
        <v>5</v>
      </c>
      <c r="F736">
        <f>D736*8+E736</f>
        <v>805</v>
      </c>
      <c r="G736">
        <v>1</v>
      </c>
    </row>
    <row r="737" spans="1:7" x14ac:dyDescent="0.55000000000000004">
      <c r="A737" t="s">
        <v>3576</v>
      </c>
      <c r="B737" t="str">
        <f>LEFT(A737,7)</f>
        <v>BBFFBFF</v>
      </c>
      <c r="C737" t="str">
        <f>RIGHT(A737,3)</f>
        <v>RRL</v>
      </c>
      <c r="D737">
        <f>BIN2DEC(SUBSTITUTE(SUBSTITUTE(B737,"F","0"),"B","1"))</f>
        <v>100</v>
      </c>
      <c r="E737">
        <f>BIN2DEC(SUBSTITUTE(SUBSTITUTE(C737,"L","0"),"R","1"))</f>
        <v>6</v>
      </c>
      <c r="F737">
        <f>D737*8+E737</f>
        <v>806</v>
      </c>
      <c r="G737">
        <v>1</v>
      </c>
    </row>
    <row r="738" spans="1:7" x14ac:dyDescent="0.55000000000000004">
      <c r="A738" t="s">
        <v>3446</v>
      </c>
      <c r="B738" t="str">
        <f>LEFT(A738,7)</f>
        <v>BBFFBFF</v>
      </c>
      <c r="C738" t="str">
        <f>RIGHT(A738,3)</f>
        <v>RRR</v>
      </c>
      <c r="D738">
        <f>BIN2DEC(SUBSTITUTE(SUBSTITUTE(B738,"F","0"),"B","1"))</f>
        <v>100</v>
      </c>
      <c r="E738">
        <f>BIN2DEC(SUBSTITUTE(SUBSTITUTE(C738,"L","0"),"R","1"))</f>
        <v>7</v>
      </c>
      <c r="F738">
        <f>D738*8+E738</f>
        <v>807</v>
      </c>
      <c r="G738">
        <v>1</v>
      </c>
    </row>
    <row r="739" spans="1:7" x14ac:dyDescent="0.55000000000000004">
      <c r="A739" t="s">
        <v>3183</v>
      </c>
      <c r="B739" t="str">
        <f>LEFT(A739,7)</f>
        <v>BBFFBFB</v>
      </c>
      <c r="C739" t="str">
        <f>RIGHT(A739,3)</f>
        <v>LLL</v>
      </c>
      <c r="D739">
        <f>BIN2DEC(SUBSTITUTE(SUBSTITUTE(B739,"F","0"),"B","1"))</f>
        <v>101</v>
      </c>
      <c r="E739">
        <f>BIN2DEC(SUBSTITUTE(SUBSTITUTE(C739,"L","0"),"R","1"))</f>
        <v>0</v>
      </c>
      <c r="F739">
        <f>D739*8+E739</f>
        <v>808</v>
      </c>
      <c r="G739">
        <v>1</v>
      </c>
    </row>
    <row r="740" spans="1:7" x14ac:dyDescent="0.55000000000000004">
      <c r="A740" t="s">
        <v>3025</v>
      </c>
      <c r="B740" t="str">
        <f>LEFT(A740,7)</f>
        <v>BBFFBFB</v>
      </c>
      <c r="C740" t="str">
        <f>RIGHT(A740,3)</f>
        <v>LLR</v>
      </c>
      <c r="D740">
        <f>BIN2DEC(SUBSTITUTE(SUBSTITUTE(B740,"F","0"),"B","1"))</f>
        <v>101</v>
      </c>
      <c r="E740">
        <f>BIN2DEC(SUBSTITUTE(SUBSTITUTE(C740,"L","0"),"R","1"))</f>
        <v>1</v>
      </c>
      <c r="F740">
        <f>D740*8+E740</f>
        <v>809</v>
      </c>
      <c r="G740">
        <v>1</v>
      </c>
    </row>
    <row r="741" spans="1:7" x14ac:dyDescent="0.55000000000000004">
      <c r="A741" t="s">
        <v>3037</v>
      </c>
      <c r="B741" t="str">
        <f>LEFT(A741,7)</f>
        <v>BBFFBFB</v>
      </c>
      <c r="C741" t="str">
        <f>RIGHT(A741,3)</f>
        <v>LRL</v>
      </c>
      <c r="D741">
        <f>BIN2DEC(SUBSTITUTE(SUBSTITUTE(B741,"F","0"),"B","1"))</f>
        <v>101</v>
      </c>
      <c r="E741">
        <f>BIN2DEC(SUBSTITUTE(SUBSTITUTE(C741,"L","0"),"R","1"))</f>
        <v>2</v>
      </c>
      <c r="F741">
        <f>D741*8+E741</f>
        <v>810</v>
      </c>
      <c r="G741">
        <v>1</v>
      </c>
    </row>
    <row r="742" spans="1:7" x14ac:dyDescent="0.55000000000000004">
      <c r="A742" t="s">
        <v>3461</v>
      </c>
      <c r="B742" t="str">
        <f>LEFT(A742,7)</f>
        <v>BBFFBFB</v>
      </c>
      <c r="C742" t="str">
        <f>RIGHT(A742,3)</f>
        <v>LRR</v>
      </c>
      <c r="D742">
        <f>BIN2DEC(SUBSTITUTE(SUBSTITUTE(B742,"F","0"),"B","1"))</f>
        <v>101</v>
      </c>
      <c r="E742">
        <f>BIN2DEC(SUBSTITUTE(SUBSTITUTE(C742,"L","0"),"R","1"))</f>
        <v>3</v>
      </c>
      <c r="F742">
        <f>D742*8+E742</f>
        <v>811</v>
      </c>
      <c r="G742">
        <v>1</v>
      </c>
    </row>
    <row r="743" spans="1:7" x14ac:dyDescent="0.55000000000000004">
      <c r="A743" t="s">
        <v>3633</v>
      </c>
      <c r="B743" t="str">
        <f>LEFT(A743,7)</f>
        <v>BBFFBFB</v>
      </c>
      <c r="C743" t="str">
        <f>RIGHT(A743,3)</f>
        <v>RLL</v>
      </c>
      <c r="D743">
        <f>BIN2DEC(SUBSTITUTE(SUBSTITUTE(B743,"F","0"),"B","1"))</f>
        <v>101</v>
      </c>
      <c r="E743">
        <f>BIN2DEC(SUBSTITUTE(SUBSTITUTE(C743,"L","0"),"R","1"))</f>
        <v>4</v>
      </c>
      <c r="F743">
        <f>D743*8+E743</f>
        <v>812</v>
      </c>
      <c r="G743">
        <v>1</v>
      </c>
    </row>
    <row r="744" spans="1:7" x14ac:dyDescent="0.55000000000000004">
      <c r="A744" t="s">
        <v>3413</v>
      </c>
      <c r="B744" t="str">
        <f>LEFT(A744,7)</f>
        <v>BBFFBFB</v>
      </c>
      <c r="C744" t="str">
        <f>RIGHT(A744,3)</f>
        <v>RLR</v>
      </c>
      <c r="D744">
        <f>BIN2DEC(SUBSTITUTE(SUBSTITUTE(B744,"F","0"),"B","1"))</f>
        <v>101</v>
      </c>
      <c r="E744">
        <f>BIN2DEC(SUBSTITUTE(SUBSTITUTE(C744,"L","0"),"R","1"))</f>
        <v>5</v>
      </c>
      <c r="F744">
        <f>D744*8+E744</f>
        <v>813</v>
      </c>
      <c r="G744">
        <v>1</v>
      </c>
    </row>
    <row r="745" spans="1:7" x14ac:dyDescent="0.55000000000000004">
      <c r="A745" t="s">
        <v>3024</v>
      </c>
      <c r="B745" t="str">
        <f>LEFT(A745,7)</f>
        <v>BBFFBFB</v>
      </c>
      <c r="C745" t="str">
        <f>RIGHT(A745,3)</f>
        <v>RRL</v>
      </c>
      <c r="D745">
        <f>BIN2DEC(SUBSTITUTE(SUBSTITUTE(B745,"F","0"),"B","1"))</f>
        <v>101</v>
      </c>
      <c r="E745">
        <f>BIN2DEC(SUBSTITUTE(SUBSTITUTE(C745,"L","0"),"R","1"))</f>
        <v>6</v>
      </c>
      <c r="F745">
        <f>D745*8+E745</f>
        <v>814</v>
      </c>
      <c r="G745">
        <v>1</v>
      </c>
    </row>
    <row r="746" spans="1:7" x14ac:dyDescent="0.55000000000000004">
      <c r="A746" t="s">
        <v>2976</v>
      </c>
      <c r="B746" t="str">
        <f>LEFT(A746,7)</f>
        <v>BBFFBFB</v>
      </c>
      <c r="C746" t="str">
        <f>RIGHT(A746,3)</f>
        <v>RRR</v>
      </c>
      <c r="D746">
        <f>BIN2DEC(SUBSTITUTE(SUBSTITUTE(B746,"F","0"),"B","1"))</f>
        <v>101</v>
      </c>
      <c r="E746">
        <f>BIN2DEC(SUBSTITUTE(SUBSTITUTE(C746,"L","0"),"R","1"))</f>
        <v>7</v>
      </c>
      <c r="F746">
        <f>D746*8+E746</f>
        <v>815</v>
      </c>
      <c r="G746">
        <v>1</v>
      </c>
    </row>
    <row r="747" spans="1:7" x14ac:dyDescent="0.55000000000000004">
      <c r="A747" t="s">
        <v>2940</v>
      </c>
      <c r="B747" t="str">
        <f>LEFT(A747,7)</f>
        <v>BBFFBBF</v>
      </c>
      <c r="C747" t="str">
        <f>RIGHT(A747,3)</f>
        <v>LLL</v>
      </c>
      <c r="D747">
        <f>BIN2DEC(SUBSTITUTE(SUBSTITUTE(B747,"F","0"),"B","1"))</f>
        <v>102</v>
      </c>
      <c r="E747">
        <f>BIN2DEC(SUBSTITUTE(SUBSTITUTE(C747,"L","0"),"R","1"))</f>
        <v>0</v>
      </c>
      <c r="F747">
        <f>D747*8+E747</f>
        <v>816</v>
      </c>
      <c r="G747">
        <v>1</v>
      </c>
    </row>
    <row r="748" spans="1:7" x14ac:dyDescent="0.55000000000000004">
      <c r="A748" t="s">
        <v>3243</v>
      </c>
      <c r="B748" t="str">
        <f>LEFT(A748,7)</f>
        <v>BBFFBBF</v>
      </c>
      <c r="C748" t="str">
        <f>RIGHT(A748,3)</f>
        <v>LLR</v>
      </c>
      <c r="D748">
        <f>BIN2DEC(SUBSTITUTE(SUBSTITUTE(B748,"F","0"),"B","1"))</f>
        <v>102</v>
      </c>
      <c r="E748">
        <f>BIN2DEC(SUBSTITUTE(SUBSTITUTE(C748,"L","0"),"R","1"))</f>
        <v>1</v>
      </c>
      <c r="F748">
        <f>D748*8+E748</f>
        <v>817</v>
      </c>
      <c r="G748">
        <v>1</v>
      </c>
    </row>
    <row r="749" spans="1:7" x14ac:dyDescent="0.55000000000000004">
      <c r="A749" t="s">
        <v>3239</v>
      </c>
      <c r="B749" t="str">
        <f>LEFT(A749,7)</f>
        <v>BBFFBBF</v>
      </c>
      <c r="C749" t="str">
        <f>RIGHT(A749,3)</f>
        <v>LRL</v>
      </c>
      <c r="D749">
        <f>BIN2DEC(SUBSTITUTE(SUBSTITUTE(B749,"F","0"),"B","1"))</f>
        <v>102</v>
      </c>
      <c r="E749">
        <f>BIN2DEC(SUBSTITUTE(SUBSTITUTE(C749,"L","0"),"R","1"))</f>
        <v>2</v>
      </c>
      <c r="F749">
        <f>D749*8+E749</f>
        <v>818</v>
      </c>
      <c r="G749">
        <v>1</v>
      </c>
    </row>
    <row r="750" spans="1:7" x14ac:dyDescent="0.55000000000000004">
      <c r="A750" t="s">
        <v>3107</v>
      </c>
      <c r="B750" t="str">
        <f>LEFT(A750,7)</f>
        <v>BBFFBBF</v>
      </c>
      <c r="C750" t="str">
        <f>RIGHT(A750,3)</f>
        <v>LRR</v>
      </c>
      <c r="D750">
        <f>BIN2DEC(SUBSTITUTE(SUBSTITUTE(B750,"F","0"),"B","1"))</f>
        <v>102</v>
      </c>
      <c r="E750">
        <f>BIN2DEC(SUBSTITUTE(SUBSTITUTE(C750,"L","0"),"R","1"))</f>
        <v>3</v>
      </c>
      <c r="F750">
        <f>D750*8+E750</f>
        <v>819</v>
      </c>
      <c r="G750">
        <v>1</v>
      </c>
    </row>
    <row r="751" spans="1:7" x14ac:dyDescent="0.55000000000000004">
      <c r="A751" t="s">
        <v>3506</v>
      </c>
      <c r="B751" t="str">
        <f>LEFT(A751,7)</f>
        <v>BBFFBBF</v>
      </c>
      <c r="C751" t="str">
        <f>RIGHT(A751,3)</f>
        <v>RLL</v>
      </c>
      <c r="D751">
        <f>BIN2DEC(SUBSTITUTE(SUBSTITUTE(B751,"F","0"),"B","1"))</f>
        <v>102</v>
      </c>
      <c r="E751">
        <f>BIN2DEC(SUBSTITUTE(SUBSTITUTE(C751,"L","0"),"R","1"))</f>
        <v>4</v>
      </c>
      <c r="F751">
        <f>D751*8+E751</f>
        <v>820</v>
      </c>
      <c r="G751">
        <v>1</v>
      </c>
    </row>
    <row r="752" spans="1:7" x14ac:dyDescent="0.55000000000000004">
      <c r="A752" t="s">
        <v>3112</v>
      </c>
      <c r="B752" t="str">
        <f>LEFT(A752,7)</f>
        <v>BBFFBBF</v>
      </c>
      <c r="C752" t="str">
        <f>RIGHT(A752,3)</f>
        <v>RLR</v>
      </c>
      <c r="D752">
        <f>BIN2DEC(SUBSTITUTE(SUBSTITUTE(B752,"F","0"),"B","1"))</f>
        <v>102</v>
      </c>
      <c r="E752">
        <f>BIN2DEC(SUBSTITUTE(SUBSTITUTE(C752,"L","0"),"R","1"))</f>
        <v>5</v>
      </c>
      <c r="F752">
        <f>D752*8+E752</f>
        <v>821</v>
      </c>
      <c r="G752">
        <v>1</v>
      </c>
    </row>
    <row r="753" spans="1:7" x14ac:dyDescent="0.55000000000000004">
      <c r="A753" t="s">
        <v>3005</v>
      </c>
      <c r="B753" t="str">
        <f>LEFT(A753,7)</f>
        <v>BBFFBBF</v>
      </c>
      <c r="C753" t="str">
        <f>RIGHT(A753,3)</f>
        <v>RRL</v>
      </c>
      <c r="D753">
        <f>BIN2DEC(SUBSTITUTE(SUBSTITUTE(B753,"F","0"),"B","1"))</f>
        <v>102</v>
      </c>
      <c r="E753">
        <f>BIN2DEC(SUBSTITUTE(SUBSTITUTE(C753,"L","0"),"R","1"))</f>
        <v>6</v>
      </c>
      <c r="F753">
        <f>D753*8+E753</f>
        <v>822</v>
      </c>
      <c r="G753">
        <v>1</v>
      </c>
    </row>
    <row r="754" spans="1:7" x14ac:dyDescent="0.55000000000000004">
      <c r="A754" t="s">
        <v>2858</v>
      </c>
      <c r="B754" t="str">
        <f>LEFT(A754,7)</f>
        <v>BBFFBBF</v>
      </c>
      <c r="C754" t="str">
        <f>RIGHT(A754,3)</f>
        <v>RRR</v>
      </c>
      <c r="D754">
        <f>BIN2DEC(SUBSTITUTE(SUBSTITUTE(B754,"F","0"),"B","1"))</f>
        <v>102</v>
      </c>
      <c r="E754">
        <f>BIN2DEC(SUBSTITUTE(SUBSTITUTE(C754,"L","0"),"R","1"))</f>
        <v>7</v>
      </c>
      <c r="F754">
        <f>D754*8+E754</f>
        <v>823</v>
      </c>
      <c r="G754">
        <v>1</v>
      </c>
    </row>
    <row r="755" spans="1:7" x14ac:dyDescent="0.55000000000000004">
      <c r="A755" t="s">
        <v>3626</v>
      </c>
      <c r="B755" t="str">
        <f>LEFT(A755,7)</f>
        <v>BBFFBBB</v>
      </c>
      <c r="C755" t="str">
        <f>RIGHT(A755,3)</f>
        <v>LLL</v>
      </c>
      <c r="D755">
        <f>BIN2DEC(SUBSTITUTE(SUBSTITUTE(B755,"F","0"),"B","1"))</f>
        <v>103</v>
      </c>
      <c r="E755">
        <f>BIN2DEC(SUBSTITUTE(SUBSTITUTE(C755,"L","0"),"R","1"))</f>
        <v>0</v>
      </c>
      <c r="F755">
        <f>D755*8+E755</f>
        <v>824</v>
      </c>
      <c r="G755">
        <v>1</v>
      </c>
    </row>
    <row r="756" spans="1:7" x14ac:dyDescent="0.55000000000000004">
      <c r="A756" t="s">
        <v>2880</v>
      </c>
      <c r="B756" t="str">
        <f>LEFT(A756,7)</f>
        <v>BBFFBBB</v>
      </c>
      <c r="C756" t="str">
        <f>RIGHT(A756,3)</f>
        <v>LLR</v>
      </c>
      <c r="D756">
        <f>BIN2DEC(SUBSTITUTE(SUBSTITUTE(B756,"F","0"),"B","1"))</f>
        <v>103</v>
      </c>
      <c r="E756">
        <f>BIN2DEC(SUBSTITUTE(SUBSTITUTE(C756,"L","0"),"R","1"))</f>
        <v>1</v>
      </c>
      <c r="F756">
        <f>D756*8+E756</f>
        <v>825</v>
      </c>
      <c r="G756">
        <v>1</v>
      </c>
    </row>
    <row r="757" spans="1:7" x14ac:dyDescent="0.55000000000000004">
      <c r="A757" t="s">
        <v>3673</v>
      </c>
      <c r="B757" t="str">
        <f>LEFT(A757,7)</f>
        <v>BBFFBBB</v>
      </c>
      <c r="C757" t="str">
        <f>RIGHT(A757,3)</f>
        <v>LRL</v>
      </c>
      <c r="D757">
        <f>BIN2DEC(SUBSTITUTE(SUBSTITUTE(B757,"F","0"),"B","1"))</f>
        <v>103</v>
      </c>
      <c r="E757">
        <f>BIN2DEC(SUBSTITUTE(SUBSTITUTE(C757,"L","0"),"R","1"))</f>
        <v>2</v>
      </c>
      <c r="F757">
        <f>D757*8+E757</f>
        <v>826</v>
      </c>
      <c r="G757">
        <v>1</v>
      </c>
    </row>
    <row r="758" spans="1:7" x14ac:dyDescent="0.55000000000000004">
      <c r="A758" t="s">
        <v>3134</v>
      </c>
      <c r="B758" t="str">
        <f>LEFT(A758,7)</f>
        <v>BBFFBBB</v>
      </c>
      <c r="C758" t="str">
        <f>RIGHT(A758,3)</f>
        <v>LRR</v>
      </c>
      <c r="D758">
        <f>BIN2DEC(SUBSTITUTE(SUBSTITUTE(B758,"F","0"),"B","1"))</f>
        <v>103</v>
      </c>
      <c r="E758">
        <f>BIN2DEC(SUBSTITUTE(SUBSTITUTE(C758,"L","0"),"R","1"))</f>
        <v>3</v>
      </c>
      <c r="F758">
        <f>D758*8+E758</f>
        <v>827</v>
      </c>
      <c r="G758">
        <v>1</v>
      </c>
    </row>
    <row r="759" spans="1:7" x14ac:dyDescent="0.55000000000000004">
      <c r="A759" t="s">
        <v>2959</v>
      </c>
      <c r="B759" t="str">
        <f>LEFT(A759,7)</f>
        <v>BBFFBBB</v>
      </c>
      <c r="C759" t="str">
        <f>RIGHT(A759,3)</f>
        <v>RLL</v>
      </c>
      <c r="D759">
        <f>BIN2DEC(SUBSTITUTE(SUBSTITUTE(B759,"F","0"),"B","1"))</f>
        <v>103</v>
      </c>
      <c r="E759">
        <f>BIN2DEC(SUBSTITUTE(SUBSTITUTE(C759,"L","0"),"R","1"))</f>
        <v>4</v>
      </c>
      <c r="F759">
        <f>D759*8+E759</f>
        <v>828</v>
      </c>
      <c r="G759">
        <v>1</v>
      </c>
    </row>
    <row r="760" spans="1:7" x14ac:dyDescent="0.55000000000000004">
      <c r="A760" t="s">
        <v>3317</v>
      </c>
      <c r="B760" t="str">
        <f>LEFT(A760,7)</f>
        <v>BBFFBBB</v>
      </c>
      <c r="C760" t="str">
        <f>RIGHT(A760,3)</f>
        <v>RLR</v>
      </c>
      <c r="D760">
        <f>BIN2DEC(SUBSTITUTE(SUBSTITUTE(B760,"F","0"),"B","1"))</f>
        <v>103</v>
      </c>
      <c r="E760">
        <f>BIN2DEC(SUBSTITUTE(SUBSTITUTE(C760,"L","0"),"R","1"))</f>
        <v>5</v>
      </c>
      <c r="F760">
        <f>D760*8+E760</f>
        <v>829</v>
      </c>
      <c r="G760">
        <v>1</v>
      </c>
    </row>
    <row r="761" spans="1:7" x14ac:dyDescent="0.55000000000000004">
      <c r="A761" t="s">
        <v>2892</v>
      </c>
      <c r="B761" t="str">
        <f>LEFT(A761,7)</f>
        <v>BBFFBBB</v>
      </c>
      <c r="C761" t="str">
        <f>RIGHT(A761,3)</f>
        <v>RRL</v>
      </c>
      <c r="D761">
        <f>BIN2DEC(SUBSTITUTE(SUBSTITUTE(B761,"F","0"),"B","1"))</f>
        <v>103</v>
      </c>
      <c r="E761">
        <f>BIN2DEC(SUBSTITUTE(SUBSTITUTE(C761,"L","0"),"R","1"))</f>
        <v>6</v>
      </c>
      <c r="F761">
        <f>D761*8+E761</f>
        <v>830</v>
      </c>
      <c r="G761">
        <v>1</v>
      </c>
    </row>
    <row r="762" spans="1:7" x14ac:dyDescent="0.55000000000000004">
      <c r="A762" t="s">
        <v>3359</v>
      </c>
      <c r="B762" t="str">
        <f>LEFT(A762,7)</f>
        <v>BBFFBBB</v>
      </c>
      <c r="C762" t="str">
        <f>RIGHT(A762,3)</f>
        <v>RRR</v>
      </c>
      <c r="D762">
        <f>BIN2DEC(SUBSTITUTE(SUBSTITUTE(B762,"F","0"),"B","1"))</f>
        <v>103</v>
      </c>
      <c r="E762">
        <f>BIN2DEC(SUBSTITUTE(SUBSTITUTE(C762,"L","0"),"R","1"))</f>
        <v>7</v>
      </c>
      <c r="F762">
        <f>D762*8+E762</f>
        <v>831</v>
      </c>
      <c r="G762">
        <v>1</v>
      </c>
    </row>
    <row r="763" spans="1:7" x14ac:dyDescent="0.55000000000000004">
      <c r="A763" t="s">
        <v>2928</v>
      </c>
      <c r="B763" t="str">
        <f>LEFT(A763,7)</f>
        <v>BBFBFFF</v>
      </c>
      <c r="C763" t="str">
        <f>RIGHT(A763,3)</f>
        <v>LLL</v>
      </c>
      <c r="D763">
        <f>BIN2DEC(SUBSTITUTE(SUBSTITUTE(B763,"F","0"),"B","1"))</f>
        <v>104</v>
      </c>
      <c r="E763">
        <f>BIN2DEC(SUBSTITUTE(SUBSTITUTE(C763,"L","0"),"R","1"))</f>
        <v>0</v>
      </c>
      <c r="F763">
        <f>D763*8+E763</f>
        <v>832</v>
      </c>
      <c r="G763">
        <v>1</v>
      </c>
    </row>
    <row r="764" spans="1:7" x14ac:dyDescent="0.55000000000000004">
      <c r="A764" t="s">
        <v>3207</v>
      </c>
      <c r="B764" t="str">
        <f>LEFT(A764,7)</f>
        <v>BBFBFFF</v>
      </c>
      <c r="C764" t="str">
        <f>RIGHT(A764,3)</f>
        <v>LLR</v>
      </c>
      <c r="D764">
        <f>BIN2DEC(SUBSTITUTE(SUBSTITUTE(B764,"F","0"),"B","1"))</f>
        <v>104</v>
      </c>
      <c r="E764">
        <f>BIN2DEC(SUBSTITUTE(SUBSTITUTE(C764,"L","0"),"R","1"))</f>
        <v>1</v>
      </c>
      <c r="F764">
        <f>D764*8+E764</f>
        <v>833</v>
      </c>
      <c r="G764">
        <v>1</v>
      </c>
    </row>
    <row r="765" spans="1:7" x14ac:dyDescent="0.55000000000000004">
      <c r="A765" t="s">
        <v>3330</v>
      </c>
      <c r="B765" t="str">
        <f>LEFT(A765,7)</f>
        <v>BBFBFFF</v>
      </c>
      <c r="C765" t="str">
        <f>RIGHT(A765,3)</f>
        <v>LRL</v>
      </c>
      <c r="D765">
        <f>BIN2DEC(SUBSTITUTE(SUBSTITUTE(B765,"F","0"),"B","1"))</f>
        <v>104</v>
      </c>
      <c r="E765">
        <f>BIN2DEC(SUBSTITUTE(SUBSTITUTE(C765,"L","0"),"R","1"))</f>
        <v>2</v>
      </c>
      <c r="F765">
        <f>D765*8+E765</f>
        <v>834</v>
      </c>
      <c r="G765">
        <v>1</v>
      </c>
    </row>
    <row r="766" spans="1:7" x14ac:dyDescent="0.55000000000000004">
      <c r="A766" t="s">
        <v>3042</v>
      </c>
      <c r="B766" t="str">
        <f>LEFT(A766,7)</f>
        <v>BBFBFFF</v>
      </c>
      <c r="C766" t="str">
        <f>RIGHT(A766,3)</f>
        <v>LRR</v>
      </c>
      <c r="D766">
        <f>BIN2DEC(SUBSTITUTE(SUBSTITUTE(B766,"F","0"),"B","1"))</f>
        <v>104</v>
      </c>
      <c r="E766">
        <f>BIN2DEC(SUBSTITUTE(SUBSTITUTE(C766,"L","0"),"R","1"))</f>
        <v>3</v>
      </c>
      <c r="F766">
        <f>D766*8+E766</f>
        <v>835</v>
      </c>
      <c r="G766">
        <v>1</v>
      </c>
    </row>
    <row r="767" spans="1:7" x14ac:dyDescent="0.55000000000000004">
      <c r="A767" t="s">
        <v>3137</v>
      </c>
      <c r="B767" t="str">
        <f>LEFT(A767,7)</f>
        <v>BBFBFFF</v>
      </c>
      <c r="C767" t="str">
        <f>RIGHT(A767,3)</f>
        <v>RLL</v>
      </c>
      <c r="D767">
        <f>BIN2DEC(SUBSTITUTE(SUBSTITUTE(B767,"F","0"),"B","1"))</f>
        <v>104</v>
      </c>
      <c r="E767">
        <f>BIN2DEC(SUBSTITUTE(SUBSTITUTE(C767,"L","0"),"R","1"))</f>
        <v>4</v>
      </c>
      <c r="F767">
        <f>D767*8+E767</f>
        <v>836</v>
      </c>
      <c r="G767">
        <v>1</v>
      </c>
    </row>
    <row r="768" spans="1:7" x14ac:dyDescent="0.55000000000000004">
      <c r="A768" t="s">
        <v>2973</v>
      </c>
      <c r="B768" t="str">
        <f>LEFT(A768,7)</f>
        <v>BBFBFFF</v>
      </c>
      <c r="C768" t="str">
        <f>RIGHT(A768,3)</f>
        <v>RLR</v>
      </c>
      <c r="D768">
        <f>BIN2DEC(SUBSTITUTE(SUBSTITUTE(B768,"F","0"),"B","1"))</f>
        <v>104</v>
      </c>
      <c r="E768">
        <f>BIN2DEC(SUBSTITUTE(SUBSTITUTE(C768,"L","0"),"R","1"))</f>
        <v>5</v>
      </c>
      <c r="F768">
        <f>D768*8+E768</f>
        <v>837</v>
      </c>
      <c r="G768">
        <v>1</v>
      </c>
    </row>
    <row r="769" spans="1:7" x14ac:dyDescent="0.55000000000000004">
      <c r="A769" t="s">
        <v>3111</v>
      </c>
      <c r="B769" t="str">
        <f>LEFT(A769,7)</f>
        <v>BBFBFFF</v>
      </c>
      <c r="C769" t="str">
        <f>RIGHT(A769,3)</f>
        <v>RRL</v>
      </c>
      <c r="D769">
        <f>BIN2DEC(SUBSTITUTE(SUBSTITUTE(B769,"F","0"),"B","1"))</f>
        <v>104</v>
      </c>
      <c r="E769">
        <f>BIN2DEC(SUBSTITUTE(SUBSTITUTE(C769,"L","0"),"R","1"))</f>
        <v>6</v>
      </c>
      <c r="F769">
        <f>D769*8+E769</f>
        <v>838</v>
      </c>
      <c r="G769">
        <v>1</v>
      </c>
    </row>
    <row r="770" spans="1:7" x14ac:dyDescent="0.55000000000000004">
      <c r="A770" t="s">
        <v>3689</v>
      </c>
      <c r="B770" t="str">
        <f>LEFT(A770,7)</f>
        <v>BBFBFFF</v>
      </c>
      <c r="C770" t="str">
        <f>RIGHT(A770,3)</f>
        <v>RRR</v>
      </c>
      <c r="D770">
        <f>BIN2DEC(SUBSTITUTE(SUBSTITUTE(B770,"F","0"),"B","1"))</f>
        <v>104</v>
      </c>
      <c r="E770">
        <f>BIN2DEC(SUBSTITUTE(SUBSTITUTE(C770,"L","0"),"R","1"))</f>
        <v>7</v>
      </c>
      <c r="F770">
        <f>D770*8+E770</f>
        <v>839</v>
      </c>
      <c r="G770">
        <v>1</v>
      </c>
    </row>
    <row r="771" spans="1:7" x14ac:dyDescent="0.55000000000000004">
      <c r="A771" t="s">
        <v>3177</v>
      </c>
      <c r="B771" t="str">
        <f>LEFT(A771,7)</f>
        <v>BBFBFFB</v>
      </c>
      <c r="C771" t="str">
        <f>RIGHT(A771,3)</f>
        <v>LLL</v>
      </c>
      <c r="D771">
        <f>BIN2DEC(SUBSTITUTE(SUBSTITUTE(B771,"F","0"),"B","1"))</f>
        <v>105</v>
      </c>
      <c r="E771">
        <f>BIN2DEC(SUBSTITUTE(SUBSTITUTE(C771,"L","0"),"R","1"))</f>
        <v>0</v>
      </c>
      <c r="F771">
        <f>D771*8+E771</f>
        <v>840</v>
      </c>
      <c r="G771">
        <v>1</v>
      </c>
    </row>
    <row r="772" spans="1:7" x14ac:dyDescent="0.55000000000000004">
      <c r="A772" t="s">
        <v>3018</v>
      </c>
      <c r="B772" t="str">
        <f>LEFT(A772,7)</f>
        <v>BBFBFFB</v>
      </c>
      <c r="C772" t="str">
        <f>RIGHT(A772,3)</f>
        <v>LLR</v>
      </c>
      <c r="D772">
        <f>BIN2DEC(SUBSTITUTE(SUBSTITUTE(B772,"F","0"),"B","1"))</f>
        <v>105</v>
      </c>
      <c r="E772">
        <f>BIN2DEC(SUBSTITUTE(SUBSTITUTE(C772,"L","0"),"R","1"))</f>
        <v>1</v>
      </c>
      <c r="F772">
        <f>D772*8+E772</f>
        <v>841</v>
      </c>
      <c r="G772">
        <v>1</v>
      </c>
    </row>
    <row r="773" spans="1:7" x14ac:dyDescent="0.55000000000000004">
      <c r="A773" t="s">
        <v>3077</v>
      </c>
      <c r="B773" t="str">
        <f>LEFT(A773,7)</f>
        <v>BBFBFFB</v>
      </c>
      <c r="C773" t="str">
        <f>RIGHT(A773,3)</f>
        <v>LRL</v>
      </c>
      <c r="D773">
        <f>BIN2DEC(SUBSTITUTE(SUBSTITUTE(B773,"F","0"),"B","1"))</f>
        <v>105</v>
      </c>
      <c r="E773">
        <f>BIN2DEC(SUBSTITUTE(SUBSTITUTE(C773,"L","0"),"R","1"))</f>
        <v>2</v>
      </c>
      <c r="F773">
        <f>D773*8+E773</f>
        <v>842</v>
      </c>
      <c r="G773">
        <v>1</v>
      </c>
    </row>
    <row r="774" spans="1:7" x14ac:dyDescent="0.55000000000000004">
      <c r="A774" t="s">
        <v>3569</v>
      </c>
      <c r="B774" t="str">
        <f>LEFT(A774,7)</f>
        <v>BBFBFFB</v>
      </c>
      <c r="C774" t="str">
        <f>RIGHT(A774,3)</f>
        <v>LRR</v>
      </c>
      <c r="D774">
        <f>BIN2DEC(SUBSTITUTE(SUBSTITUTE(B774,"F","0"),"B","1"))</f>
        <v>105</v>
      </c>
      <c r="E774">
        <f>BIN2DEC(SUBSTITUTE(SUBSTITUTE(C774,"L","0"),"R","1"))</f>
        <v>3</v>
      </c>
      <c r="F774">
        <f>D774*8+E774</f>
        <v>843</v>
      </c>
      <c r="G774">
        <v>1</v>
      </c>
    </row>
    <row r="775" spans="1:7" x14ac:dyDescent="0.55000000000000004">
      <c r="A775" t="s">
        <v>3709</v>
      </c>
      <c r="B775" t="str">
        <f>LEFT(A775,7)</f>
        <v>BBFBFFB</v>
      </c>
      <c r="C775" t="str">
        <f>RIGHT(A775,3)</f>
        <v>RLL</v>
      </c>
      <c r="D775">
        <f>BIN2DEC(SUBSTITUTE(SUBSTITUTE(B775,"F","0"),"B","1"))</f>
        <v>105</v>
      </c>
      <c r="E775">
        <f>BIN2DEC(SUBSTITUTE(SUBSTITUTE(C775,"L","0"),"R","1"))</f>
        <v>4</v>
      </c>
      <c r="F775">
        <f>D775*8+E775</f>
        <v>844</v>
      </c>
      <c r="G775">
        <v>1</v>
      </c>
    </row>
    <row r="776" spans="1:7" x14ac:dyDescent="0.55000000000000004">
      <c r="A776" t="s">
        <v>3493</v>
      </c>
      <c r="B776" t="str">
        <f>LEFT(A776,7)</f>
        <v>BBFBFFB</v>
      </c>
      <c r="C776" t="str">
        <f>RIGHT(A776,3)</f>
        <v>RLR</v>
      </c>
      <c r="D776">
        <f>BIN2DEC(SUBSTITUTE(SUBSTITUTE(B776,"F","0"),"B","1"))</f>
        <v>105</v>
      </c>
      <c r="E776">
        <f>BIN2DEC(SUBSTITUTE(SUBSTITUTE(C776,"L","0"),"R","1"))</f>
        <v>5</v>
      </c>
      <c r="F776">
        <f>D776*8+E776</f>
        <v>845</v>
      </c>
      <c r="G776">
        <v>1</v>
      </c>
    </row>
    <row r="777" spans="1:7" x14ac:dyDescent="0.55000000000000004">
      <c r="A777" t="s">
        <v>3041</v>
      </c>
      <c r="B777" t="str">
        <f>LEFT(A777,7)</f>
        <v>BBFBFFB</v>
      </c>
      <c r="C777" t="str">
        <f>RIGHT(A777,3)</f>
        <v>RRL</v>
      </c>
      <c r="D777">
        <f>BIN2DEC(SUBSTITUTE(SUBSTITUTE(B777,"F","0"),"B","1"))</f>
        <v>105</v>
      </c>
      <c r="E777">
        <f>BIN2DEC(SUBSTITUTE(SUBSTITUTE(C777,"L","0"),"R","1"))</f>
        <v>6</v>
      </c>
      <c r="F777">
        <f>D777*8+E777</f>
        <v>846</v>
      </c>
      <c r="G777">
        <v>1</v>
      </c>
    </row>
    <row r="778" spans="1:7" x14ac:dyDescent="0.55000000000000004">
      <c r="A778" t="s">
        <v>3300</v>
      </c>
      <c r="B778" t="str">
        <f>LEFT(A778,7)</f>
        <v>BBFBFFB</v>
      </c>
      <c r="C778" t="str">
        <f>RIGHT(A778,3)</f>
        <v>RRR</v>
      </c>
      <c r="D778">
        <f>BIN2DEC(SUBSTITUTE(SUBSTITUTE(B778,"F","0"),"B","1"))</f>
        <v>105</v>
      </c>
      <c r="E778">
        <f>BIN2DEC(SUBSTITUTE(SUBSTITUTE(C778,"L","0"),"R","1"))</f>
        <v>7</v>
      </c>
      <c r="F778">
        <f>D778*8+E778</f>
        <v>847</v>
      </c>
      <c r="G778">
        <v>1</v>
      </c>
    </row>
    <row r="779" spans="1:7" x14ac:dyDescent="0.55000000000000004">
      <c r="A779" t="s">
        <v>3532</v>
      </c>
      <c r="B779" t="str">
        <f>LEFT(A779,7)</f>
        <v>BBFBFBF</v>
      </c>
      <c r="C779" t="str">
        <f>RIGHT(A779,3)</f>
        <v>LLL</v>
      </c>
      <c r="D779">
        <f>BIN2DEC(SUBSTITUTE(SUBSTITUTE(B779,"F","0"),"B","1"))</f>
        <v>106</v>
      </c>
      <c r="E779">
        <f>BIN2DEC(SUBSTITUTE(SUBSTITUTE(C779,"L","0"),"R","1"))</f>
        <v>0</v>
      </c>
      <c r="F779">
        <f>D779*8+E779</f>
        <v>848</v>
      </c>
      <c r="G779">
        <v>1</v>
      </c>
    </row>
    <row r="780" spans="1:7" x14ac:dyDescent="0.55000000000000004">
      <c r="A780" t="s">
        <v>3184</v>
      </c>
      <c r="B780" t="str">
        <f>LEFT(A780,7)</f>
        <v>BBFBFBF</v>
      </c>
      <c r="C780" t="str">
        <f>RIGHT(A780,3)</f>
        <v>LLR</v>
      </c>
      <c r="D780">
        <f>BIN2DEC(SUBSTITUTE(SUBSTITUTE(B780,"F","0"),"B","1"))</f>
        <v>106</v>
      </c>
      <c r="E780">
        <f>BIN2DEC(SUBSTITUTE(SUBSTITUTE(C780,"L","0"),"R","1"))</f>
        <v>1</v>
      </c>
      <c r="F780">
        <f>D780*8+E780</f>
        <v>849</v>
      </c>
      <c r="G780">
        <v>1</v>
      </c>
    </row>
    <row r="781" spans="1:7" x14ac:dyDescent="0.55000000000000004">
      <c r="A781" t="s">
        <v>2917</v>
      </c>
      <c r="B781" t="str">
        <f>LEFT(A781,7)</f>
        <v>BBFBFBF</v>
      </c>
      <c r="C781" t="str">
        <f>RIGHT(A781,3)</f>
        <v>LRL</v>
      </c>
      <c r="D781">
        <f>BIN2DEC(SUBSTITUTE(SUBSTITUTE(B781,"F","0"),"B","1"))</f>
        <v>106</v>
      </c>
      <c r="E781">
        <f>BIN2DEC(SUBSTITUTE(SUBSTITUTE(C781,"L","0"),"R","1"))</f>
        <v>2</v>
      </c>
      <c r="F781">
        <f>D781*8+E781</f>
        <v>850</v>
      </c>
      <c r="G781">
        <v>1</v>
      </c>
    </row>
    <row r="782" spans="1:7" x14ac:dyDescent="0.55000000000000004">
      <c r="A782" t="s">
        <v>3699</v>
      </c>
      <c r="B782" t="str">
        <f>LEFT(A782,7)</f>
        <v>BBFBFBF</v>
      </c>
      <c r="C782" t="str">
        <f>RIGHT(A782,3)</f>
        <v>LRR</v>
      </c>
      <c r="D782">
        <f>BIN2DEC(SUBSTITUTE(SUBSTITUTE(B782,"F","0"),"B","1"))</f>
        <v>106</v>
      </c>
      <c r="E782">
        <f>BIN2DEC(SUBSTITUTE(SUBSTITUTE(C782,"L","0"),"R","1"))</f>
        <v>3</v>
      </c>
      <c r="F782">
        <f>D782*8+E782</f>
        <v>851</v>
      </c>
      <c r="G782">
        <v>1</v>
      </c>
    </row>
    <row r="783" spans="1:7" x14ac:dyDescent="0.55000000000000004">
      <c r="A783" t="s">
        <v>3165</v>
      </c>
      <c r="B783" t="str">
        <f>LEFT(A783,7)</f>
        <v>BBFBFBF</v>
      </c>
      <c r="C783" t="str">
        <f>RIGHT(A783,3)</f>
        <v>RLL</v>
      </c>
      <c r="D783">
        <f>BIN2DEC(SUBSTITUTE(SUBSTITUTE(B783,"F","0"),"B","1"))</f>
        <v>106</v>
      </c>
      <c r="E783">
        <f>BIN2DEC(SUBSTITUTE(SUBSTITUTE(C783,"L","0"),"R","1"))</f>
        <v>4</v>
      </c>
      <c r="F783">
        <f>D783*8+E783</f>
        <v>852</v>
      </c>
      <c r="G783">
        <v>1</v>
      </c>
    </row>
    <row r="784" spans="1:7" x14ac:dyDescent="0.55000000000000004">
      <c r="A784" t="s">
        <v>3434</v>
      </c>
      <c r="B784" t="str">
        <f>LEFT(A784,7)</f>
        <v>BBFBFBF</v>
      </c>
      <c r="C784" t="str">
        <f>RIGHT(A784,3)</f>
        <v>RLR</v>
      </c>
      <c r="D784">
        <f>BIN2DEC(SUBSTITUTE(SUBSTITUTE(B784,"F","0"),"B","1"))</f>
        <v>106</v>
      </c>
      <c r="E784">
        <f>BIN2DEC(SUBSTITUTE(SUBSTITUTE(C784,"L","0"),"R","1"))</f>
        <v>5</v>
      </c>
      <c r="F784">
        <f>D784*8+E784</f>
        <v>853</v>
      </c>
      <c r="G784">
        <v>1</v>
      </c>
    </row>
    <row r="785" spans="1:7" x14ac:dyDescent="0.55000000000000004">
      <c r="A785" t="s">
        <v>3101</v>
      </c>
      <c r="B785" t="str">
        <f>LEFT(A785,7)</f>
        <v>BBFBFBF</v>
      </c>
      <c r="C785" t="str">
        <f>RIGHT(A785,3)</f>
        <v>RRL</v>
      </c>
      <c r="D785">
        <f>BIN2DEC(SUBSTITUTE(SUBSTITUTE(B785,"F","0"),"B","1"))</f>
        <v>106</v>
      </c>
      <c r="E785">
        <f>BIN2DEC(SUBSTITUTE(SUBSTITUTE(C785,"L","0"),"R","1"))</f>
        <v>6</v>
      </c>
      <c r="F785">
        <f>D785*8+E785</f>
        <v>854</v>
      </c>
      <c r="G785">
        <v>1</v>
      </c>
    </row>
    <row r="786" spans="1:7" x14ac:dyDescent="0.55000000000000004">
      <c r="A786" t="s">
        <v>3394</v>
      </c>
      <c r="B786" t="str">
        <f>LEFT(A786,7)</f>
        <v>BBFBFBF</v>
      </c>
      <c r="C786" t="str">
        <f>RIGHT(A786,3)</f>
        <v>RRR</v>
      </c>
      <c r="D786">
        <f>BIN2DEC(SUBSTITUTE(SUBSTITUTE(B786,"F","0"),"B","1"))</f>
        <v>106</v>
      </c>
      <c r="E786">
        <f>BIN2DEC(SUBSTITUTE(SUBSTITUTE(C786,"L","0"),"R","1"))</f>
        <v>7</v>
      </c>
      <c r="F786">
        <f>D786*8+E786</f>
        <v>855</v>
      </c>
      <c r="G786">
        <v>1</v>
      </c>
    </row>
    <row r="787" spans="1:7" x14ac:dyDescent="0.55000000000000004">
      <c r="A787" t="s">
        <v>3347</v>
      </c>
      <c r="B787" t="str">
        <f>LEFT(A787,7)</f>
        <v>BBFBFBB</v>
      </c>
      <c r="C787" t="str">
        <f>RIGHT(A787,3)</f>
        <v>LLL</v>
      </c>
      <c r="D787">
        <f>BIN2DEC(SUBSTITUTE(SUBSTITUTE(B787,"F","0"),"B","1"))</f>
        <v>107</v>
      </c>
      <c r="E787">
        <f>BIN2DEC(SUBSTITUTE(SUBSTITUTE(C787,"L","0"),"R","1"))</f>
        <v>0</v>
      </c>
      <c r="F787">
        <f>D787*8+E787</f>
        <v>856</v>
      </c>
      <c r="G787">
        <v>1</v>
      </c>
    </row>
    <row r="788" spans="1:7" x14ac:dyDescent="0.55000000000000004">
      <c r="A788" t="s">
        <v>3448</v>
      </c>
      <c r="B788" t="str">
        <f>LEFT(A788,7)</f>
        <v>BBFBFBB</v>
      </c>
      <c r="C788" t="str">
        <f>RIGHT(A788,3)</f>
        <v>LLR</v>
      </c>
      <c r="D788">
        <f>BIN2DEC(SUBSTITUTE(SUBSTITUTE(B788,"F","0"),"B","1"))</f>
        <v>107</v>
      </c>
      <c r="E788">
        <f>BIN2DEC(SUBSTITUTE(SUBSTITUTE(C788,"L","0"),"R","1"))</f>
        <v>1</v>
      </c>
      <c r="F788">
        <f>D788*8+E788</f>
        <v>857</v>
      </c>
      <c r="G788">
        <v>1</v>
      </c>
    </row>
    <row r="789" spans="1:7" x14ac:dyDescent="0.55000000000000004">
      <c r="A789" t="s">
        <v>3162</v>
      </c>
      <c r="B789" t="str">
        <f>LEFT(A789,7)</f>
        <v>BBFBFBB</v>
      </c>
      <c r="C789" t="str">
        <f>RIGHT(A789,3)</f>
        <v>LRL</v>
      </c>
      <c r="D789">
        <f>BIN2DEC(SUBSTITUTE(SUBSTITUTE(B789,"F","0"),"B","1"))</f>
        <v>107</v>
      </c>
      <c r="E789">
        <f>BIN2DEC(SUBSTITUTE(SUBSTITUTE(C789,"L","0"),"R","1"))</f>
        <v>2</v>
      </c>
      <c r="F789">
        <f>D789*8+E789</f>
        <v>858</v>
      </c>
      <c r="G789">
        <v>1</v>
      </c>
    </row>
    <row r="790" spans="1:7" x14ac:dyDescent="0.55000000000000004">
      <c r="A790" t="s">
        <v>2958</v>
      </c>
      <c r="B790" t="str">
        <f>LEFT(A790,7)</f>
        <v>BBFBFBB</v>
      </c>
      <c r="C790" t="str">
        <f>RIGHT(A790,3)</f>
        <v>LRR</v>
      </c>
      <c r="D790">
        <f>BIN2DEC(SUBSTITUTE(SUBSTITUTE(B790,"F","0"),"B","1"))</f>
        <v>107</v>
      </c>
      <c r="E790">
        <f>BIN2DEC(SUBSTITUTE(SUBSTITUTE(C790,"L","0"),"R","1"))</f>
        <v>3</v>
      </c>
      <c r="F790">
        <f>D790*8+E790</f>
        <v>859</v>
      </c>
      <c r="G790">
        <v>1</v>
      </c>
    </row>
    <row r="791" spans="1:7" x14ac:dyDescent="0.55000000000000004">
      <c r="A791" t="s">
        <v>2891</v>
      </c>
      <c r="B791" t="str">
        <f>LEFT(A791,7)</f>
        <v>BBFBFBB</v>
      </c>
      <c r="C791" t="str">
        <f>RIGHT(A791,3)</f>
        <v>RLL</v>
      </c>
      <c r="D791">
        <f>BIN2DEC(SUBSTITUTE(SUBSTITUTE(B791,"F","0"),"B","1"))</f>
        <v>107</v>
      </c>
      <c r="E791">
        <f>BIN2DEC(SUBSTITUTE(SUBSTITUTE(C791,"L","0"),"R","1"))</f>
        <v>4</v>
      </c>
      <c r="F791">
        <f>D791*8+E791</f>
        <v>860</v>
      </c>
      <c r="G791">
        <v>1</v>
      </c>
    </row>
    <row r="792" spans="1:7" x14ac:dyDescent="0.55000000000000004">
      <c r="A792" t="s">
        <v>3152</v>
      </c>
      <c r="B792" t="str">
        <f>LEFT(A792,7)</f>
        <v>BBFBFBB</v>
      </c>
      <c r="C792" t="str">
        <f>RIGHT(A792,3)</f>
        <v>RLR</v>
      </c>
      <c r="D792">
        <f>BIN2DEC(SUBSTITUTE(SUBSTITUTE(B792,"F","0"),"B","1"))</f>
        <v>107</v>
      </c>
      <c r="E792">
        <f>BIN2DEC(SUBSTITUTE(SUBSTITUTE(C792,"L","0"),"R","1"))</f>
        <v>5</v>
      </c>
      <c r="F792">
        <f>D792*8+E792</f>
        <v>861</v>
      </c>
      <c r="G792">
        <v>1</v>
      </c>
    </row>
    <row r="793" spans="1:7" x14ac:dyDescent="0.55000000000000004">
      <c r="A793" t="s">
        <v>3188</v>
      </c>
      <c r="B793" t="str">
        <f>LEFT(A793,7)</f>
        <v>BBFBFBB</v>
      </c>
      <c r="C793" t="str">
        <f>RIGHT(A793,3)</f>
        <v>RRL</v>
      </c>
      <c r="D793">
        <f>BIN2DEC(SUBSTITUTE(SUBSTITUTE(B793,"F","0"),"B","1"))</f>
        <v>107</v>
      </c>
      <c r="E793">
        <f>BIN2DEC(SUBSTITUTE(SUBSTITUTE(C793,"L","0"),"R","1"))</f>
        <v>6</v>
      </c>
      <c r="F793">
        <f>D793*8+E793</f>
        <v>862</v>
      </c>
      <c r="G793">
        <v>1</v>
      </c>
    </row>
    <row r="794" spans="1:7" x14ac:dyDescent="0.55000000000000004">
      <c r="A794" t="s">
        <v>3368</v>
      </c>
      <c r="B794" t="str">
        <f>LEFT(A794,7)</f>
        <v>BBFBFBB</v>
      </c>
      <c r="C794" t="str">
        <f>RIGHT(A794,3)</f>
        <v>RRR</v>
      </c>
      <c r="D794">
        <f>BIN2DEC(SUBSTITUTE(SUBSTITUTE(B794,"F","0"),"B","1"))</f>
        <v>107</v>
      </c>
      <c r="E794">
        <f>BIN2DEC(SUBSTITUTE(SUBSTITUTE(C794,"L","0"),"R","1"))</f>
        <v>7</v>
      </c>
      <c r="F794">
        <f>D794*8+E794</f>
        <v>863</v>
      </c>
      <c r="G794">
        <v>1</v>
      </c>
    </row>
    <row r="795" spans="1:7" x14ac:dyDescent="0.55000000000000004">
      <c r="A795" t="s">
        <v>3507</v>
      </c>
      <c r="B795" t="str">
        <f>LEFT(A795,7)</f>
        <v>BBFBBFF</v>
      </c>
      <c r="C795" t="str">
        <f>RIGHT(A795,3)</f>
        <v>LLL</v>
      </c>
      <c r="D795">
        <f>BIN2DEC(SUBSTITUTE(SUBSTITUTE(B795,"F","0"),"B","1"))</f>
        <v>108</v>
      </c>
      <c r="E795">
        <f>BIN2DEC(SUBSTITUTE(SUBSTITUTE(C795,"L","0"),"R","1"))</f>
        <v>0</v>
      </c>
      <c r="F795">
        <f>D795*8+E795</f>
        <v>864</v>
      </c>
      <c r="G795">
        <v>1</v>
      </c>
    </row>
    <row r="796" spans="1:7" x14ac:dyDescent="0.55000000000000004">
      <c r="A796" t="s">
        <v>3017</v>
      </c>
      <c r="B796" t="str">
        <f>LEFT(A796,7)</f>
        <v>BBFBBFF</v>
      </c>
      <c r="C796" t="str">
        <f>RIGHT(A796,3)</f>
        <v>LLR</v>
      </c>
      <c r="D796">
        <f>BIN2DEC(SUBSTITUTE(SUBSTITUTE(B796,"F","0"),"B","1"))</f>
        <v>108</v>
      </c>
      <c r="E796">
        <f>BIN2DEC(SUBSTITUTE(SUBSTITUTE(C796,"L","0"),"R","1"))</f>
        <v>1</v>
      </c>
      <c r="F796">
        <f>D796*8+E796</f>
        <v>865</v>
      </c>
      <c r="G796">
        <v>1</v>
      </c>
    </row>
    <row r="797" spans="1:7" x14ac:dyDescent="0.55000000000000004">
      <c r="A797" t="s">
        <v>3318</v>
      </c>
      <c r="B797" t="str">
        <f>LEFT(A797,7)</f>
        <v>BBFBBFF</v>
      </c>
      <c r="C797" t="str">
        <f>RIGHT(A797,3)</f>
        <v>LRL</v>
      </c>
      <c r="D797">
        <f>BIN2DEC(SUBSTITUTE(SUBSTITUTE(B797,"F","0"),"B","1"))</f>
        <v>108</v>
      </c>
      <c r="E797">
        <f>BIN2DEC(SUBSTITUTE(SUBSTITUTE(C797,"L","0"),"R","1"))</f>
        <v>2</v>
      </c>
      <c r="F797">
        <f>D797*8+E797</f>
        <v>866</v>
      </c>
      <c r="G797">
        <v>1</v>
      </c>
    </row>
    <row r="798" spans="1:7" x14ac:dyDescent="0.55000000000000004">
      <c r="A798" t="s">
        <v>2998</v>
      </c>
      <c r="B798" t="str">
        <f>LEFT(A798,7)</f>
        <v>BBFBBFF</v>
      </c>
      <c r="C798" t="str">
        <f>RIGHT(A798,3)</f>
        <v>LRR</v>
      </c>
      <c r="D798">
        <f>BIN2DEC(SUBSTITUTE(SUBSTITUTE(B798,"F","0"),"B","1"))</f>
        <v>108</v>
      </c>
      <c r="E798">
        <f>BIN2DEC(SUBSTITUTE(SUBSTITUTE(C798,"L","0"),"R","1"))</f>
        <v>3</v>
      </c>
      <c r="F798">
        <f>D798*8+E798</f>
        <v>867</v>
      </c>
      <c r="G798">
        <v>1</v>
      </c>
    </row>
    <row r="799" spans="1:7" x14ac:dyDescent="0.55000000000000004">
      <c r="A799" t="s">
        <v>3283</v>
      </c>
      <c r="B799" t="str">
        <f>LEFT(A799,7)</f>
        <v>BBFBBFF</v>
      </c>
      <c r="C799" t="str">
        <f>RIGHT(A799,3)</f>
        <v>RLL</v>
      </c>
      <c r="D799">
        <f>BIN2DEC(SUBSTITUTE(SUBSTITUTE(B799,"F","0"),"B","1"))</f>
        <v>108</v>
      </c>
      <c r="E799">
        <f>BIN2DEC(SUBSTITUTE(SUBSTITUTE(C799,"L","0"),"R","1"))</f>
        <v>4</v>
      </c>
      <c r="F799">
        <f>D799*8+E799</f>
        <v>868</v>
      </c>
      <c r="G799">
        <v>1</v>
      </c>
    </row>
    <row r="800" spans="1:7" x14ac:dyDescent="0.55000000000000004">
      <c r="A800" t="s">
        <v>3312</v>
      </c>
      <c r="B800" t="str">
        <f>LEFT(A800,7)</f>
        <v>BBFBBFF</v>
      </c>
      <c r="C800" t="str">
        <f>RIGHT(A800,3)</f>
        <v>RLR</v>
      </c>
      <c r="D800">
        <f>BIN2DEC(SUBSTITUTE(SUBSTITUTE(B800,"F","0"),"B","1"))</f>
        <v>108</v>
      </c>
      <c r="E800">
        <f>BIN2DEC(SUBSTITUTE(SUBSTITUTE(C800,"L","0"),"R","1"))</f>
        <v>5</v>
      </c>
      <c r="F800">
        <f>D800*8+E800</f>
        <v>869</v>
      </c>
      <c r="G800">
        <v>1</v>
      </c>
    </row>
    <row r="801" spans="1:7" x14ac:dyDescent="0.55000000000000004">
      <c r="A801" t="s">
        <v>3179</v>
      </c>
      <c r="B801" t="str">
        <f>LEFT(A801,7)</f>
        <v>BBFBBFF</v>
      </c>
      <c r="C801" t="str">
        <f>RIGHT(A801,3)</f>
        <v>RRL</v>
      </c>
      <c r="D801">
        <f>BIN2DEC(SUBSTITUTE(SUBSTITUTE(B801,"F","0"),"B","1"))</f>
        <v>108</v>
      </c>
      <c r="E801">
        <f>BIN2DEC(SUBSTITUTE(SUBSTITUTE(C801,"L","0"),"R","1"))</f>
        <v>6</v>
      </c>
      <c r="F801">
        <f>D801*8+E801</f>
        <v>870</v>
      </c>
      <c r="G801">
        <v>1</v>
      </c>
    </row>
    <row r="802" spans="1:7" x14ac:dyDescent="0.55000000000000004">
      <c r="A802" t="s">
        <v>3031</v>
      </c>
      <c r="B802" t="str">
        <f>LEFT(A802,7)</f>
        <v>BBFBBFF</v>
      </c>
      <c r="C802" t="str">
        <f>RIGHT(A802,3)</f>
        <v>RRR</v>
      </c>
      <c r="D802">
        <f>BIN2DEC(SUBSTITUTE(SUBSTITUTE(B802,"F","0"),"B","1"))</f>
        <v>108</v>
      </c>
      <c r="E802">
        <f>BIN2DEC(SUBSTITUTE(SUBSTITUTE(C802,"L","0"),"R","1"))</f>
        <v>7</v>
      </c>
      <c r="F802">
        <f>D802*8+E802</f>
        <v>871</v>
      </c>
      <c r="G802">
        <v>1</v>
      </c>
    </row>
    <row r="803" spans="1:7" x14ac:dyDescent="0.55000000000000004">
      <c r="A803" t="s">
        <v>3298</v>
      </c>
      <c r="B803" t="str">
        <f>LEFT(A803,7)</f>
        <v>BBFBBFB</v>
      </c>
      <c r="C803" t="str">
        <f>RIGHT(A803,3)</f>
        <v>LLL</v>
      </c>
      <c r="D803">
        <f>BIN2DEC(SUBSTITUTE(SUBSTITUTE(B803,"F","0"),"B","1"))</f>
        <v>109</v>
      </c>
      <c r="E803">
        <f>BIN2DEC(SUBSTITUTE(SUBSTITUTE(C803,"L","0"),"R","1"))</f>
        <v>0</v>
      </c>
      <c r="F803">
        <f>D803*8+E803</f>
        <v>872</v>
      </c>
      <c r="G803">
        <v>1</v>
      </c>
    </row>
    <row r="804" spans="1:7" x14ac:dyDescent="0.55000000000000004">
      <c r="A804" t="s">
        <v>3092</v>
      </c>
      <c r="B804" t="str">
        <f>LEFT(A804,7)</f>
        <v>BBFBBFB</v>
      </c>
      <c r="C804" t="str">
        <f>RIGHT(A804,3)</f>
        <v>LLR</v>
      </c>
      <c r="D804">
        <f>BIN2DEC(SUBSTITUTE(SUBSTITUTE(B804,"F","0"),"B","1"))</f>
        <v>109</v>
      </c>
      <c r="E804">
        <f>BIN2DEC(SUBSTITUTE(SUBSTITUTE(C804,"L","0"),"R","1"))</f>
        <v>1</v>
      </c>
      <c r="F804">
        <f>D804*8+E804</f>
        <v>873</v>
      </c>
      <c r="G804">
        <v>1</v>
      </c>
    </row>
    <row r="805" spans="1:7" x14ac:dyDescent="0.55000000000000004">
      <c r="A805" t="s">
        <v>3067</v>
      </c>
      <c r="B805" t="str">
        <f>LEFT(A805,7)</f>
        <v>BBFBBFB</v>
      </c>
      <c r="C805" t="str">
        <f>RIGHT(A805,3)</f>
        <v>LRL</v>
      </c>
      <c r="D805">
        <f>BIN2DEC(SUBSTITUTE(SUBSTITUTE(B805,"F","0"),"B","1"))</f>
        <v>109</v>
      </c>
      <c r="E805">
        <f>BIN2DEC(SUBSTITUTE(SUBSTITUTE(C805,"L","0"),"R","1"))</f>
        <v>2</v>
      </c>
      <c r="F805">
        <f>D805*8+E805</f>
        <v>874</v>
      </c>
      <c r="G805">
        <v>1</v>
      </c>
    </row>
    <row r="806" spans="1:7" x14ac:dyDescent="0.55000000000000004">
      <c r="A806" t="s">
        <v>2893</v>
      </c>
      <c r="B806" t="str">
        <f>LEFT(A806,7)</f>
        <v>BBFBBFB</v>
      </c>
      <c r="C806" t="str">
        <f>RIGHT(A806,3)</f>
        <v>LRR</v>
      </c>
      <c r="D806">
        <f>BIN2DEC(SUBSTITUTE(SUBSTITUTE(B806,"F","0"),"B","1"))</f>
        <v>109</v>
      </c>
      <c r="E806">
        <f>BIN2DEC(SUBSTITUTE(SUBSTITUTE(C806,"L","0"),"R","1"))</f>
        <v>3</v>
      </c>
      <c r="F806">
        <f>D806*8+E806</f>
        <v>875</v>
      </c>
      <c r="G806">
        <v>1</v>
      </c>
    </row>
    <row r="807" spans="1:7" x14ac:dyDescent="0.55000000000000004">
      <c r="A807" t="s">
        <v>3522</v>
      </c>
      <c r="B807" t="str">
        <f>LEFT(A807,7)</f>
        <v>BBFBBFB</v>
      </c>
      <c r="C807" t="str">
        <f>RIGHT(A807,3)</f>
        <v>RLL</v>
      </c>
      <c r="D807">
        <f>BIN2DEC(SUBSTITUTE(SUBSTITUTE(B807,"F","0"),"B","1"))</f>
        <v>109</v>
      </c>
      <c r="E807">
        <f>BIN2DEC(SUBSTITUTE(SUBSTITUTE(C807,"L","0"),"R","1"))</f>
        <v>4</v>
      </c>
      <c r="F807">
        <f>D807*8+E807</f>
        <v>876</v>
      </c>
      <c r="G807">
        <v>1</v>
      </c>
    </row>
    <row r="808" spans="1:7" x14ac:dyDescent="0.55000000000000004">
      <c r="A808" t="s">
        <v>3113</v>
      </c>
      <c r="B808" t="str">
        <f>LEFT(A808,7)</f>
        <v>BBFBBFB</v>
      </c>
      <c r="C808" t="str">
        <f>RIGHT(A808,3)</f>
        <v>RLR</v>
      </c>
      <c r="D808">
        <f>BIN2DEC(SUBSTITUTE(SUBSTITUTE(B808,"F","0"),"B","1"))</f>
        <v>109</v>
      </c>
      <c r="E808">
        <f>BIN2DEC(SUBSTITUTE(SUBSTITUTE(C808,"L","0"),"R","1"))</f>
        <v>5</v>
      </c>
      <c r="F808">
        <f>D808*8+E808</f>
        <v>877</v>
      </c>
      <c r="G808">
        <v>1</v>
      </c>
    </row>
    <row r="809" spans="1:7" x14ac:dyDescent="0.55000000000000004">
      <c r="A809" t="s">
        <v>3038</v>
      </c>
      <c r="B809" t="str">
        <f>LEFT(A809,7)</f>
        <v>BBFBBFB</v>
      </c>
      <c r="C809" t="str">
        <f>RIGHT(A809,3)</f>
        <v>RRL</v>
      </c>
      <c r="D809">
        <f>BIN2DEC(SUBSTITUTE(SUBSTITUTE(B809,"F","0"),"B","1"))</f>
        <v>109</v>
      </c>
      <c r="E809">
        <f>BIN2DEC(SUBSTITUTE(SUBSTITUTE(C809,"L","0"),"R","1"))</f>
        <v>6</v>
      </c>
      <c r="F809">
        <f>D809*8+E809</f>
        <v>878</v>
      </c>
      <c r="G809">
        <v>1</v>
      </c>
    </row>
    <row r="810" spans="1:7" x14ac:dyDescent="0.55000000000000004">
      <c r="A810" t="s">
        <v>3497</v>
      </c>
      <c r="B810" t="str">
        <f>LEFT(A810,7)</f>
        <v>BBFBBFB</v>
      </c>
      <c r="C810" t="str">
        <f>RIGHT(A810,3)</f>
        <v>RRR</v>
      </c>
      <c r="D810">
        <f>BIN2DEC(SUBSTITUTE(SUBSTITUTE(B810,"F","0"),"B","1"))</f>
        <v>109</v>
      </c>
      <c r="E810">
        <f>BIN2DEC(SUBSTITUTE(SUBSTITUTE(C810,"L","0"),"R","1"))</f>
        <v>7</v>
      </c>
      <c r="F810">
        <f>D810*8+E810</f>
        <v>879</v>
      </c>
      <c r="G810">
        <v>1</v>
      </c>
    </row>
    <row r="811" spans="1:7" x14ac:dyDescent="0.55000000000000004">
      <c r="A811" t="s">
        <v>3284</v>
      </c>
      <c r="B811" t="str">
        <f>LEFT(A811,7)</f>
        <v>BBFBBBF</v>
      </c>
      <c r="C811" t="str">
        <f>RIGHT(A811,3)</f>
        <v>LLL</v>
      </c>
      <c r="D811">
        <f>BIN2DEC(SUBSTITUTE(SUBSTITUTE(B811,"F","0"),"B","1"))</f>
        <v>110</v>
      </c>
      <c r="E811">
        <f>BIN2DEC(SUBSTITUTE(SUBSTITUTE(C811,"L","0"),"R","1"))</f>
        <v>0</v>
      </c>
      <c r="F811">
        <f>D811*8+E811</f>
        <v>880</v>
      </c>
      <c r="G811">
        <v>1</v>
      </c>
    </row>
    <row r="812" spans="1:7" x14ac:dyDescent="0.55000000000000004">
      <c r="A812" t="s">
        <v>3008</v>
      </c>
      <c r="B812" t="str">
        <f>LEFT(A812,7)</f>
        <v>BBFBBBF</v>
      </c>
      <c r="C812" t="str">
        <f>RIGHT(A812,3)</f>
        <v>LLR</v>
      </c>
      <c r="D812">
        <f>BIN2DEC(SUBSTITUTE(SUBSTITUTE(B812,"F","0"),"B","1"))</f>
        <v>110</v>
      </c>
      <c r="E812">
        <f>BIN2DEC(SUBSTITUTE(SUBSTITUTE(C812,"L","0"),"R","1"))</f>
        <v>1</v>
      </c>
      <c r="F812">
        <f>D812*8+E812</f>
        <v>881</v>
      </c>
      <c r="G812">
        <v>1</v>
      </c>
    </row>
    <row r="813" spans="1:7" x14ac:dyDescent="0.55000000000000004">
      <c r="A813" t="s">
        <v>3510</v>
      </c>
      <c r="B813" t="str">
        <f>LEFT(A813,7)</f>
        <v>BBFBBBF</v>
      </c>
      <c r="C813" t="str">
        <f>RIGHT(A813,3)</f>
        <v>LRL</v>
      </c>
      <c r="D813">
        <f>BIN2DEC(SUBSTITUTE(SUBSTITUTE(B813,"F","0"),"B","1"))</f>
        <v>110</v>
      </c>
      <c r="E813">
        <f>BIN2DEC(SUBSTITUTE(SUBSTITUTE(C813,"L","0"),"R","1"))</f>
        <v>2</v>
      </c>
      <c r="F813">
        <f>D813*8+E813</f>
        <v>882</v>
      </c>
      <c r="G813">
        <v>1</v>
      </c>
    </row>
    <row r="814" spans="1:7" x14ac:dyDescent="0.55000000000000004">
      <c r="A814" t="s">
        <v>3319</v>
      </c>
      <c r="B814" t="str">
        <f>LEFT(A814,7)</f>
        <v>BBFBBBF</v>
      </c>
      <c r="C814" t="str">
        <f>RIGHT(A814,3)</f>
        <v>LRR</v>
      </c>
      <c r="D814">
        <f>BIN2DEC(SUBSTITUTE(SUBSTITUTE(B814,"F","0"),"B","1"))</f>
        <v>110</v>
      </c>
      <c r="E814">
        <f>BIN2DEC(SUBSTITUTE(SUBSTITUTE(C814,"L","0"),"R","1"))</f>
        <v>3</v>
      </c>
      <c r="F814">
        <f>D814*8+E814</f>
        <v>883</v>
      </c>
      <c r="G814">
        <v>1</v>
      </c>
    </row>
    <row r="815" spans="1:7" x14ac:dyDescent="0.55000000000000004">
      <c r="A815" t="s">
        <v>3608</v>
      </c>
      <c r="B815" t="str">
        <f>LEFT(A815,7)</f>
        <v>BBFBBBF</v>
      </c>
      <c r="C815" t="str">
        <f>RIGHT(A815,3)</f>
        <v>RLL</v>
      </c>
      <c r="D815">
        <f>BIN2DEC(SUBSTITUTE(SUBSTITUTE(B815,"F","0"),"B","1"))</f>
        <v>110</v>
      </c>
      <c r="E815">
        <f>BIN2DEC(SUBSTITUTE(SUBSTITUTE(C815,"L","0"),"R","1"))</f>
        <v>4</v>
      </c>
      <c r="F815">
        <f>D815*8+E815</f>
        <v>884</v>
      </c>
      <c r="G815">
        <v>1</v>
      </c>
    </row>
    <row r="816" spans="1:7" x14ac:dyDescent="0.55000000000000004">
      <c r="A816" t="s">
        <v>3163</v>
      </c>
      <c r="B816" t="str">
        <f>LEFT(A816,7)</f>
        <v>BBFBBBF</v>
      </c>
      <c r="C816" t="str">
        <f>RIGHT(A816,3)</f>
        <v>RLR</v>
      </c>
      <c r="D816">
        <f>BIN2DEC(SUBSTITUTE(SUBSTITUTE(B816,"F","0"),"B","1"))</f>
        <v>110</v>
      </c>
      <c r="E816">
        <f>BIN2DEC(SUBSTITUTE(SUBSTITUTE(C816,"L","0"),"R","1"))</f>
        <v>5</v>
      </c>
      <c r="F816">
        <f>D816*8+E816</f>
        <v>885</v>
      </c>
      <c r="G816">
        <v>1</v>
      </c>
    </row>
    <row r="817" spans="1:7" x14ac:dyDescent="0.55000000000000004">
      <c r="A817" t="s">
        <v>3230</v>
      </c>
      <c r="B817" t="str">
        <f>LEFT(A817,7)</f>
        <v>BBFBBBF</v>
      </c>
      <c r="C817" t="str">
        <f>RIGHT(A817,3)</f>
        <v>RRL</v>
      </c>
      <c r="D817">
        <f>BIN2DEC(SUBSTITUTE(SUBSTITUTE(B817,"F","0"),"B","1"))</f>
        <v>110</v>
      </c>
      <c r="E817">
        <f>BIN2DEC(SUBSTITUTE(SUBSTITUTE(C817,"L","0"),"R","1"))</f>
        <v>6</v>
      </c>
      <c r="F817">
        <f>D817*8+E817</f>
        <v>886</v>
      </c>
      <c r="G817">
        <v>1</v>
      </c>
    </row>
    <row r="818" spans="1:7" x14ac:dyDescent="0.55000000000000004">
      <c r="A818" t="s">
        <v>3477</v>
      </c>
      <c r="B818" t="str">
        <f>LEFT(A818,7)</f>
        <v>BBFBBBF</v>
      </c>
      <c r="C818" t="str">
        <f>RIGHT(A818,3)</f>
        <v>RRR</v>
      </c>
      <c r="D818">
        <f>BIN2DEC(SUBSTITUTE(SUBSTITUTE(B818,"F","0"),"B","1"))</f>
        <v>110</v>
      </c>
      <c r="E818">
        <f>BIN2DEC(SUBSTITUTE(SUBSTITUTE(C818,"L","0"),"R","1"))</f>
        <v>7</v>
      </c>
      <c r="F818">
        <f>D818*8+E818</f>
        <v>887</v>
      </c>
      <c r="G818">
        <v>1</v>
      </c>
    </row>
    <row r="819" spans="1:7" x14ac:dyDescent="0.55000000000000004">
      <c r="A819" t="s">
        <v>2983</v>
      </c>
      <c r="B819" t="str">
        <f>LEFT(A819,7)</f>
        <v>BBFBBBB</v>
      </c>
      <c r="C819" t="str">
        <f>RIGHT(A819,3)</f>
        <v>LLL</v>
      </c>
      <c r="D819">
        <f>BIN2DEC(SUBSTITUTE(SUBSTITUTE(B819,"F","0"),"B","1"))</f>
        <v>111</v>
      </c>
      <c r="E819">
        <f>BIN2DEC(SUBSTITUTE(SUBSTITUTE(C819,"L","0"),"R","1"))</f>
        <v>0</v>
      </c>
      <c r="F819">
        <f>D819*8+E819</f>
        <v>888</v>
      </c>
      <c r="G819">
        <v>1</v>
      </c>
    </row>
    <row r="820" spans="1:7" x14ac:dyDescent="0.55000000000000004">
      <c r="A820" t="s">
        <v>3217</v>
      </c>
      <c r="B820" t="str">
        <f>LEFT(A820,7)</f>
        <v>BBFBBBB</v>
      </c>
      <c r="C820" t="str">
        <f>RIGHT(A820,3)</f>
        <v>LLR</v>
      </c>
      <c r="D820">
        <f>BIN2DEC(SUBSTITUTE(SUBSTITUTE(B820,"F","0"),"B","1"))</f>
        <v>111</v>
      </c>
      <c r="E820">
        <f>BIN2DEC(SUBSTITUTE(SUBSTITUTE(C820,"L","0"),"R","1"))</f>
        <v>1</v>
      </c>
      <c r="F820">
        <f>D820*8+E820</f>
        <v>889</v>
      </c>
      <c r="G820">
        <v>1</v>
      </c>
    </row>
    <row r="821" spans="1:7" x14ac:dyDescent="0.55000000000000004">
      <c r="A821" t="s">
        <v>3065</v>
      </c>
      <c r="B821" t="str">
        <f>LEFT(A821,7)</f>
        <v>BBFBBBB</v>
      </c>
      <c r="C821" t="str">
        <f>RIGHT(A821,3)</f>
        <v>LRL</v>
      </c>
      <c r="D821">
        <f>BIN2DEC(SUBSTITUTE(SUBSTITUTE(B821,"F","0"),"B","1"))</f>
        <v>111</v>
      </c>
      <c r="E821">
        <f>BIN2DEC(SUBSTITUTE(SUBSTITUTE(C821,"L","0"),"R","1"))</f>
        <v>2</v>
      </c>
      <c r="F821">
        <f>D821*8+E821</f>
        <v>890</v>
      </c>
      <c r="G821">
        <v>1</v>
      </c>
    </row>
    <row r="822" spans="1:7" x14ac:dyDescent="0.55000000000000004">
      <c r="A822" t="s">
        <v>3672</v>
      </c>
      <c r="B822" t="str">
        <f>LEFT(A822,7)</f>
        <v>BBFBBBB</v>
      </c>
      <c r="C822" t="str">
        <f>RIGHT(A822,3)</f>
        <v>LRR</v>
      </c>
      <c r="D822">
        <f>BIN2DEC(SUBSTITUTE(SUBSTITUTE(B822,"F","0"),"B","1"))</f>
        <v>111</v>
      </c>
      <c r="E822">
        <f>BIN2DEC(SUBSTITUTE(SUBSTITUTE(C822,"L","0"),"R","1"))</f>
        <v>3</v>
      </c>
      <c r="F822">
        <f>D822*8+E822</f>
        <v>891</v>
      </c>
      <c r="G822">
        <v>1</v>
      </c>
    </row>
    <row r="823" spans="1:7" x14ac:dyDescent="0.55000000000000004">
      <c r="A823" t="s">
        <v>3314</v>
      </c>
      <c r="B823" t="str">
        <f>LEFT(A823,7)</f>
        <v>BBFBBBB</v>
      </c>
      <c r="C823" t="str">
        <f>RIGHT(A823,3)</f>
        <v>RLL</v>
      </c>
      <c r="D823">
        <f>BIN2DEC(SUBSTITUTE(SUBSTITUTE(B823,"F","0"),"B","1"))</f>
        <v>111</v>
      </c>
      <c r="E823">
        <f>BIN2DEC(SUBSTITUTE(SUBSTITUTE(C823,"L","0"),"R","1"))</f>
        <v>4</v>
      </c>
      <c r="F823">
        <f>D823*8+E823</f>
        <v>892</v>
      </c>
      <c r="G823">
        <v>1</v>
      </c>
    </row>
    <row r="824" spans="1:7" x14ac:dyDescent="0.55000000000000004">
      <c r="A824" t="s">
        <v>3529</v>
      </c>
      <c r="B824" t="str">
        <f>LEFT(A824,7)</f>
        <v>BBFBBBB</v>
      </c>
      <c r="C824" t="str">
        <f>RIGHT(A824,3)</f>
        <v>RLR</v>
      </c>
      <c r="D824">
        <f>BIN2DEC(SUBSTITUTE(SUBSTITUTE(B824,"F","0"),"B","1"))</f>
        <v>111</v>
      </c>
      <c r="E824">
        <f>BIN2DEC(SUBSTITUTE(SUBSTITUTE(C824,"L","0"),"R","1"))</f>
        <v>5</v>
      </c>
      <c r="F824">
        <f>D824*8+E824</f>
        <v>893</v>
      </c>
      <c r="G824">
        <v>1</v>
      </c>
    </row>
    <row r="825" spans="1:7" x14ac:dyDescent="0.55000000000000004">
      <c r="A825" t="s">
        <v>3692</v>
      </c>
      <c r="B825" t="str">
        <f>LEFT(A825,7)</f>
        <v>BBFBBBB</v>
      </c>
      <c r="C825" t="str">
        <f>RIGHT(A825,3)</f>
        <v>RRL</v>
      </c>
      <c r="D825">
        <f>BIN2DEC(SUBSTITUTE(SUBSTITUTE(B825,"F","0"),"B","1"))</f>
        <v>111</v>
      </c>
      <c r="E825">
        <f>BIN2DEC(SUBSTITUTE(SUBSTITUTE(C825,"L","0"),"R","1"))</f>
        <v>6</v>
      </c>
      <c r="F825">
        <f>D825*8+E825</f>
        <v>894</v>
      </c>
      <c r="G825">
        <v>1</v>
      </c>
    </row>
    <row r="826" spans="1:7" x14ac:dyDescent="0.55000000000000004">
      <c r="A826" t="s">
        <v>3484</v>
      </c>
      <c r="B826" t="str">
        <f>LEFT(A826,7)</f>
        <v>BBFBBBB</v>
      </c>
      <c r="C826" t="str">
        <f>RIGHT(A826,3)</f>
        <v>RRR</v>
      </c>
      <c r="D826">
        <f>BIN2DEC(SUBSTITUTE(SUBSTITUTE(B826,"F","0"),"B","1"))</f>
        <v>111</v>
      </c>
      <c r="E826">
        <f>BIN2DEC(SUBSTITUTE(SUBSTITUTE(C826,"L","0"),"R","1"))</f>
        <v>7</v>
      </c>
      <c r="F826">
        <f>D826*8+E826</f>
        <v>895</v>
      </c>
      <c r="G826">
        <v>1</v>
      </c>
    </row>
    <row r="827" spans="1:7" x14ac:dyDescent="0.55000000000000004">
      <c r="A827" t="s">
        <v>3019</v>
      </c>
      <c r="B827" t="str">
        <f>LEFT(A827,7)</f>
        <v>BBBFFFF</v>
      </c>
      <c r="C827" t="str">
        <f>RIGHT(A827,3)</f>
        <v>LLL</v>
      </c>
      <c r="D827">
        <f>BIN2DEC(SUBSTITUTE(SUBSTITUTE(B827,"F","0"),"B","1"))</f>
        <v>112</v>
      </c>
      <c r="E827">
        <f>BIN2DEC(SUBSTITUTE(SUBSTITUTE(C827,"L","0"),"R","1"))</f>
        <v>0</v>
      </c>
      <c r="F827">
        <f>D827*8+E827</f>
        <v>896</v>
      </c>
      <c r="G827">
        <v>1</v>
      </c>
    </row>
    <row r="828" spans="1:7" x14ac:dyDescent="0.55000000000000004">
      <c r="A828" t="s">
        <v>3441</v>
      </c>
      <c r="B828" t="str">
        <f>LEFT(A828,7)</f>
        <v>BBBFFFF</v>
      </c>
      <c r="C828" t="str">
        <f>RIGHT(A828,3)</f>
        <v>LLR</v>
      </c>
      <c r="D828">
        <f>BIN2DEC(SUBSTITUTE(SUBSTITUTE(B828,"F","0"),"B","1"))</f>
        <v>112</v>
      </c>
      <c r="E828">
        <f>BIN2DEC(SUBSTITUTE(SUBSTITUTE(C828,"L","0"),"R","1"))</f>
        <v>1</v>
      </c>
      <c r="F828">
        <f>D828*8+E828</f>
        <v>897</v>
      </c>
      <c r="G828">
        <v>1</v>
      </c>
    </row>
    <row r="829" spans="1:7" x14ac:dyDescent="0.55000000000000004">
      <c r="A829" t="s">
        <v>3121</v>
      </c>
      <c r="B829" t="str">
        <f>LEFT(A829,7)</f>
        <v>BBBFFFF</v>
      </c>
      <c r="C829" t="str">
        <f>RIGHT(A829,3)</f>
        <v>LRL</v>
      </c>
      <c r="D829">
        <f>BIN2DEC(SUBSTITUTE(SUBSTITUTE(B829,"F","0"),"B","1"))</f>
        <v>112</v>
      </c>
      <c r="E829">
        <f>BIN2DEC(SUBSTITUTE(SUBSTITUTE(C829,"L","0"),"R","1"))</f>
        <v>2</v>
      </c>
      <c r="F829">
        <f>D829*8+E829</f>
        <v>898</v>
      </c>
      <c r="G829">
        <v>1</v>
      </c>
    </row>
    <row r="830" spans="1:7" x14ac:dyDescent="0.55000000000000004">
      <c r="A830" t="s">
        <v>3124</v>
      </c>
      <c r="B830" t="str">
        <f>LEFT(A830,7)</f>
        <v>BBBFFFF</v>
      </c>
      <c r="C830" t="str">
        <f>RIGHT(A830,3)</f>
        <v>LRR</v>
      </c>
      <c r="D830">
        <f>BIN2DEC(SUBSTITUTE(SUBSTITUTE(B830,"F","0"),"B","1"))</f>
        <v>112</v>
      </c>
      <c r="E830">
        <f>BIN2DEC(SUBSTITUTE(SUBSTITUTE(C830,"L","0"),"R","1"))</f>
        <v>3</v>
      </c>
      <c r="F830">
        <f>D830*8+E830</f>
        <v>899</v>
      </c>
      <c r="G830">
        <v>1</v>
      </c>
    </row>
    <row r="831" spans="1:7" x14ac:dyDescent="0.55000000000000004">
      <c r="A831" t="s">
        <v>3593</v>
      </c>
      <c r="B831" t="str">
        <f>LEFT(A831,7)</f>
        <v>BBBFFFF</v>
      </c>
      <c r="C831" t="str">
        <f>RIGHT(A831,3)</f>
        <v>RLL</v>
      </c>
      <c r="D831">
        <f>BIN2DEC(SUBSTITUTE(SUBSTITUTE(B831,"F","0"),"B","1"))</f>
        <v>112</v>
      </c>
      <c r="E831">
        <f>BIN2DEC(SUBSTITUTE(SUBSTITUTE(C831,"L","0"),"R","1"))</f>
        <v>4</v>
      </c>
      <c r="F831">
        <f>D831*8+E831</f>
        <v>900</v>
      </c>
      <c r="G831">
        <v>1</v>
      </c>
    </row>
    <row r="832" spans="1:7" x14ac:dyDescent="0.55000000000000004">
      <c r="A832" t="s">
        <v>3023</v>
      </c>
      <c r="B832" t="str">
        <f>LEFT(A832,7)</f>
        <v>BBBFFFF</v>
      </c>
      <c r="C832" t="str">
        <f>RIGHT(A832,3)</f>
        <v>RLR</v>
      </c>
      <c r="D832">
        <f>BIN2DEC(SUBSTITUTE(SUBSTITUTE(B832,"F","0"),"B","1"))</f>
        <v>112</v>
      </c>
      <c r="E832">
        <f>BIN2DEC(SUBSTITUTE(SUBSTITUTE(C832,"L","0"),"R","1"))</f>
        <v>5</v>
      </c>
      <c r="F832">
        <f>D832*8+E832</f>
        <v>901</v>
      </c>
      <c r="G832">
        <v>1</v>
      </c>
    </row>
    <row r="833" spans="1:7" x14ac:dyDescent="0.55000000000000004">
      <c r="A833" t="s">
        <v>3654</v>
      </c>
      <c r="B833" t="str">
        <f>LEFT(A833,7)</f>
        <v>BBBFFFF</v>
      </c>
      <c r="C833" t="str">
        <f>RIGHT(A833,3)</f>
        <v>RRL</v>
      </c>
      <c r="D833">
        <f>BIN2DEC(SUBSTITUTE(SUBSTITUTE(B833,"F","0"),"B","1"))</f>
        <v>112</v>
      </c>
      <c r="E833">
        <f>BIN2DEC(SUBSTITUTE(SUBSTITUTE(C833,"L","0"),"R","1"))</f>
        <v>6</v>
      </c>
      <c r="F833">
        <f>D833*8+E833</f>
        <v>902</v>
      </c>
      <c r="G833">
        <v>1</v>
      </c>
    </row>
    <row r="834" spans="1:7" x14ac:dyDescent="0.55000000000000004">
      <c r="A834" t="s">
        <v>3352</v>
      </c>
      <c r="B834" t="str">
        <f>LEFT(A834,7)</f>
        <v>BBBFFFF</v>
      </c>
      <c r="C834" t="str">
        <f>RIGHT(A834,3)</f>
        <v>RRR</v>
      </c>
      <c r="D834">
        <f>BIN2DEC(SUBSTITUTE(SUBSTITUTE(B834,"F","0"),"B","1"))</f>
        <v>112</v>
      </c>
      <c r="E834">
        <f>BIN2DEC(SUBSTITUTE(SUBSTITUTE(C834,"L","0"),"R","1"))</f>
        <v>7</v>
      </c>
      <c r="F834">
        <f>D834*8+E834</f>
        <v>903</v>
      </c>
      <c r="G834">
        <v>1</v>
      </c>
    </row>
    <row r="835" spans="1:7" x14ac:dyDescent="0.55000000000000004">
      <c r="A835" t="s">
        <v>3142</v>
      </c>
      <c r="B835" t="str">
        <f>LEFT(A835,7)</f>
        <v>BBBFFFB</v>
      </c>
      <c r="C835" t="str">
        <f>RIGHT(A835,3)</f>
        <v>LLL</v>
      </c>
      <c r="D835">
        <f>BIN2DEC(SUBSTITUTE(SUBSTITUTE(B835,"F","0"),"B","1"))</f>
        <v>113</v>
      </c>
      <c r="E835">
        <f>BIN2DEC(SUBSTITUTE(SUBSTITUTE(C835,"L","0"),"R","1"))</f>
        <v>0</v>
      </c>
      <c r="F835">
        <f>D835*8+E835</f>
        <v>904</v>
      </c>
      <c r="G835">
        <v>1</v>
      </c>
    </row>
    <row r="836" spans="1:7" x14ac:dyDescent="0.55000000000000004">
      <c r="A836" t="s">
        <v>3606</v>
      </c>
      <c r="B836" t="str">
        <f>LEFT(A836,7)</f>
        <v>BBBFFFB</v>
      </c>
      <c r="C836" t="str">
        <f>RIGHT(A836,3)</f>
        <v>LLR</v>
      </c>
      <c r="D836">
        <f>BIN2DEC(SUBSTITUTE(SUBSTITUTE(B836,"F","0"),"B","1"))</f>
        <v>113</v>
      </c>
      <c r="E836">
        <f>BIN2DEC(SUBSTITUTE(SUBSTITUTE(C836,"L","0"),"R","1"))</f>
        <v>1</v>
      </c>
      <c r="F836">
        <f>D836*8+E836</f>
        <v>905</v>
      </c>
      <c r="G836">
        <v>1</v>
      </c>
    </row>
    <row r="837" spans="1:7" x14ac:dyDescent="0.55000000000000004">
      <c r="A837" t="s">
        <v>3568</v>
      </c>
      <c r="B837" t="str">
        <f>LEFT(A837,7)</f>
        <v>BBBFFFB</v>
      </c>
      <c r="C837" t="str">
        <f>RIGHT(A837,3)</f>
        <v>LRL</v>
      </c>
      <c r="D837">
        <f>BIN2DEC(SUBSTITUTE(SUBSTITUTE(B837,"F","0"),"B","1"))</f>
        <v>113</v>
      </c>
      <c r="E837">
        <f>BIN2DEC(SUBSTITUTE(SUBSTITUTE(C837,"L","0"),"R","1"))</f>
        <v>2</v>
      </c>
      <c r="F837">
        <f>D837*8+E837</f>
        <v>906</v>
      </c>
      <c r="G837">
        <v>1</v>
      </c>
    </row>
    <row r="838" spans="1:7" x14ac:dyDescent="0.55000000000000004">
      <c r="A838" t="s">
        <v>3079</v>
      </c>
      <c r="B838" t="str">
        <f>LEFT(A838,7)</f>
        <v>BBBFFFB</v>
      </c>
      <c r="C838" t="str">
        <f>RIGHT(A838,3)</f>
        <v>LRR</v>
      </c>
      <c r="D838">
        <f>BIN2DEC(SUBSTITUTE(SUBSTITUTE(B838,"F","0"),"B","1"))</f>
        <v>113</v>
      </c>
      <c r="E838">
        <f>BIN2DEC(SUBSTITUTE(SUBSTITUTE(C838,"L","0"),"R","1"))</f>
        <v>3</v>
      </c>
      <c r="F838">
        <f>D838*8+E838</f>
        <v>907</v>
      </c>
      <c r="G838">
        <v>1</v>
      </c>
    </row>
    <row r="839" spans="1:7" x14ac:dyDescent="0.55000000000000004">
      <c r="A839" t="s">
        <v>3122</v>
      </c>
      <c r="B839" t="str">
        <f>LEFT(A839,7)</f>
        <v>BBBFFFB</v>
      </c>
      <c r="C839" t="str">
        <f>RIGHT(A839,3)</f>
        <v>RLL</v>
      </c>
      <c r="D839">
        <f>BIN2DEC(SUBSTITUTE(SUBSTITUTE(B839,"F","0"),"B","1"))</f>
        <v>113</v>
      </c>
      <c r="E839">
        <f>BIN2DEC(SUBSTITUTE(SUBSTITUTE(C839,"L","0"),"R","1"))</f>
        <v>4</v>
      </c>
      <c r="F839">
        <f>D839*8+E839</f>
        <v>908</v>
      </c>
      <c r="G839">
        <v>1</v>
      </c>
    </row>
    <row r="840" spans="1:7" x14ac:dyDescent="0.55000000000000004">
      <c r="A840" t="s">
        <v>3499</v>
      </c>
      <c r="B840" t="str">
        <f>LEFT(A840,7)</f>
        <v>BBBFFFB</v>
      </c>
      <c r="C840" t="str">
        <f>RIGHT(A840,3)</f>
        <v>RLR</v>
      </c>
      <c r="D840">
        <f>BIN2DEC(SUBSTITUTE(SUBSTITUTE(B840,"F","0"),"B","1"))</f>
        <v>113</v>
      </c>
      <c r="E840">
        <f>BIN2DEC(SUBSTITUTE(SUBSTITUTE(C840,"L","0"),"R","1"))</f>
        <v>5</v>
      </c>
      <c r="F840">
        <f>D840*8+E840</f>
        <v>909</v>
      </c>
      <c r="G840">
        <v>1</v>
      </c>
    </row>
    <row r="841" spans="1:7" x14ac:dyDescent="0.55000000000000004">
      <c r="A841" t="s">
        <v>3573</v>
      </c>
      <c r="B841" t="str">
        <f>LEFT(A841,7)</f>
        <v>BBBFFFB</v>
      </c>
      <c r="C841" t="str">
        <f>RIGHT(A841,3)</f>
        <v>RRL</v>
      </c>
      <c r="D841">
        <f>BIN2DEC(SUBSTITUTE(SUBSTITUTE(B841,"F","0"),"B","1"))</f>
        <v>113</v>
      </c>
      <c r="E841">
        <f>BIN2DEC(SUBSTITUTE(SUBSTITUTE(C841,"L","0"),"R","1"))</f>
        <v>6</v>
      </c>
      <c r="F841">
        <f>D841*8+E841</f>
        <v>910</v>
      </c>
      <c r="G841">
        <v>1</v>
      </c>
    </row>
    <row r="842" spans="1:7" x14ac:dyDescent="0.55000000000000004">
      <c r="A842" t="s">
        <v>3715</v>
      </c>
      <c r="B842" t="str">
        <f>LEFT(A842,7)</f>
        <v>BBBFFFB</v>
      </c>
      <c r="C842" t="str">
        <f>RIGHT(A842,3)</f>
        <v>RRR</v>
      </c>
      <c r="D842">
        <f>BIN2DEC(SUBSTITUTE(SUBSTITUTE(B842,"F","0"),"B","1"))</f>
        <v>113</v>
      </c>
      <c r="E842">
        <f>BIN2DEC(SUBSTITUTE(SUBSTITUTE(C842,"L","0"),"R","1"))</f>
        <v>7</v>
      </c>
      <c r="F842">
        <f>D842*8+E842</f>
        <v>911</v>
      </c>
      <c r="G842">
        <v>1</v>
      </c>
    </row>
    <row r="843" spans="1:7" x14ac:dyDescent="0.55000000000000004">
      <c r="A843" t="s">
        <v>3520</v>
      </c>
      <c r="B843" t="str">
        <f>LEFT(A843,7)</f>
        <v>BBBFFBF</v>
      </c>
      <c r="C843" t="str">
        <f>RIGHT(A843,3)</f>
        <v>LLL</v>
      </c>
      <c r="D843">
        <f>BIN2DEC(SUBSTITUTE(SUBSTITUTE(B843,"F","0"),"B","1"))</f>
        <v>114</v>
      </c>
      <c r="E843">
        <f>BIN2DEC(SUBSTITUTE(SUBSTITUTE(C843,"L","0"),"R","1"))</f>
        <v>0</v>
      </c>
      <c r="F843">
        <f>D843*8+E843</f>
        <v>912</v>
      </c>
      <c r="G843">
        <v>1</v>
      </c>
    </row>
    <row r="844" spans="1:7" x14ac:dyDescent="0.55000000000000004">
      <c r="A844" t="s">
        <v>3635</v>
      </c>
      <c r="B844" t="str">
        <f>LEFT(A844,7)</f>
        <v>BBBFFBF</v>
      </c>
      <c r="C844" t="str">
        <f>RIGHT(A844,3)</f>
        <v>LLR</v>
      </c>
      <c r="D844">
        <f>BIN2DEC(SUBSTITUTE(SUBSTITUTE(B844,"F","0"),"B","1"))</f>
        <v>114</v>
      </c>
      <c r="E844">
        <f>BIN2DEC(SUBSTITUTE(SUBSTITUTE(C844,"L","0"),"R","1"))</f>
        <v>1</v>
      </c>
      <c r="F844">
        <f>D844*8+E844</f>
        <v>913</v>
      </c>
      <c r="G844">
        <v>1</v>
      </c>
    </row>
    <row r="845" spans="1:7" x14ac:dyDescent="0.55000000000000004">
      <c r="A845" t="s">
        <v>2977</v>
      </c>
      <c r="B845" t="str">
        <f>LEFT(A845,7)</f>
        <v>BBBFFBF</v>
      </c>
      <c r="C845" t="str">
        <f>RIGHT(A845,3)</f>
        <v>LRL</v>
      </c>
      <c r="D845">
        <f>BIN2DEC(SUBSTITUTE(SUBSTITUTE(B845,"F","0"),"B","1"))</f>
        <v>114</v>
      </c>
      <c r="E845">
        <f>BIN2DEC(SUBSTITUTE(SUBSTITUTE(C845,"L","0"),"R","1"))</f>
        <v>2</v>
      </c>
      <c r="F845">
        <f>D845*8+E845</f>
        <v>914</v>
      </c>
      <c r="G845">
        <v>1</v>
      </c>
    </row>
    <row r="846" spans="1:7" x14ac:dyDescent="0.55000000000000004">
      <c r="A846" t="s">
        <v>3246</v>
      </c>
      <c r="B846" t="str">
        <f>LEFT(A846,7)</f>
        <v>BBBFFBF</v>
      </c>
      <c r="C846" t="str">
        <f>RIGHT(A846,3)</f>
        <v>LRR</v>
      </c>
      <c r="D846">
        <f>BIN2DEC(SUBSTITUTE(SUBSTITUTE(B846,"F","0"),"B","1"))</f>
        <v>114</v>
      </c>
      <c r="E846">
        <f>BIN2DEC(SUBSTITUTE(SUBSTITUTE(C846,"L","0"),"R","1"))</f>
        <v>3</v>
      </c>
      <c r="F846">
        <f>D846*8+E846</f>
        <v>915</v>
      </c>
      <c r="G846">
        <v>1</v>
      </c>
    </row>
    <row r="847" spans="1:7" x14ac:dyDescent="0.55000000000000004">
      <c r="A847" t="s">
        <v>3242</v>
      </c>
      <c r="B847" t="str">
        <f>LEFT(A847,7)</f>
        <v>BBBFFBF</v>
      </c>
      <c r="C847" t="str">
        <f>RIGHT(A847,3)</f>
        <v>RLL</v>
      </c>
      <c r="D847">
        <f>BIN2DEC(SUBSTITUTE(SUBSTITUTE(B847,"F","0"),"B","1"))</f>
        <v>114</v>
      </c>
      <c r="E847">
        <f>BIN2DEC(SUBSTITUTE(SUBSTITUTE(C847,"L","0"),"R","1"))</f>
        <v>4</v>
      </c>
      <c r="F847">
        <f>D847*8+E847</f>
        <v>916</v>
      </c>
      <c r="G847">
        <v>1</v>
      </c>
    </row>
    <row r="848" spans="1:7" x14ac:dyDescent="0.55000000000000004">
      <c r="A848" t="s">
        <v>3265</v>
      </c>
      <c r="B848" t="str">
        <f>LEFT(A848,7)</f>
        <v>BBBFFBF</v>
      </c>
      <c r="C848" t="str">
        <f>RIGHT(A848,3)</f>
        <v>RLR</v>
      </c>
      <c r="D848">
        <f>BIN2DEC(SUBSTITUTE(SUBSTITUTE(B848,"F","0"),"B","1"))</f>
        <v>114</v>
      </c>
      <c r="E848">
        <f>BIN2DEC(SUBSTITUTE(SUBSTITUTE(C848,"L","0"),"R","1"))</f>
        <v>5</v>
      </c>
      <c r="F848">
        <f>D848*8+E848</f>
        <v>917</v>
      </c>
      <c r="G848">
        <v>1</v>
      </c>
    </row>
    <row r="849" spans="1:7" x14ac:dyDescent="0.55000000000000004">
      <c r="A849" t="s">
        <v>3472</v>
      </c>
      <c r="B849" t="str">
        <f>LEFT(A849,7)</f>
        <v>BBBFFBF</v>
      </c>
      <c r="C849" t="str">
        <f>RIGHT(A849,3)</f>
        <v>RRL</v>
      </c>
      <c r="D849">
        <f>BIN2DEC(SUBSTITUTE(SUBSTITUTE(B849,"F","0"),"B","1"))</f>
        <v>114</v>
      </c>
      <c r="E849">
        <f>BIN2DEC(SUBSTITUTE(SUBSTITUTE(C849,"L","0"),"R","1"))</f>
        <v>6</v>
      </c>
      <c r="F849">
        <f>D849*8+E849</f>
        <v>918</v>
      </c>
      <c r="G849">
        <v>1</v>
      </c>
    </row>
    <row r="850" spans="1:7" x14ac:dyDescent="0.55000000000000004">
      <c r="A850" t="s">
        <v>3405</v>
      </c>
      <c r="B850" t="str">
        <f>LEFT(A850,7)</f>
        <v>BBBFFBF</v>
      </c>
      <c r="C850" t="str">
        <f>RIGHT(A850,3)</f>
        <v>RRR</v>
      </c>
      <c r="D850">
        <f>BIN2DEC(SUBSTITUTE(SUBSTITUTE(B850,"F","0"),"B","1"))</f>
        <v>114</v>
      </c>
      <c r="E850">
        <f>BIN2DEC(SUBSTITUTE(SUBSTITUTE(C850,"L","0"),"R","1"))</f>
        <v>7</v>
      </c>
      <c r="F850">
        <f>D850*8+E850</f>
        <v>919</v>
      </c>
      <c r="G850">
        <v>1</v>
      </c>
    </row>
    <row r="851" spans="1:7" x14ac:dyDescent="0.55000000000000004">
      <c r="A851" t="s">
        <v>3492</v>
      </c>
      <c r="B851" t="str">
        <f>LEFT(A851,7)</f>
        <v>BBBFFBB</v>
      </c>
      <c r="C851" t="str">
        <f>RIGHT(A851,3)</f>
        <v>LLL</v>
      </c>
      <c r="D851">
        <f>BIN2DEC(SUBSTITUTE(SUBSTITUTE(B851,"F","0"),"B","1"))</f>
        <v>115</v>
      </c>
      <c r="E851">
        <f>BIN2DEC(SUBSTITUTE(SUBSTITUTE(C851,"L","0"),"R","1"))</f>
        <v>0</v>
      </c>
      <c r="F851">
        <f>D851*8+E851</f>
        <v>920</v>
      </c>
      <c r="G851">
        <v>1</v>
      </c>
    </row>
    <row r="852" spans="1:7" x14ac:dyDescent="0.55000000000000004">
      <c r="A852" t="s">
        <v>3531</v>
      </c>
      <c r="B852" t="str">
        <f>LEFT(A852,7)</f>
        <v>BBBFFBB</v>
      </c>
      <c r="C852" t="str">
        <f>RIGHT(A852,3)</f>
        <v>LLR</v>
      </c>
      <c r="D852">
        <f>BIN2DEC(SUBSTITUTE(SUBSTITUTE(B852,"F","0"),"B","1"))</f>
        <v>115</v>
      </c>
      <c r="E852">
        <f>BIN2DEC(SUBSTITUTE(SUBSTITUTE(C852,"L","0"),"R","1"))</f>
        <v>1</v>
      </c>
      <c r="F852">
        <f>D852*8+E852</f>
        <v>921</v>
      </c>
      <c r="G852">
        <v>1</v>
      </c>
    </row>
    <row r="853" spans="1:7" x14ac:dyDescent="0.55000000000000004">
      <c r="A853" t="s">
        <v>3690</v>
      </c>
      <c r="B853" t="str">
        <f>LEFT(A853,7)</f>
        <v>BBBFFBB</v>
      </c>
      <c r="C853" t="str">
        <f>RIGHT(A853,3)</f>
        <v>LRL</v>
      </c>
      <c r="D853">
        <f>BIN2DEC(SUBSTITUTE(SUBSTITUTE(B853,"F","0"),"B","1"))</f>
        <v>115</v>
      </c>
      <c r="E853">
        <f>BIN2DEC(SUBSTITUTE(SUBSTITUTE(C853,"L","0"),"R","1"))</f>
        <v>2</v>
      </c>
      <c r="F853">
        <f>D853*8+E853</f>
        <v>922</v>
      </c>
      <c r="G853">
        <v>1</v>
      </c>
    </row>
    <row r="854" spans="1:7" x14ac:dyDescent="0.55000000000000004">
      <c r="A854" t="s">
        <v>2862</v>
      </c>
      <c r="B854" t="str">
        <f>LEFT(A854,7)</f>
        <v>BBBFFBB</v>
      </c>
      <c r="C854" t="str">
        <f>RIGHT(A854,3)</f>
        <v>LRR</v>
      </c>
      <c r="D854">
        <f>BIN2DEC(SUBSTITUTE(SUBSTITUTE(B854,"F","0"),"B","1"))</f>
        <v>115</v>
      </c>
      <c r="E854">
        <f>BIN2DEC(SUBSTITUTE(SUBSTITUTE(C854,"L","0"),"R","1"))</f>
        <v>3</v>
      </c>
      <c r="F854">
        <f>D854*8+E854</f>
        <v>923</v>
      </c>
      <c r="G854">
        <v>1</v>
      </c>
    </row>
    <row r="855" spans="1:7" x14ac:dyDescent="0.55000000000000004">
      <c r="A855" t="s">
        <v>3048</v>
      </c>
      <c r="B855" t="str">
        <f>LEFT(A855,7)</f>
        <v>BBBFFBB</v>
      </c>
      <c r="C855" t="str">
        <f>RIGHT(A855,3)</f>
        <v>RLL</v>
      </c>
      <c r="D855">
        <f>BIN2DEC(SUBSTITUTE(SUBSTITUTE(B855,"F","0"),"B","1"))</f>
        <v>115</v>
      </c>
      <c r="E855">
        <f>BIN2DEC(SUBSTITUTE(SUBSTITUTE(C855,"L","0"),"R","1"))</f>
        <v>4</v>
      </c>
      <c r="F855">
        <f>D855*8+E855</f>
        <v>924</v>
      </c>
      <c r="G855">
        <v>1</v>
      </c>
    </row>
    <row r="856" spans="1:7" x14ac:dyDescent="0.55000000000000004">
      <c r="A856" t="s">
        <v>2905</v>
      </c>
      <c r="B856" t="str">
        <f>LEFT(A856,7)</f>
        <v>BBBFFBB</v>
      </c>
      <c r="C856" t="str">
        <f>RIGHT(A856,3)</f>
        <v>RLR</v>
      </c>
      <c r="D856">
        <f>BIN2DEC(SUBSTITUTE(SUBSTITUTE(B856,"F","0"),"B","1"))</f>
        <v>115</v>
      </c>
      <c r="E856">
        <f>BIN2DEC(SUBSTITUTE(SUBSTITUTE(C856,"L","0"),"R","1"))</f>
        <v>5</v>
      </c>
      <c r="F856">
        <f>D856*8+E856</f>
        <v>925</v>
      </c>
      <c r="G856">
        <v>1</v>
      </c>
    </row>
    <row r="857" spans="1:7" x14ac:dyDescent="0.55000000000000004">
      <c r="A857" t="s">
        <v>3141</v>
      </c>
      <c r="B857" t="str">
        <f>LEFT(A857,7)</f>
        <v>BBBFFBB</v>
      </c>
      <c r="C857" t="str">
        <f>RIGHT(A857,3)</f>
        <v>RRL</v>
      </c>
      <c r="D857">
        <f>BIN2DEC(SUBSTITUTE(SUBSTITUTE(B857,"F","0"),"B","1"))</f>
        <v>115</v>
      </c>
      <c r="E857">
        <f>BIN2DEC(SUBSTITUTE(SUBSTITUTE(C857,"L","0"),"R","1"))</f>
        <v>6</v>
      </c>
      <c r="F857">
        <f>D857*8+E857</f>
        <v>926</v>
      </c>
      <c r="G857">
        <v>1</v>
      </c>
    </row>
    <row r="858" spans="1:7" x14ac:dyDescent="0.55000000000000004">
      <c r="A858" t="s">
        <v>3133</v>
      </c>
      <c r="B858" t="str">
        <f>LEFT(A858,7)</f>
        <v>BBBFFBB</v>
      </c>
      <c r="C858" t="str">
        <f>RIGHT(A858,3)</f>
        <v>RRR</v>
      </c>
      <c r="D858">
        <f>BIN2DEC(SUBSTITUTE(SUBSTITUTE(B858,"F","0"),"B","1"))</f>
        <v>115</v>
      </c>
      <c r="E858">
        <f>BIN2DEC(SUBSTITUTE(SUBSTITUTE(C858,"L","0"),"R","1"))</f>
        <v>7</v>
      </c>
      <c r="F858">
        <f>D858*8+E858</f>
        <v>927</v>
      </c>
      <c r="G858">
        <v>1</v>
      </c>
    </row>
    <row r="859" spans="1:7" x14ac:dyDescent="0.55000000000000004">
      <c r="A859" t="s">
        <v>2899</v>
      </c>
      <c r="B859" t="str">
        <f>LEFT(A859,7)</f>
        <v>BBBFBFF</v>
      </c>
      <c r="C859" t="str">
        <f>RIGHT(A859,3)</f>
        <v>LLL</v>
      </c>
      <c r="D859">
        <f>BIN2DEC(SUBSTITUTE(SUBSTITUTE(B859,"F","0"),"B","1"))</f>
        <v>116</v>
      </c>
      <c r="E859">
        <f>BIN2DEC(SUBSTITUTE(SUBSTITUTE(C859,"L","0"),"R","1"))</f>
        <v>0</v>
      </c>
      <c r="F859">
        <f>D859*8+E859</f>
        <v>928</v>
      </c>
      <c r="G859">
        <v>1</v>
      </c>
    </row>
    <row r="860" spans="1:7" x14ac:dyDescent="0.55000000000000004">
      <c r="A860" t="s">
        <v>3587</v>
      </c>
      <c r="B860" t="str">
        <f>LEFT(A860,7)</f>
        <v>BBBFBFF</v>
      </c>
      <c r="C860" t="str">
        <f>RIGHT(A860,3)</f>
        <v>LLR</v>
      </c>
      <c r="D860">
        <f>BIN2DEC(SUBSTITUTE(SUBSTITUTE(B860,"F","0"),"B","1"))</f>
        <v>116</v>
      </c>
      <c r="E860">
        <f>BIN2DEC(SUBSTITUTE(SUBSTITUTE(C860,"L","0"),"R","1"))</f>
        <v>1</v>
      </c>
      <c r="F860">
        <f>D860*8+E860</f>
        <v>929</v>
      </c>
      <c r="G860">
        <v>1</v>
      </c>
    </row>
    <row r="861" spans="1:7" x14ac:dyDescent="0.55000000000000004">
      <c r="A861" t="s">
        <v>3516</v>
      </c>
      <c r="B861" t="str">
        <f>LEFT(A861,7)</f>
        <v>BBBFBFF</v>
      </c>
      <c r="C861" t="str">
        <f>RIGHT(A861,3)</f>
        <v>LRL</v>
      </c>
      <c r="D861">
        <f>BIN2DEC(SUBSTITUTE(SUBSTITUTE(B861,"F","0"),"B","1"))</f>
        <v>116</v>
      </c>
      <c r="E861">
        <f>BIN2DEC(SUBSTITUTE(SUBSTITUTE(C861,"L","0"),"R","1"))</f>
        <v>2</v>
      </c>
      <c r="F861">
        <f>D861*8+E861</f>
        <v>930</v>
      </c>
      <c r="G861">
        <v>1</v>
      </c>
    </row>
    <row r="862" spans="1:7" x14ac:dyDescent="0.55000000000000004">
      <c r="A862" t="s">
        <v>3072</v>
      </c>
      <c r="B862" t="str">
        <f>LEFT(A862,7)</f>
        <v>BBBFBFF</v>
      </c>
      <c r="C862" t="str">
        <f>RIGHT(A862,3)</f>
        <v>LRR</v>
      </c>
      <c r="D862">
        <f>BIN2DEC(SUBSTITUTE(SUBSTITUTE(B862,"F","0"),"B","1"))</f>
        <v>116</v>
      </c>
      <c r="E862">
        <f>BIN2DEC(SUBSTITUTE(SUBSTITUTE(C862,"L","0"),"R","1"))</f>
        <v>3</v>
      </c>
      <c r="F862">
        <f>D862*8+E862</f>
        <v>931</v>
      </c>
      <c r="G862">
        <v>1</v>
      </c>
    </row>
    <row r="863" spans="1:7" x14ac:dyDescent="0.55000000000000004">
      <c r="A863" t="s">
        <v>3536</v>
      </c>
      <c r="B863" t="str">
        <f>LEFT(A863,7)</f>
        <v>BBBFBFF</v>
      </c>
      <c r="C863" t="str">
        <f>RIGHT(A863,3)</f>
        <v>RLL</v>
      </c>
      <c r="D863">
        <f>BIN2DEC(SUBSTITUTE(SUBSTITUTE(B863,"F","0"),"B","1"))</f>
        <v>116</v>
      </c>
      <c r="E863">
        <f>BIN2DEC(SUBSTITUTE(SUBSTITUTE(C863,"L","0"),"R","1"))</f>
        <v>4</v>
      </c>
      <c r="F863">
        <f>D863*8+E863</f>
        <v>932</v>
      </c>
      <c r="G863">
        <v>1</v>
      </c>
    </row>
    <row r="864" spans="1:7" x14ac:dyDescent="0.55000000000000004">
      <c r="A864" t="s">
        <v>3240</v>
      </c>
      <c r="B864" t="str">
        <f>LEFT(A864,7)</f>
        <v>BBBFBFF</v>
      </c>
      <c r="C864" t="str">
        <f>RIGHT(A864,3)</f>
        <v>RLR</v>
      </c>
      <c r="D864">
        <f>BIN2DEC(SUBSTITUTE(SUBSTITUTE(B864,"F","0"),"B","1"))</f>
        <v>116</v>
      </c>
      <c r="E864">
        <f>BIN2DEC(SUBSTITUTE(SUBSTITUTE(C864,"L","0"),"R","1"))</f>
        <v>5</v>
      </c>
      <c r="F864">
        <f>D864*8+E864</f>
        <v>933</v>
      </c>
      <c r="G864">
        <v>1</v>
      </c>
    </row>
    <row r="865" spans="1:7" x14ac:dyDescent="0.55000000000000004">
      <c r="A865" t="s">
        <v>3376</v>
      </c>
      <c r="B865" t="str">
        <f>LEFT(A865,7)</f>
        <v>BBBFBFF</v>
      </c>
      <c r="C865" t="str">
        <f>RIGHT(A865,3)</f>
        <v>RRL</v>
      </c>
      <c r="D865">
        <f>BIN2DEC(SUBSTITUTE(SUBSTITUTE(B865,"F","0"),"B","1"))</f>
        <v>116</v>
      </c>
      <c r="E865">
        <f>BIN2DEC(SUBSTITUTE(SUBSTITUTE(C865,"L","0"),"R","1"))</f>
        <v>6</v>
      </c>
      <c r="F865">
        <f>D865*8+E865</f>
        <v>934</v>
      </c>
      <c r="G865">
        <v>1</v>
      </c>
    </row>
    <row r="866" spans="1:7" x14ac:dyDescent="0.55000000000000004">
      <c r="A866" t="s">
        <v>3099</v>
      </c>
      <c r="B866" t="str">
        <f>LEFT(A866,7)</f>
        <v>BBBFBFF</v>
      </c>
      <c r="C866" t="str">
        <f>RIGHT(A866,3)</f>
        <v>RRR</v>
      </c>
      <c r="D866">
        <f>BIN2DEC(SUBSTITUTE(SUBSTITUTE(B866,"F","0"),"B","1"))</f>
        <v>116</v>
      </c>
      <c r="E866">
        <f>BIN2DEC(SUBSTITUTE(SUBSTITUTE(C866,"L","0"),"R","1"))</f>
        <v>7</v>
      </c>
      <c r="F866">
        <f>D866*8+E866</f>
        <v>935</v>
      </c>
      <c r="G866">
        <v>1</v>
      </c>
    </row>
    <row r="867" spans="1:7" x14ac:dyDescent="0.55000000000000004">
      <c r="A867" t="s">
        <v>3451</v>
      </c>
      <c r="B867" t="str">
        <f>LEFT(A867,7)</f>
        <v>BBBFBFB</v>
      </c>
      <c r="C867" t="str">
        <f>RIGHT(A867,3)</f>
        <v>LLL</v>
      </c>
      <c r="D867">
        <f>BIN2DEC(SUBSTITUTE(SUBSTITUTE(B867,"F","0"),"B","1"))</f>
        <v>117</v>
      </c>
      <c r="E867">
        <f>BIN2DEC(SUBSTITUTE(SUBSTITUTE(C867,"L","0"),"R","1"))</f>
        <v>0</v>
      </c>
      <c r="F867">
        <f>D867*8+E867</f>
        <v>936</v>
      </c>
      <c r="G867">
        <v>1</v>
      </c>
    </row>
    <row r="868" spans="1:7" x14ac:dyDescent="0.55000000000000004">
      <c r="A868" t="s">
        <v>2975</v>
      </c>
      <c r="B868" t="str">
        <f>LEFT(A868,7)</f>
        <v>BBBFBFB</v>
      </c>
      <c r="C868" t="str">
        <f>RIGHT(A868,3)</f>
        <v>LLR</v>
      </c>
      <c r="D868">
        <f>BIN2DEC(SUBSTITUTE(SUBSTITUTE(B868,"F","0"),"B","1"))</f>
        <v>117</v>
      </c>
      <c r="E868">
        <f>BIN2DEC(SUBSTITUTE(SUBSTITUTE(C868,"L","0"),"R","1"))</f>
        <v>1</v>
      </c>
      <c r="F868">
        <f>D868*8+E868</f>
        <v>937</v>
      </c>
      <c r="G868">
        <v>1</v>
      </c>
    </row>
    <row r="869" spans="1:7" x14ac:dyDescent="0.55000000000000004">
      <c r="A869" t="s">
        <v>3043</v>
      </c>
      <c r="B869" t="str">
        <f>LEFT(A869,7)</f>
        <v>BBBFBFB</v>
      </c>
      <c r="C869" t="str">
        <f>RIGHT(A869,3)</f>
        <v>LRL</v>
      </c>
      <c r="D869">
        <f>BIN2DEC(SUBSTITUTE(SUBSTITUTE(B869,"F","0"),"B","1"))</f>
        <v>117</v>
      </c>
      <c r="E869">
        <f>BIN2DEC(SUBSTITUTE(SUBSTITUTE(C869,"L","0"),"R","1"))</f>
        <v>2</v>
      </c>
      <c r="F869">
        <f>D869*8+E869</f>
        <v>938</v>
      </c>
      <c r="G869">
        <v>1</v>
      </c>
    </row>
  </sheetData>
  <sortState ref="A2:G869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day01</vt:lpstr>
      <vt:lpstr>day02</vt:lpstr>
      <vt:lpstr>day03</vt:lpstr>
      <vt:lpstr>day4_1</vt:lpstr>
      <vt:lpstr>day4_2</vt:lpstr>
      <vt:lpstr>day4_3</vt:lpstr>
      <vt:lpstr>day5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price</dc:creator>
  <cp:lastModifiedBy>brian price</cp:lastModifiedBy>
  <dcterms:created xsi:type="dcterms:W3CDTF">2020-12-02T15:44:20Z</dcterms:created>
  <dcterms:modified xsi:type="dcterms:W3CDTF">2020-12-08T00:35:05Z</dcterms:modified>
</cp:coreProperties>
</file>