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ian price\Desktop\"/>
    </mc:Choice>
  </mc:AlternateContent>
  <bookViews>
    <workbookView xWindow="-96" yWindow="-96" windowWidth="23232" windowHeight="12552" activeTab="2"/>
  </bookViews>
  <sheets>
    <sheet name="day01" sheetId="1" r:id="rId1"/>
    <sheet name="day02" sheetId="3" r:id="rId2"/>
    <sheet name="day03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F6" i="3" s="1"/>
  <c r="G6" i="3"/>
  <c r="I6" i="3" s="1"/>
  <c r="H6" i="3"/>
  <c r="E7" i="3"/>
  <c r="F7" i="3" s="1"/>
  <c r="G7" i="3"/>
  <c r="H7" i="3"/>
  <c r="E8" i="3"/>
  <c r="F8" i="3" s="1"/>
  <c r="G8" i="3"/>
  <c r="H8" i="3"/>
  <c r="E9" i="3"/>
  <c r="F9" i="3" s="1"/>
  <c r="G9" i="3"/>
  <c r="I9" i="3" s="1"/>
  <c r="H9" i="3"/>
  <c r="E10" i="3"/>
  <c r="F10" i="3" s="1"/>
  <c r="G10" i="3"/>
  <c r="I10" i="3" s="1"/>
  <c r="H10" i="3"/>
  <c r="E11" i="3"/>
  <c r="F11" i="3" s="1"/>
  <c r="G11" i="3"/>
  <c r="H11" i="3"/>
  <c r="E12" i="3"/>
  <c r="F12" i="3" s="1"/>
  <c r="G12" i="3"/>
  <c r="I12" i="3" s="1"/>
  <c r="H12" i="3"/>
  <c r="E13" i="3"/>
  <c r="F13" i="3" s="1"/>
  <c r="G13" i="3"/>
  <c r="I13" i="3" s="1"/>
  <c r="H13" i="3"/>
  <c r="E14" i="3"/>
  <c r="F14" i="3" s="1"/>
  <c r="G14" i="3"/>
  <c r="H14" i="3"/>
  <c r="I14" i="3" s="1"/>
  <c r="E15" i="3"/>
  <c r="F15" i="3" s="1"/>
  <c r="G15" i="3"/>
  <c r="I15" i="3" s="1"/>
  <c r="H15" i="3"/>
  <c r="E16" i="3"/>
  <c r="F16" i="3" s="1"/>
  <c r="G16" i="3"/>
  <c r="I16" i="3" s="1"/>
  <c r="H16" i="3"/>
  <c r="E17" i="3"/>
  <c r="F17" i="3"/>
  <c r="G17" i="3"/>
  <c r="H17" i="3"/>
  <c r="E18" i="3"/>
  <c r="F18" i="3" s="1"/>
  <c r="G18" i="3"/>
  <c r="I18" i="3" s="1"/>
  <c r="H18" i="3"/>
  <c r="E19" i="3"/>
  <c r="F19" i="3" s="1"/>
  <c r="G19" i="3"/>
  <c r="I19" i="3" s="1"/>
  <c r="H19" i="3"/>
  <c r="E20" i="3"/>
  <c r="F20" i="3"/>
  <c r="G20" i="3"/>
  <c r="H20" i="3"/>
  <c r="I20" i="3" s="1"/>
  <c r="E21" i="3"/>
  <c r="F21" i="3" s="1"/>
  <c r="G21" i="3"/>
  <c r="I21" i="3" s="1"/>
  <c r="H21" i="3"/>
  <c r="E22" i="3"/>
  <c r="F22" i="3" s="1"/>
  <c r="G22" i="3"/>
  <c r="I22" i="3" s="1"/>
  <c r="H22" i="3"/>
  <c r="E23" i="3"/>
  <c r="F23" i="3" s="1"/>
  <c r="G23" i="3"/>
  <c r="H23" i="3"/>
  <c r="E24" i="3"/>
  <c r="F24" i="3" s="1"/>
  <c r="G24" i="3"/>
  <c r="H24" i="3"/>
  <c r="E25" i="3"/>
  <c r="F25" i="3" s="1"/>
  <c r="G25" i="3"/>
  <c r="H25" i="3"/>
  <c r="E26" i="3"/>
  <c r="F26" i="3" s="1"/>
  <c r="G26" i="3"/>
  <c r="H26" i="3"/>
  <c r="I26" i="3"/>
  <c r="E27" i="3"/>
  <c r="F27" i="3" s="1"/>
  <c r="G27" i="3"/>
  <c r="I27" i="3" s="1"/>
  <c r="H27" i="3"/>
  <c r="E28" i="3"/>
  <c r="F28" i="3" s="1"/>
  <c r="G28" i="3"/>
  <c r="I28" i="3" s="1"/>
  <c r="H28" i="3"/>
  <c r="E29" i="3"/>
  <c r="F29" i="3"/>
  <c r="G29" i="3"/>
  <c r="I29" i="3" s="1"/>
  <c r="H29" i="3"/>
  <c r="E30" i="3"/>
  <c r="F30" i="3"/>
  <c r="G30" i="3"/>
  <c r="I30" i="3" s="1"/>
  <c r="H30" i="3"/>
  <c r="E31" i="3"/>
  <c r="F31" i="3" s="1"/>
  <c r="G31" i="3"/>
  <c r="H31" i="3"/>
  <c r="E32" i="3"/>
  <c r="F32" i="3"/>
  <c r="G32" i="3"/>
  <c r="H32" i="3"/>
  <c r="E33" i="3"/>
  <c r="F33" i="3"/>
  <c r="G33" i="3"/>
  <c r="I33" i="3" s="1"/>
  <c r="H33" i="3"/>
  <c r="E34" i="3"/>
  <c r="F34" i="3" s="1"/>
  <c r="G34" i="3"/>
  <c r="I34" i="3" s="1"/>
  <c r="H34" i="3"/>
  <c r="E35" i="3"/>
  <c r="F35" i="3" s="1"/>
  <c r="G35" i="3"/>
  <c r="H35" i="3"/>
  <c r="E36" i="3"/>
  <c r="F36" i="3" s="1"/>
  <c r="G36" i="3"/>
  <c r="I36" i="3" s="1"/>
  <c r="H36" i="3"/>
  <c r="E37" i="3"/>
  <c r="F37" i="3" s="1"/>
  <c r="G37" i="3"/>
  <c r="H37" i="3"/>
  <c r="E38" i="3"/>
  <c r="F38" i="3" s="1"/>
  <c r="G38" i="3"/>
  <c r="I38" i="3" s="1"/>
  <c r="H38" i="3"/>
  <c r="E39" i="3"/>
  <c r="F39" i="3" s="1"/>
  <c r="G39" i="3"/>
  <c r="H39" i="3"/>
  <c r="I39" i="3"/>
  <c r="E40" i="3"/>
  <c r="F40" i="3" s="1"/>
  <c r="G40" i="3"/>
  <c r="I40" i="3" s="1"/>
  <c r="H40" i="3"/>
  <c r="E41" i="3"/>
  <c r="F41" i="3"/>
  <c r="G41" i="3"/>
  <c r="I41" i="3" s="1"/>
  <c r="H41" i="3"/>
  <c r="E42" i="3"/>
  <c r="F42" i="3" s="1"/>
  <c r="G42" i="3"/>
  <c r="H42" i="3"/>
  <c r="I42" i="3"/>
  <c r="E43" i="3"/>
  <c r="F43" i="3" s="1"/>
  <c r="G43" i="3"/>
  <c r="I43" i="3" s="1"/>
  <c r="H43" i="3"/>
  <c r="E44" i="3"/>
  <c r="F44" i="3"/>
  <c r="G44" i="3"/>
  <c r="H44" i="3"/>
  <c r="E45" i="3"/>
  <c r="F45" i="3" s="1"/>
  <c r="G45" i="3"/>
  <c r="H45" i="3"/>
  <c r="I45" i="3"/>
  <c r="E46" i="3"/>
  <c r="F46" i="3" s="1"/>
  <c r="G46" i="3"/>
  <c r="I46" i="3" s="1"/>
  <c r="H46" i="3"/>
  <c r="E47" i="3"/>
  <c r="F47" i="3" s="1"/>
  <c r="G47" i="3"/>
  <c r="H47" i="3"/>
  <c r="E48" i="3"/>
  <c r="F48" i="3" s="1"/>
  <c r="G48" i="3"/>
  <c r="I48" i="3" s="1"/>
  <c r="H48" i="3"/>
  <c r="E49" i="3"/>
  <c r="F49" i="3" s="1"/>
  <c r="G49" i="3"/>
  <c r="H49" i="3"/>
  <c r="E50" i="3"/>
  <c r="F50" i="3" s="1"/>
  <c r="G50" i="3"/>
  <c r="H50" i="3"/>
  <c r="I50" i="3"/>
  <c r="E51" i="3"/>
  <c r="F51" i="3" s="1"/>
  <c r="G51" i="3"/>
  <c r="I51" i="3" s="1"/>
  <c r="H51" i="3"/>
  <c r="E52" i="3"/>
  <c r="F52" i="3" s="1"/>
  <c r="G52" i="3"/>
  <c r="H52" i="3"/>
  <c r="E53" i="3"/>
  <c r="F53" i="3"/>
  <c r="G53" i="3"/>
  <c r="I53" i="3" s="1"/>
  <c r="H53" i="3"/>
  <c r="E54" i="3"/>
  <c r="F54" i="3"/>
  <c r="G54" i="3"/>
  <c r="I54" i="3" s="1"/>
  <c r="H54" i="3"/>
  <c r="E55" i="3"/>
  <c r="F55" i="3" s="1"/>
  <c r="G55" i="3"/>
  <c r="H55" i="3"/>
  <c r="E56" i="3"/>
  <c r="F56" i="3"/>
  <c r="G56" i="3"/>
  <c r="H56" i="3"/>
  <c r="E57" i="3"/>
  <c r="F57" i="3"/>
  <c r="G57" i="3"/>
  <c r="I57" i="3" s="1"/>
  <c r="H57" i="3"/>
  <c r="E58" i="3"/>
  <c r="F58" i="3" s="1"/>
  <c r="G58" i="3"/>
  <c r="H58" i="3"/>
  <c r="E59" i="3"/>
  <c r="F59" i="3" s="1"/>
  <c r="G59" i="3"/>
  <c r="H59" i="3"/>
  <c r="E60" i="3"/>
  <c r="F60" i="3"/>
  <c r="G60" i="3"/>
  <c r="I60" i="3" s="1"/>
  <c r="H60" i="3"/>
  <c r="E61" i="3"/>
  <c r="F61" i="3" s="1"/>
  <c r="G61" i="3"/>
  <c r="I61" i="3" s="1"/>
  <c r="H61" i="3"/>
  <c r="E62" i="3"/>
  <c r="F62" i="3" s="1"/>
  <c r="G62" i="3"/>
  <c r="H62" i="3"/>
  <c r="I62" i="3"/>
  <c r="E63" i="3"/>
  <c r="F63" i="3" s="1"/>
  <c r="G63" i="3"/>
  <c r="H63" i="3"/>
  <c r="E64" i="3"/>
  <c r="F64" i="3" s="1"/>
  <c r="G64" i="3"/>
  <c r="I64" i="3" s="1"/>
  <c r="H64" i="3"/>
  <c r="E65" i="3"/>
  <c r="F65" i="3" s="1"/>
  <c r="G65" i="3"/>
  <c r="I65" i="3" s="1"/>
  <c r="H65" i="3"/>
  <c r="E66" i="3"/>
  <c r="F66" i="3"/>
  <c r="G66" i="3"/>
  <c r="I66" i="3" s="1"/>
  <c r="H66" i="3"/>
  <c r="E67" i="3"/>
  <c r="F67" i="3" s="1"/>
  <c r="G67" i="3"/>
  <c r="I67" i="3" s="1"/>
  <c r="H67" i="3"/>
  <c r="E68" i="3"/>
  <c r="F68" i="3" s="1"/>
  <c r="G68" i="3"/>
  <c r="H68" i="3"/>
  <c r="E69" i="3"/>
  <c r="F69" i="3"/>
  <c r="G69" i="3"/>
  <c r="I69" i="3" s="1"/>
  <c r="H69" i="3"/>
  <c r="E70" i="3"/>
  <c r="F70" i="3" s="1"/>
  <c r="G70" i="3"/>
  <c r="I70" i="3" s="1"/>
  <c r="H70" i="3"/>
  <c r="E71" i="3"/>
  <c r="F71" i="3" s="1"/>
  <c r="G71" i="3"/>
  <c r="H71" i="3"/>
  <c r="E72" i="3"/>
  <c r="F72" i="3"/>
  <c r="G72" i="3"/>
  <c r="H72" i="3"/>
  <c r="E73" i="3"/>
  <c r="F73" i="3" s="1"/>
  <c r="G73" i="3"/>
  <c r="H73" i="3"/>
  <c r="E74" i="3"/>
  <c r="F74" i="3" s="1"/>
  <c r="G74" i="3"/>
  <c r="I74" i="3" s="1"/>
  <c r="H74" i="3"/>
  <c r="E75" i="3"/>
  <c r="F75" i="3" s="1"/>
  <c r="G75" i="3"/>
  <c r="H75" i="3"/>
  <c r="I75" i="3"/>
  <c r="E76" i="3"/>
  <c r="F76" i="3" s="1"/>
  <c r="G76" i="3"/>
  <c r="H76" i="3"/>
  <c r="E77" i="3"/>
  <c r="F77" i="3" s="1"/>
  <c r="G77" i="3"/>
  <c r="I77" i="3" s="1"/>
  <c r="H77" i="3"/>
  <c r="E78" i="3"/>
  <c r="F78" i="3"/>
  <c r="G78" i="3"/>
  <c r="H78" i="3"/>
  <c r="I78" i="3"/>
  <c r="E79" i="3"/>
  <c r="F79" i="3" s="1"/>
  <c r="G79" i="3"/>
  <c r="H79" i="3"/>
  <c r="E80" i="3"/>
  <c r="F80" i="3" s="1"/>
  <c r="G80" i="3"/>
  <c r="H80" i="3"/>
  <c r="E81" i="3"/>
  <c r="F81" i="3"/>
  <c r="G81" i="3"/>
  <c r="H81" i="3"/>
  <c r="I81" i="3"/>
  <c r="E82" i="3"/>
  <c r="F82" i="3" s="1"/>
  <c r="G82" i="3"/>
  <c r="H82" i="3"/>
  <c r="E83" i="3"/>
  <c r="F83" i="3" s="1"/>
  <c r="G83" i="3"/>
  <c r="H83" i="3"/>
  <c r="E84" i="3"/>
  <c r="F84" i="3" s="1"/>
  <c r="G84" i="3"/>
  <c r="I84" i="3" s="1"/>
  <c r="H84" i="3"/>
  <c r="E85" i="3"/>
  <c r="F85" i="3" s="1"/>
  <c r="G85" i="3"/>
  <c r="H85" i="3"/>
  <c r="E86" i="3"/>
  <c r="F86" i="3" s="1"/>
  <c r="G86" i="3"/>
  <c r="H86" i="3"/>
  <c r="I86" i="3" s="1"/>
  <c r="E87" i="3"/>
  <c r="F87" i="3" s="1"/>
  <c r="G87" i="3"/>
  <c r="I87" i="3" s="1"/>
  <c r="H87" i="3"/>
  <c r="E88" i="3"/>
  <c r="F88" i="3" s="1"/>
  <c r="G88" i="3"/>
  <c r="H88" i="3"/>
  <c r="E89" i="3"/>
  <c r="F89" i="3" s="1"/>
  <c r="G89" i="3"/>
  <c r="H89" i="3"/>
  <c r="E90" i="3"/>
  <c r="F90" i="3" s="1"/>
  <c r="G90" i="3"/>
  <c r="I90" i="3" s="1"/>
  <c r="H90" i="3"/>
  <c r="E91" i="3"/>
  <c r="F91" i="3" s="1"/>
  <c r="G91" i="3"/>
  <c r="H91" i="3"/>
  <c r="E92" i="3"/>
  <c r="F92" i="3" s="1"/>
  <c r="G92" i="3"/>
  <c r="H92" i="3"/>
  <c r="I92" i="3" s="1"/>
  <c r="E93" i="3"/>
  <c r="F93" i="3" s="1"/>
  <c r="G93" i="3"/>
  <c r="I93" i="3" s="1"/>
  <c r="H93" i="3"/>
  <c r="E94" i="3"/>
  <c r="F94" i="3" s="1"/>
  <c r="G94" i="3"/>
  <c r="H94" i="3"/>
  <c r="E95" i="3"/>
  <c r="F95" i="3" s="1"/>
  <c r="G95" i="3"/>
  <c r="H95" i="3"/>
  <c r="I95" i="3" s="1"/>
  <c r="E96" i="3"/>
  <c r="F96" i="3" s="1"/>
  <c r="G96" i="3"/>
  <c r="I96" i="3" s="1"/>
  <c r="H96" i="3"/>
  <c r="E97" i="3"/>
  <c r="F97" i="3" s="1"/>
  <c r="G97" i="3"/>
  <c r="H97" i="3"/>
  <c r="E98" i="3"/>
  <c r="F98" i="3" s="1"/>
  <c r="G98" i="3"/>
  <c r="I98" i="3" s="1"/>
  <c r="H98" i="3"/>
  <c r="E99" i="3"/>
  <c r="F99" i="3" s="1"/>
  <c r="G99" i="3"/>
  <c r="I99" i="3" s="1"/>
  <c r="H99" i="3"/>
  <c r="E100" i="3"/>
  <c r="F100" i="3" s="1"/>
  <c r="G100" i="3"/>
  <c r="H100" i="3"/>
  <c r="E101" i="3"/>
  <c r="F101" i="3"/>
  <c r="G101" i="3"/>
  <c r="H101" i="3"/>
  <c r="E102" i="3"/>
  <c r="F102" i="3"/>
  <c r="G102" i="3"/>
  <c r="I102" i="3" s="1"/>
  <c r="H102" i="3"/>
  <c r="E103" i="3"/>
  <c r="F103" i="3" s="1"/>
  <c r="G103" i="3"/>
  <c r="H103" i="3"/>
  <c r="E104" i="3"/>
  <c r="F104" i="3"/>
  <c r="G104" i="3"/>
  <c r="H104" i="3"/>
  <c r="I104" i="3" s="1"/>
  <c r="E105" i="3"/>
  <c r="F105" i="3"/>
  <c r="G105" i="3"/>
  <c r="I105" i="3" s="1"/>
  <c r="H105" i="3"/>
  <c r="E106" i="3"/>
  <c r="F106" i="3" s="1"/>
  <c r="G106" i="3"/>
  <c r="H106" i="3"/>
  <c r="E107" i="3"/>
  <c r="F107" i="3" s="1"/>
  <c r="G107" i="3"/>
  <c r="H107" i="3"/>
  <c r="E108" i="3"/>
  <c r="F108" i="3" s="1"/>
  <c r="G108" i="3"/>
  <c r="H108" i="3"/>
  <c r="E109" i="3"/>
  <c r="F109" i="3" s="1"/>
  <c r="G109" i="3"/>
  <c r="H109" i="3"/>
  <c r="E110" i="3"/>
  <c r="F110" i="3" s="1"/>
  <c r="G110" i="3"/>
  <c r="H110" i="3"/>
  <c r="I110" i="3"/>
  <c r="E111" i="3"/>
  <c r="F111" i="3" s="1"/>
  <c r="G111" i="3"/>
  <c r="I111" i="3" s="1"/>
  <c r="H111" i="3"/>
  <c r="E112" i="3"/>
  <c r="F112" i="3" s="1"/>
  <c r="G112" i="3"/>
  <c r="I112" i="3" s="1"/>
  <c r="H112" i="3"/>
  <c r="E113" i="3"/>
  <c r="F113" i="3"/>
  <c r="G113" i="3"/>
  <c r="H113" i="3"/>
  <c r="E114" i="3"/>
  <c r="F114" i="3"/>
  <c r="G114" i="3"/>
  <c r="I114" i="3" s="1"/>
  <c r="H114" i="3"/>
  <c r="E115" i="3"/>
  <c r="F115" i="3" s="1"/>
  <c r="G115" i="3"/>
  <c r="H115" i="3"/>
  <c r="E116" i="3"/>
  <c r="F116" i="3"/>
  <c r="G116" i="3"/>
  <c r="H116" i="3"/>
  <c r="I116" i="3" s="1"/>
  <c r="E117" i="3"/>
  <c r="F117" i="3" s="1"/>
  <c r="G117" i="3"/>
  <c r="I117" i="3" s="1"/>
  <c r="H117" i="3"/>
  <c r="E118" i="3"/>
  <c r="F118" i="3" s="1"/>
  <c r="G118" i="3"/>
  <c r="I118" i="3" s="1"/>
  <c r="H118" i="3"/>
  <c r="E119" i="3"/>
  <c r="F119" i="3" s="1"/>
  <c r="G119" i="3"/>
  <c r="H119" i="3"/>
  <c r="E120" i="3"/>
  <c r="F120" i="3"/>
  <c r="G120" i="3"/>
  <c r="H120" i="3"/>
  <c r="E121" i="3"/>
  <c r="F121" i="3" s="1"/>
  <c r="G121" i="3"/>
  <c r="H121" i="3"/>
  <c r="E122" i="3"/>
  <c r="F122" i="3" s="1"/>
  <c r="G122" i="3"/>
  <c r="I122" i="3" s="1"/>
  <c r="H122" i="3"/>
  <c r="E123" i="3"/>
  <c r="F123" i="3" s="1"/>
  <c r="G123" i="3"/>
  <c r="H123" i="3"/>
  <c r="E124" i="3"/>
  <c r="F124" i="3" s="1"/>
  <c r="G124" i="3"/>
  <c r="H124" i="3"/>
  <c r="E125" i="3"/>
  <c r="F125" i="3"/>
  <c r="G125" i="3"/>
  <c r="I125" i="3" s="1"/>
  <c r="H125" i="3"/>
  <c r="E126" i="3"/>
  <c r="F126" i="3" s="1"/>
  <c r="G126" i="3"/>
  <c r="H126" i="3"/>
  <c r="I126" i="3"/>
  <c r="E127" i="3"/>
  <c r="F127" i="3" s="1"/>
  <c r="G127" i="3"/>
  <c r="H127" i="3"/>
  <c r="E128" i="3"/>
  <c r="F128" i="3"/>
  <c r="G128" i="3"/>
  <c r="H128" i="3"/>
  <c r="E129" i="3"/>
  <c r="F129" i="3" s="1"/>
  <c r="G129" i="3"/>
  <c r="H129" i="3"/>
  <c r="I129" i="3"/>
  <c r="E130" i="3"/>
  <c r="F130" i="3" s="1"/>
  <c r="G130" i="3"/>
  <c r="H130" i="3"/>
  <c r="E131" i="3"/>
  <c r="F131" i="3" s="1"/>
  <c r="G131" i="3"/>
  <c r="H131" i="3"/>
  <c r="I131" i="3" s="1"/>
  <c r="E132" i="3"/>
  <c r="F132" i="3" s="1"/>
  <c r="G132" i="3"/>
  <c r="I132" i="3" s="1"/>
  <c r="H132" i="3"/>
  <c r="E133" i="3"/>
  <c r="F133" i="3" s="1"/>
  <c r="G133" i="3"/>
  <c r="H133" i="3"/>
  <c r="E134" i="3"/>
  <c r="F134" i="3" s="1"/>
  <c r="G134" i="3"/>
  <c r="I134" i="3" s="1"/>
  <c r="H134" i="3"/>
  <c r="E135" i="3"/>
  <c r="F135" i="3" s="1"/>
  <c r="G135" i="3"/>
  <c r="I135" i="3" s="1"/>
  <c r="H135" i="3"/>
  <c r="E136" i="3"/>
  <c r="F136" i="3" s="1"/>
  <c r="G136" i="3"/>
  <c r="H136" i="3"/>
  <c r="E137" i="3"/>
  <c r="F137" i="3"/>
  <c r="G137" i="3"/>
  <c r="H137" i="3"/>
  <c r="E138" i="3"/>
  <c r="F138" i="3"/>
  <c r="G138" i="3"/>
  <c r="I138" i="3" s="1"/>
  <c r="H138" i="3"/>
  <c r="E139" i="3"/>
  <c r="F139" i="3" s="1"/>
  <c r="G139" i="3"/>
  <c r="H139" i="3"/>
  <c r="E140" i="3"/>
  <c r="F140" i="3"/>
  <c r="G140" i="3"/>
  <c r="H140" i="3"/>
  <c r="I140" i="3" s="1"/>
  <c r="E141" i="3"/>
  <c r="F141" i="3"/>
  <c r="G141" i="3"/>
  <c r="I141" i="3" s="1"/>
  <c r="H141" i="3"/>
  <c r="E142" i="3"/>
  <c r="F142" i="3" s="1"/>
  <c r="G142" i="3"/>
  <c r="H142" i="3"/>
  <c r="E143" i="3"/>
  <c r="F143" i="3" s="1"/>
  <c r="G143" i="3"/>
  <c r="H143" i="3"/>
  <c r="E144" i="3"/>
  <c r="F144" i="3" s="1"/>
  <c r="G144" i="3"/>
  <c r="H144" i="3"/>
  <c r="E145" i="3"/>
  <c r="F145" i="3" s="1"/>
  <c r="G145" i="3"/>
  <c r="H145" i="3"/>
  <c r="E146" i="3"/>
  <c r="F146" i="3" s="1"/>
  <c r="G146" i="3"/>
  <c r="H146" i="3"/>
  <c r="I146" i="3"/>
  <c r="E147" i="3"/>
  <c r="F147" i="3" s="1"/>
  <c r="G147" i="3"/>
  <c r="I147" i="3" s="1"/>
  <c r="H147" i="3"/>
  <c r="E148" i="3"/>
  <c r="F148" i="3" s="1"/>
  <c r="G148" i="3"/>
  <c r="I148" i="3" s="1"/>
  <c r="H148" i="3"/>
  <c r="E149" i="3"/>
  <c r="F149" i="3"/>
  <c r="G149" i="3"/>
  <c r="H149" i="3"/>
  <c r="E150" i="3"/>
  <c r="F150" i="3"/>
  <c r="G150" i="3"/>
  <c r="I150" i="3" s="1"/>
  <c r="H150" i="3"/>
  <c r="E151" i="3"/>
  <c r="F151" i="3" s="1"/>
  <c r="G151" i="3"/>
  <c r="H151" i="3"/>
  <c r="E152" i="3"/>
  <c r="F152" i="3"/>
  <c r="G152" i="3"/>
  <c r="H152" i="3"/>
  <c r="I152" i="3" s="1"/>
  <c r="E153" i="3"/>
  <c r="F153" i="3"/>
  <c r="G153" i="3"/>
  <c r="I153" i="3" s="1"/>
  <c r="H153" i="3"/>
  <c r="E154" i="3"/>
  <c r="F154" i="3" s="1"/>
  <c r="G154" i="3"/>
  <c r="I154" i="3" s="1"/>
  <c r="H154" i="3"/>
  <c r="E155" i="3"/>
  <c r="F155" i="3" s="1"/>
  <c r="G155" i="3"/>
  <c r="H155" i="3"/>
  <c r="E156" i="3"/>
  <c r="F156" i="3"/>
  <c r="G156" i="3"/>
  <c r="I156" i="3" s="1"/>
  <c r="H156" i="3"/>
  <c r="E157" i="3"/>
  <c r="F157" i="3" s="1"/>
  <c r="G157" i="3"/>
  <c r="H157" i="3"/>
  <c r="E158" i="3"/>
  <c r="F158" i="3" s="1"/>
  <c r="G158" i="3"/>
  <c r="I158" i="3" s="1"/>
  <c r="H158" i="3"/>
  <c r="E159" i="3"/>
  <c r="F159" i="3" s="1"/>
  <c r="G159" i="3"/>
  <c r="H159" i="3"/>
  <c r="E160" i="3"/>
  <c r="F160" i="3" s="1"/>
  <c r="G160" i="3"/>
  <c r="H160" i="3"/>
  <c r="E161" i="3"/>
  <c r="F161" i="3"/>
  <c r="G161" i="3"/>
  <c r="I161" i="3" s="1"/>
  <c r="H161" i="3"/>
  <c r="E162" i="3"/>
  <c r="F162" i="3" s="1"/>
  <c r="G162" i="3"/>
  <c r="H162" i="3"/>
  <c r="I162" i="3"/>
  <c r="E163" i="3"/>
  <c r="F163" i="3" s="1"/>
  <c r="G163" i="3"/>
  <c r="H163" i="3"/>
  <c r="E164" i="3"/>
  <c r="F164" i="3"/>
  <c r="G164" i="3"/>
  <c r="H164" i="3"/>
  <c r="E165" i="3"/>
  <c r="F165" i="3" s="1"/>
  <c r="G165" i="3"/>
  <c r="H165" i="3"/>
  <c r="I165" i="3"/>
  <c r="E166" i="3"/>
  <c r="F166" i="3" s="1"/>
  <c r="G166" i="3"/>
  <c r="H166" i="3"/>
  <c r="E167" i="3"/>
  <c r="F167" i="3" s="1"/>
  <c r="G167" i="3"/>
  <c r="H167" i="3"/>
  <c r="I167" i="3" s="1"/>
  <c r="E168" i="3"/>
  <c r="F168" i="3" s="1"/>
  <c r="G168" i="3"/>
  <c r="I168" i="3" s="1"/>
  <c r="H168" i="3"/>
  <c r="E169" i="3"/>
  <c r="F169" i="3" s="1"/>
  <c r="G169" i="3"/>
  <c r="H169" i="3"/>
  <c r="E170" i="3"/>
  <c r="F170" i="3" s="1"/>
  <c r="G170" i="3"/>
  <c r="I170" i="3" s="1"/>
  <c r="H170" i="3"/>
  <c r="E171" i="3"/>
  <c r="F171" i="3" s="1"/>
  <c r="G171" i="3"/>
  <c r="I171" i="3" s="1"/>
  <c r="H171" i="3"/>
  <c r="E172" i="3"/>
  <c r="F172" i="3" s="1"/>
  <c r="G172" i="3"/>
  <c r="I172" i="3" s="1"/>
  <c r="H172" i="3"/>
  <c r="E173" i="3"/>
  <c r="F173" i="3" s="1"/>
  <c r="G173" i="3"/>
  <c r="I173" i="3" s="1"/>
  <c r="H173" i="3"/>
  <c r="E174" i="3"/>
  <c r="F174" i="3"/>
  <c r="G174" i="3"/>
  <c r="I174" i="3" s="1"/>
  <c r="H174" i="3"/>
  <c r="E175" i="3"/>
  <c r="F175" i="3" s="1"/>
  <c r="G175" i="3"/>
  <c r="I175" i="3" s="1"/>
  <c r="H175" i="3"/>
  <c r="E176" i="3"/>
  <c r="F176" i="3" s="1"/>
  <c r="G176" i="3"/>
  <c r="H176" i="3"/>
  <c r="E177" i="3"/>
  <c r="F177" i="3"/>
  <c r="G177" i="3"/>
  <c r="I177" i="3" s="1"/>
  <c r="H177" i="3"/>
  <c r="E178" i="3"/>
  <c r="F178" i="3" s="1"/>
  <c r="G178" i="3"/>
  <c r="I178" i="3" s="1"/>
  <c r="H178" i="3"/>
  <c r="E179" i="3"/>
  <c r="F179" i="3" s="1"/>
  <c r="G179" i="3"/>
  <c r="H179" i="3"/>
  <c r="I179" i="3" s="1"/>
  <c r="E180" i="3"/>
  <c r="F180" i="3"/>
  <c r="G180" i="3"/>
  <c r="I180" i="3" s="1"/>
  <c r="H180" i="3"/>
  <c r="E181" i="3"/>
  <c r="F181" i="3" s="1"/>
  <c r="G181" i="3"/>
  <c r="I181" i="3" s="1"/>
  <c r="H181" i="3"/>
  <c r="E182" i="3"/>
  <c r="F182" i="3" s="1"/>
  <c r="G182" i="3"/>
  <c r="H182" i="3"/>
  <c r="I182" i="3" s="1"/>
  <c r="E183" i="3"/>
  <c r="F183" i="3" s="1"/>
  <c r="G183" i="3"/>
  <c r="I183" i="3" s="1"/>
  <c r="H183" i="3"/>
  <c r="E184" i="3"/>
  <c r="F184" i="3" s="1"/>
  <c r="G184" i="3"/>
  <c r="I184" i="3" s="1"/>
  <c r="H184" i="3"/>
  <c r="E185" i="3"/>
  <c r="F185" i="3" s="1"/>
  <c r="G185" i="3"/>
  <c r="H185" i="3"/>
  <c r="E186" i="3"/>
  <c r="F186" i="3"/>
  <c r="G186" i="3"/>
  <c r="I186" i="3" s="1"/>
  <c r="H186" i="3"/>
  <c r="E187" i="3"/>
  <c r="F187" i="3" s="1"/>
  <c r="G187" i="3"/>
  <c r="I187" i="3" s="1"/>
  <c r="H187" i="3"/>
  <c r="E188" i="3"/>
  <c r="F188" i="3" s="1"/>
  <c r="G188" i="3"/>
  <c r="H188" i="3"/>
  <c r="I188" i="3" s="1"/>
  <c r="E189" i="3"/>
  <c r="F189" i="3"/>
  <c r="G189" i="3"/>
  <c r="I189" i="3" s="1"/>
  <c r="H189" i="3"/>
  <c r="E190" i="3"/>
  <c r="F190" i="3" s="1"/>
  <c r="G190" i="3"/>
  <c r="I190" i="3" s="1"/>
  <c r="H190" i="3"/>
  <c r="E191" i="3"/>
  <c r="F191" i="3" s="1"/>
  <c r="G191" i="3"/>
  <c r="H191" i="3"/>
  <c r="E192" i="3"/>
  <c r="F192" i="3" s="1"/>
  <c r="G192" i="3"/>
  <c r="I192" i="3" s="1"/>
  <c r="H192" i="3"/>
  <c r="E193" i="3"/>
  <c r="F193" i="3" s="1"/>
  <c r="G193" i="3"/>
  <c r="H193" i="3"/>
  <c r="E194" i="3"/>
  <c r="F194" i="3" s="1"/>
  <c r="G194" i="3"/>
  <c r="I194" i="3" s="1"/>
  <c r="H194" i="3"/>
  <c r="E195" i="3"/>
  <c r="F195" i="3" s="1"/>
  <c r="G195" i="3"/>
  <c r="I195" i="3" s="1"/>
  <c r="H195" i="3"/>
  <c r="E196" i="3"/>
  <c r="F196" i="3" s="1"/>
  <c r="G196" i="3"/>
  <c r="H196" i="3"/>
  <c r="E197" i="3"/>
  <c r="F197" i="3"/>
  <c r="G197" i="3"/>
  <c r="I197" i="3" s="1"/>
  <c r="H197" i="3"/>
  <c r="E198" i="3"/>
  <c r="F198" i="3" s="1"/>
  <c r="G198" i="3"/>
  <c r="H198" i="3"/>
  <c r="I198" i="3" s="1"/>
  <c r="E199" i="3"/>
  <c r="F199" i="3" s="1"/>
  <c r="G199" i="3"/>
  <c r="H199" i="3"/>
  <c r="E200" i="3"/>
  <c r="F200" i="3"/>
  <c r="G200" i="3"/>
  <c r="H200" i="3"/>
  <c r="E201" i="3"/>
  <c r="F201" i="3" s="1"/>
  <c r="G201" i="3"/>
  <c r="H201" i="3"/>
  <c r="I201" i="3" s="1"/>
  <c r="E202" i="3"/>
  <c r="F202" i="3" s="1"/>
  <c r="G202" i="3"/>
  <c r="H202" i="3"/>
  <c r="E203" i="3"/>
  <c r="F203" i="3" s="1"/>
  <c r="G203" i="3"/>
  <c r="H203" i="3"/>
  <c r="I203" i="3" s="1"/>
  <c r="E204" i="3"/>
  <c r="F204" i="3" s="1"/>
  <c r="G204" i="3"/>
  <c r="I204" i="3" s="1"/>
  <c r="H204" i="3"/>
  <c r="E205" i="3"/>
  <c r="F205" i="3" s="1"/>
  <c r="G205" i="3"/>
  <c r="H205" i="3"/>
  <c r="E206" i="3"/>
  <c r="F206" i="3" s="1"/>
  <c r="G206" i="3"/>
  <c r="I206" i="3" s="1"/>
  <c r="H206" i="3"/>
  <c r="E207" i="3"/>
  <c r="F207" i="3" s="1"/>
  <c r="G207" i="3"/>
  <c r="I207" i="3" s="1"/>
  <c r="H207" i="3"/>
  <c r="E208" i="3"/>
  <c r="F208" i="3" s="1"/>
  <c r="G208" i="3"/>
  <c r="H208" i="3"/>
  <c r="E209" i="3"/>
  <c r="F209" i="3" s="1"/>
  <c r="G209" i="3"/>
  <c r="I209" i="3" s="1"/>
  <c r="H209" i="3"/>
  <c r="E210" i="3"/>
  <c r="F210" i="3" s="1"/>
  <c r="G210" i="3"/>
  <c r="H210" i="3"/>
  <c r="I210" i="3" s="1"/>
  <c r="E211" i="3"/>
  <c r="F211" i="3" s="1"/>
  <c r="G211" i="3"/>
  <c r="I211" i="3" s="1"/>
  <c r="H211" i="3"/>
  <c r="E212" i="3"/>
  <c r="F212" i="3" s="1"/>
  <c r="G212" i="3"/>
  <c r="H212" i="3"/>
  <c r="E213" i="3"/>
  <c r="F213" i="3" s="1"/>
  <c r="G213" i="3"/>
  <c r="H213" i="3"/>
  <c r="I213" i="3" s="1"/>
  <c r="E214" i="3"/>
  <c r="F214" i="3" s="1"/>
  <c r="G214" i="3"/>
  <c r="I214" i="3" s="1"/>
  <c r="H214" i="3"/>
  <c r="E215" i="3"/>
  <c r="F215" i="3" s="1"/>
  <c r="G215" i="3"/>
  <c r="H215" i="3"/>
  <c r="I215" i="3" s="1"/>
  <c r="E216" i="3"/>
  <c r="F216" i="3"/>
  <c r="G216" i="3"/>
  <c r="H216" i="3"/>
  <c r="E217" i="3"/>
  <c r="F217" i="3" s="1"/>
  <c r="G217" i="3"/>
  <c r="H217" i="3"/>
  <c r="E218" i="3"/>
  <c r="F218" i="3" s="1"/>
  <c r="G218" i="3"/>
  <c r="H218" i="3"/>
  <c r="I218" i="3" s="1"/>
  <c r="E219" i="3"/>
  <c r="F219" i="3" s="1"/>
  <c r="G219" i="3"/>
  <c r="I219" i="3" s="1"/>
  <c r="H219" i="3"/>
  <c r="E220" i="3"/>
  <c r="F220" i="3" s="1"/>
  <c r="G220" i="3"/>
  <c r="H220" i="3"/>
  <c r="E221" i="3"/>
  <c r="F221" i="3" s="1"/>
  <c r="G221" i="3"/>
  <c r="I221" i="3" s="1"/>
  <c r="H221" i="3"/>
  <c r="E222" i="3"/>
  <c r="F222" i="3"/>
  <c r="G222" i="3"/>
  <c r="H222" i="3"/>
  <c r="I222" i="3" s="1"/>
  <c r="E223" i="3"/>
  <c r="F223" i="3" s="1"/>
  <c r="G223" i="3"/>
  <c r="H223" i="3"/>
  <c r="E224" i="3"/>
  <c r="F224" i="3" s="1"/>
  <c r="G224" i="3"/>
  <c r="H224" i="3"/>
  <c r="E225" i="3"/>
  <c r="F225" i="3"/>
  <c r="G225" i="3"/>
  <c r="H225" i="3"/>
  <c r="I225" i="3" s="1"/>
  <c r="E226" i="3"/>
  <c r="F226" i="3" s="1"/>
  <c r="G226" i="3"/>
  <c r="H226" i="3"/>
  <c r="E227" i="3"/>
  <c r="F227" i="3" s="1"/>
  <c r="G227" i="3"/>
  <c r="H227" i="3"/>
  <c r="I227" i="3" s="1"/>
  <c r="E228" i="3"/>
  <c r="F228" i="3" s="1"/>
  <c r="G228" i="3"/>
  <c r="I228" i="3" s="1"/>
  <c r="H228" i="3"/>
  <c r="E229" i="3"/>
  <c r="F229" i="3" s="1"/>
  <c r="G229" i="3"/>
  <c r="H229" i="3"/>
  <c r="E230" i="3"/>
  <c r="F230" i="3" s="1"/>
  <c r="G230" i="3"/>
  <c r="H230" i="3"/>
  <c r="I230" i="3" s="1"/>
  <c r="E231" i="3"/>
  <c r="F231" i="3" s="1"/>
  <c r="G231" i="3"/>
  <c r="I231" i="3" s="1"/>
  <c r="H231" i="3"/>
  <c r="E232" i="3"/>
  <c r="F232" i="3" s="1"/>
  <c r="G232" i="3"/>
  <c r="H232" i="3"/>
  <c r="E233" i="3"/>
  <c r="F233" i="3"/>
  <c r="G233" i="3"/>
  <c r="H233" i="3"/>
  <c r="E234" i="3"/>
  <c r="F234" i="3" s="1"/>
  <c r="G234" i="3"/>
  <c r="I234" i="3" s="1"/>
  <c r="H234" i="3"/>
  <c r="E235" i="3"/>
  <c r="F235" i="3" s="1"/>
  <c r="G235" i="3"/>
  <c r="H235" i="3"/>
  <c r="E236" i="3"/>
  <c r="F236" i="3"/>
  <c r="G236" i="3"/>
  <c r="H236" i="3"/>
  <c r="I236" i="3" s="1"/>
  <c r="E237" i="3"/>
  <c r="F237" i="3" s="1"/>
  <c r="G237" i="3"/>
  <c r="I237" i="3" s="1"/>
  <c r="H237" i="3"/>
  <c r="E238" i="3"/>
  <c r="F238" i="3" s="1"/>
  <c r="G238" i="3"/>
  <c r="H238" i="3"/>
  <c r="E239" i="3"/>
  <c r="F239" i="3" s="1"/>
  <c r="G239" i="3"/>
  <c r="H239" i="3"/>
  <c r="E240" i="3"/>
  <c r="F240" i="3"/>
  <c r="G240" i="3"/>
  <c r="H240" i="3"/>
  <c r="E241" i="3"/>
  <c r="F241" i="3" s="1"/>
  <c r="G241" i="3"/>
  <c r="H241" i="3"/>
  <c r="E242" i="3"/>
  <c r="F242" i="3" s="1"/>
  <c r="G242" i="3"/>
  <c r="H242" i="3"/>
  <c r="I242" i="3"/>
  <c r="E243" i="3"/>
  <c r="F243" i="3" s="1"/>
  <c r="G243" i="3"/>
  <c r="H243" i="3"/>
  <c r="E244" i="3"/>
  <c r="F244" i="3" s="1"/>
  <c r="G244" i="3"/>
  <c r="I244" i="3" s="1"/>
  <c r="H244" i="3"/>
  <c r="E245" i="3"/>
  <c r="F245" i="3" s="1"/>
  <c r="G245" i="3"/>
  <c r="I245" i="3" s="1"/>
  <c r="H245" i="3"/>
  <c r="E246" i="3"/>
  <c r="F246" i="3" s="1"/>
  <c r="G246" i="3"/>
  <c r="I246" i="3" s="1"/>
  <c r="H246" i="3"/>
  <c r="E247" i="3"/>
  <c r="F247" i="3" s="1"/>
  <c r="G247" i="3"/>
  <c r="H247" i="3"/>
  <c r="E248" i="3"/>
  <c r="F248" i="3" s="1"/>
  <c r="G248" i="3"/>
  <c r="H248" i="3"/>
  <c r="E249" i="3"/>
  <c r="F249" i="3" s="1"/>
  <c r="G249" i="3"/>
  <c r="I249" i="3" s="1"/>
  <c r="H249" i="3"/>
  <c r="E250" i="3"/>
  <c r="F250" i="3" s="1"/>
  <c r="G250" i="3"/>
  <c r="H250" i="3"/>
  <c r="E251" i="3"/>
  <c r="F251" i="3" s="1"/>
  <c r="G251" i="3"/>
  <c r="H251" i="3"/>
  <c r="I251" i="3" s="1"/>
  <c r="E252" i="3"/>
  <c r="F252" i="3"/>
  <c r="G252" i="3"/>
  <c r="H252" i="3"/>
  <c r="E253" i="3"/>
  <c r="F253" i="3" s="1"/>
  <c r="G253" i="3"/>
  <c r="H253" i="3"/>
  <c r="E254" i="3"/>
  <c r="F254" i="3" s="1"/>
  <c r="G254" i="3"/>
  <c r="H254" i="3"/>
  <c r="E255" i="3"/>
  <c r="F255" i="3" s="1"/>
  <c r="G255" i="3"/>
  <c r="I255" i="3" s="1"/>
  <c r="H255" i="3"/>
  <c r="E256" i="3"/>
  <c r="F256" i="3" s="1"/>
  <c r="G256" i="3"/>
  <c r="H256" i="3"/>
  <c r="E257" i="3"/>
  <c r="F257" i="3"/>
  <c r="G257" i="3"/>
  <c r="I257" i="3" s="1"/>
  <c r="H257" i="3"/>
  <c r="E258" i="3"/>
  <c r="F258" i="3" s="1"/>
  <c r="G258" i="3"/>
  <c r="H258" i="3"/>
  <c r="I258" i="3" s="1"/>
  <c r="E259" i="3"/>
  <c r="F259" i="3" s="1"/>
  <c r="G259" i="3"/>
  <c r="H259" i="3"/>
  <c r="E260" i="3"/>
  <c r="F260" i="3"/>
  <c r="G260" i="3"/>
  <c r="H260" i="3"/>
  <c r="E261" i="3"/>
  <c r="F261" i="3" s="1"/>
  <c r="G261" i="3"/>
  <c r="H261" i="3"/>
  <c r="I261" i="3" s="1"/>
  <c r="E262" i="3"/>
  <c r="F262" i="3" s="1"/>
  <c r="G262" i="3"/>
  <c r="H262" i="3"/>
  <c r="E263" i="3"/>
  <c r="F263" i="3" s="1"/>
  <c r="G263" i="3"/>
  <c r="H263" i="3"/>
  <c r="I263" i="3" s="1"/>
  <c r="E264" i="3"/>
  <c r="F264" i="3"/>
  <c r="G264" i="3"/>
  <c r="I264" i="3" s="1"/>
  <c r="H264" i="3"/>
  <c r="E265" i="3"/>
  <c r="F265" i="3" s="1"/>
  <c r="G265" i="3"/>
  <c r="H265" i="3"/>
  <c r="E266" i="3"/>
  <c r="F266" i="3" s="1"/>
  <c r="G266" i="3"/>
  <c r="I266" i="3" s="1"/>
  <c r="H266" i="3"/>
  <c r="E267" i="3"/>
  <c r="F267" i="3" s="1"/>
  <c r="G267" i="3"/>
  <c r="H267" i="3"/>
  <c r="E268" i="3"/>
  <c r="F268" i="3" s="1"/>
  <c r="G268" i="3"/>
  <c r="H268" i="3"/>
  <c r="E269" i="3"/>
  <c r="F269" i="3"/>
  <c r="G269" i="3"/>
  <c r="H269" i="3"/>
  <c r="E270" i="3"/>
  <c r="F270" i="3"/>
  <c r="G270" i="3"/>
  <c r="I270" i="3" s="1"/>
  <c r="H270" i="3"/>
  <c r="E271" i="3"/>
  <c r="F271" i="3" s="1"/>
  <c r="G271" i="3"/>
  <c r="H271" i="3"/>
  <c r="E272" i="3"/>
  <c r="F272" i="3"/>
  <c r="G272" i="3"/>
  <c r="H272" i="3"/>
  <c r="I272" i="3" s="1"/>
  <c r="E273" i="3"/>
  <c r="F273" i="3"/>
  <c r="G273" i="3"/>
  <c r="I273" i="3" s="1"/>
  <c r="H273" i="3"/>
  <c r="E274" i="3"/>
  <c r="F274" i="3" s="1"/>
  <c r="G274" i="3"/>
  <c r="H274" i="3"/>
  <c r="E275" i="3"/>
  <c r="F275" i="3" s="1"/>
  <c r="G275" i="3"/>
  <c r="H275" i="3"/>
  <c r="E276" i="3"/>
  <c r="F276" i="3" s="1"/>
  <c r="G276" i="3"/>
  <c r="H276" i="3"/>
  <c r="E277" i="3"/>
  <c r="F277" i="3" s="1"/>
  <c r="G277" i="3"/>
  <c r="I277" i="3" s="1"/>
  <c r="H277" i="3"/>
  <c r="E278" i="3"/>
  <c r="F278" i="3" s="1"/>
  <c r="G278" i="3"/>
  <c r="H278" i="3"/>
  <c r="I278" i="3"/>
  <c r="E279" i="3"/>
  <c r="F279" i="3" s="1"/>
  <c r="G279" i="3"/>
  <c r="I279" i="3" s="1"/>
  <c r="H279" i="3"/>
  <c r="E280" i="3"/>
  <c r="F280" i="3" s="1"/>
  <c r="G280" i="3"/>
  <c r="I280" i="3" s="1"/>
  <c r="H280" i="3"/>
  <c r="E281" i="3"/>
  <c r="F281" i="3" s="1"/>
  <c r="G281" i="3"/>
  <c r="I281" i="3" s="1"/>
  <c r="H281" i="3"/>
  <c r="E282" i="3"/>
  <c r="F282" i="3" s="1"/>
  <c r="G282" i="3"/>
  <c r="I282" i="3" s="1"/>
  <c r="H282" i="3"/>
  <c r="E283" i="3"/>
  <c r="F283" i="3" s="1"/>
  <c r="G283" i="3"/>
  <c r="H283" i="3"/>
  <c r="E284" i="3"/>
  <c r="F284" i="3"/>
  <c r="G284" i="3"/>
  <c r="H284" i="3"/>
  <c r="E285" i="3"/>
  <c r="F285" i="3" s="1"/>
  <c r="G285" i="3"/>
  <c r="I285" i="3" s="1"/>
  <c r="H285" i="3"/>
  <c r="E286" i="3"/>
  <c r="F286" i="3" s="1"/>
  <c r="G286" i="3"/>
  <c r="H286" i="3"/>
  <c r="E287" i="3"/>
  <c r="F287" i="3" s="1"/>
  <c r="G287" i="3"/>
  <c r="H287" i="3"/>
  <c r="E288" i="3"/>
  <c r="F288" i="3"/>
  <c r="G288" i="3"/>
  <c r="H288" i="3"/>
  <c r="E289" i="3"/>
  <c r="F289" i="3" s="1"/>
  <c r="G289" i="3"/>
  <c r="I289" i="3" s="1"/>
  <c r="H289" i="3"/>
  <c r="E290" i="3"/>
  <c r="F290" i="3" s="1"/>
  <c r="G290" i="3"/>
  <c r="H290" i="3"/>
  <c r="E291" i="3"/>
  <c r="F291" i="3" s="1"/>
  <c r="G291" i="3"/>
  <c r="H291" i="3"/>
  <c r="I291" i="3"/>
  <c r="E292" i="3"/>
  <c r="F292" i="3" s="1"/>
  <c r="G292" i="3"/>
  <c r="I292" i="3" s="1"/>
  <c r="H292" i="3"/>
  <c r="E293" i="3"/>
  <c r="F293" i="3" s="1"/>
  <c r="G293" i="3"/>
  <c r="H293" i="3"/>
  <c r="E294" i="3"/>
  <c r="F294" i="3" s="1"/>
  <c r="G294" i="3"/>
  <c r="I294" i="3" s="1"/>
  <c r="H294" i="3"/>
  <c r="E295" i="3"/>
  <c r="F295" i="3" s="1"/>
  <c r="G295" i="3"/>
  <c r="H295" i="3"/>
  <c r="E296" i="3"/>
  <c r="F296" i="3"/>
  <c r="G296" i="3"/>
  <c r="H296" i="3"/>
  <c r="I296" i="3" s="1"/>
  <c r="E297" i="3"/>
  <c r="F297" i="3" s="1"/>
  <c r="G297" i="3"/>
  <c r="I297" i="3" s="1"/>
  <c r="H297" i="3"/>
  <c r="E298" i="3"/>
  <c r="F298" i="3" s="1"/>
  <c r="G298" i="3"/>
  <c r="H298" i="3"/>
  <c r="E299" i="3"/>
  <c r="F299" i="3" s="1"/>
  <c r="G299" i="3"/>
  <c r="H299" i="3"/>
  <c r="E300" i="3"/>
  <c r="F300" i="3"/>
  <c r="G300" i="3"/>
  <c r="H300" i="3"/>
  <c r="E301" i="3"/>
  <c r="F301" i="3" s="1"/>
  <c r="G301" i="3"/>
  <c r="H301" i="3"/>
  <c r="E302" i="3"/>
  <c r="F302" i="3" s="1"/>
  <c r="G302" i="3"/>
  <c r="H302" i="3"/>
  <c r="E303" i="3"/>
  <c r="F303" i="3" s="1"/>
  <c r="G303" i="3"/>
  <c r="H303" i="3"/>
  <c r="I303" i="3"/>
  <c r="E304" i="3"/>
  <c r="F304" i="3" s="1"/>
  <c r="G304" i="3"/>
  <c r="I304" i="3" s="1"/>
  <c r="H304" i="3"/>
  <c r="E305" i="3"/>
  <c r="F305" i="3" s="1"/>
  <c r="G305" i="3"/>
  <c r="I305" i="3" s="1"/>
  <c r="H305" i="3"/>
  <c r="E306" i="3"/>
  <c r="F306" i="3" s="1"/>
  <c r="G306" i="3"/>
  <c r="I306" i="3" s="1"/>
  <c r="H306" i="3"/>
  <c r="E307" i="3"/>
  <c r="F307" i="3" s="1"/>
  <c r="G307" i="3"/>
  <c r="H307" i="3"/>
  <c r="E308" i="3"/>
  <c r="F308" i="3" s="1"/>
  <c r="G308" i="3"/>
  <c r="H308" i="3"/>
  <c r="E309" i="3"/>
  <c r="F309" i="3" s="1"/>
  <c r="G309" i="3"/>
  <c r="I309" i="3" s="1"/>
  <c r="H309" i="3"/>
  <c r="E310" i="3"/>
  <c r="F310" i="3" s="1"/>
  <c r="G310" i="3"/>
  <c r="H310" i="3"/>
  <c r="E311" i="3"/>
  <c r="F311" i="3" s="1"/>
  <c r="G311" i="3"/>
  <c r="H311" i="3"/>
  <c r="I311" i="3" s="1"/>
  <c r="E312" i="3"/>
  <c r="F312" i="3"/>
  <c r="G312" i="3"/>
  <c r="H312" i="3"/>
  <c r="E313" i="3"/>
  <c r="F313" i="3" s="1"/>
  <c r="G313" i="3"/>
  <c r="H313" i="3"/>
  <c r="E314" i="3"/>
  <c r="F314" i="3" s="1"/>
  <c r="G314" i="3"/>
  <c r="H314" i="3"/>
  <c r="E315" i="3"/>
  <c r="F315" i="3" s="1"/>
  <c r="G315" i="3"/>
  <c r="I315" i="3" s="1"/>
  <c r="H315" i="3"/>
  <c r="E316" i="3"/>
  <c r="F316" i="3" s="1"/>
  <c r="G316" i="3"/>
  <c r="H316" i="3"/>
  <c r="E317" i="3"/>
  <c r="F317" i="3" s="1"/>
  <c r="G317" i="3"/>
  <c r="H317" i="3"/>
  <c r="E318" i="3"/>
  <c r="F318" i="3" s="1"/>
  <c r="G318" i="3"/>
  <c r="H318" i="3"/>
  <c r="I318" i="3"/>
  <c r="E319" i="3"/>
  <c r="F319" i="3" s="1"/>
  <c r="G319" i="3"/>
  <c r="I319" i="3" s="1"/>
  <c r="H319" i="3"/>
  <c r="E320" i="3"/>
  <c r="F320" i="3" s="1"/>
  <c r="G320" i="3"/>
  <c r="H320" i="3"/>
  <c r="I320" i="3" s="1"/>
  <c r="E321" i="3"/>
  <c r="F321" i="3" s="1"/>
  <c r="G321" i="3"/>
  <c r="H321" i="3"/>
  <c r="I321" i="3"/>
  <c r="E322" i="3"/>
  <c r="F322" i="3" s="1"/>
  <c r="G322" i="3"/>
  <c r="I322" i="3" s="1"/>
  <c r="H322" i="3"/>
  <c r="E323" i="3"/>
  <c r="F323" i="3" s="1"/>
  <c r="G323" i="3"/>
  <c r="H323" i="3"/>
  <c r="I323" i="3" s="1"/>
  <c r="E324" i="3"/>
  <c r="F324" i="3" s="1"/>
  <c r="G324" i="3"/>
  <c r="I324" i="3" s="1"/>
  <c r="H324" i="3"/>
  <c r="E325" i="3"/>
  <c r="F325" i="3" s="1"/>
  <c r="G325" i="3"/>
  <c r="I325" i="3" s="1"/>
  <c r="H325" i="3"/>
  <c r="E326" i="3"/>
  <c r="F326" i="3" s="1"/>
  <c r="G326" i="3"/>
  <c r="H326" i="3"/>
  <c r="I326" i="3" s="1"/>
  <c r="E327" i="3"/>
  <c r="F327" i="3" s="1"/>
  <c r="G327" i="3"/>
  <c r="H327" i="3"/>
  <c r="E328" i="3"/>
  <c r="F328" i="3" s="1"/>
  <c r="G328" i="3"/>
  <c r="I328" i="3" s="1"/>
  <c r="H328" i="3"/>
  <c r="E329" i="3"/>
  <c r="F329" i="3" s="1"/>
  <c r="G329" i="3"/>
  <c r="I329" i="3" s="1"/>
  <c r="H329" i="3"/>
  <c r="E330" i="3"/>
  <c r="F330" i="3" s="1"/>
  <c r="G330" i="3"/>
  <c r="I330" i="3" s="1"/>
  <c r="H330" i="3"/>
  <c r="E331" i="3"/>
  <c r="F331" i="3" s="1"/>
  <c r="G331" i="3"/>
  <c r="I331" i="3" s="1"/>
  <c r="H331" i="3"/>
  <c r="E332" i="3"/>
  <c r="F332" i="3" s="1"/>
  <c r="G332" i="3"/>
  <c r="H332" i="3"/>
  <c r="E333" i="3"/>
  <c r="F333" i="3" s="1"/>
  <c r="G333" i="3"/>
  <c r="I333" i="3" s="1"/>
  <c r="H333" i="3"/>
  <c r="E334" i="3"/>
  <c r="F334" i="3" s="1"/>
  <c r="G334" i="3"/>
  <c r="I334" i="3" s="1"/>
  <c r="H334" i="3"/>
  <c r="E335" i="3"/>
  <c r="F335" i="3" s="1"/>
  <c r="G335" i="3"/>
  <c r="H335" i="3"/>
  <c r="E336" i="3"/>
  <c r="F336" i="3" s="1"/>
  <c r="G336" i="3"/>
  <c r="H336" i="3"/>
  <c r="E337" i="3"/>
  <c r="F337" i="3" s="1"/>
  <c r="G337" i="3"/>
  <c r="I337" i="3" s="1"/>
  <c r="H337" i="3"/>
  <c r="E338" i="3"/>
  <c r="F338" i="3" s="1"/>
  <c r="G338" i="3"/>
  <c r="H338" i="3"/>
  <c r="E339" i="3"/>
  <c r="F339" i="3" s="1"/>
  <c r="G339" i="3"/>
  <c r="H339" i="3"/>
  <c r="I339" i="3" s="1"/>
  <c r="E340" i="3"/>
  <c r="F340" i="3" s="1"/>
  <c r="G340" i="3"/>
  <c r="H340" i="3"/>
  <c r="E341" i="3"/>
  <c r="F341" i="3" s="1"/>
  <c r="G341" i="3"/>
  <c r="I341" i="3" s="1"/>
  <c r="H341" i="3"/>
  <c r="E342" i="3"/>
  <c r="F342" i="3"/>
  <c r="G342" i="3"/>
  <c r="H342" i="3"/>
  <c r="I342" i="3" s="1"/>
  <c r="E343" i="3"/>
  <c r="F343" i="3" s="1"/>
  <c r="G343" i="3"/>
  <c r="H343" i="3"/>
  <c r="E344" i="3"/>
  <c r="F344" i="3" s="1"/>
  <c r="G344" i="3"/>
  <c r="H344" i="3"/>
  <c r="E345" i="3"/>
  <c r="F345" i="3"/>
  <c r="G345" i="3"/>
  <c r="H345" i="3"/>
  <c r="I345" i="3" s="1"/>
  <c r="E346" i="3"/>
  <c r="F346" i="3" s="1"/>
  <c r="G346" i="3"/>
  <c r="H346" i="3"/>
  <c r="E347" i="3"/>
  <c r="F347" i="3" s="1"/>
  <c r="G347" i="3"/>
  <c r="H347" i="3"/>
  <c r="E348" i="3"/>
  <c r="F348" i="3"/>
  <c r="G348" i="3"/>
  <c r="H348" i="3"/>
  <c r="E349" i="3"/>
  <c r="F349" i="3" s="1"/>
  <c r="G349" i="3"/>
  <c r="I349" i="3" s="1"/>
  <c r="H349" i="3"/>
  <c r="E350" i="3"/>
  <c r="F350" i="3" s="1"/>
  <c r="G350" i="3"/>
  <c r="H350" i="3"/>
  <c r="E351" i="3"/>
  <c r="F351" i="3" s="1"/>
  <c r="G351" i="3"/>
  <c r="H351" i="3"/>
  <c r="I351" i="3"/>
  <c r="E352" i="3"/>
  <c r="F352" i="3" s="1"/>
  <c r="G352" i="3"/>
  <c r="I352" i="3" s="1"/>
  <c r="H352" i="3"/>
  <c r="E353" i="3"/>
  <c r="F353" i="3" s="1"/>
  <c r="G353" i="3"/>
  <c r="H353" i="3"/>
  <c r="I353" i="3"/>
  <c r="E354" i="3"/>
  <c r="F354" i="3" s="1"/>
  <c r="G354" i="3"/>
  <c r="H354" i="3"/>
  <c r="I354" i="3"/>
  <c r="E355" i="3"/>
  <c r="F355" i="3" s="1"/>
  <c r="G355" i="3"/>
  <c r="I355" i="3" s="1"/>
  <c r="H355" i="3"/>
  <c r="E356" i="3"/>
  <c r="F356" i="3" s="1"/>
  <c r="G356" i="3"/>
  <c r="H356" i="3"/>
  <c r="I356" i="3" s="1"/>
  <c r="E357" i="3"/>
  <c r="F357" i="3" s="1"/>
  <c r="G357" i="3"/>
  <c r="H357" i="3"/>
  <c r="I357" i="3"/>
  <c r="E358" i="3"/>
  <c r="F358" i="3"/>
  <c r="G358" i="3"/>
  <c r="H358" i="3"/>
  <c r="E359" i="3"/>
  <c r="F359" i="3" s="1"/>
  <c r="G359" i="3"/>
  <c r="H359" i="3"/>
  <c r="I359" i="3" s="1"/>
  <c r="E360" i="3"/>
  <c r="F360" i="3" s="1"/>
  <c r="G360" i="3"/>
  <c r="H360" i="3"/>
  <c r="E361" i="3"/>
  <c r="F361" i="3" s="1"/>
  <c r="G361" i="3"/>
  <c r="H361" i="3"/>
  <c r="E362" i="3"/>
  <c r="F362" i="3" s="1"/>
  <c r="G362" i="3"/>
  <c r="H362" i="3"/>
  <c r="E363" i="3"/>
  <c r="F363" i="3" s="1"/>
  <c r="G363" i="3"/>
  <c r="I363" i="3" s="1"/>
  <c r="H363" i="3"/>
  <c r="E364" i="3"/>
  <c r="F364" i="3" s="1"/>
  <c r="G364" i="3"/>
  <c r="H364" i="3"/>
  <c r="E365" i="3"/>
  <c r="F365" i="3" s="1"/>
  <c r="G365" i="3"/>
  <c r="H365" i="3"/>
  <c r="I365" i="3"/>
  <c r="E366" i="3"/>
  <c r="F366" i="3"/>
  <c r="G366" i="3"/>
  <c r="I366" i="3" s="1"/>
  <c r="H366" i="3"/>
  <c r="E367" i="3"/>
  <c r="F367" i="3" s="1"/>
  <c r="G367" i="3"/>
  <c r="H367" i="3"/>
  <c r="E368" i="3"/>
  <c r="F368" i="3"/>
  <c r="G368" i="3"/>
  <c r="H368" i="3"/>
  <c r="I368" i="3" s="1"/>
  <c r="E369" i="3"/>
  <c r="F369" i="3"/>
  <c r="G369" i="3"/>
  <c r="I369" i="3" s="1"/>
  <c r="H369" i="3"/>
  <c r="E370" i="3"/>
  <c r="F370" i="3" s="1"/>
  <c r="G370" i="3"/>
  <c r="I370" i="3" s="1"/>
  <c r="H370" i="3"/>
  <c r="E371" i="3"/>
  <c r="F371" i="3" s="1"/>
  <c r="G371" i="3"/>
  <c r="H371" i="3"/>
  <c r="I371" i="3" s="1"/>
  <c r="E372" i="3"/>
  <c r="F372" i="3"/>
  <c r="G372" i="3"/>
  <c r="H372" i="3"/>
  <c r="E373" i="3"/>
  <c r="F373" i="3" s="1"/>
  <c r="G373" i="3"/>
  <c r="I373" i="3" s="1"/>
  <c r="H373" i="3"/>
  <c r="E374" i="3"/>
  <c r="F374" i="3" s="1"/>
  <c r="G374" i="3"/>
  <c r="H374" i="3"/>
  <c r="I374" i="3" s="1"/>
  <c r="E375" i="3"/>
  <c r="F375" i="3" s="1"/>
  <c r="G375" i="3"/>
  <c r="I375" i="3" s="1"/>
  <c r="H375" i="3"/>
  <c r="E376" i="3"/>
  <c r="F376" i="3" s="1"/>
  <c r="G376" i="3"/>
  <c r="I376" i="3" s="1"/>
  <c r="H376" i="3"/>
  <c r="E377" i="3"/>
  <c r="F377" i="3" s="1"/>
  <c r="G377" i="3"/>
  <c r="H377" i="3"/>
  <c r="I377" i="3" s="1"/>
  <c r="E378" i="3"/>
  <c r="F378" i="3" s="1"/>
  <c r="G378" i="3"/>
  <c r="I378" i="3" s="1"/>
  <c r="H378" i="3"/>
  <c r="E379" i="3"/>
  <c r="F379" i="3" s="1"/>
  <c r="G379" i="3"/>
  <c r="I379" i="3" s="1"/>
  <c r="H379" i="3"/>
  <c r="E380" i="3"/>
  <c r="F380" i="3" s="1"/>
  <c r="G380" i="3"/>
  <c r="H380" i="3"/>
  <c r="E381" i="3"/>
  <c r="F381" i="3" s="1"/>
  <c r="G381" i="3"/>
  <c r="I381" i="3" s="1"/>
  <c r="H381" i="3"/>
  <c r="E382" i="3"/>
  <c r="F382" i="3" s="1"/>
  <c r="G382" i="3"/>
  <c r="H382" i="3"/>
  <c r="E383" i="3"/>
  <c r="F383" i="3" s="1"/>
  <c r="G383" i="3"/>
  <c r="H383" i="3"/>
  <c r="E384" i="3"/>
  <c r="F384" i="3" s="1"/>
  <c r="G384" i="3"/>
  <c r="I384" i="3" s="1"/>
  <c r="H384" i="3"/>
  <c r="E385" i="3"/>
  <c r="F385" i="3" s="1"/>
  <c r="G385" i="3"/>
  <c r="I385" i="3" s="1"/>
  <c r="H385" i="3"/>
  <c r="E386" i="3"/>
  <c r="F386" i="3" s="1"/>
  <c r="G386" i="3"/>
  <c r="I386" i="3" s="1"/>
  <c r="H386" i="3"/>
  <c r="E387" i="3"/>
  <c r="F387" i="3"/>
  <c r="G387" i="3"/>
  <c r="I387" i="3" s="1"/>
  <c r="H387" i="3"/>
  <c r="E388" i="3"/>
  <c r="F388" i="3" s="1"/>
  <c r="G388" i="3"/>
  <c r="H388" i="3"/>
  <c r="E389" i="3"/>
  <c r="F389" i="3" s="1"/>
  <c r="G389" i="3"/>
  <c r="H389" i="3"/>
  <c r="I389" i="3" s="1"/>
  <c r="E390" i="3"/>
  <c r="F390" i="3" s="1"/>
  <c r="G390" i="3"/>
  <c r="I390" i="3" s="1"/>
  <c r="H390" i="3"/>
  <c r="E391" i="3"/>
  <c r="F391" i="3" s="1"/>
  <c r="G391" i="3"/>
  <c r="I391" i="3" s="1"/>
  <c r="H391" i="3"/>
  <c r="E392" i="3"/>
  <c r="F392" i="3" s="1"/>
  <c r="G392" i="3"/>
  <c r="H392" i="3"/>
  <c r="E393" i="3"/>
  <c r="F393" i="3" s="1"/>
  <c r="G393" i="3"/>
  <c r="I393" i="3" s="1"/>
  <c r="H393" i="3"/>
  <c r="E394" i="3"/>
  <c r="F394" i="3" s="1"/>
  <c r="G394" i="3"/>
  <c r="I394" i="3" s="1"/>
  <c r="H394" i="3"/>
  <c r="E395" i="3"/>
  <c r="F395" i="3" s="1"/>
  <c r="G395" i="3"/>
  <c r="H395" i="3"/>
  <c r="E396" i="3"/>
  <c r="F396" i="3" s="1"/>
  <c r="G396" i="3"/>
  <c r="H396" i="3"/>
  <c r="I396" i="3"/>
  <c r="E397" i="3"/>
  <c r="F397" i="3" s="1"/>
  <c r="G397" i="3"/>
  <c r="H397" i="3"/>
  <c r="E398" i="3"/>
  <c r="F398" i="3" s="1"/>
  <c r="G398" i="3"/>
  <c r="I398" i="3" s="1"/>
  <c r="H398" i="3"/>
  <c r="E399" i="3"/>
  <c r="F399" i="3" s="1"/>
  <c r="G399" i="3"/>
  <c r="H399" i="3"/>
  <c r="I399" i="3"/>
  <c r="E400" i="3"/>
  <c r="F400" i="3" s="1"/>
  <c r="G400" i="3"/>
  <c r="H400" i="3"/>
  <c r="E401" i="3"/>
  <c r="F401" i="3" s="1"/>
  <c r="G401" i="3"/>
  <c r="I401" i="3" s="1"/>
  <c r="H401" i="3"/>
  <c r="E402" i="3"/>
  <c r="F402" i="3"/>
  <c r="G402" i="3"/>
  <c r="I402" i="3" s="1"/>
  <c r="H402" i="3"/>
  <c r="E403" i="3"/>
  <c r="F403" i="3" s="1"/>
  <c r="G403" i="3"/>
  <c r="I403" i="3" s="1"/>
  <c r="H403" i="3"/>
  <c r="E404" i="3"/>
  <c r="F404" i="3" s="1"/>
  <c r="G404" i="3"/>
  <c r="H404" i="3"/>
  <c r="E405" i="3"/>
  <c r="F405" i="3" s="1"/>
  <c r="G405" i="3"/>
  <c r="I405" i="3" s="1"/>
  <c r="H405" i="3"/>
  <c r="E406" i="3"/>
  <c r="F406" i="3"/>
  <c r="G406" i="3"/>
  <c r="I406" i="3" s="1"/>
  <c r="H406" i="3"/>
  <c r="E407" i="3"/>
  <c r="F407" i="3" s="1"/>
  <c r="G407" i="3"/>
  <c r="H407" i="3"/>
  <c r="I407" i="3" s="1"/>
  <c r="E408" i="3"/>
  <c r="F408" i="3"/>
  <c r="G408" i="3"/>
  <c r="H408" i="3"/>
  <c r="E409" i="3"/>
  <c r="F409" i="3" s="1"/>
  <c r="G409" i="3"/>
  <c r="H409" i="3"/>
  <c r="E410" i="3"/>
  <c r="F410" i="3" s="1"/>
  <c r="G410" i="3"/>
  <c r="I410" i="3" s="1"/>
  <c r="H410" i="3"/>
  <c r="E411" i="3"/>
  <c r="F411" i="3"/>
  <c r="G411" i="3"/>
  <c r="I411" i="3" s="1"/>
  <c r="H411" i="3"/>
  <c r="E412" i="3"/>
  <c r="F412" i="3" s="1"/>
  <c r="G412" i="3"/>
  <c r="H412" i="3"/>
  <c r="E413" i="3"/>
  <c r="F413" i="3" s="1"/>
  <c r="G413" i="3"/>
  <c r="H413" i="3"/>
  <c r="E414" i="3"/>
  <c r="F414" i="3" s="1"/>
  <c r="G414" i="3"/>
  <c r="I414" i="3" s="1"/>
  <c r="H414" i="3"/>
  <c r="E415" i="3"/>
  <c r="F415" i="3" s="1"/>
  <c r="G415" i="3"/>
  <c r="H415" i="3"/>
  <c r="E416" i="3"/>
  <c r="F416" i="3" s="1"/>
  <c r="G416" i="3"/>
  <c r="H416" i="3"/>
  <c r="E417" i="3"/>
  <c r="F417" i="3" s="1"/>
  <c r="G417" i="3"/>
  <c r="I417" i="3" s="1"/>
  <c r="H417" i="3"/>
  <c r="E418" i="3"/>
  <c r="F418" i="3" s="1"/>
  <c r="G418" i="3"/>
  <c r="H418" i="3"/>
  <c r="E419" i="3"/>
  <c r="F419" i="3" s="1"/>
  <c r="G419" i="3"/>
  <c r="H419" i="3"/>
  <c r="I419" i="3" s="1"/>
  <c r="E420" i="3"/>
  <c r="F420" i="3"/>
  <c r="G420" i="3"/>
  <c r="H420" i="3"/>
  <c r="E421" i="3"/>
  <c r="F421" i="3" s="1"/>
  <c r="G421" i="3"/>
  <c r="I421" i="3" s="1"/>
  <c r="H421" i="3"/>
  <c r="E422" i="3"/>
  <c r="F422" i="3" s="1"/>
  <c r="G422" i="3"/>
  <c r="I422" i="3" s="1"/>
  <c r="H422" i="3"/>
  <c r="E423" i="3"/>
  <c r="F423" i="3" s="1"/>
  <c r="G423" i="3"/>
  <c r="H423" i="3"/>
  <c r="I423" i="3"/>
  <c r="E424" i="3"/>
  <c r="F424" i="3" s="1"/>
  <c r="G424" i="3"/>
  <c r="H424" i="3"/>
  <c r="E425" i="3"/>
  <c r="F425" i="3"/>
  <c r="G425" i="3"/>
  <c r="I425" i="3" s="1"/>
  <c r="H425" i="3"/>
  <c r="E426" i="3"/>
  <c r="F426" i="3"/>
  <c r="G426" i="3"/>
  <c r="H426" i="3"/>
  <c r="I426" i="3" s="1"/>
  <c r="E427" i="3"/>
  <c r="F427" i="3" s="1"/>
  <c r="G427" i="3"/>
  <c r="H427" i="3"/>
  <c r="E428" i="3"/>
  <c r="F428" i="3" s="1"/>
  <c r="G428" i="3"/>
  <c r="H428" i="3"/>
  <c r="I428" i="3" s="1"/>
  <c r="E429" i="3"/>
  <c r="F429" i="3"/>
  <c r="G429" i="3"/>
  <c r="H429" i="3"/>
  <c r="E430" i="3"/>
  <c r="F430" i="3" s="1"/>
  <c r="G430" i="3"/>
  <c r="I430" i="3" s="1"/>
  <c r="H430" i="3"/>
  <c r="E431" i="3"/>
  <c r="F431" i="3" s="1"/>
  <c r="G431" i="3"/>
  <c r="H431" i="3"/>
  <c r="E432" i="3"/>
  <c r="F432" i="3"/>
  <c r="G432" i="3"/>
  <c r="H432" i="3"/>
  <c r="I432" i="3" s="1"/>
  <c r="E433" i="3"/>
  <c r="F433" i="3" s="1"/>
  <c r="G433" i="3"/>
  <c r="H433" i="3"/>
  <c r="E434" i="3"/>
  <c r="F434" i="3"/>
  <c r="G434" i="3"/>
  <c r="I434" i="3" s="1"/>
  <c r="H434" i="3"/>
  <c r="E435" i="3"/>
  <c r="F435" i="3" s="1"/>
  <c r="G435" i="3"/>
  <c r="H435" i="3"/>
  <c r="I435" i="3" s="1"/>
  <c r="E436" i="3"/>
  <c r="F436" i="3" s="1"/>
  <c r="G436" i="3"/>
  <c r="H436" i="3"/>
  <c r="E437" i="3"/>
  <c r="F437" i="3"/>
  <c r="G437" i="3"/>
  <c r="I437" i="3" s="1"/>
  <c r="H437" i="3"/>
  <c r="E438" i="3"/>
  <c r="F438" i="3" s="1"/>
  <c r="G438" i="3"/>
  <c r="H438" i="3"/>
  <c r="I438" i="3"/>
  <c r="E439" i="3"/>
  <c r="F439" i="3" s="1"/>
  <c r="G439" i="3"/>
  <c r="I439" i="3" s="1"/>
  <c r="H439" i="3"/>
  <c r="E440" i="3"/>
  <c r="F440" i="3" s="1"/>
  <c r="G440" i="3"/>
  <c r="H440" i="3"/>
  <c r="I440" i="3" s="1"/>
  <c r="E441" i="3"/>
  <c r="F441" i="3"/>
  <c r="G441" i="3"/>
  <c r="H441" i="3"/>
  <c r="E442" i="3"/>
  <c r="F442" i="3"/>
  <c r="G442" i="3"/>
  <c r="H442" i="3"/>
  <c r="E443" i="3"/>
  <c r="F443" i="3" s="1"/>
  <c r="G443" i="3"/>
  <c r="H443" i="3"/>
  <c r="E444" i="3"/>
  <c r="F444" i="3" s="1"/>
  <c r="G444" i="3"/>
  <c r="I444" i="3" s="1"/>
  <c r="H444" i="3"/>
  <c r="E445" i="3"/>
  <c r="F445" i="3" s="1"/>
  <c r="G445" i="3"/>
  <c r="H445" i="3"/>
  <c r="E446" i="3"/>
  <c r="F446" i="3"/>
  <c r="G446" i="3"/>
  <c r="I446" i="3" s="1"/>
  <c r="H446" i="3"/>
  <c r="E447" i="3"/>
  <c r="F447" i="3" s="1"/>
  <c r="G447" i="3"/>
  <c r="H447" i="3"/>
  <c r="I447" i="3"/>
  <c r="E448" i="3"/>
  <c r="F448" i="3" s="1"/>
  <c r="G448" i="3"/>
  <c r="H448" i="3"/>
  <c r="E449" i="3"/>
  <c r="F449" i="3" s="1"/>
  <c r="G449" i="3"/>
  <c r="H449" i="3"/>
  <c r="E450" i="3"/>
  <c r="F450" i="3"/>
  <c r="G450" i="3"/>
  <c r="H450" i="3"/>
  <c r="I450" i="3" s="1"/>
  <c r="E451" i="3"/>
  <c r="F451" i="3" s="1"/>
  <c r="G451" i="3"/>
  <c r="H451" i="3"/>
  <c r="E452" i="3"/>
  <c r="F452" i="3"/>
  <c r="G452" i="3"/>
  <c r="H452" i="3"/>
  <c r="E453" i="3"/>
  <c r="F453" i="3"/>
  <c r="G453" i="3"/>
  <c r="H453" i="3"/>
  <c r="E454" i="3"/>
  <c r="F454" i="3" s="1"/>
  <c r="G454" i="3"/>
  <c r="H454" i="3"/>
  <c r="E455" i="3"/>
  <c r="F455" i="3" s="1"/>
  <c r="G455" i="3"/>
  <c r="I455" i="3" s="1"/>
  <c r="H455" i="3"/>
  <c r="E456" i="3"/>
  <c r="F456" i="3"/>
  <c r="G456" i="3"/>
  <c r="H456" i="3"/>
  <c r="E457" i="3"/>
  <c r="F457" i="3" s="1"/>
  <c r="G457" i="3"/>
  <c r="I457" i="3" s="1"/>
  <c r="H457" i="3"/>
  <c r="E458" i="3"/>
  <c r="F458" i="3" s="1"/>
  <c r="G458" i="3"/>
  <c r="H458" i="3"/>
  <c r="I458" i="3"/>
  <c r="E459" i="3"/>
  <c r="F459" i="3" s="1"/>
  <c r="G459" i="3"/>
  <c r="I459" i="3" s="1"/>
  <c r="H459" i="3"/>
  <c r="E460" i="3"/>
  <c r="F460" i="3" s="1"/>
  <c r="G460" i="3"/>
  <c r="H460" i="3"/>
  <c r="E461" i="3"/>
  <c r="F461" i="3"/>
  <c r="G461" i="3"/>
  <c r="H461" i="3"/>
  <c r="E462" i="3"/>
  <c r="F462" i="3" s="1"/>
  <c r="G462" i="3"/>
  <c r="I462" i="3" s="1"/>
  <c r="H462" i="3"/>
  <c r="E463" i="3"/>
  <c r="F463" i="3" s="1"/>
  <c r="G463" i="3"/>
  <c r="H463" i="3"/>
  <c r="E464" i="3"/>
  <c r="F464" i="3"/>
  <c r="G464" i="3"/>
  <c r="H464" i="3"/>
  <c r="I464" i="3"/>
  <c r="E465" i="3"/>
  <c r="F465" i="3" s="1"/>
  <c r="G465" i="3"/>
  <c r="I465" i="3" s="1"/>
  <c r="H465" i="3"/>
  <c r="E466" i="3"/>
  <c r="F466" i="3" s="1"/>
  <c r="G466" i="3"/>
  <c r="H466" i="3"/>
  <c r="E467" i="3"/>
  <c r="F467" i="3" s="1"/>
  <c r="G467" i="3"/>
  <c r="H467" i="3"/>
  <c r="I467" i="3" s="1"/>
  <c r="E468" i="3"/>
  <c r="F468" i="3" s="1"/>
  <c r="G468" i="3"/>
  <c r="I468" i="3" s="1"/>
  <c r="H468" i="3"/>
  <c r="E469" i="3"/>
  <c r="F469" i="3" s="1"/>
  <c r="G469" i="3"/>
  <c r="H469" i="3"/>
  <c r="E470" i="3"/>
  <c r="F470" i="3"/>
  <c r="G470" i="3"/>
  <c r="H470" i="3"/>
  <c r="I470" i="3"/>
  <c r="E471" i="3"/>
  <c r="F471" i="3" s="1"/>
  <c r="G471" i="3"/>
  <c r="I471" i="3" s="1"/>
  <c r="H471" i="3"/>
  <c r="E472" i="3"/>
  <c r="F472" i="3" s="1"/>
  <c r="G472" i="3"/>
  <c r="H472" i="3"/>
  <c r="E473" i="3"/>
  <c r="F473" i="3" s="1"/>
  <c r="G473" i="3"/>
  <c r="H473" i="3"/>
  <c r="I473" i="3" s="1"/>
  <c r="E474" i="3"/>
  <c r="F474" i="3" s="1"/>
  <c r="G474" i="3"/>
  <c r="I474" i="3" s="1"/>
  <c r="H474" i="3"/>
  <c r="E475" i="3"/>
  <c r="F475" i="3" s="1"/>
  <c r="G475" i="3"/>
  <c r="H475" i="3"/>
  <c r="E476" i="3"/>
  <c r="F476" i="3"/>
  <c r="G476" i="3"/>
  <c r="H476" i="3"/>
  <c r="I476" i="3" s="1"/>
  <c r="E477" i="3"/>
  <c r="F477" i="3" s="1"/>
  <c r="G477" i="3"/>
  <c r="H477" i="3"/>
  <c r="E478" i="3"/>
  <c r="F478" i="3" s="1"/>
  <c r="G478" i="3"/>
  <c r="H478" i="3"/>
  <c r="E479" i="3"/>
  <c r="F479" i="3" s="1"/>
  <c r="G479" i="3"/>
  <c r="I479" i="3" s="1"/>
  <c r="H479" i="3"/>
  <c r="E480" i="3"/>
  <c r="F480" i="3" s="1"/>
  <c r="G480" i="3"/>
  <c r="H480" i="3"/>
  <c r="E481" i="3"/>
  <c r="F481" i="3" s="1"/>
  <c r="G481" i="3"/>
  <c r="I481" i="3" s="1"/>
  <c r="H481" i="3"/>
  <c r="E482" i="3"/>
  <c r="F482" i="3" s="1"/>
  <c r="G482" i="3"/>
  <c r="H482" i="3"/>
  <c r="E483" i="3"/>
  <c r="F483" i="3"/>
  <c r="G483" i="3"/>
  <c r="H483" i="3"/>
  <c r="I483" i="3"/>
  <c r="E484" i="3"/>
  <c r="F484" i="3"/>
  <c r="G484" i="3"/>
  <c r="H484" i="3"/>
  <c r="E485" i="3"/>
  <c r="F485" i="3"/>
  <c r="G485" i="3"/>
  <c r="H485" i="3"/>
  <c r="I485" i="3"/>
  <c r="E486" i="3"/>
  <c r="F486" i="3" s="1"/>
  <c r="G486" i="3"/>
  <c r="I486" i="3" s="1"/>
  <c r="H486" i="3"/>
  <c r="E487" i="3"/>
  <c r="F487" i="3" s="1"/>
  <c r="G487" i="3"/>
  <c r="H487" i="3"/>
  <c r="I487" i="3" s="1"/>
  <c r="E488" i="3"/>
  <c r="F488" i="3" s="1"/>
  <c r="G488" i="3"/>
  <c r="H488" i="3"/>
  <c r="I488" i="3" s="1"/>
  <c r="E489" i="3"/>
  <c r="F489" i="3" s="1"/>
  <c r="G489" i="3"/>
  <c r="H489" i="3"/>
  <c r="E490" i="3"/>
  <c r="F490" i="3"/>
  <c r="G490" i="3"/>
  <c r="H490" i="3"/>
  <c r="E491" i="3"/>
  <c r="F491" i="3" s="1"/>
  <c r="G491" i="3"/>
  <c r="H491" i="3"/>
  <c r="E492" i="3"/>
  <c r="F492" i="3"/>
  <c r="G492" i="3"/>
  <c r="I492" i="3" s="1"/>
  <c r="H492" i="3"/>
  <c r="E493" i="3"/>
  <c r="F493" i="3" s="1"/>
  <c r="G493" i="3"/>
  <c r="I493" i="3" s="1"/>
  <c r="H493" i="3"/>
  <c r="E494" i="3"/>
  <c r="F494" i="3" s="1"/>
  <c r="G494" i="3"/>
  <c r="H494" i="3"/>
  <c r="E495" i="3"/>
  <c r="F495" i="3"/>
  <c r="G495" i="3"/>
  <c r="I495" i="3" s="1"/>
  <c r="H495" i="3"/>
  <c r="E496" i="3"/>
  <c r="F496" i="3" s="1"/>
  <c r="G496" i="3"/>
  <c r="H496" i="3"/>
  <c r="E497" i="3"/>
  <c r="F497" i="3"/>
  <c r="G497" i="3"/>
  <c r="I497" i="3" s="1"/>
  <c r="H497" i="3"/>
  <c r="E498" i="3"/>
  <c r="F498" i="3"/>
  <c r="G498" i="3"/>
  <c r="I498" i="3" s="1"/>
  <c r="H498" i="3"/>
  <c r="E499" i="3"/>
  <c r="F499" i="3" s="1"/>
  <c r="G499" i="3"/>
  <c r="H499" i="3"/>
  <c r="E500" i="3"/>
  <c r="F500" i="3"/>
  <c r="G500" i="3"/>
  <c r="H500" i="3"/>
  <c r="I500" i="3" s="1"/>
  <c r="E501" i="3"/>
  <c r="F501" i="3"/>
  <c r="G501" i="3"/>
  <c r="I501" i="3" s="1"/>
  <c r="H501" i="3"/>
  <c r="E502" i="3"/>
  <c r="F502" i="3" s="1"/>
  <c r="G502" i="3"/>
  <c r="H502" i="3"/>
  <c r="E503" i="3"/>
  <c r="F503" i="3" s="1"/>
  <c r="G503" i="3"/>
  <c r="I503" i="3" s="1"/>
  <c r="H503" i="3"/>
  <c r="E504" i="3"/>
  <c r="F504" i="3" s="1"/>
  <c r="G504" i="3"/>
  <c r="H504" i="3"/>
  <c r="E505" i="3"/>
  <c r="F505" i="3" s="1"/>
  <c r="G505" i="3"/>
  <c r="H505" i="3"/>
  <c r="I505" i="3"/>
  <c r="E506" i="3"/>
  <c r="F506" i="3"/>
  <c r="G506" i="3"/>
  <c r="H506" i="3"/>
  <c r="I506" i="3" s="1"/>
  <c r="E507" i="3"/>
  <c r="F507" i="3" s="1"/>
  <c r="G507" i="3"/>
  <c r="I507" i="3" s="1"/>
  <c r="H507" i="3"/>
  <c r="E508" i="3"/>
  <c r="F508" i="3" s="1"/>
  <c r="G508" i="3"/>
  <c r="H508" i="3"/>
  <c r="E509" i="3"/>
  <c r="F509" i="3" s="1"/>
  <c r="G509" i="3"/>
  <c r="H509" i="3"/>
  <c r="I509" i="3" s="1"/>
  <c r="E510" i="3"/>
  <c r="F510" i="3"/>
  <c r="G510" i="3"/>
  <c r="I510" i="3" s="1"/>
  <c r="H510" i="3"/>
  <c r="E511" i="3"/>
  <c r="F511" i="3" s="1"/>
  <c r="G511" i="3"/>
  <c r="H511" i="3"/>
  <c r="E512" i="3"/>
  <c r="F512" i="3"/>
  <c r="G512" i="3"/>
  <c r="H512" i="3"/>
  <c r="I512" i="3" s="1"/>
  <c r="E513" i="3"/>
  <c r="F513" i="3"/>
  <c r="G513" i="3"/>
  <c r="I513" i="3" s="1"/>
  <c r="H513" i="3"/>
  <c r="E514" i="3"/>
  <c r="F514" i="3" s="1"/>
  <c r="G514" i="3"/>
  <c r="H514" i="3"/>
  <c r="E515" i="3"/>
  <c r="F515" i="3" s="1"/>
  <c r="G515" i="3"/>
  <c r="H515" i="3"/>
  <c r="I515" i="3" s="1"/>
  <c r="E516" i="3"/>
  <c r="F516" i="3" s="1"/>
  <c r="G516" i="3"/>
  <c r="H516" i="3"/>
  <c r="E517" i="3"/>
  <c r="F517" i="3" s="1"/>
  <c r="G517" i="3"/>
  <c r="H517" i="3"/>
  <c r="E518" i="3"/>
  <c r="F518" i="3"/>
  <c r="G518" i="3"/>
  <c r="H518" i="3"/>
  <c r="I518" i="3" s="1"/>
  <c r="E519" i="3"/>
  <c r="F519" i="3" s="1"/>
  <c r="G519" i="3"/>
  <c r="H519" i="3"/>
  <c r="E520" i="3"/>
  <c r="F520" i="3" s="1"/>
  <c r="G520" i="3"/>
  <c r="H520" i="3"/>
  <c r="E521" i="3"/>
  <c r="F521" i="3"/>
  <c r="G521" i="3"/>
  <c r="H521" i="3"/>
  <c r="I521" i="3" s="1"/>
  <c r="E522" i="3"/>
  <c r="F522" i="3" s="1"/>
  <c r="G522" i="3"/>
  <c r="H522" i="3"/>
  <c r="I522" i="3" s="1"/>
  <c r="E523" i="3"/>
  <c r="F523" i="3" s="1"/>
  <c r="G523" i="3"/>
  <c r="I523" i="3" s="1"/>
  <c r="H523" i="3"/>
  <c r="E524" i="3"/>
  <c r="F524" i="3" s="1"/>
  <c r="G524" i="3"/>
  <c r="I524" i="3" s="1"/>
  <c r="H524" i="3"/>
  <c r="E525" i="3"/>
  <c r="F525" i="3" s="1"/>
  <c r="G525" i="3"/>
  <c r="H525" i="3"/>
  <c r="E526" i="3"/>
  <c r="F526" i="3" s="1"/>
  <c r="G526" i="3"/>
  <c r="H526" i="3"/>
  <c r="I526" i="3" s="1"/>
  <c r="E527" i="3"/>
  <c r="F527" i="3" s="1"/>
  <c r="G527" i="3"/>
  <c r="H527" i="3"/>
  <c r="I527" i="3"/>
  <c r="E528" i="3"/>
  <c r="F528" i="3"/>
  <c r="G528" i="3"/>
  <c r="H528" i="3"/>
  <c r="E529" i="3"/>
  <c r="F529" i="3" s="1"/>
  <c r="G529" i="3"/>
  <c r="I529" i="3" s="1"/>
  <c r="H529" i="3"/>
  <c r="E530" i="3"/>
  <c r="F530" i="3" s="1"/>
  <c r="G530" i="3"/>
  <c r="H530" i="3"/>
  <c r="I530" i="3"/>
  <c r="E531" i="3"/>
  <c r="F531" i="3" s="1"/>
  <c r="G531" i="3"/>
  <c r="I531" i="3" s="1"/>
  <c r="H531" i="3"/>
  <c r="E532" i="3"/>
  <c r="F532" i="3"/>
  <c r="G532" i="3"/>
  <c r="I532" i="3" s="1"/>
  <c r="H532" i="3"/>
  <c r="E533" i="3"/>
  <c r="F533" i="3" s="1"/>
  <c r="G533" i="3"/>
  <c r="H533" i="3"/>
  <c r="I533" i="3"/>
  <c r="E534" i="3"/>
  <c r="F534" i="3"/>
  <c r="G534" i="3"/>
  <c r="H534" i="3"/>
  <c r="I534" i="3"/>
  <c r="E535" i="3"/>
  <c r="F535" i="3" s="1"/>
  <c r="G535" i="3"/>
  <c r="H535" i="3"/>
  <c r="E536" i="3"/>
  <c r="F536" i="3"/>
  <c r="G536" i="3"/>
  <c r="H536" i="3"/>
  <c r="E537" i="3"/>
  <c r="F537" i="3"/>
  <c r="G537" i="3"/>
  <c r="H537" i="3"/>
  <c r="E538" i="3"/>
  <c r="F538" i="3" s="1"/>
  <c r="G538" i="3"/>
  <c r="H538" i="3"/>
  <c r="E539" i="3"/>
  <c r="F539" i="3" s="1"/>
  <c r="G539" i="3"/>
  <c r="H539" i="3"/>
  <c r="I539" i="3" s="1"/>
  <c r="E540" i="3"/>
  <c r="F540" i="3" s="1"/>
  <c r="G540" i="3"/>
  <c r="I540" i="3" s="1"/>
  <c r="H540" i="3"/>
  <c r="E541" i="3"/>
  <c r="F541" i="3" s="1"/>
  <c r="G541" i="3"/>
  <c r="I541" i="3" s="1"/>
  <c r="H541" i="3"/>
  <c r="E542" i="3"/>
  <c r="F542" i="3"/>
  <c r="G542" i="3"/>
  <c r="H542" i="3"/>
  <c r="I542" i="3" s="1"/>
  <c r="E543" i="3"/>
  <c r="F543" i="3" s="1"/>
  <c r="G543" i="3"/>
  <c r="H543" i="3"/>
  <c r="E544" i="3"/>
  <c r="F544" i="3"/>
  <c r="G544" i="3"/>
  <c r="I544" i="3" s="1"/>
  <c r="H544" i="3"/>
  <c r="E545" i="3"/>
  <c r="F545" i="3"/>
  <c r="G545" i="3"/>
  <c r="H545" i="3"/>
  <c r="I545" i="3" s="1"/>
  <c r="E546" i="3"/>
  <c r="F546" i="3" s="1"/>
  <c r="G546" i="3"/>
  <c r="I546" i="3" s="1"/>
  <c r="H546" i="3"/>
  <c r="E547" i="3"/>
  <c r="F547" i="3" s="1"/>
  <c r="G547" i="3"/>
  <c r="I547" i="3" s="1"/>
  <c r="H547" i="3"/>
  <c r="E548" i="3"/>
  <c r="F548" i="3" s="1"/>
  <c r="G548" i="3"/>
  <c r="I548" i="3" s="1"/>
  <c r="H548" i="3"/>
  <c r="E549" i="3"/>
  <c r="F549" i="3" s="1"/>
  <c r="G549" i="3"/>
  <c r="I549" i="3" s="1"/>
  <c r="H549" i="3"/>
  <c r="E550" i="3"/>
  <c r="F550" i="3" s="1"/>
  <c r="G550" i="3"/>
  <c r="H550" i="3"/>
  <c r="E551" i="3"/>
  <c r="F551" i="3" s="1"/>
  <c r="G551" i="3"/>
  <c r="I551" i="3" s="1"/>
  <c r="H551" i="3"/>
  <c r="E552" i="3"/>
  <c r="F552" i="3"/>
  <c r="G552" i="3"/>
  <c r="H552" i="3"/>
  <c r="E553" i="3"/>
  <c r="F553" i="3" s="1"/>
  <c r="G553" i="3"/>
  <c r="H553" i="3"/>
  <c r="E554" i="3"/>
  <c r="F554" i="3" s="1"/>
  <c r="G554" i="3"/>
  <c r="I554" i="3" s="1"/>
  <c r="H554" i="3"/>
  <c r="E555" i="3"/>
  <c r="F555" i="3" s="1"/>
  <c r="G555" i="3"/>
  <c r="I555" i="3" s="1"/>
  <c r="H555" i="3"/>
  <c r="E556" i="3"/>
  <c r="F556" i="3" s="1"/>
  <c r="G556" i="3"/>
  <c r="H556" i="3"/>
  <c r="E557" i="3"/>
  <c r="F557" i="3" s="1"/>
  <c r="G557" i="3"/>
  <c r="I557" i="3" s="1"/>
  <c r="H557" i="3"/>
  <c r="E558" i="3"/>
  <c r="F558" i="3"/>
  <c r="G558" i="3"/>
  <c r="I558" i="3" s="1"/>
  <c r="H558" i="3"/>
  <c r="E559" i="3"/>
  <c r="F559" i="3" s="1"/>
  <c r="G559" i="3"/>
  <c r="I559" i="3" s="1"/>
  <c r="H559" i="3"/>
  <c r="E560" i="3"/>
  <c r="F560" i="3"/>
  <c r="G560" i="3"/>
  <c r="H560" i="3"/>
  <c r="E561" i="3"/>
  <c r="F561" i="3"/>
  <c r="G561" i="3"/>
  <c r="H561" i="3"/>
  <c r="E562" i="3"/>
  <c r="F562" i="3" s="1"/>
  <c r="G562" i="3"/>
  <c r="H562" i="3"/>
  <c r="I562" i="3" s="1"/>
  <c r="E563" i="3"/>
  <c r="F563" i="3" s="1"/>
  <c r="G563" i="3"/>
  <c r="I563" i="3" s="1"/>
  <c r="H563" i="3"/>
  <c r="E564" i="3"/>
  <c r="F564" i="3" s="1"/>
  <c r="G564" i="3"/>
  <c r="I564" i="3" s="1"/>
  <c r="H564" i="3"/>
  <c r="E565" i="3"/>
  <c r="F565" i="3" s="1"/>
  <c r="G565" i="3"/>
  <c r="H565" i="3"/>
  <c r="E566" i="3"/>
  <c r="F566" i="3" s="1"/>
  <c r="G566" i="3"/>
  <c r="I566" i="3" s="1"/>
  <c r="H566" i="3"/>
  <c r="E567" i="3"/>
  <c r="F567" i="3" s="1"/>
  <c r="G567" i="3"/>
  <c r="H567" i="3"/>
  <c r="E568" i="3"/>
  <c r="F568" i="3"/>
  <c r="G568" i="3"/>
  <c r="H568" i="3"/>
  <c r="E569" i="3"/>
  <c r="F569" i="3" s="1"/>
  <c r="G569" i="3"/>
  <c r="I569" i="3" s="1"/>
  <c r="H569" i="3"/>
  <c r="E570" i="3"/>
  <c r="F570" i="3" s="1"/>
  <c r="G570" i="3"/>
  <c r="H570" i="3"/>
  <c r="I570" i="3"/>
  <c r="E571" i="3"/>
  <c r="F571" i="3" s="1"/>
  <c r="G571" i="3"/>
  <c r="H571" i="3"/>
  <c r="E572" i="3"/>
  <c r="F572" i="3" s="1"/>
  <c r="G572" i="3"/>
  <c r="I572" i="3" s="1"/>
  <c r="H572" i="3"/>
  <c r="E573" i="3"/>
  <c r="F573" i="3" s="1"/>
  <c r="G573" i="3"/>
  <c r="I573" i="3" s="1"/>
  <c r="H573" i="3"/>
  <c r="E574" i="3"/>
  <c r="F574" i="3" s="1"/>
  <c r="G574" i="3"/>
  <c r="H574" i="3"/>
  <c r="I574" i="3" s="1"/>
  <c r="E575" i="3"/>
  <c r="F575" i="3" s="1"/>
  <c r="G575" i="3"/>
  <c r="I575" i="3" s="1"/>
  <c r="H575" i="3"/>
  <c r="E576" i="3"/>
  <c r="F576" i="3"/>
  <c r="G576" i="3"/>
  <c r="H576" i="3"/>
  <c r="E577" i="3"/>
  <c r="F577" i="3" s="1"/>
  <c r="G577" i="3"/>
  <c r="I577" i="3" s="1"/>
  <c r="H577" i="3"/>
  <c r="E578" i="3"/>
  <c r="F578" i="3"/>
  <c r="G578" i="3"/>
  <c r="I578" i="3" s="1"/>
  <c r="H578" i="3"/>
  <c r="E579" i="3"/>
  <c r="F579" i="3" s="1"/>
  <c r="G579" i="3"/>
  <c r="I579" i="3" s="1"/>
  <c r="H579" i="3"/>
  <c r="E580" i="3"/>
  <c r="F580" i="3" s="1"/>
  <c r="G580" i="3"/>
  <c r="I580" i="3" s="1"/>
  <c r="H580" i="3"/>
  <c r="E581" i="3"/>
  <c r="F581" i="3"/>
  <c r="G581" i="3"/>
  <c r="I581" i="3" s="1"/>
  <c r="H581" i="3"/>
  <c r="E582" i="3"/>
  <c r="F582" i="3"/>
  <c r="G582" i="3"/>
  <c r="H582" i="3"/>
  <c r="I582" i="3" s="1"/>
  <c r="E583" i="3"/>
  <c r="F583" i="3" s="1"/>
  <c r="G583" i="3"/>
  <c r="H583" i="3"/>
  <c r="E584" i="3"/>
  <c r="F584" i="3"/>
  <c r="G584" i="3"/>
  <c r="H584" i="3"/>
  <c r="E585" i="3"/>
  <c r="F585" i="3"/>
  <c r="G585" i="3"/>
  <c r="H585" i="3"/>
  <c r="E586" i="3"/>
  <c r="F586" i="3" s="1"/>
  <c r="G586" i="3"/>
  <c r="H586" i="3"/>
  <c r="E587" i="3"/>
  <c r="F587" i="3" s="1"/>
  <c r="G587" i="3"/>
  <c r="H587" i="3"/>
  <c r="E588" i="3"/>
  <c r="F588" i="3" s="1"/>
  <c r="G588" i="3"/>
  <c r="I588" i="3" s="1"/>
  <c r="H588" i="3"/>
  <c r="E589" i="3"/>
  <c r="F589" i="3" s="1"/>
  <c r="G589" i="3"/>
  <c r="H589" i="3"/>
  <c r="E590" i="3"/>
  <c r="F590" i="3"/>
  <c r="G590" i="3"/>
  <c r="H590" i="3"/>
  <c r="E591" i="3"/>
  <c r="F591" i="3" s="1"/>
  <c r="G591" i="3"/>
  <c r="H591" i="3"/>
  <c r="E592" i="3"/>
  <c r="F592" i="3"/>
  <c r="G592" i="3"/>
  <c r="H592" i="3"/>
  <c r="E593" i="3"/>
  <c r="F593" i="3"/>
  <c r="G593" i="3"/>
  <c r="I593" i="3" s="1"/>
  <c r="H593" i="3"/>
  <c r="E594" i="3"/>
  <c r="F594" i="3" s="1"/>
  <c r="G594" i="3"/>
  <c r="H594" i="3"/>
  <c r="I594" i="3"/>
  <c r="E595" i="3"/>
  <c r="F595" i="3" s="1"/>
  <c r="G595" i="3"/>
  <c r="I595" i="3" s="1"/>
  <c r="H595" i="3"/>
  <c r="E596" i="3"/>
  <c r="F596" i="3"/>
  <c r="G596" i="3"/>
  <c r="I596" i="3" s="1"/>
  <c r="H596" i="3"/>
  <c r="E597" i="3"/>
  <c r="F597" i="3" s="1"/>
  <c r="G597" i="3"/>
  <c r="I597" i="3" s="1"/>
  <c r="H597" i="3"/>
  <c r="E598" i="3"/>
  <c r="F598" i="3" s="1"/>
  <c r="G598" i="3"/>
  <c r="H598" i="3"/>
  <c r="E599" i="3"/>
  <c r="F599" i="3" s="1"/>
  <c r="G599" i="3"/>
  <c r="H599" i="3"/>
  <c r="I599" i="3"/>
  <c r="E600" i="3"/>
  <c r="F600" i="3"/>
  <c r="G600" i="3"/>
  <c r="H600" i="3"/>
  <c r="E601" i="3"/>
  <c r="F601" i="3" s="1"/>
  <c r="G601" i="3"/>
  <c r="I601" i="3" s="1"/>
  <c r="H601" i="3"/>
  <c r="E602" i="3"/>
  <c r="F602" i="3" s="1"/>
  <c r="G602" i="3"/>
  <c r="I602" i="3" s="1"/>
  <c r="H602" i="3"/>
  <c r="E603" i="3"/>
  <c r="F603" i="3" s="1"/>
  <c r="G603" i="3"/>
  <c r="I603" i="3" s="1"/>
  <c r="H603" i="3"/>
  <c r="E604" i="3"/>
  <c r="F604" i="3" s="1"/>
  <c r="G604" i="3"/>
  <c r="I604" i="3" s="1"/>
  <c r="H604" i="3"/>
  <c r="E605" i="3"/>
  <c r="F605" i="3" s="1"/>
  <c r="G605" i="3"/>
  <c r="I605" i="3" s="1"/>
  <c r="H605" i="3"/>
  <c r="E606" i="3"/>
  <c r="F606" i="3" s="1"/>
  <c r="G606" i="3"/>
  <c r="H606" i="3"/>
  <c r="I606" i="3" s="1"/>
  <c r="E607" i="3"/>
  <c r="F607" i="3" s="1"/>
  <c r="G607" i="3"/>
  <c r="H607" i="3"/>
  <c r="E608" i="3"/>
  <c r="F608" i="3"/>
  <c r="G608" i="3"/>
  <c r="I608" i="3" s="1"/>
  <c r="H608" i="3"/>
  <c r="E609" i="3"/>
  <c r="F609" i="3"/>
  <c r="G609" i="3"/>
  <c r="H609" i="3"/>
  <c r="E610" i="3"/>
  <c r="F610" i="3" s="1"/>
  <c r="G610" i="3"/>
  <c r="H610" i="3"/>
  <c r="E611" i="3"/>
  <c r="F611" i="3" s="1"/>
  <c r="G611" i="3"/>
  <c r="H611" i="3"/>
  <c r="I611" i="3" s="1"/>
  <c r="E612" i="3"/>
  <c r="F612" i="3" s="1"/>
  <c r="G612" i="3"/>
  <c r="I612" i="3" s="1"/>
  <c r="H612" i="3"/>
  <c r="E613" i="3"/>
  <c r="F613" i="3" s="1"/>
  <c r="G613" i="3"/>
  <c r="H613" i="3"/>
  <c r="E614" i="3"/>
  <c r="F614" i="3"/>
  <c r="G614" i="3"/>
  <c r="H614" i="3"/>
  <c r="I614" i="3" s="1"/>
  <c r="E615" i="3"/>
  <c r="F615" i="3" s="1"/>
  <c r="G615" i="3"/>
  <c r="H615" i="3"/>
  <c r="E616" i="3"/>
  <c r="F616" i="3"/>
  <c r="G616" i="3"/>
  <c r="H616" i="3"/>
  <c r="E617" i="3"/>
  <c r="F617" i="3"/>
  <c r="G617" i="3"/>
  <c r="H617" i="3"/>
  <c r="I617" i="3" s="1"/>
  <c r="E618" i="3"/>
  <c r="F618" i="3" s="1"/>
  <c r="G618" i="3"/>
  <c r="H618" i="3"/>
  <c r="I618" i="3"/>
  <c r="E619" i="3"/>
  <c r="F619" i="3" s="1"/>
  <c r="G619" i="3"/>
  <c r="I619" i="3" s="1"/>
  <c r="H619" i="3"/>
  <c r="E620" i="3"/>
  <c r="F620" i="3" s="1"/>
  <c r="G620" i="3"/>
  <c r="H620" i="3"/>
  <c r="E621" i="3"/>
  <c r="F621" i="3" s="1"/>
  <c r="G621" i="3"/>
  <c r="I621" i="3" s="1"/>
  <c r="H621" i="3"/>
  <c r="E622" i="3"/>
  <c r="F622" i="3" s="1"/>
  <c r="G622" i="3"/>
  <c r="H622" i="3"/>
  <c r="I622" i="3" s="1"/>
  <c r="E623" i="3"/>
  <c r="F623" i="3" s="1"/>
  <c r="G623" i="3"/>
  <c r="I623" i="3" s="1"/>
  <c r="H623" i="3"/>
  <c r="E624" i="3"/>
  <c r="F624" i="3" s="1"/>
  <c r="G624" i="3"/>
  <c r="I624" i="3" s="1"/>
  <c r="H624" i="3"/>
  <c r="E625" i="3"/>
  <c r="F625" i="3" s="1"/>
  <c r="G625" i="3"/>
  <c r="I625" i="3" s="1"/>
  <c r="H625" i="3"/>
  <c r="E626" i="3"/>
  <c r="F626" i="3"/>
  <c r="G626" i="3"/>
  <c r="I626" i="3" s="1"/>
  <c r="H626" i="3"/>
  <c r="E627" i="3"/>
  <c r="F627" i="3" s="1"/>
  <c r="G627" i="3"/>
  <c r="I627" i="3" s="1"/>
  <c r="H627" i="3"/>
  <c r="E628" i="3"/>
  <c r="F628" i="3" s="1"/>
  <c r="G628" i="3"/>
  <c r="I628" i="3" s="1"/>
  <c r="H628" i="3"/>
  <c r="E629" i="3"/>
  <c r="F629" i="3" s="1"/>
  <c r="G629" i="3"/>
  <c r="H629" i="3"/>
  <c r="I629" i="3"/>
  <c r="E630" i="3"/>
  <c r="F630" i="3"/>
  <c r="G630" i="3"/>
  <c r="I630" i="3" s="1"/>
  <c r="H630" i="3"/>
  <c r="E631" i="3"/>
  <c r="F631" i="3" s="1"/>
  <c r="G631" i="3"/>
  <c r="H631" i="3"/>
  <c r="E632" i="3"/>
  <c r="F632" i="3" s="1"/>
  <c r="G632" i="3"/>
  <c r="H632" i="3"/>
  <c r="E633" i="3"/>
  <c r="F633" i="3" s="1"/>
  <c r="G633" i="3"/>
  <c r="I633" i="3" s="1"/>
  <c r="H633" i="3"/>
  <c r="E634" i="3"/>
  <c r="F634" i="3" s="1"/>
  <c r="G634" i="3"/>
  <c r="H634" i="3"/>
  <c r="E635" i="3"/>
  <c r="F635" i="3" s="1"/>
  <c r="G635" i="3"/>
  <c r="I635" i="3" s="1"/>
  <c r="H635" i="3"/>
  <c r="E636" i="3"/>
  <c r="F636" i="3" s="1"/>
  <c r="G636" i="3"/>
  <c r="I636" i="3" s="1"/>
  <c r="H636" i="3"/>
  <c r="E637" i="3"/>
  <c r="F637" i="3" s="1"/>
  <c r="G637" i="3"/>
  <c r="H637" i="3"/>
  <c r="E638" i="3"/>
  <c r="F638" i="3"/>
  <c r="G638" i="3"/>
  <c r="H638" i="3"/>
  <c r="E639" i="3"/>
  <c r="F639" i="3" s="1"/>
  <c r="G639" i="3"/>
  <c r="I639" i="3" s="1"/>
  <c r="H639" i="3"/>
  <c r="E640" i="3"/>
  <c r="F640" i="3" s="1"/>
  <c r="G640" i="3"/>
  <c r="H640" i="3"/>
  <c r="E641" i="3"/>
  <c r="F641" i="3"/>
  <c r="G641" i="3"/>
  <c r="I641" i="3" s="1"/>
  <c r="H641" i="3"/>
  <c r="E642" i="3"/>
  <c r="F642" i="3" s="1"/>
  <c r="G642" i="3"/>
  <c r="H642" i="3"/>
  <c r="I642" i="3"/>
  <c r="E643" i="3"/>
  <c r="F643" i="3" s="1"/>
  <c r="G643" i="3"/>
  <c r="I643" i="3" s="1"/>
  <c r="H643" i="3"/>
  <c r="E644" i="3"/>
  <c r="F644" i="3" s="1"/>
  <c r="G644" i="3"/>
  <c r="I644" i="3" s="1"/>
  <c r="H644" i="3"/>
  <c r="E645" i="3"/>
  <c r="F645" i="3" s="1"/>
  <c r="G645" i="3"/>
  <c r="I645" i="3" s="1"/>
  <c r="H645" i="3"/>
  <c r="E646" i="3"/>
  <c r="F646" i="3" s="1"/>
  <c r="G646" i="3"/>
  <c r="H646" i="3"/>
  <c r="I646" i="3" s="1"/>
  <c r="E647" i="3"/>
  <c r="F647" i="3" s="1"/>
  <c r="G647" i="3"/>
  <c r="I647" i="3" s="1"/>
  <c r="H647" i="3"/>
  <c r="E648" i="3"/>
  <c r="F648" i="3"/>
  <c r="G648" i="3"/>
  <c r="H648" i="3"/>
  <c r="E649" i="3"/>
  <c r="F649" i="3" s="1"/>
  <c r="G649" i="3"/>
  <c r="I649" i="3" s="1"/>
  <c r="H649" i="3"/>
  <c r="E650" i="3"/>
  <c r="F650" i="3" s="1"/>
  <c r="G650" i="3"/>
  <c r="H650" i="3"/>
  <c r="I650" i="3" s="1"/>
  <c r="E651" i="3"/>
  <c r="F651" i="3" s="1"/>
  <c r="G651" i="3"/>
  <c r="H651" i="3"/>
  <c r="E652" i="3"/>
  <c r="F652" i="3"/>
  <c r="G652" i="3"/>
  <c r="H652" i="3"/>
  <c r="E653" i="3"/>
  <c r="F653" i="3"/>
  <c r="G653" i="3"/>
  <c r="H653" i="3"/>
  <c r="I653" i="3" s="1"/>
  <c r="E654" i="3"/>
  <c r="F654" i="3" s="1"/>
  <c r="G654" i="3"/>
  <c r="H654" i="3"/>
  <c r="I654" i="3" s="1"/>
  <c r="E655" i="3"/>
  <c r="F655" i="3" s="1"/>
  <c r="G655" i="3"/>
  <c r="H655" i="3"/>
  <c r="E656" i="3"/>
  <c r="F656" i="3" s="1"/>
  <c r="G656" i="3"/>
  <c r="I656" i="3" s="1"/>
  <c r="H656" i="3"/>
  <c r="E657" i="3"/>
  <c r="F657" i="3" s="1"/>
  <c r="G657" i="3"/>
  <c r="H657" i="3"/>
  <c r="E658" i="3"/>
  <c r="F658" i="3" s="1"/>
  <c r="G658" i="3"/>
  <c r="H658" i="3"/>
  <c r="E659" i="3"/>
  <c r="F659" i="3" s="1"/>
  <c r="G659" i="3"/>
  <c r="H659" i="3"/>
  <c r="E660" i="3"/>
  <c r="F660" i="3"/>
  <c r="G660" i="3"/>
  <c r="I660" i="3" s="1"/>
  <c r="H660" i="3"/>
  <c r="E661" i="3"/>
  <c r="F661" i="3" s="1"/>
  <c r="G661" i="3"/>
  <c r="I661" i="3" s="1"/>
  <c r="H661" i="3"/>
  <c r="E662" i="3"/>
  <c r="F662" i="3" s="1"/>
  <c r="G662" i="3"/>
  <c r="H662" i="3"/>
  <c r="I662" i="3" s="1"/>
  <c r="E663" i="3"/>
  <c r="F663" i="3" s="1"/>
  <c r="G663" i="3"/>
  <c r="H663" i="3"/>
  <c r="E664" i="3"/>
  <c r="F664" i="3"/>
  <c r="G664" i="3"/>
  <c r="H664" i="3"/>
  <c r="E665" i="3"/>
  <c r="F665" i="3"/>
  <c r="G665" i="3"/>
  <c r="H665" i="3"/>
  <c r="I665" i="3" s="1"/>
  <c r="E666" i="3"/>
  <c r="F666" i="3"/>
  <c r="G666" i="3"/>
  <c r="H666" i="3"/>
  <c r="I666" i="3"/>
  <c r="E667" i="3"/>
  <c r="F667" i="3" s="1"/>
  <c r="G667" i="3"/>
  <c r="H667" i="3"/>
  <c r="E668" i="3"/>
  <c r="F668" i="3" s="1"/>
  <c r="G668" i="3"/>
  <c r="I668" i="3" s="1"/>
  <c r="H668" i="3"/>
  <c r="E669" i="3"/>
  <c r="F669" i="3" s="1"/>
  <c r="G669" i="3"/>
  <c r="I669" i="3" s="1"/>
  <c r="H669" i="3"/>
  <c r="E670" i="3"/>
  <c r="F670" i="3" s="1"/>
  <c r="G670" i="3"/>
  <c r="H670" i="3"/>
  <c r="E671" i="3"/>
  <c r="F671" i="3" s="1"/>
  <c r="G671" i="3"/>
  <c r="H671" i="3"/>
  <c r="I671" i="3"/>
  <c r="E672" i="3"/>
  <c r="F672" i="3"/>
  <c r="G672" i="3"/>
  <c r="H672" i="3"/>
  <c r="E673" i="3"/>
  <c r="F673" i="3" s="1"/>
  <c r="G673" i="3"/>
  <c r="I673" i="3" s="1"/>
  <c r="H673" i="3"/>
  <c r="E674" i="3"/>
  <c r="F674" i="3" s="1"/>
  <c r="G674" i="3"/>
  <c r="H674" i="3"/>
  <c r="E675" i="3"/>
  <c r="F675" i="3" s="1"/>
  <c r="G675" i="3"/>
  <c r="H675" i="3"/>
  <c r="E676" i="3"/>
  <c r="F676" i="3" s="1"/>
  <c r="G676" i="3"/>
  <c r="H676" i="3"/>
  <c r="E677" i="3"/>
  <c r="F677" i="3" s="1"/>
  <c r="G677" i="3"/>
  <c r="I677" i="3" s="1"/>
  <c r="H677" i="3"/>
  <c r="E678" i="3"/>
  <c r="F678" i="3" s="1"/>
  <c r="G678" i="3"/>
  <c r="I678" i="3" s="1"/>
  <c r="H678" i="3"/>
  <c r="E679" i="3"/>
  <c r="F679" i="3" s="1"/>
  <c r="G679" i="3"/>
  <c r="H679" i="3"/>
  <c r="E680" i="3"/>
  <c r="F680" i="3"/>
  <c r="G680" i="3"/>
  <c r="I680" i="3" s="1"/>
  <c r="H680" i="3"/>
  <c r="E681" i="3"/>
  <c r="F681" i="3" s="1"/>
  <c r="G681" i="3"/>
  <c r="I681" i="3" s="1"/>
  <c r="H681" i="3"/>
  <c r="E682" i="3"/>
  <c r="F682" i="3" s="1"/>
  <c r="G682" i="3"/>
  <c r="H682" i="3"/>
  <c r="I682" i="3" s="1"/>
  <c r="E683" i="3"/>
  <c r="F683" i="3" s="1"/>
  <c r="G683" i="3"/>
  <c r="H683" i="3"/>
  <c r="E684" i="3"/>
  <c r="F684" i="3" s="1"/>
  <c r="G684" i="3"/>
  <c r="I684" i="3" s="1"/>
  <c r="H684" i="3"/>
  <c r="E685" i="3"/>
  <c r="F685" i="3" s="1"/>
  <c r="G685" i="3"/>
  <c r="I685" i="3" s="1"/>
  <c r="H685" i="3"/>
  <c r="E686" i="3"/>
  <c r="F686" i="3"/>
  <c r="G686" i="3"/>
  <c r="H686" i="3"/>
  <c r="I686" i="3"/>
  <c r="E687" i="3"/>
  <c r="F687" i="3" s="1"/>
  <c r="G687" i="3"/>
  <c r="H687" i="3"/>
  <c r="E688" i="3"/>
  <c r="F688" i="3"/>
  <c r="G688" i="3"/>
  <c r="I688" i="3" s="1"/>
  <c r="H688" i="3"/>
  <c r="E689" i="3"/>
  <c r="F689" i="3"/>
  <c r="G689" i="3"/>
  <c r="H689" i="3"/>
  <c r="I689" i="3"/>
  <c r="E690" i="3"/>
  <c r="F690" i="3" s="1"/>
  <c r="G690" i="3"/>
  <c r="I690" i="3" s="1"/>
  <c r="H690" i="3"/>
  <c r="E691" i="3"/>
  <c r="F691" i="3" s="1"/>
  <c r="G691" i="3"/>
  <c r="I691" i="3" s="1"/>
  <c r="H691" i="3"/>
  <c r="E692" i="3"/>
  <c r="F692" i="3" s="1"/>
  <c r="G692" i="3"/>
  <c r="I692" i="3" s="1"/>
  <c r="H692" i="3"/>
  <c r="E693" i="3"/>
  <c r="F693" i="3" s="1"/>
  <c r="G693" i="3"/>
  <c r="I693" i="3" s="1"/>
  <c r="H693" i="3"/>
  <c r="E694" i="3"/>
  <c r="F694" i="3" s="1"/>
  <c r="G694" i="3"/>
  <c r="H694" i="3"/>
  <c r="I694" i="3" s="1"/>
  <c r="E695" i="3"/>
  <c r="F695" i="3" s="1"/>
  <c r="G695" i="3"/>
  <c r="I695" i="3" s="1"/>
  <c r="H695" i="3"/>
  <c r="E696" i="3"/>
  <c r="F696" i="3" s="1"/>
  <c r="G696" i="3"/>
  <c r="H696" i="3"/>
  <c r="E697" i="3"/>
  <c r="F697" i="3" s="1"/>
  <c r="G697" i="3"/>
  <c r="I697" i="3" s="1"/>
  <c r="H697" i="3"/>
  <c r="E698" i="3"/>
  <c r="F698" i="3" s="1"/>
  <c r="G698" i="3"/>
  <c r="H698" i="3"/>
  <c r="I698" i="3"/>
  <c r="E699" i="3"/>
  <c r="F699" i="3" s="1"/>
  <c r="G699" i="3"/>
  <c r="I699" i="3" s="1"/>
  <c r="H699" i="3"/>
  <c r="E700" i="3"/>
  <c r="F700" i="3"/>
  <c r="G700" i="3"/>
  <c r="H700" i="3"/>
  <c r="E701" i="3"/>
  <c r="F701" i="3"/>
  <c r="G701" i="3"/>
  <c r="H701" i="3"/>
  <c r="I701" i="3"/>
  <c r="E702" i="3"/>
  <c r="F702" i="3"/>
  <c r="G702" i="3"/>
  <c r="I702" i="3" s="1"/>
  <c r="H702" i="3"/>
  <c r="E703" i="3"/>
  <c r="F703" i="3" s="1"/>
  <c r="G703" i="3"/>
  <c r="I703" i="3" s="1"/>
  <c r="H703" i="3"/>
  <c r="E704" i="3"/>
  <c r="F704" i="3" s="1"/>
  <c r="G704" i="3"/>
  <c r="I704" i="3" s="1"/>
  <c r="H704" i="3"/>
  <c r="E705" i="3"/>
  <c r="F705" i="3" s="1"/>
  <c r="G705" i="3"/>
  <c r="I705" i="3" s="1"/>
  <c r="H705" i="3"/>
  <c r="E706" i="3"/>
  <c r="F706" i="3" s="1"/>
  <c r="G706" i="3"/>
  <c r="H706" i="3"/>
  <c r="I706" i="3" s="1"/>
  <c r="E707" i="3"/>
  <c r="F707" i="3" s="1"/>
  <c r="G707" i="3"/>
  <c r="H707" i="3"/>
  <c r="E708" i="3"/>
  <c r="F708" i="3" s="1"/>
  <c r="G708" i="3"/>
  <c r="I708" i="3" s="1"/>
  <c r="H708" i="3"/>
  <c r="E709" i="3"/>
  <c r="F709" i="3" s="1"/>
  <c r="G709" i="3"/>
  <c r="H709" i="3"/>
  <c r="E710" i="3"/>
  <c r="F710" i="3" s="1"/>
  <c r="G710" i="3"/>
  <c r="I710" i="3" s="1"/>
  <c r="H710" i="3"/>
  <c r="E711" i="3"/>
  <c r="F711" i="3" s="1"/>
  <c r="G711" i="3"/>
  <c r="I711" i="3" s="1"/>
  <c r="H711" i="3"/>
  <c r="E712" i="3"/>
  <c r="F712" i="3" s="1"/>
  <c r="G712" i="3"/>
  <c r="I712" i="3" s="1"/>
  <c r="H712" i="3"/>
  <c r="E713" i="3"/>
  <c r="F713" i="3" s="1"/>
  <c r="G713" i="3"/>
  <c r="I713" i="3" s="1"/>
  <c r="H713" i="3"/>
  <c r="E714" i="3"/>
  <c r="F714" i="3"/>
  <c r="G714" i="3"/>
  <c r="I714" i="3" s="1"/>
  <c r="H714" i="3"/>
  <c r="E715" i="3"/>
  <c r="F715" i="3" s="1"/>
  <c r="G715" i="3"/>
  <c r="H715" i="3"/>
  <c r="E716" i="3"/>
  <c r="F716" i="3"/>
  <c r="G716" i="3"/>
  <c r="I716" i="3" s="1"/>
  <c r="H716" i="3"/>
  <c r="E717" i="3"/>
  <c r="F717" i="3"/>
  <c r="G717" i="3"/>
  <c r="H717" i="3"/>
  <c r="E718" i="3"/>
  <c r="F718" i="3" s="1"/>
  <c r="G718" i="3"/>
  <c r="H718" i="3"/>
  <c r="E719" i="3"/>
  <c r="F719" i="3" s="1"/>
  <c r="G719" i="3"/>
  <c r="H719" i="3"/>
  <c r="I719" i="3" s="1"/>
  <c r="E720" i="3"/>
  <c r="F720" i="3" s="1"/>
  <c r="G720" i="3"/>
  <c r="I720" i="3" s="1"/>
  <c r="H720" i="3"/>
  <c r="E721" i="3"/>
  <c r="F721" i="3" s="1"/>
  <c r="G721" i="3"/>
  <c r="I721" i="3" s="1"/>
  <c r="H721" i="3"/>
  <c r="E722" i="3"/>
  <c r="F722" i="3"/>
  <c r="G722" i="3"/>
  <c r="H722" i="3"/>
  <c r="I722" i="3"/>
  <c r="E723" i="3"/>
  <c r="F723" i="3" s="1"/>
  <c r="G723" i="3"/>
  <c r="H723" i="3"/>
  <c r="E724" i="3"/>
  <c r="F724" i="3" s="1"/>
  <c r="G724" i="3"/>
  <c r="I724" i="3" s="1"/>
  <c r="H724" i="3"/>
  <c r="E725" i="3"/>
  <c r="F725" i="3"/>
  <c r="G725" i="3"/>
  <c r="H725" i="3"/>
  <c r="I725" i="3"/>
  <c r="E726" i="3"/>
  <c r="F726" i="3" s="1"/>
  <c r="G726" i="3"/>
  <c r="I726" i="3" s="1"/>
  <c r="H726" i="3"/>
  <c r="E727" i="3"/>
  <c r="F727" i="3" s="1"/>
  <c r="G727" i="3"/>
  <c r="I727" i="3" s="1"/>
  <c r="H727" i="3"/>
  <c r="E728" i="3"/>
  <c r="F728" i="3" s="1"/>
  <c r="G728" i="3"/>
  <c r="I728" i="3" s="1"/>
  <c r="H728" i="3"/>
  <c r="E729" i="3"/>
  <c r="F729" i="3" s="1"/>
  <c r="G729" i="3"/>
  <c r="I729" i="3" s="1"/>
  <c r="H729" i="3"/>
  <c r="E730" i="3"/>
  <c r="F730" i="3" s="1"/>
  <c r="G730" i="3"/>
  <c r="I730" i="3" s="1"/>
  <c r="H730" i="3"/>
  <c r="E731" i="3"/>
  <c r="F731" i="3" s="1"/>
  <c r="G731" i="3"/>
  <c r="H731" i="3"/>
  <c r="I731" i="3" s="1"/>
  <c r="E732" i="3"/>
  <c r="F732" i="3"/>
  <c r="G732" i="3"/>
  <c r="I732" i="3" s="1"/>
  <c r="H732" i="3"/>
  <c r="E733" i="3"/>
  <c r="F733" i="3" s="1"/>
  <c r="G733" i="3"/>
  <c r="H733" i="3"/>
  <c r="E734" i="3"/>
  <c r="F734" i="3" s="1"/>
  <c r="G734" i="3"/>
  <c r="I734" i="3" s="1"/>
  <c r="H734" i="3"/>
  <c r="E735" i="3"/>
  <c r="F735" i="3" s="1"/>
  <c r="G735" i="3"/>
  <c r="H735" i="3"/>
  <c r="E736" i="3"/>
  <c r="F736" i="3" s="1"/>
  <c r="G736" i="3"/>
  <c r="H736" i="3"/>
  <c r="E737" i="3"/>
  <c r="F737" i="3"/>
  <c r="G737" i="3"/>
  <c r="H737" i="3"/>
  <c r="I737" i="3"/>
  <c r="E738" i="3"/>
  <c r="F738" i="3"/>
  <c r="G738" i="3"/>
  <c r="H738" i="3"/>
  <c r="E739" i="3"/>
  <c r="F739" i="3" s="1"/>
  <c r="G739" i="3"/>
  <c r="I739" i="3" s="1"/>
  <c r="H739" i="3"/>
  <c r="E740" i="3"/>
  <c r="F740" i="3"/>
  <c r="G740" i="3"/>
  <c r="H740" i="3"/>
  <c r="E741" i="3"/>
  <c r="F741" i="3" s="1"/>
  <c r="G741" i="3"/>
  <c r="I741" i="3" s="1"/>
  <c r="H741" i="3"/>
  <c r="E742" i="3"/>
  <c r="F742" i="3" s="1"/>
  <c r="G742" i="3"/>
  <c r="H742" i="3"/>
  <c r="E743" i="3"/>
  <c r="F743" i="3" s="1"/>
  <c r="G743" i="3"/>
  <c r="H743" i="3"/>
  <c r="I743" i="3" s="1"/>
  <c r="E744" i="3"/>
  <c r="F744" i="3"/>
  <c r="G744" i="3"/>
  <c r="I744" i="3" s="1"/>
  <c r="H744" i="3"/>
  <c r="E745" i="3"/>
  <c r="F745" i="3" s="1"/>
  <c r="G745" i="3"/>
  <c r="I745" i="3" s="1"/>
  <c r="H745" i="3"/>
  <c r="E746" i="3"/>
  <c r="F746" i="3" s="1"/>
  <c r="G746" i="3"/>
  <c r="I746" i="3" s="1"/>
  <c r="H746" i="3"/>
  <c r="E747" i="3"/>
  <c r="F747" i="3" s="1"/>
  <c r="G747" i="3"/>
  <c r="H747" i="3"/>
  <c r="E748" i="3"/>
  <c r="F748" i="3" s="1"/>
  <c r="G748" i="3"/>
  <c r="I748" i="3" s="1"/>
  <c r="H748" i="3"/>
  <c r="E749" i="3"/>
  <c r="F749" i="3"/>
  <c r="G749" i="3"/>
  <c r="I749" i="3" s="1"/>
  <c r="H749" i="3"/>
  <c r="E750" i="3"/>
  <c r="F750" i="3" s="1"/>
  <c r="G750" i="3"/>
  <c r="H750" i="3"/>
  <c r="I750" i="3"/>
  <c r="E751" i="3"/>
  <c r="F751" i="3" s="1"/>
  <c r="G751" i="3"/>
  <c r="H751" i="3"/>
  <c r="E752" i="3"/>
  <c r="F752" i="3" s="1"/>
  <c r="G752" i="3"/>
  <c r="I752" i="3" s="1"/>
  <c r="H752" i="3"/>
  <c r="E753" i="3"/>
  <c r="F753" i="3" s="1"/>
  <c r="G753" i="3"/>
  <c r="I753" i="3" s="1"/>
  <c r="H753" i="3"/>
  <c r="E754" i="3"/>
  <c r="F754" i="3" s="1"/>
  <c r="G754" i="3"/>
  <c r="I754" i="3" s="1"/>
  <c r="H754" i="3"/>
  <c r="E755" i="3"/>
  <c r="F755" i="3" s="1"/>
  <c r="G755" i="3"/>
  <c r="I755" i="3" s="1"/>
  <c r="H755" i="3"/>
  <c r="E756" i="3"/>
  <c r="F756" i="3" s="1"/>
  <c r="G756" i="3"/>
  <c r="H756" i="3"/>
  <c r="E757" i="3"/>
  <c r="F757" i="3" s="1"/>
  <c r="G757" i="3"/>
  <c r="H757" i="3"/>
  <c r="E758" i="3"/>
  <c r="F758" i="3"/>
  <c r="G758" i="3"/>
  <c r="I758" i="3" s="1"/>
  <c r="H758" i="3"/>
  <c r="E759" i="3"/>
  <c r="F759" i="3" s="1"/>
  <c r="G759" i="3"/>
  <c r="I759" i="3" s="1"/>
  <c r="H759" i="3"/>
  <c r="E760" i="3"/>
  <c r="F760" i="3" s="1"/>
  <c r="G760" i="3"/>
  <c r="H760" i="3"/>
  <c r="E761" i="3"/>
  <c r="F761" i="3" s="1"/>
  <c r="G761" i="3"/>
  <c r="H761" i="3"/>
  <c r="I761" i="3"/>
  <c r="E762" i="3"/>
  <c r="F762" i="3"/>
  <c r="G762" i="3"/>
  <c r="I762" i="3" s="1"/>
  <c r="H762" i="3"/>
  <c r="E763" i="3"/>
  <c r="F763" i="3" s="1"/>
  <c r="G763" i="3"/>
  <c r="H763" i="3"/>
  <c r="E764" i="3"/>
  <c r="F764" i="3"/>
  <c r="G764" i="3"/>
  <c r="H764" i="3"/>
  <c r="E765" i="3"/>
  <c r="F765" i="3"/>
  <c r="G765" i="3"/>
  <c r="I765" i="3" s="1"/>
  <c r="H765" i="3"/>
  <c r="E766" i="3"/>
  <c r="F766" i="3" s="1"/>
  <c r="G766" i="3"/>
  <c r="I766" i="3" s="1"/>
  <c r="H766" i="3"/>
  <c r="E767" i="3"/>
  <c r="F767" i="3" s="1"/>
  <c r="G767" i="3"/>
  <c r="H767" i="3"/>
  <c r="I767" i="3" s="1"/>
  <c r="E768" i="3"/>
  <c r="F768" i="3"/>
  <c r="G768" i="3"/>
  <c r="H768" i="3"/>
  <c r="E769" i="3"/>
  <c r="F769" i="3" s="1"/>
  <c r="G769" i="3"/>
  <c r="H769" i="3"/>
  <c r="E770" i="3"/>
  <c r="F770" i="3" s="1"/>
  <c r="G770" i="3"/>
  <c r="H770" i="3"/>
  <c r="E771" i="3"/>
  <c r="F771" i="3" s="1"/>
  <c r="G771" i="3"/>
  <c r="H771" i="3"/>
  <c r="E772" i="3"/>
  <c r="F772" i="3" s="1"/>
  <c r="G772" i="3"/>
  <c r="H772" i="3"/>
  <c r="E773" i="3"/>
  <c r="F773" i="3"/>
  <c r="G773" i="3"/>
  <c r="H773" i="3"/>
  <c r="I773" i="3"/>
  <c r="E774" i="3"/>
  <c r="F774" i="3"/>
  <c r="G774" i="3"/>
  <c r="H774" i="3"/>
  <c r="I774" i="3" s="1"/>
  <c r="E775" i="3"/>
  <c r="F775" i="3" s="1"/>
  <c r="G775" i="3"/>
  <c r="I775" i="3" s="1"/>
  <c r="H775" i="3"/>
  <c r="E776" i="3"/>
  <c r="F776" i="3" s="1"/>
  <c r="G776" i="3"/>
  <c r="H776" i="3"/>
  <c r="E777" i="3"/>
  <c r="F777" i="3"/>
  <c r="G777" i="3"/>
  <c r="H777" i="3"/>
  <c r="E778" i="3"/>
  <c r="F778" i="3" s="1"/>
  <c r="G778" i="3"/>
  <c r="I778" i="3" s="1"/>
  <c r="H778" i="3"/>
  <c r="E779" i="3"/>
  <c r="F779" i="3" s="1"/>
  <c r="G779" i="3"/>
  <c r="H779" i="3"/>
  <c r="E780" i="3"/>
  <c r="F780" i="3"/>
  <c r="G780" i="3"/>
  <c r="H780" i="3"/>
  <c r="E781" i="3"/>
  <c r="F781" i="3" s="1"/>
  <c r="G781" i="3"/>
  <c r="I781" i="3" s="1"/>
  <c r="H781" i="3"/>
  <c r="E782" i="3"/>
  <c r="F782" i="3" s="1"/>
  <c r="G782" i="3"/>
  <c r="H782" i="3"/>
  <c r="I782" i="3" s="1"/>
  <c r="E783" i="3"/>
  <c r="F783" i="3" s="1"/>
  <c r="G783" i="3"/>
  <c r="H783" i="3"/>
  <c r="E784" i="3"/>
  <c r="F784" i="3" s="1"/>
  <c r="G784" i="3"/>
  <c r="H784" i="3"/>
  <c r="E785" i="3"/>
  <c r="F785" i="3" s="1"/>
  <c r="G785" i="3"/>
  <c r="I785" i="3" s="1"/>
  <c r="H785" i="3"/>
  <c r="E786" i="3"/>
  <c r="F786" i="3" s="1"/>
  <c r="G786" i="3"/>
  <c r="I786" i="3" s="1"/>
  <c r="H786" i="3"/>
  <c r="E787" i="3"/>
  <c r="F787" i="3" s="1"/>
  <c r="G787" i="3"/>
  <c r="H787" i="3"/>
  <c r="E788" i="3"/>
  <c r="F788" i="3"/>
  <c r="G788" i="3"/>
  <c r="I788" i="3" s="1"/>
  <c r="H788" i="3"/>
  <c r="E789" i="3"/>
  <c r="F789" i="3" s="1"/>
  <c r="G789" i="3"/>
  <c r="H789" i="3"/>
  <c r="E790" i="3"/>
  <c r="F790" i="3" s="1"/>
  <c r="G790" i="3"/>
  <c r="I790" i="3" s="1"/>
  <c r="H790" i="3"/>
  <c r="E791" i="3"/>
  <c r="F791" i="3" s="1"/>
  <c r="G791" i="3"/>
  <c r="H791" i="3"/>
  <c r="I791" i="3" s="1"/>
  <c r="E792" i="3"/>
  <c r="F792" i="3" s="1"/>
  <c r="G792" i="3"/>
  <c r="I792" i="3" s="1"/>
  <c r="H792" i="3"/>
  <c r="E793" i="3"/>
  <c r="F793" i="3" s="1"/>
  <c r="G793" i="3"/>
  <c r="I793" i="3" s="1"/>
  <c r="H793" i="3"/>
  <c r="E794" i="3"/>
  <c r="F794" i="3" s="1"/>
  <c r="G794" i="3"/>
  <c r="H794" i="3"/>
  <c r="E795" i="3"/>
  <c r="F795" i="3" s="1"/>
  <c r="G795" i="3"/>
  <c r="I795" i="3" s="1"/>
  <c r="H795" i="3"/>
  <c r="E796" i="3"/>
  <c r="F796" i="3" s="1"/>
  <c r="G796" i="3"/>
  <c r="H796" i="3"/>
  <c r="E797" i="3"/>
  <c r="F797" i="3" s="1"/>
  <c r="G797" i="3"/>
  <c r="H797" i="3"/>
  <c r="I797" i="3"/>
  <c r="E798" i="3"/>
  <c r="F798" i="3"/>
  <c r="G798" i="3"/>
  <c r="H798" i="3"/>
  <c r="I798" i="3"/>
  <c r="E799" i="3"/>
  <c r="F799" i="3" s="1"/>
  <c r="G799" i="3"/>
  <c r="H799" i="3"/>
  <c r="E800" i="3"/>
  <c r="F800" i="3"/>
  <c r="G800" i="3"/>
  <c r="H800" i="3"/>
  <c r="I800" i="3" s="1"/>
  <c r="E801" i="3"/>
  <c r="F801" i="3"/>
  <c r="G801" i="3"/>
  <c r="I801" i="3" s="1"/>
  <c r="H801" i="3"/>
  <c r="E802" i="3"/>
  <c r="F802" i="3" s="1"/>
  <c r="G802" i="3"/>
  <c r="H802" i="3"/>
  <c r="E803" i="3"/>
  <c r="F803" i="3" s="1"/>
  <c r="G803" i="3"/>
  <c r="H803" i="3"/>
  <c r="E804" i="3"/>
  <c r="F804" i="3" s="1"/>
  <c r="G804" i="3"/>
  <c r="H804" i="3"/>
  <c r="E805" i="3"/>
  <c r="F805" i="3" s="1"/>
  <c r="G805" i="3"/>
  <c r="I805" i="3" s="1"/>
  <c r="H805" i="3"/>
  <c r="E806" i="3"/>
  <c r="F806" i="3" s="1"/>
  <c r="G806" i="3"/>
  <c r="H806" i="3"/>
  <c r="E807" i="3"/>
  <c r="F807" i="3" s="1"/>
  <c r="G807" i="3"/>
  <c r="H807" i="3"/>
  <c r="E808" i="3"/>
  <c r="F808" i="3" s="1"/>
  <c r="G808" i="3"/>
  <c r="I808" i="3" s="1"/>
  <c r="H808" i="3"/>
  <c r="E809" i="3"/>
  <c r="F809" i="3" s="1"/>
  <c r="G809" i="3"/>
  <c r="I809" i="3" s="1"/>
  <c r="H809" i="3"/>
  <c r="E810" i="3"/>
  <c r="F810" i="3"/>
  <c r="G810" i="3"/>
  <c r="H810" i="3"/>
  <c r="I810" i="3" s="1"/>
  <c r="E811" i="3"/>
  <c r="F811" i="3" s="1"/>
  <c r="G811" i="3"/>
  <c r="H811" i="3"/>
  <c r="E812" i="3"/>
  <c r="F812" i="3" s="1"/>
  <c r="G812" i="3"/>
  <c r="H812" i="3"/>
  <c r="E813" i="3"/>
  <c r="F813" i="3"/>
  <c r="G813" i="3"/>
  <c r="H813" i="3"/>
  <c r="I813" i="3" s="1"/>
  <c r="E814" i="3"/>
  <c r="F814" i="3" s="1"/>
  <c r="G814" i="3"/>
  <c r="H814" i="3"/>
  <c r="E815" i="3"/>
  <c r="F815" i="3" s="1"/>
  <c r="G815" i="3"/>
  <c r="H815" i="3"/>
  <c r="E816" i="3"/>
  <c r="F816" i="3"/>
  <c r="G816" i="3"/>
  <c r="H816" i="3"/>
  <c r="E817" i="3"/>
  <c r="F817" i="3" s="1"/>
  <c r="G817" i="3"/>
  <c r="I817" i="3" s="1"/>
  <c r="H817" i="3"/>
  <c r="E818" i="3"/>
  <c r="F818" i="3" s="1"/>
  <c r="G818" i="3"/>
  <c r="H818" i="3"/>
  <c r="E819" i="3"/>
  <c r="F819" i="3" s="1"/>
  <c r="G819" i="3"/>
  <c r="H819" i="3"/>
  <c r="I819" i="3"/>
  <c r="E820" i="3"/>
  <c r="F820" i="3" s="1"/>
  <c r="G820" i="3"/>
  <c r="I820" i="3" s="1"/>
  <c r="H820" i="3"/>
  <c r="E821" i="3"/>
  <c r="F821" i="3" s="1"/>
  <c r="G821" i="3"/>
  <c r="H821" i="3"/>
  <c r="I821" i="3" s="1"/>
  <c r="E822" i="3"/>
  <c r="F822" i="3"/>
  <c r="G822" i="3"/>
  <c r="H822" i="3"/>
  <c r="I822" i="3"/>
  <c r="E823" i="3"/>
  <c r="F823" i="3" s="1"/>
  <c r="G823" i="3"/>
  <c r="H823" i="3"/>
  <c r="E824" i="3"/>
  <c r="F824" i="3" s="1"/>
  <c r="G824" i="3"/>
  <c r="H824" i="3"/>
  <c r="E825" i="3"/>
  <c r="F825" i="3"/>
  <c r="G825" i="3"/>
  <c r="H825" i="3"/>
  <c r="I825" i="3"/>
  <c r="E826" i="3"/>
  <c r="F826" i="3"/>
  <c r="G826" i="3"/>
  <c r="H826" i="3"/>
  <c r="E827" i="3"/>
  <c r="F827" i="3" s="1"/>
  <c r="G827" i="3"/>
  <c r="I827" i="3" s="1"/>
  <c r="H827" i="3"/>
  <c r="E828" i="3"/>
  <c r="F828" i="3" s="1"/>
  <c r="G828" i="3"/>
  <c r="H828" i="3"/>
  <c r="E829" i="3"/>
  <c r="F829" i="3" s="1"/>
  <c r="G829" i="3"/>
  <c r="I829" i="3" s="1"/>
  <c r="H829" i="3"/>
  <c r="E830" i="3"/>
  <c r="F830" i="3" s="1"/>
  <c r="G830" i="3"/>
  <c r="I830" i="3" s="1"/>
  <c r="H830" i="3"/>
  <c r="E831" i="3"/>
  <c r="F831" i="3" s="1"/>
  <c r="G831" i="3"/>
  <c r="H831" i="3"/>
  <c r="I831" i="3"/>
  <c r="E832" i="3"/>
  <c r="F832" i="3" s="1"/>
  <c r="G832" i="3"/>
  <c r="I832" i="3" s="1"/>
  <c r="H832" i="3"/>
  <c r="E833" i="3"/>
  <c r="F833" i="3" s="1"/>
  <c r="G833" i="3"/>
  <c r="I833" i="3" s="1"/>
  <c r="H833" i="3"/>
  <c r="E834" i="3"/>
  <c r="F834" i="3"/>
  <c r="G834" i="3"/>
  <c r="H834" i="3"/>
  <c r="I834" i="3"/>
  <c r="E835" i="3"/>
  <c r="F835" i="3" s="1"/>
  <c r="G835" i="3"/>
  <c r="H835" i="3"/>
  <c r="I835" i="3"/>
  <c r="E836" i="3"/>
  <c r="F836" i="3"/>
  <c r="G836" i="3"/>
  <c r="H836" i="3"/>
  <c r="E837" i="3"/>
  <c r="F837" i="3" s="1"/>
  <c r="G837" i="3"/>
  <c r="H837" i="3"/>
  <c r="E838" i="3"/>
  <c r="F838" i="3" s="1"/>
  <c r="G838" i="3"/>
  <c r="I838" i="3" s="1"/>
  <c r="H838" i="3"/>
  <c r="E839" i="3"/>
  <c r="F839" i="3" s="1"/>
  <c r="G839" i="3"/>
  <c r="H839" i="3"/>
  <c r="I839" i="3" s="1"/>
  <c r="E840" i="3"/>
  <c r="F840" i="3"/>
  <c r="G840" i="3"/>
  <c r="H840" i="3"/>
  <c r="E841" i="3"/>
  <c r="F841" i="3" s="1"/>
  <c r="G841" i="3"/>
  <c r="H841" i="3"/>
  <c r="E842" i="3"/>
  <c r="F842" i="3" s="1"/>
  <c r="G842" i="3"/>
  <c r="H842" i="3"/>
  <c r="I842" i="3"/>
  <c r="E843" i="3"/>
  <c r="F843" i="3" s="1"/>
  <c r="G843" i="3"/>
  <c r="H843" i="3"/>
  <c r="E844" i="3"/>
  <c r="F844" i="3" s="1"/>
  <c r="G844" i="3"/>
  <c r="H844" i="3"/>
  <c r="E845" i="3"/>
  <c r="F845" i="3" s="1"/>
  <c r="G845" i="3"/>
  <c r="H845" i="3"/>
  <c r="I845" i="3"/>
  <c r="E846" i="3"/>
  <c r="F846" i="3"/>
  <c r="G846" i="3"/>
  <c r="H846" i="3"/>
  <c r="I846" i="3"/>
  <c r="E847" i="3"/>
  <c r="F847" i="3" s="1"/>
  <c r="G847" i="3"/>
  <c r="H847" i="3"/>
  <c r="E848" i="3"/>
  <c r="F848" i="3"/>
  <c r="G848" i="3"/>
  <c r="H848" i="3"/>
  <c r="I848" i="3" s="1"/>
  <c r="E849" i="3"/>
  <c r="F849" i="3"/>
  <c r="G849" i="3"/>
  <c r="I849" i="3" s="1"/>
  <c r="H849" i="3"/>
  <c r="E850" i="3"/>
  <c r="F850" i="3" s="1"/>
  <c r="G850" i="3"/>
  <c r="H850" i="3"/>
  <c r="E851" i="3"/>
  <c r="F851" i="3" s="1"/>
  <c r="G851" i="3"/>
  <c r="I851" i="3" s="1"/>
  <c r="H851" i="3"/>
  <c r="E852" i="3"/>
  <c r="F852" i="3" s="1"/>
  <c r="G852" i="3"/>
  <c r="I852" i="3" s="1"/>
  <c r="H852" i="3"/>
  <c r="E853" i="3"/>
  <c r="F853" i="3" s="1"/>
  <c r="G853" i="3"/>
  <c r="H853" i="3"/>
  <c r="E854" i="3"/>
  <c r="F854" i="3"/>
  <c r="G854" i="3"/>
  <c r="H854" i="3"/>
  <c r="E855" i="3"/>
  <c r="F855" i="3" s="1"/>
  <c r="G855" i="3"/>
  <c r="H855" i="3"/>
  <c r="I855" i="3" s="1"/>
  <c r="E856" i="3"/>
  <c r="F856" i="3" s="1"/>
  <c r="G856" i="3"/>
  <c r="I856" i="3" s="1"/>
  <c r="H856" i="3"/>
  <c r="E857" i="3"/>
  <c r="F857" i="3" s="1"/>
  <c r="G857" i="3"/>
  <c r="H857" i="3"/>
  <c r="E858" i="3"/>
  <c r="F858" i="3" s="1"/>
  <c r="G858" i="3"/>
  <c r="I858" i="3" s="1"/>
  <c r="H858" i="3"/>
  <c r="E859" i="3"/>
  <c r="F859" i="3" s="1"/>
  <c r="G859" i="3"/>
  <c r="I859" i="3" s="1"/>
  <c r="H859" i="3"/>
  <c r="E860" i="3"/>
  <c r="F860" i="3" s="1"/>
  <c r="G860" i="3"/>
  <c r="H860" i="3"/>
  <c r="I860" i="3" s="1"/>
  <c r="E861" i="3"/>
  <c r="F861" i="3" s="1"/>
  <c r="G861" i="3"/>
  <c r="H861" i="3"/>
  <c r="I861" i="3"/>
  <c r="E862" i="3"/>
  <c r="F862" i="3" s="1"/>
  <c r="G862" i="3"/>
  <c r="I862" i="3" s="1"/>
  <c r="H862" i="3"/>
  <c r="E863" i="3"/>
  <c r="F863" i="3" s="1"/>
  <c r="G863" i="3"/>
  <c r="H863" i="3"/>
  <c r="E864" i="3"/>
  <c r="F864" i="3"/>
  <c r="G864" i="3"/>
  <c r="H864" i="3"/>
  <c r="E865" i="3"/>
  <c r="F865" i="3" s="1"/>
  <c r="G865" i="3"/>
  <c r="I865" i="3" s="1"/>
  <c r="H865" i="3"/>
  <c r="E866" i="3"/>
  <c r="F866" i="3" s="1"/>
  <c r="G866" i="3"/>
  <c r="H866" i="3"/>
  <c r="I866" i="3" s="1"/>
  <c r="E867" i="3"/>
  <c r="F867" i="3" s="1"/>
  <c r="G867" i="3"/>
  <c r="H867" i="3"/>
  <c r="E868" i="3"/>
  <c r="F868" i="3" s="1"/>
  <c r="G868" i="3"/>
  <c r="H868" i="3"/>
  <c r="E869" i="3"/>
  <c r="F869" i="3" s="1"/>
  <c r="G869" i="3"/>
  <c r="H869" i="3"/>
  <c r="I869" i="3"/>
  <c r="E870" i="3"/>
  <c r="F870" i="3" s="1"/>
  <c r="G870" i="3"/>
  <c r="I870" i="3" s="1"/>
  <c r="H870" i="3"/>
  <c r="E871" i="3"/>
  <c r="F871" i="3" s="1"/>
  <c r="G871" i="3"/>
  <c r="I871" i="3" s="1"/>
  <c r="H871" i="3"/>
  <c r="E872" i="3"/>
  <c r="F872" i="3" s="1"/>
  <c r="G872" i="3"/>
  <c r="H872" i="3"/>
  <c r="E873" i="3"/>
  <c r="F873" i="3"/>
  <c r="G873" i="3"/>
  <c r="H873" i="3"/>
  <c r="E874" i="3"/>
  <c r="F874" i="3" s="1"/>
  <c r="G874" i="3"/>
  <c r="H874" i="3"/>
  <c r="E875" i="3"/>
  <c r="F875" i="3" s="1"/>
  <c r="G875" i="3"/>
  <c r="H875" i="3"/>
  <c r="I875" i="3" s="1"/>
  <c r="E876" i="3"/>
  <c r="F876" i="3" s="1"/>
  <c r="G876" i="3"/>
  <c r="I876" i="3" s="1"/>
  <c r="H876" i="3"/>
  <c r="E877" i="3"/>
  <c r="F877" i="3" s="1"/>
  <c r="G877" i="3"/>
  <c r="I877" i="3" s="1"/>
  <c r="H877" i="3"/>
  <c r="E878" i="3"/>
  <c r="F878" i="3" s="1"/>
  <c r="G878" i="3"/>
  <c r="H878" i="3"/>
  <c r="I878" i="3" s="1"/>
  <c r="E879" i="3"/>
  <c r="F879" i="3" s="1"/>
  <c r="G879" i="3"/>
  <c r="I879" i="3" s="1"/>
  <c r="H879" i="3"/>
  <c r="E880" i="3"/>
  <c r="F880" i="3" s="1"/>
  <c r="G880" i="3"/>
  <c r="I880" i="3" s="1"/>
  <c r="H880" i="3"/>
  <c r="E881" i="3"/>
  <c r="F881" i="3" s="1"/>
  <c r="G881" i="3"/>
  <c r="H881" i="3"/>
  <c r="I881" i="3"/>
  <c r="E882" i="3"/>
  <c r="F882" i="3"/>
  <c r="G882" i="3"/>
  <c r="H882" i="3"/>
  <c r="I882" i="3" s="1"/>
  <c r="E883" i="3"/>
  <c r="F883" i="3" s="1"/>
  <c r="G883" i="3"/>
  <c r="I883" i="3" s="1"/>
  <c r="H883" i="3"/>
  <c r="E884" i="3"/>
  <c r="F884" i="3" s="1"/>
  <c r="G884" i="3"/>
  <c r="H884" i="3"/>
  <c r="E885" i="3"/>
  <c r="F885" i="3" s="1"/>
  <c r="G885" i="3"/>
  <c r="I885" i="3" s="1"/>
  <c r="H885" i="3"/>
  <c r="E886" i="3"/>
  <c r="F886" i="3"/>
  <c r="G886" i="3"/>
  <c r="H886" i="3"/>
  <c r="I886" i="3" s="1"/>
  <c r="E887" i="3"/>
  <c r="F887" i="3" s="1"/>
  <c r="G887" i="3"/>
  <c r="H887" i="3"/>
  <c r="I887" i="3" s="1"/>
  <c r="E888" i="3"/>
  <c r="F888" i="3"/>
  <c r="G888" i="3"/>
  <c r="H888" i="3"/>
  <c r="E889" i="3"/>
  <c r="F889" i="3" s="1"/>
  <c r="G889" i="3"/>
  <c r="H889" i="3"/>
  <c r="E890" i="3"/>
  <c r="F890" i="3" s="1"/>
  <c r="G890" i="3"/>
  <c r="H890" i="3"/>
  <c r="I890" i="3" s="1"/>
  <c r="E891" i="3"/>
  <c r="F891" i="3" s="1"/>
  <c r="G891" i="3"/>
  <c r="I891" i="3" s="1"/>
  <c r="H891" i="3"/>
  <c r="E892" i="3"/>
  <c r="F892" i="3" s="1"/>
  <c r="G892" i="3"/>
  <c r="H892" i="3"/>
  <c r="E893" i="3"/>
  <c r="F893" i="3" s="1"/>
  <c r="G893" i="3"/>
  <c r="I893" i="3" s="1"/>
  <c r="H893" i="3"/>
  <c r="E894" i="3"/>
  <c r="F894" i="3"/>
  <c r="G894" i="3"/>
  <c r="H894" i="3"/>
  <c r="I894" i="3" s="1"/>
  <c r="E895" i="3"/>
  <c r="F895" i="3" s="1"/>
  <c r="G895" i="3"/>
  <c r="H895" i="3"/>
  <c r="I895" i="3" s="1"/>
  <c r="E896" i="3"/>
  <c r="F896" i="3"/>
  <c r="G896" i="3"/>
  <c r="H896" i="3"/>
  <c r="I896" i="3" s="1"/>
  <c r="E897" i="3"/>
  <c r="F897" i="3" s="1"/>
  <c r="G897" i="3"/>
  <c r="I897" i="3" s="1"/>
  <c r="H897" i="3"/>
  <c r="E898" i="3"/>
  <c r="F898" i="3" s="1"/>
  <c r="G898" i="3"/>
  <c r="H898" i="3"/>
  <c r="E899" i="3"/>
  <c r="F899" i="3" s="1"/>
  <c r="G899" i="3"/>
  <c r="H899" i="3"/>
  <c r="E900" i="3"/>
  <c r="F900" i="3"/>
  <c r="G900" i="3"/>
  <c r="H900" i="3"/>
  <c r="E901" i="3"/>
  <c r="F901" i="3" s="1"/>
  <c r="G901" i="3"/>
  <c r="I901" i="3" s="1"/>
  <c r="H901" i="3"/>
  <c r="E902" i="3"/>
  <c r="F902" i="3" s="1"/>
  <c r="G902" i="3"/>
  <c r="H902" i="3"/>
  <c r="I902" i="3" s="1"/>
  <c r="E903" i="3"/>
  <c r="F903" i="3" s="1"/>
  <c r="G903" i="3"/>
  <c r="H903" i="3"/>
  <c r="E904" i="3"/>
  <c r="F904" i="3" s="1"/>
  <c r="G904" i="3"/>
  <c r="H904" i="3"/>
  <c r="E905" i="3"/>
  <c r="F905" i="3" s="1"/>
  <c r="G905" i="3"/>
  <c r="H905" i="3"/>
  <c r="I905" i="3"/>
  <c r="E906" i="3"/>
  <c r="F906" i="3"/>
  <c r="G906" i="3"/>
  <c r="I906" i="3" s="1"/>
  <c r="H906" i="3"/>
  <c r="E907" i="3"/>
  <c r="F907" i="3" s="1"/>
  <c r="G907" i="3"/>
  <c r="H907" i="3"/>
  <c r="I907" i="3" s="1"/>
  <c r="E908" i="3"/>
  <c r="F908" i="3" s="1"/>
  <c r="G908" i="3"/>
  <c r="H908" i="3"/>
  <c r="E909" i="3"/>
  <c r="F909" i="3"/>
  <c r="G909" i="3"/>
  <c r="H909" i="3"/>
  <c r="E910" i="3"/>
  <c r="F910" i="3" s="1"/>
  <c r="G910" i="3"/>
  <c r="H910" i="3"/>
  <c r="E911" i="3"/>
  <c r="F911" i="3" s="1"/>
  <c r="G911" i="3"/>
  <c r="H911" i="3"/>
  <c r="I911" i="3" s="1"/>
  <c r="E912" i="3"/>
  <c r="F912" i="3"/>
  <c r="G912" i="3"/>
  <c r="H912" i="3"/>
  <c r="E913" i="3"/>
  <c r="F913" i="3" s="1"/>
  <c r="G913" i="3"/>
  <c r="H913" i="3"/>
  <c r="E914" i="3"/>
  <c r="F914" i="3"/>
  <c r="G914" i="3"/>
  <c r="H914" i="3"/>
  <c r="I914" i="3" s="1"/>
  <c r="E915" i="3"/>
  <c r="F915" i="3" s="1"/>
  <c r="G915" i="3"/>
  <c r="H915" i="3"/>
  <c r="E916" i="3"/>
  <c r="F916" i="3" s="1"/>
  <c r="G916" i="3"/>
  <c r="H916" i="3"/>
  <c r="E917" i="3"/>
  <c r="F917" i="3" s="1"/>
  <c r="G917" i="3"/>
  <c r="H917" i="3"/>
  <c r="I917" i="3"/>
  <c r="E918" i="3"/>
  <c r="F918" i="3"/>
  <c r="G918" i="3"/>
  <c r="H918" i="3"/>
  <c r="I918" i="3"/>
  <c r="E919" i="3"/>
  <c r="F919" i="3" s="1"/>
  <c r="G919" i="3"/>
  <c r="I919" i="3" s="1"/>
  <c r="H919" i="3"/>
  <c r="E920" i="3"/>
  <c r="F920" i="3" s="1"/>
  <c r="G920" i="3"/>
  <c r="H920" i="3"/>
  <c r="E921" i="3"/>
  <c r="F921" i="3" s="1"/>
  <c r="G921" i="3"/>
  <c r="H921" i="3"/>
  <c r="E922" i="3"/>
  <c r="F922" i="3"/>
  <c r="G922" i="3"/>
  <c r="H922" i="3"/>
  <c r="E923" i="3"/>
  <c r="F923" i="3" s="1"/>
  <c r="G923" i="3"/>
  <c r="I923" i="3" s="1"/>
  <c r="H923" i="3"/>
  <c r="E924" i="3"/>
  <c r="F924" i="3" s="1"/>
  <c r="G924" i="3"/>
  <c r="H924" i="3"/>
  <c r="E925" i="3"/>
  <c r="F925" i="3" s="1"/>
  <c r="G925" i="3"/>
  <c r="H925" i="3"/>
  <c r="E926" i="3"/>
  <c r="F926" i="3"/>
  <c r="G926" i="3"/>
  <c r="H926" i="3"/>
  <c r="I926" i="3" s="1"/>
  <c r="E927" i="3"/>
  <c r="F927" i="3" s="1"/>
  <c r="G927" i="3"/>
  <c r="I927" i="3" s="1"/>
  <c r="H927" i="3"/>
  <c r="E928" i="3"/>
  <c r="F928" i="3" s="1"/>
  <c r="G928" i="3"/>
  <c r="I928" i="3" s="1"/>
  <c r="H928" i="3"/>
  <c r="E929" i="3"/>
  <c r="F929" i="3" s="1"/>
  <c r="G929" i="3"/>
  <c r="H929" i="3"/>
  <c r="I929" i="3"/>
  <c r="E930" i="3"/>
  <c r="F930" i="3"/>
  <c r="G930" i="3"/>
  <c r="H930" i="3"/>
  <c r="I930" i="3" s="1"/>
  <c r="E931" i="3"/>
  <c r="F931" i="3" s="1"/>
  <c r="G931" i="3"/>
  <c r="I931" i="3" s="1"/>
  <c r="H931" i="3"/>
  <c r="E932" i="3"/>
  <c r="F932" i="3" s="1"/>
  <c r="G932" i="3"/>
  <c r="H932" i="3"/>
  <c r="E933" i="3"/>
  <c r="F933" i="3" s="1"/>
  <c r="G933" i="3"/>
  <c r="I933" i="3" s="1"/>
  <c r="H933" i="3"/>
  <c r="E934" i="3"/>
  <c r="F934" i="3"/>
  <c r="G934" i="3"/>
  <c r="H934" i="3"/>
  <c r="I934" i="3" s="1"/>
  <c r="E935" i="3"/>
  <c r="F935" i="3" s="1"/>
  <c r="G935" i="3"/>
  <c r="H935" i="3"/>
  <c r="I935" i="3" s="1"/>
  <c r="E936" i="3"/>
  <c r="F936" i="3" s="1"/>
  <c r="G936" i="3"/>
  <c r="H936" i="3"/>
  <c r="E937" i="3"/>
  <c r="F937" i="3" s="1"/>
  <c r="G937" i="3"/>
  <c r="H937" i="3"/>
  <c r="E938" i="3"/>
  <c r="F938" i="3"/>
  <c r="G938" i="3"/>
  <c r="I938" i="3" s="1"/>
  <c r="H938" i="3"/>
  <c r="E939" i="3"/>
  <c r="F939" i="3" s="1"/>
  <c r="G939" i="3"/>
  <c r="H939" i="3"/>
  <c r="E940" i="3"/>
  <c r="F940" i="3" s="1"/>
  <c r="G940" i="3"/>
  <c r="I940" i="3" s="1"/>
  <c r="H940" i="3"/>
  <c r="E941" i="3"/>
  <c r="F941" i="3" s="1"/>
  <c r="G941" i="3"/>
  <c r="I941" i="3" s="1"/>
  <c r="H941" i="3"/>
  <c r="E942" i="3"/>
  <c r="F942" i="3" s="1"/>
  <c r="G942" i="3"/>
  <c r="H942" i="3"/>
  <c r="I942" i="3"/>
  <c r="E943" i="3"/>
  <c r="F943" i="3" s="1"/>
  <c r="G943" i="3"/>
  <c r="I943" i="3" s="1"/>
  <c r="H943" i="3"/>
  <c r="E944" i="3"/>
  <c r="F944" i="3" s="1"/>
  <c r="G944" i="3"/>
  <c r="H944" i="3"/>
  <c r="I944" i="3" s="1"/>
  <c r="E945" i="3"/>
  <c r="F945" i="3"/>
  <c r="G945" i="3"/>
  <c r="H945" i="3"/>
  <c r="E946" i="3"/>
  <c r="F946" i="3"/>
  <c r="G946" i="3"/>
  <c r="H946" i="3"/>
  <c r="I946" i="3" s="1"/>
  <c r="E947" i="3"/>
  <c r="F947" i="3" s="1"/>
  <c r="G947" i="3"/>
  <c r="H947" i="3"/>
  <c r="I947" i="3"/>
  <c r="E948" i="3"/>
  <c r="F948" i="3" s="1"/>
  <c r="G948" i="3"/>
  <c r="I948" i="3" s="1"/>
  <c r="H948" i="3"/>
  <c r="E949" i="3"/>
  <c r="F949" i="3" s="1"/>
  <c r="G949" i="3"/>
  <c r="H949" i="3"/>
  <c r="E950" i="3"/>
  <c r="F950" i="3"/>
  <c r="G950" i="3"/>
  <c r="I950" i="3" s="1"/>
  <c r="H950" i="3"/>
  <c r="E951" i="3"/>
  <c r="F951" i="3" s="1"/>
  <c r="G951" i="3"/>
  <c r="I951" i="3" s="1"/>
  <c r="H951" i="3"/>
  <c r="E952" i="3"/>
  <c r="F952" i="3" s="1"/>
  <c r="G952" i="3"/>
  <c r="H952" i="3"/>
  <c r="E953" i="3"/>
  <c r="F953" i="3" s="1"/>
  <c r="G953" i="3"/>
  <c r="I953" i="3" s="1"/>
  <c r="H953" i="3"/>
  <c r="E954" i="3"/>
  <c r="F954" i="3" s="1"/>
  <c r="G954" i="3"/>
  <c r="I954" i="3" s="1"/>
  <c r="H954" i="3"/>
  <c r="E955" i="3"/>
  <c r="F955" i="3" s="1"/>
  <c r="G955" i="3"/>
  <c r="I955" i="3" s="1"/>
  <c r="H955" i="3"/>
  <c r="E956" i="3"/>
  <c r="F956" i="3" s="1"/>
  <c r="G956" i="3"/>
  <c r="H956" i="3"/>
  <c r="I956" i="3" s="1"/>
  <c r="E957" i="3"/>
  <c r="F957" i="3"/>
  <c r="G957" i="3"/>
  <c r="I957" i="3" s="1"/>
  <c r="H957" i="3"/>
  <c r="E958" i="3"/>
  <c r="F958" i="3" s="1"/>
  <c r="G958" i="3"/>
  <c r="H958" i="3"/>
  <c r="E959" i="3"/>
  <c r="F959" i="3" s="1"/>
  <c r="G959" i="3"/>
  <c r="H959" i="3"/>
  <c r="I959" i="3"/>
  <c r="E960" i="3"/>
  <c r="F960" i="3" s="1"/>
  <c r="G960" i="3"/>
  <c r="H960" i="3"/>
  <c r="E961" i="3"/>
  <c r="F961" i="3" s="1"/>
  <c r="G961" i="3"/>
  <c r="I961" i="3" s="1"/>
  <c r="H961" i="3"/>
  <c r="E962" i="3"/>
  <c r="F962" i="3" s="1"/>
  <c r="G962" i="3"/>
  <c r="I962" i="3" s="1"/>
  <c r="H962" i="3"/>
  <c r="E963" i="3"/>
  <c r="F963" i="3" s="1"/>
  <c r="G963" i="3"/>
  <c r="I963" i="3" s="1"/>
  <c r="H963" i="3"/>
  <c r="E964" i="3"/>
  <c r="F964" i="3" s="1"/>
  <c r="G964" i="3"/>
  <c r="I964" i="3" s="1"/>
  <c r="H964" i="3"/>
  <c r="E965" i="3"/>
  <c r="F965" i="3" s="1"/>
  <c r="G965" i="3"/>
  <c r="I965" i="3" s="1"/>
  <c r="H965" i="3"/>
  <c r="E966" i="3"/>
  <c r="F966" i="3" s="1"/>
  <c r="G966" i="3"/>
  <c r="I966" i="3" s="1"/>
  <c r="H966" i="3"/>
  <c r="E967" i="3"/>
  <c r="F967" i="3" s="1"/>
  <c r="G967" i="3"/>
  <c r="H967" i="3"/>
  <c r="I967" i="3"/>
  <c r="E968" i="3"/>
  <c r="F968" i="3"/>
  <c r="G968" i="3"/>
  <c r="H968" i="3"/>
  <c r="I968" i="3" s="1"/>
  <c r="E969" i="3"/>
  <c r="F969" i="3"/>
  <c r="G969" i="3"/>
  <c r="I969" i="3" s="1"/>
  <c r="H969" i="3"/>
  <c r="E970" i="3"/>
  <c r="F970" i="3"/>
  <c r="G970" i="3"/>
  <c r="H970" i="3"/>
  <c r="I970" i="3" s="1"/>
  <c r="E971" i="3"/>
  <c r="F971" i="3" s="1"/>
  <c r="G971" i="3"/>
  <c r="H971" i="3"/>
  <c r="I971" i="3"/>
  <c r="E972" i="3"/>
  <c r="F972" i="3" s="1"/>
  <c r="G972" i="3"/>
  <c r="H972" i="3"/>
  <c r="E973" i="3"/>
  <c r="F973" i="3" s="1"/>
  <c r="G973" i="3"/>
  <c r="H973" i="3"/>
  <c r="E974" i="3"/>
  <c r="F974" i="3"/>
  <c r="G974" i="3"/>
  <c r="H974" i="3"/>
  <c r="E975" i="3"/>
  <c r="F975" i="3" s="1"/>
  <c r="G975" i="3"/>
  <c r="I975" i="3" s="1"/>
  <c r="H975" i="3"/>
  <c r="E976" i="3"/>
  <c r="F976" i="3" s="1"/>
  <c r="G976" i="3"/>
  <c r="I976" i="3" s="1"/>
  <c r="H976" i="3"/>
  <c r="E977" i="3"/>
  <c r="F977" i="3" s="1"/>
  <c r="G977" i="3"/>
  <c r="H977" i="3"/>
  <c r="I977" i="3"/>
  <c r="E978" i="3"/>
  <c r="F978" i="3"/>
  <c r="G978" i="3"/>
  <c r="H978" i="3"/>
  <c r="I978" i="3" s="1"/>
  <c r="E979" i="3"/>
  <c r="F979" i="3" s="1"/>
  <c r="G979" i="3"/>
  <c r="I979" i="3" s="1"/>
  <c r="H979" i="3"/>
  <c r="E980" i="3"/>
  <c r="F980" i="3" s="1"/>
  <c r="G980" i="3"/>
  <c r="H980" i="3"/>
  <c r="E981" i="3"/>
  <c r="F981" i="3" s="1"/>
  <c r="G981" i="3"/>
  <c r="I981" i="3" s="1"/>
  <c r="H981" i="3"/>
  <c r="E982" i="3"/>
  <c r="F982" i="3"/>
  <c r="G982" i="3"/>
  <c r="H982" i="3"/>
  <c r="I982" i="3" s="1"/>
  <c r="E983" i="3"/>
  <c r="F983" i="3" s="1"/>
  <c r="G983" i="3"/>
  <c r="I983" i="3" s="1"/>
  <c r="H983" i="3"/>
  <c r="E984" i="3"/>
  <c r="F984" i="3" s="1"/>
  <c r="G984" i="3"/>
  <c r="H984" i="3"/>
  <c r="E985" i="3"/>
  <c r="F985" i="3" s="1"/>
  <c r="G985" i="3"/>
  <c r="H985" i="3"/>
  <c r="E986" i="3"/>
  <c r="F986" i="3"/>
  <c r="G986" i="3"/>
  <c r="I986" i="3" s="1"/>
  <c r="H986" i="3"/>
  <c r="E987" i="3"/>
  <c r="F987" i="3" s="1"/>
  <c r="G987" i="3"/>
  <c r="H987" i="3"/>
  <c r="E988" i="3"/>
  <c r="F988" i="3" s="1"/>
  <c r="G988" i="3"/>
  <c r="I988" i="3" s="1"/>
  <c r="H988" i="3"/>
  <c r="E989" i="3"/>
  <c r="F989" i="3" s="1"/>
  <c r="G989" i="3"/>
  <c r="I989" i="3" s="1"/>
  <c r="H989" i="3"/>
  <c r="E990" i="3"/>
  <c r="F990" i="3" s="1"/>
  <c r="G990" i="3"/>
  <c r="H990" i="3"/>
  <c r="I990" i="3"/>
  <c r="E991" i="3"/>
  <c r="F991" i="3" s="1"/>
  <c r="G991" i="3"/>
  <c r="I991" i="3" s="1"/>
  <c r="H991" i="3"/>
  <c r="E992" i="3"/>
  <c r="F992" i="3" s="1"/>
  <c r="G992" i="3"/>
  <c r="H992" i="3"/>
  <c r="I992" i="3" s="1"/>
  <c r="E993" i="3"/>
  <c r="F993" i="3"/>
  <c r="G993" i="3"/>
  <c r="H993" i="3"/>
  <c r="E994" i="3"/>
  <c r="F994" i="3"/>
  <c r="G994" i="3"/>
  <c r="H994" i="3"/>
  <c r="I994" i="3" s="1"/>
  <c r="E995" i="3"/>
  <c r="F995" i="3" s="1"/>
  <c r="G995" i="3"/>
  <c r="H995" i="3"/>
  <c r="I995" i="3"/>
  <c r="E996" i="3"/>
  <c r="F996" i="3" s="1"/>
  <c r="G996" i="3"/>
  <c r="I996" i="3" s="1"/>
  <c r="H996" i="3"/>
  <c r="E997" i="3"/>
  <c r="F997" i="3" s="1"/>
  <c r="G997" i="3"/>
  <c r="H997" i="3"/>
  <c r="E998" i="3"/>
  <c r="F998" i="3"/>
  <c r="G998" i="3"/>
  <c r="I998" i="3" s="1"/>
  <c r="H998" i="3"/>
  <c r="E999" i="3"/>
  <c r="F999" i="3" s="1"/>
  <c r="G999" i="3"/>
  <c r="I999" i="3" s="1"/>
  <c r="H999" i="3"/>
  <c r="E1000" i="3"/>
  <c r="F1000" i="3" s="1"/>
  <c r="G1000" i="3"/>
  <c r="H1000" i="3"/>
  <c r="E1001" i="3"/>
  <c r="F1001" i="3" s="1"/>
  <c r="G1001" i="3"/>
  <c r="I1001" i="3" s="1"/>
  <c r="H1001" i="3"/>
  <c r="E1002" i="3"/>
  <c r="F1002" i="3" s="1"/>
  <c r="G1002" i="3"/>
  <c r="I1002" i="3" s="1"/>
  <c r="H1002" i="3"/>
  <c r="E1003" i="3"/>
  <c r="F1003" i="3" s="1"/>
  <c r="G1003" i="3"/>
  <c r="I1003" i="3" s="1"/>
  <c r="H1003" i="3"/>
  <c r="E1004" i="3"/>
  <c r="F1004" i="3" s="1"/>
  <c r="G1004" i="3"/>
  <c r="H1004" i="3"/>
  <c r="I1004" i="3" s="1"/>
  <c r="E1005" i="3"/>
  <c r="F1005" i="3"/>
  <c r="G1005" i="3"/>
  <c r="I1005" i="3" s="1"/>
  <c r="H1005" i="3"/>
  <c r="N11" i="2"/>
  <c r="K2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5" i="2"/>
  <c r="I7" i="2"/>
  <c r="I8" i="2"/>
  <c r="I9" i="2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I43" i="2" s="1"/>
  <c r="I45" i="2" s="1"/>
  <c r="I47" i="2" s="1"/>
  <c r="I49" i="2" s="1"/>
  <c r="I51" i="2" s="1"/>
  <c r="I53" i="2" s="1"/>
  <c r="I55" i="2" s="1"/>
  <c r="I57" i="2" s="1"/>
  <c r="I59" i="2" s="1"/>
  <c r="I61" i="2" s="1"/>
  <c r="I63" i="2" s="1"/>
  <c r="I65" i="2" s="1"/>
  <c r="I67" i="2" s="1"/>
  <c r="I69" i="2" s="1"/>
  <c r="I71" i="2" s="1"/>
  <c r="I73" i="2" s="1"/>
  <c r="I75" i="2" s="1"/>
  <c r="I77" i="2" s="1"/>
  <c r="I79" i="2" s="1"/>
  <c r="I81" i="2" s="1"/>
  <c r="I83" i="2" s="1"/>
  <c r="I85" i="2" s="1"/>
  <c r="I87" i="2" s="1"/>
  <c r="I89" i="2" s="1"/>
  <c r="I91" i="2" s="1"/>
  <c r="I93" i="2" s="1"/>
  <c r="I95" i="2" s="1"/>
  <c r="I97" i="2" s="1"/>
  <c r="I99" i="2" s="1"/>
  <c r="I101" i="2" s="1"/>
  <c r="I103" i="2" s="1"/>
  <c r="I105" i="2" s="1"/>
  <c r="I107" i="2" s="1"/>
  <c r="I109" i="2" s="1"/>
  <c r="I111" i="2" s="1"/>
  <c r="I113" i="2" s="1"/>
  <c r="I115" i="2" s="1"/>
  <c r="I117" i="2" s="1"/>
  <c r="I119" i="2" s="1"/>
  <c r="I121" i="2" s="1"/>
  <c r="I123" i="2" s="1"/>
  <c r="I125" i="2" s="1"/>
  <c r="I127" i="2" s="1"/>
  <c r="I129" i="2" s="1"/>
  <c r="I131" i="2" s="1"/>
  <c r="I133" i="2" s="1"/>
  <c r="I135" i="2" s="1"/>
  <c r="I137" i="2" s="1"/>
  <c r="I139" i="2" s="1"/>
  <c r="I141" i="2" s="1"/>
  <c r="I143" i="2" s="1"/>
  <c r="I145" i="2" s="1"/>
  <c r="I147" i="2" s="1"/>
  <c r="I149" i="2" s="1"/>
  <c r="I151" i="2" s="1"/>
  <c r="I153" i="2" s="1"/>
  <c r="I155" i="2" s="1"/>
  <c r="I157" i="2" s="1"/>
  <c r="I159" i="2" s="1"/>
  <c r="I161" i="2" s="1"/>
  <c r="I163" i="2" s="1"/>
  <c r="I165" i="2" s="1"/>
  <c r="I167" i="2" s="1"/>
  <c r="I169" i="2" s="1"/>
  <c r="I171" i="2" s="1"/>
  <c r="I173" i="2" s="1"/>
  <c r="I175" i="2" s="1"/>
  <c r="I177" i="2" s="1"/>
  <c r="I179" i="2" s="1"/>
  <c r="I181" i="2" s="1"/>
  <c r="I183" i="2" s="1"/>
  <c r="I185" i="2" s="1"/>
  <c r="I187" i="2" s="1"/>
  <c r="I189" i="2" s="1"/>
  <c r="I191" i="2" s="1"/>
  <c r="I193" i="2" s="1"/>
  <c r="I195" i="2" s="1"/>
  <c r="I197" i="2" s="1"/>
  <c r="I199" i="2" s="1"/>
  <c r="I201" i="2" s="1"/>
  <c r="I203" i="2" s="1"/>
  <c r="I205" i="2" s="1"/>
  <c r="I207" i="2" s="1"/>
  <c r="I209" i="2" s="1"/>
  <c r="I211" i="2" s="1"/>
  <c r="I213" i="2" s="1"/>
  <c r="I215" i="2" s="1"/>
  <c r="I217" i="2" s="1"/>
  <c r="I219" i="2" s="1"/>
  <c r="I221" i="2" s="1"/>
  <c r="I223" i="2" s="1"/>
  <c r="I225" i="2" s="1"/>
  <c r="I227" i="2" s="1"/>
  <c r="I229" i="2" s="1"/>
  <c r="I231" i="2" s="1"/>
  <c r="I233" i="2" s="1"/>
  <c r="I235" i="2" s="1"/>
  <c r="I237" i="2" s="1"/>
  <c r="I239" i="2" s="1"/>
  <c r="I241" i="2" s="1"/>
  <c r="I243" i="2" s="1"/>
  <c r="I245" i="2" s="1"/>
  <c r="I247" i="2" s="1"/>
  <c r="I249" i="2" s="1"/>
  <c r="I251" i="2" s="1"/>
  <c r="I253" i="2" s="1"/>
  <c r="I255" i="2" s="1"/>
  <c r="I257" i="2" s="1"/>
  <c r="I259" i="2" s="1"/>
  <c r="I261" i="2" s="1"/>
  <c r="I263" i="2" s="1"/>
  <c r="I265" i="2" s="1"/>
  <c r="I267" i="2" s="1"/>
  <c r="I269" i="2" s="1"/>
  <c r="I271" i="2" s="1"/>
  <c r="I273" i="2" s="1"/>
  <c r="I275" i="2" s="1"/>
  <c r="I277" i="2" s="1"/>
  <c r="I279" i="2" s="1"/>
  <c r="I281" i="2" s="1"/>
  <c r="I283" i="2" s="1"/>
  <c r="I285" i="2" s="1"/>
  <c r="I287" i="2" s="1"/>
  <c r="I289" i="2" s="1"/>
  <c r="I291" i="2" s="1"/>
  <c r="I293" i="2" s="1"/>
  <c r="I295" i="2" s="1"/>
  <c r="I297" i="2" s="1"/>
  <c r="I299" i="2" s="1"/>
  <c r="I301" i="2" s="1"/>
  <c r="I303" i="2" s="1"/>
  <c r="I305" i="2" s="1"/>
  <c r="I307" i="2" s="1"/>
  <c r="I309" i="2" s="1"/>
  <c r="I311" i="2" s="1"/>
  <c r="I313" i="2" s="1"/>
  <c r="I315" i="2" s="1"/>
  <c r="I317" i="2" s="1"/>
  <c r="I319" i="2" s="1"/>
  <c r="I321" i="2" s="1"/>
  <c r="I323" i="2" s="1"/>
  <c r="I325" i="2" s="1"/>
  <c r="I327" i="2" s="1"/>
  <c r="I10" i="2"/>
  <c r="I12" i="2"/>
  <c r="I14" i="2"/>
  <c r="I16" i="2"/>
  <c r="I18" i="2"/>
  <c r="I20" i="2"/>
  <c r="I22" i="2"/>
  <c r="I24" i="2"/>
  <c r="I26" i="2"/>
  <c r="I28" i="2"/>
  <c r="I30" i="2"/>
  <c r="I32" i="2"/>
  <c r="I34" i="2"/>
  <c r="I36" i="2"/>
  <c r="I38" i="2"/>
  <c r="I40" i="2"/>
  <c r="I42" i="2"/>
  <c r="I44" i="2"/>
  <c r="I46" i="2"/>
  <c r="I48" i="2"/>
  <c r="I50" i="2"/>
  <c r="I52" i="2"/>
  <c r="I54" i="2"/>
  <c r="I56" i="2"/>
  <c r="I58" i="2"/>
  <c r="I60" i="2"/>
  <c r="I62" i="2"/>
  <c r="I64" i="2"/>
  <c r="I66" i="2"/>
  <c r="I68" i="2"/>
  <c r="I70" i="2"/>
  <c r="I72" i="2"/>
  <c r="I74" i="2"/>
  <c r="I76" i="2"/>
  <c r="I78" i="2"/>
  <c r="I80" i="2"/>
  <c r="I82" i="2"/>
  <c r="I84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6" i="2"/>
  <c r="I128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I296" i="2"/>
  <c r="I298" i="2"/>
  <c r="I300" i="2"/>
  <c r="I302" i="2"/>
  <c r="I304" i="2"/>
  <c r="I306" i="2"/>
  <c r="I308" i="2"/>
  <c r="I310" i="2"/>
  <c r="I312" i="2"/>
  <c r="I314" i="2"/>
  <c r="I316" i="2"/>
  <c r="I318" i="2"/>
  <c r="I320" i="2"/>
  <c r="I322" i="2"/>
  <c r="I324" i="2"/>
  <c r="I326" i="2"/>
  <c r="I6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6" i="2"/>
  <c r="D6" i="2"/>
  <c r="E6" i="2" s="1"/>
  <c r="A2" i="2"/>
  <c r="B5" i="2"/>
  <c r="C5" i="2"/>
  <c r="E5" i="2"/>
  <c r="B6" i="2"/>
  <c r="C6" i="2"/>
  <c r="B7" i="2"/>
  <c r="C7" i="2" s="1"/>
  <c r="B8" i="2"/>
  <c r="C8" i="2" s="1"/>
  <c r="B9" i="2"/>
  <c r="C9" i="2" s="1"/>
  <c r="B10" i="2"/>
  <c r="C10" i="2"/>
  <c r="B11" i="2"/>
  <c r="C11" i="2" s="1"/>
  <c r="B12" i="2"/>
  <c r="C12" i="2"/>
  <c r="B13" i="2"/>
  <c r="C13" i="2" s="1"/>
  <c r="B14" i="2"/>
  <c r="C14" i="2"/>
  <c r="B15" i="2"/>
  <c r="C15" i="2" s="1"/>
  <c r="B16" i="2"/>
  <c r="C16" i="2"/>
  <c r="B17" i="2"/>
  <c r="C17" i="2" s="1"/>
  <c r="B18" i="2"/>
  <c r="C18" i="2"/>
  <c r="B19" i="2"/>
  <c r="C19" i="2" s="1"/>
  <c r="B20" i="2"/>
  <c r="C20" i="2"/>
  <c r="B21" i="2"/>
  <c r="C21" i="2" s="1"/>
  <c r="B22" i="2"/>
  <c r="C22" i="2"/>
  <c r="B23" i="2"/>
  <c r="C23" i="2" s="1"/>
  <c r="B24" i="2"/>
  <c r="C24" i="2"/>
  <c r="B25" i="2"/>
  <c r="C25" i="2" s="1"/>
  <c r="B26" i="2"/>
  <c r="C26" i="2"/>
  <c r="B27" i="2"/>
  <c r="C27" i="2" s="1"/>
  <c r="B28" i="2"/>
  <c r="C28" i="2"/>
  <c r="B29" i="2"/>
  <c r="C29" i="2" s="1"/>
  <c r="B30" i="2"/>
  <c r="C30" i="2"/>
  <c r="B31" i="2"/>
  <c r="C31" i="2" s="1"/>
  <c r="B32" i="2"/>
  <c r="C32" i="2"/>
  <c r="B33" i="2"/>
  <c r="C33" i="2" s="1"/>
  <c r="B34" i="2"/>
  <c r="C34" i="2"/>
  <c r="B35" i="2"/>
  <c r="C35" i="2" s="1"/>
  <c r="B36" i="2"/>
  <c r="C36" i="2"/>
  <c r="B37" i="2"/>
  <c r="C37" i="2" s="1"/>
  <c r="B38" i="2"/>
  <c r="C38" i="2"/>
  <c r="B39" i="2"/>
  <c r="C39" i="2" s="1"/>
  <c r="B40" i="2"/>
  <c r="C40" i="2"/>
  <c r="B41" i="2"/>
  <c r="C41" i="2" s="1"/>
  <c r="B42" i="2"/>
  <c r="C42" i="2"/>
  <c r="B43" i="2"/>
  <c r="C43" i="2" s="1"/>
  <c r="B44" i="2"/>
  <c r="C44" i="2"/>
  <c r="B45" i="2"/>
  <c r="C45" i="2" s="1"/>
  <c r="B46" i="2"/>
  <c r="C46" i="2"/>
  <c r="B47" i="2"/>
  <c r="C47" i="2" s="1"/>
  <c r="B48" i="2"/>
  <c r="C48" i="2"/>
  <c r="B49" i="2"/>
  <c r="C49" i="2" s="1"/>
  <c r="B50" i="2"/>
  <c r="C50" i="2"/>
  <c r="B51" i="2"/>
  <c r="C51" i="2" s="1"/>
  <c r="B52" i="2"/>
  <c r="C52" i="2"/>
  <c r="B53" i="2"/>
  <c r="C53" i="2" s="1"/>
  <c r="B54" i="2"/>
  <c r="C54" i="2"/>
  <c r="B55" i="2"/>
  <c r="C55" i="2" s="1"/>
  <c r="B56" i="2"/>
  <c r="C56" i="2"/>
  <c r="B57" i="2"/>
  <c r="C57" i="2" s="1"/>
  <c r="B58" i="2"/>
  <c r="C58" i="2"/>
  <c r="B59" i="2"/>
  <c r="C59" i="2" s="1"/>
  <c r="B60" i="2"/>
  <c r="C60" i="2"/>
  <c r="B61" i="2"/>
  <c r="C61" i="2" s="1"/>
  <c r="B62" i="2"/>
  <c r="C62" i="2"/>
  <c r="B63" i="2"/>
  <c r="C63" i="2" s="1"/>
  <c r="B64" i="2"/>
  <c r="C64" i="2"/>
  <c r="B65" i="2"/>
  <c r="C65" i="2" s="1"/>
  <c r="B66" i="2"/>
  <c r="C66" i="2"/>
  <c r="B67" i="2"/>
  <c r="C67" i="2" s="1"/>
  <c r="B68" i="2"/>
  <c r="C68" i="2"/>
  <c r="B69" i="2"/>
  <c r="C69" i="2" s="1"/>
  <c r="B70" i="2"/>
  <c r="C70" i="2"/>
  <c r="B71" i="2"/>
  <c r="C71" i="2" s="1"/>
  <c r="B72" i="2"/>
  <c r="C72" i="2"/>
  <c r="B73" i="2"/>
  <c r="C73" i="2" s="1"/>
  <c r="B74" i="2"/>
  <c r="C74" i="2"/>
  <c r="B75" i="2"/>
  <c r="C75" i="2" s="1"/>
  <c r="B76" i="2"/>
  <c r="C76" i="2"/>
  <c r="B77" i="2"/>
  <c r="C77" i="2" s="1"/>
  <c r="B78" i="2"/>
  <c r="C78" i="2"/>
  <c r="B79" i="2"/>
  <c r="C79" i="2" s="1"/>
  <c r="B80" i="2"/>
  <c r="C80" i="2"/>
  <c r="B81" i="2"/>
  <c r="C81" i="2" s="1"/>
  <c r="B82" i="2"/>
  <c r="C82" i="2"/>
  <c r="B83" i="2"/>
  <c r="C83" i="2" s="1"/>
  <c r="B84" i="2"/>
  <c r="C84" i="2"/>
  <c r="B85" i="2"/>
  <c r="C85" i="2" s="1"/>
  <c r="B86" i="2"/>
  <c r="C86" i="2"/>
  <c r="B87" i="2"/>
  <c r="C87" i="2" s="1"/>
  <c r="B88" i="2"/>
  <c r="C88" i="2"/>
  <c r="B89" i="2"/>
  <c r="C89" i="2" s="1"/>
  <c r="B90" i="2"/>
  <c r="C90" i="2"/>
  <c r="B91" i="2"/>
  <c r="C91" i="2" s="1"/>
  <c r="B92" i="2"/>
  <c r="C92" i="2"/>
  <c r="B93" i="2"/>
  <c r="C93" i="2" s="1"/>
  <c r="B94" i="2"/>
  <c r="C94" i="2"/>
  <c r="B95" i="2"/>
  <c r="C95" i="2" s="1"/>
  <c r="B96" i="2"/>
  <c r="C96" i="2"/>
  <c r="B97" i="2"/>
  <c r="C97" i="2" s="1"/>
  <c r="B98" i="2"/>
  <c r="C98" i="2"/>
  <c r="B99" i="2"/>
  <c r="C99" i="2" s="1"/>
  <c r="B100" i="2"/>
  <c r="C100" i="2"/>
  <c r="B101" i="2"/>
  <c r="C101" i="2" s="1"/>
  <c r="B102" i="2"/>
  <c r="C102" i="2"/>
  <c r="B103" i="2"/>
  <c r="C103" i="2" s="1"/>
  <c r="B104" i="2"/>
  <c r="C104" i="2"/>
  <c r="B105" i="2"/>
  <c r="C105" i="2" s="1"/>
  <c r="B106" i="2"/>
  <c r="C106" i="2"/>
  <c r="B107" i="2"/>
  <c r="C107" i="2" s="1"/>
  <c r="B108" i="2"/>
  <c r="C108" i="2"/>
  <c r="B109" i="2"/>
  <c r="C109" i="2" s="1"/>
  <c r="B110" i="2"/>
  <c r="C110" i="2"/>
  <c r="B111" i="2"/>
  <c r="C111" i="2" s="1"/>
  <c r="B112" i="2"/>
  <c r="C112" i="2"/>
  <c r="B113" i="2"/>
  <c r="C113" i="2" s="1"/>
  <c r="B114" i="2"/>
  <c r="C114" i="2"/>
  <c r="B115" i="2"/>
  <c r="C115" i="2" s="1"/>
  <c r="B116" i="2"/>
  <c r="C116" i="2"/>
  <c r="B117" i="2"/>
  <c r="C117" i="2" s="1"/>
  <c r="B118" i="2"/>
  <c r="C118" i="2"/>
  <c r="B119" i="2"/>
  <c r="C119" i="2" s="1"/>
  <c r="B120" i="2"/>
  <c r="C120" i="2"/>
  <c r="B121" i="2"/>
  <c r="C121" i="2" s="1"/>
  <c r="B122" i="2"/>
  <c r="C122" i="2"/>
  <c r="B123" i="2"/>
  <c r="C123" i="2" s="1"/>
  <c r="B124" i="2"/>
  <c r="C124" i="2"/>
  <c r="B125" i="2"/>
  <c r="C125" i="2" s="1"/>
  <c r="B126" i="2"/>
  <c r="C126" i="2"/>
  <c r="B127" i="2"/>
  <c r="C127" i="2" s="1"/>
  <c r="B128" i="2"/>
  <c r="C128" i="2"/>
  <c r="B129" i="2"/>
  <c r="C129" i="2" s="1"/>
  <c r="B130" i="2"/>
  <c r="C130" i="2"/>
  <c r="B131" i="2"/>
  <c r="C131" i="2" s="1"/>
  <c r="B132" i="2"/>
  <c r="C132" i="2"/>
  <c r="B133" i="2"/>
  <c r="C133" i="2" s="1"/>
  <c r="B134" i="2"/>
  <c r="C134" i="2"/>
  <c r="B135" i="2"/>
  <c r="C135" i="2" s="1"/>
  <c r="B136" i="2"/>
  <c r="C136" i="2"/>
  <c r="B137" i="2"/>
  <c r="C137" i="2" s="1"/>
  <c r="B138" i="2"/>
  <c r="C138" i="2"/>
  <c r="B139" i="2"/>
  <c r="C139" i="2" s="1"/>
  <c r="B140" i="2"/>
  <c r="C140" i="2"/>
  <c r="B141" i="2"/>
  <c r="C141" i="2"/>
  <c r="B142" i="2"/>
  <c r="C142" i="2"/>
  <c r="B143" i="2"/>
  <c r="C143" i="2" s="1"/>
  <c r="B144" i="2"/>
  <c r="C144" i="2"/>
  <c r="B145" i="2"/>
  <c r="C145" i="2" s="1"/>
  <c r="B146" i="2"/>
  <c r="C146" i="2"/>
  <c r="B147" i="2"/>
  <c r="C147" i="2" s="1"/>
  <c r="B148" i="2"/>
  <c r="C148" i="2" s="1"/>
  <c r="B149" i="2"/>
  <c r="C149" i="2" s="1"/>
  <c r="B150" i="2"/>
  <c r="C150" i="2"/>
  <c r="B151" i="2"/>
  <c r="C151" i="2" s="1"/>
  <c r="B152" i="2"/>
  <c r="C152" i="2"/>
  <c r="B153" i="2"/>
  <c r="C153" i="2"/>
  <c r="B154" i="2"/>
  <c r="C154" i="2"/>
  <c r="B155" i="2"/>
  <c r="C155" i="2"/>
  <c r="B156" i="2"/>
  <c r="C156" i="2"/>
  <c r="B157" i="2"/>
  <c r="C157" i="2" s="1"/>
  <c r="B158" i="2"/>
  <c r="C158" i="2" s="1"/>
  <c r="B159" i="2"/>
  <c r="C159" i="2"/>
  <c r="B160" i="2"/>
  <c r="C160" i="2"/>
  <c r="B161" i="2"/>
  <c r="C161" i="2" s="1"/>
  <c r="B162" i="2"/>
  <c r="C162" i="2"/>
  <c r="B163" i="2"/>
  <c r="C163" i="2" s="1"/>
  <c r="B164" i="2"/>
  <c r="C164" i="2"/>
  <c r="B165" i="2"/>
  <c r="C165" i="2"/>
  <c r="B166" i="2"/>
  <c r="C166" i="2"/>
  <c r="B167" i="2"/>
  <c r="C167" i="2"/>
  <c r="B168" i="2"/>
  <c r="C168" i="2"/>
  <c r="B169" i="2"/>
  <c r="C169" i="2" s="1"/>
  <c r="B170" i="2"/>
  <c r="C170" i="2"/>
  <c r="B171" i="2"/>
  <c r="C171" i="2" s="1"/>
  <c r="B172" i="2"/>
  <c r="C172" i="2"/>
  <c r="B173" i="2"/>
  <c r="C173" i="2" s="1"/>
  <c r="B174" i="2"/>
  <c r="C174" i="2"/>
  <c r="B175" i="2"/>
  <c r="C175" i="2" s="1"/>
  <c r="B176" i="2"/>
  <c r="C176" i="2"/>
  <c r="B177" i="2"/>
  <c r="C177" i="2" s="1"/>
  <c r="B178" i="2"/>
  <c r="C178" i="2"/>
  <c r="B179" i="2"/>
  <c r="C179" i="2" s="1"/>
  <c r="B180" i="2"/>
  <c r="C180" i="2"/>
  <c r="B181" i="2"/>
  <c r="C181" i="2" s="1"/>
  <c r="B182" i="2"/>
  <c r="C182" i="2" s="1"/>
  <c r="B183" i="2"/>
  <c r="C183" i="2" s="1"/>
  <c r="B184" i="2"/>
  <c r="C184" i="2"/>
  <c r="B185" i="2"/>
  <c r="C185" i="2" s="1"/>
  <c r="B186" i="2"/>
  <c r="C186" i="2"/>
  <c r="B187" i="2"/>
  <c r="C187" i="2" s="1"/>
  <c r="B188" i="2"/>
  <c r="C188" i="2"/>
  <c r="B189" i="2"/>
  <c r="C189" i="2" s="1"/>
  <c r="B190" i="2"/>
  <c r="C190" i="2"/>
  <c r="B191" i="2"/>
  <c r="C191" i="2"/>
  <c r="B192" i="2"/>
  <c r="C192" i="2"/>
  <c r="B193" i="2"/>
  <c r="C193" i="2" s="1"/>
  <c r="B194" i="2"/>
  <c r="C194" i="2" s="1"/>
  <c r="B195" i="2"/>
  <c r="C195" i="2" s="1"/>
  <c r="B196" i="2"/>
  <c r="C196" i="2"/>
  <c r="B197" i="2"/>
  <c r="C197" i="2" s="1"/>
  <c r="B198" i="2"/>
  <c r="C198" i="2"/>
  <c r="B199" i="2"/>
  <c r="C199" i="2" s="1"/>
  <c r="B200" i="2"/>
  <c r="C200" i="2"/>
  <c r="B201" i="2"/>
  <c r="C201" i="2" s="1"/>
  <c r="B202" i="2"/>
  <c r="C202" i="2"/>
  <c r="B203" i="2"/>
  <c r="C203" i="2"/>
  <c r="B204" i="2"/>
  <c r="C204" i="2"/>
  <c r="B205" i="2"/>
  <c r="C205" i="2" s="1"/>
  <c r="B206" i="2"/>
  <c r="C206" i="2" s="1"/>
  <c r="B207" i="2"/>
  <c r="C207" i="2" s="1"/>
  <c r="B208" i="2"/>
  <c r="C208" i="2"/>
  <c r="B209" i="2"/>
  <c r="C209" i="2" s="1"/>
  <c r="B210" i="2"/>
  <c r="C210" i="2"/>
  <c r="B211" i="2"/>
  <c r="C211" i="2" s="1"/>
  <c r="B212" i="2"/>
  <c r="C212" i="2"/>
  <c r="B213" i="2"/>
  <c r="C213" i="2" s="1"/>
  <c r="B214" i="2"/>
  <c r="C214" i="2"/>
  <c r="B215" i="2"/>
  <c r="C215" i="2"/>
  <c r="B216" i="2"/>
  <c r="C216" i="2"/>
  <c r="B217" i="2"/>
  <c r="C217" i="2" s="1"/>
  <c r="B218" i="2"/>
  <c r="C218" i="2" s="1"/>
  <c r="B219" i="2"/>
  <c r="C219" i="2" s="1"/>
  <c r="B220" i="2"/>
  <c r="C220" i="2"/>
  <c r="B221" i="2"/>
  <c r="C221" i="2" s="1"/>
  <c r="B222" i="2"/>
  <c r="C222" i="2"/>
  <c r="B223" i="2"/>
  <c r="C223" i="2" s="1"/>
  <c r="B224" i="2"/>
  <c r="C224" i="2"/>
  <c r="B225" i="2"/>
  <c r="C225" i="2" s="1"/>
  <c r="B226" i="2"/>
  <c r="C226" i="2"/>
  <c r="B227" i="2"/>
  <c r="C227" i="2"/>
  <c r="B228" i="2"/>
  <c r="C228" i="2"/>
  <c r="B229" i="2"/>
  <c r="C229" i="2" s="1"/>
  <c r="B230" i="2"/>
  <c r="C230" i="2" s="1"/>
  <c r="B231" i="2"/>
  <c r="C231" i="2"/>
  <c r="B232" i="2"/>
  <c r="C232" i="2"/>
  <c r="B233" i="2"/>
  <c r="C233" i="2" s="1"/>
  <c r="B234" i="2"/>
  <c r="C234" i="2"/>
  <c r="B235" i="2"/>
  <c r="C235" i="2" s="1"/>
  <c r="B236" i="2"/>
  <c r="C236" i="2"/>
  <c r="B237" i="2"/>
  <c r="C237" i="2"/>
  <c r="B238" i="2"/>
  <c r="C238" i="2"/>
  <c r="B239" i="2"/>
  <c r="C239" i="2" s="1"/>
  <c r="B240" i="2"/>
  <c r="C240" i="2"/>
  <c r="B241" i="2"/>
  <c r="C241" i="2" s="1"/>
  <c r="B242" i="2"/>
  <c r="C242" i="2" s="1"/>
  <c r="B243" i="2"/>
  <c r="C243" i="2" s="1"/>
  <c r="B244" i="2"/>
  <c r="C244" i="2" s="1"/>
  <c r="B245" i="2"/>
  <c r="C245" i="2" s="1"/>
  <c r="B246" i="2"/>
  <c r="C246" i="2"/>
  <c r="B247" i="2"/>
  <c r="C247" i="2"/>
  <c r="B248" i="2"/>
  <c r="C248" i="2" s="1"/>
  <c r="B249" i="2"/>
  <c r="C249" i="2" s="1"/>
  <c r="B250" i="2"/>
  <c r="C250" i="2"/>
  <c r="B251" i="2"/>
  <c r="C251" i="2"/>
  <c r="B252" i="2"/>
  <c r="C252" i="2" s="1"/>
  <c r="B253" i="2"/>
  <c r="C253" i="2" s="1"/>
  <c r="B254" i="2"/>
  <c r="C254" i="2" s="1"/>
  <c r="B255" i="2"/>
  <c r="C255" i="2" s="1"/>
  <c r="B256" i="2"/>
  <c r="C256" i="2" s="1"/>
  <c r="B257" i="2"/>
  <c r="C257" i="2" s="1"/>
  <c r="B258" i="2"/>
  <c r="C258" i="2"/>
  <c r="B259" i="2"/>
  <c r="C259" i="2" s="1"/>
  <c r="B260" i="2"/>
  <c r="C260" i="2" s="1"/>
  <c r="B261" i="2"/>
  <c r="C261" i="2" s="1"/>
  <c r="B262" i="2"/>
  <c r="C262" i="2" s="1"/>
  <c r="B263" i="2"/>
  <c r="C263" i="2"/>
  <c r="B264" i="2"/>
  <c r="C264" i="2"/>
  <c r="B265" i="2"/>
  <c r="C265" i="2"/>
  <c r="B266" i="2"/>
  <c r="C266" i="2" s="1"/>
  <c r="B267" i="2"/>
  <c r="C267" i="2"/>
  <c r="B268" i="2"/>
  <c r="C268" i="2"/>
  <c r="B269" i="2"/>
  <c r="C269" i="2"/>
  <c r="B270" i="2"/>
  <c r="C270" i="2" s="1"/>
  <c r="B271" i="2"/>
  <c r="C271" i="2"/>
  <c r="B272" i="2"/>
  <c r="C272" i="2" s="1"/>
  <c r="B273" i="2"/>
  <c r="C273" i="2"/>
  <c r="B274" i="2"/>
  <c r="C274" i="2" s="1"/>
  <c r="B275" i="2"/>
  <c r="C275" i="2"/>
  <c r="B276" i="2"/>
  <c r="C276" i="2"/>
  <c r="B277" i="2"/>
  <c r="C277" i="2"/>
  <c r="B278" i="2"/>
  <c r="C278" i="2" s="1"/>
  <c r="B279" i="2"/>
  <c r="C279" i="2"/>
  <c r="B280" i="2"/>
  <c r="C280" i="2"/>
  <c r="B281" i="2"/>
  <c r="C281" i="2"/>
  <c r="B282" i="2"/>
  <c r="C282" i="2" s="1"/>
  <c r="B283" i="2"/>
  <c r="C283" i="2"/>
  <c r="B284" i="2"/>
  <c r="C284" i="2"/>
  <c r="B285" i="2"/>
  <c r="C285" i="2"/>
  <c r="B286" i="2"/>
  <c r="C286" i="2" s="1"/>
  <c r="B287" i="2"/>
  <c r="C287" i="2"/>
  <c r="B288" i="2"/>
  <c r="C288" i="2"/>
  <c r="B289" i="2"/>
  <c r="C289" i="2"/>
  <c r="B290" i="2"/>
  <c r="C290" i="2" s="1"/>
  <c r="B291" i="2"/>
  <c r="C291" i="2"/>
  <c r="B292" i="2"/>
  <c r="C292" i="2"/>
  <c r="B293" i="2"/>
  <c r="C293" i="2"/>
  <c r="B294" i="2"/>
  <c r="C294" i="2" s="1"/>
  <c r="B295" i="2"/>
  <c r="C295" i="2"/>
  <c r="B296" i="2"/>
  <c r="C296" i="2" s="1"/>
  <c r="B297" i="2"/>
  <c r="C297" i="2"/>
  <c r="B298" i="2"/>
  <c r="C298" i="2" s="1"/>
  <c r="B299" i="2"/>
  <c r="C299" i="2"/>
  <c r="B300" i="2"/>
  <c r="C300" i="2"/>
  <c r="B301" i="2"/>
  <c r="C301" i="2"/>
  <c r="B302" i="2"/>
  <c r="C302" i="2" s="1"/>
  <c r="B303" i="2"/>
  <c r="C303" i="2"/>
  <c r="B304" i="2"/>
  <c r="C304" i="2"/>
  <c r="B305" i="2"/>
  <c r="C305" i="2"/>
  <c r="B306" i="2"/>
  <c r="C306" i="2" s="1"/>
  <c r="B307" i="2"/>
  <c r="C307" i="2"/>
  <c r="B308" i="2"/>
  <c r="C308" i="2"/>
  <c r="B309" i="2"/>
  <c r="C309" i="2" s="1"/>
  <c r="B310" i="2"/>
  <c r="C310" i="2" s="1"/>
  <c r="B311" i="2"/>
  <c r="C311" i="2"/>
  <c r="B312" i="2"/>
  <c r="C312" i="2" s="1"/>
  <c r="B313" i="2"/>
  <c r="C313" i="2"/>
  <c r="B314" i="2"/>
  <c r="C314" i="2" s="1"/>
  <c r="B315" i="2"/>
  <c r="C315" i="2"/>
  <c r="B316" i="2"/>
  <c r="C316" i="2"/>
  <c r="B317" i="2"/>
  <c r="C317" i="2"/>
  <c r="B318" i="2"/>
  <c r="C318" i="2" s="1"/>
  <c r="B319" i="2"/>
  <c r="C319" i="2"/>
  <c r="B320" i="2"/>
  <c r="C320" i="2"/>
  <c r="B321" i="2"/>
  <c r="C321" i="2"/>
  <c r="B322" i="2"/>
  <c r="C322" i="2" s="1"/>
  <c r="B323" i="2"/>
  <c r="C323" i="2"/>
  <c r="B324" i="2"/>
  <c r="C324" i="2" s="1"/>
  <c r="B325" i="2"/>
  <c r="C325" i="2"/>
  <c r="B326" i="2"/>
  <c r="C326" i="2"/>
  <c r="B327" i="2"/>
  <c r="C327" i="2"/>
  <c r="I908" i="3" l="1"/>
  <c r="I898" i="3"/>
  <c r="I872" i="3"/>
  <c r="I824" i="3"/>
  <c r="I997" i="3"/>
  <c r="I984" i="3"/>
  <c r="I958" i="3"/>
  <c r="I949" i="3"/>
  <c r="I936" i="3"/>
  <c r="I920" i="3"/>
  <c r="I892" i="3"/>
  <c r="I888" i="3"/>
  <c r="I811" i="3"/>
  <c r="I794" i="3"/>
  <c r="I768" i="3"/>
  <c r="I683" i="3"/>
  <c r="I663" i="3"/>
  <c r="I620" i="3"/>
  <c r="I587" i="3"/>
  <c r="I1000" i="3"/>
  <c r="I993" i="3"/>
  <c r="I987" i="3"/>
  <c r="I980" i="3"/>
  <c r="I974" i="3"/>
  <c r="I952" i="3"/>
  <c r="I945" i="3"/>
  <c r="I939" i="3"/>
  <c r="I932" i="3"/>
  <c r="I910" i="3"/>
  <c r="I884" i="3"/>
  <c r="I874" i="3"/>
  <c r="I854" i="3"/>
  <c r="I826" i="3"/>
  <c r="I823" i="3"/>
  <c r="I807" i="3"/>
  <c r="I803" i="3"/>
  <c r="I787" i="3"/>
  <c r="I777" i="3"/>
  <c r="I771" i="3"/>
  <c r="I764" i="3"/>
  <c r="I738" i="3"/>
  <c r="I735" i="3"/>
  <c r="I672" i="3"/>
  <c r="I652" i="3"/>
  <c r="I610" i="3"/>
  <c r="I590" i="3"/>
  <c r="I922" i="3"/>
  <c r="I913" i="3"/>
  <c r="I904" i="3"/>
  <c r="I900" i="3"/>
  <c r="I868" i="3"/>
  <c r="I864" i="3"/>
  <c r="I841" i="3"/>
  <c r="I806" i="3"/>
  <c r="I780" i="3"/>
  <c r="I770" i="3"/>
  <c r="I658" i="3"/>
  <c r="I648" i="3"/>
  <c r="I857" i="3"/>
  <c r="I973" i="3"/>
  <c r="I960" i="3"/>
  <c r="I925" i="3"/>
  <c r="I916" i="3"/>
  <c r="I847" i="3"/>
  <c r="I837" i="3"/>
  <c r="I799" i="3"/>
  <c r="I789" i="3"/>
  <c r="I783" i="3"/>
  <c r="I776" i="3"/>
  <c r="I757" i="3"/>
  <c r="I717" i="3"/>
  <c r="I638" i="3"/>
  <c r="I912" i="3"/>
  <c r="I909" i="3"/>
  <c r="I903" i="3"/>
  <c r="I899" i="3"/>
  <c r="I873" i="3"/>
  <c r="I867" i="3"/>
  <c r="I863" i="3"/>
  <c r="I853" i="3"/>
  <c r="I815" i="3"/>
  <c r="I812" i="3"/>
  <c r="I779" i="3"/>
  <c r="I760" i="3"/>
  <c r="I674" i="3"/>
  <c r="I667" i="3"/>
  <c r="I657" i="3"/>
  <c r="I615" i="3"/>
  <c r="I985" i="3"/>
  <c r="I972" i="3"/>
  <c r="I937" i="3"/>
  <c r="I924" i="3"/>
  <c r="I921" i="3"/>
  <c r="I915" i="3"/>
  <c r="I889" i="3"/>
  <c r="I843" i="3"/>
  <c r="I836" i="3"/>
  <c r="I818" i="3"/>
  <c r="I769" i="3"/>
  <c r="I733" i="3"/>
  <c r="I670" i="3"/>
  <c r="I598" i="3"/>
  <c r="I550" i="3"/>
  <c r="I452" i="3"/>
  <c r="I449" i="3"/>
  <c r="I431" i="3"/>
  <c r="I350" i="3"/>
  <c r="I310" i="3"/>
  <c r="I300" i="3"/>
  <c r="I290" i="3"/>
  <c r="I267" i="3"/>
  <c r="I260" i="3"/>
  <c r="I250" i="3"/>
  <c r="I247" i="3"/>
  <c r="I240" i="3"/>
  <c r="I217" i="3"/>
  <c r="I200" i="3"/>
  <c r="I164" i="3"/>
  <c r="I128" i="3"/>
  <c r="I47" i="3"/>
  <c r="I553" i="3"/>
  <c r="I525" i="3"/>
  <c r="I516" i="3"/>
  <c r="I418" i="3"/>
  <c r="I409" i="3"/>
  <c r="I397" i="3"/>
  <c r="I346" i="3"/>
  <c r="I327" i="3"/>
  <c r="I317" i="3"/>
  <c r="I313" i="3"/>
  <c r="I286" i="3"/>
  <c r="I283" i="3"/>
  <c r="I276" i="3"/>
  <c r="I253" i="3"/>
  <c r="I243" i="3"/>
  <c r="I144" i="3"/>
  <c r="I108" i="3"/>
  <c r="I89" i="3"/>
  <c r="I73" i="3"/>
  <c r="I24" i="3"/>
  <c r="I11" i="3"/>
  <c r="I8" i="3"/>
  <c r="I723" i="3"/>
  <c r="I707" i="3"/>
  <c r="I676" i="3"/>
  <c r="I651" i="3"/>
  <c r="I632" i="3"/>
  <c r="I586" i="3"/>
  <c r="I583" i="3"/>
  <c r="I565" i="3"/>
  <c r="I537" i="3"/>
  <c r="I528" i="3"/>
  <c r="I519" i="3"/>
  <c r="I494" i="3"/>
  <c r="I491" i="3"/>
  <c r="I482" i="3"/>
  <c r="I442" i="3"/>
  <c r="I427" i="3"/>
  <c r="I362" i="3"/>
  <c r="I343" i="3"/>
  <c r="I340" i="3"/>
  <c r="I299" i="3"/>
  <c r="I293" i="3"/>
  <c r="I239" i="3"/>
  <c r="I233" i="3"/>
  <c r="I226" i="3"/>
  <c r="I223" i="3"/>
  <c r="I220" i="3"/>
  <c r="I216" i="3"/>
  <c r="I193" i="3"/>
  <c r="I176" i="3"/>
  <c r="I157" i="3"/>
  <c r="I121" i="3"/>
  <c r="I82" i="3"/>
  <c r="I76" i="3"/>
  <c r="I63" i="3"/>
  <c r="I56" i="3"/>
  <c r="I37" i="3"/>
  <c r="I59" i="3"/>
  <c r="I589" i="3"/>
  <c r="I561" i="3"/>
  <c r="I552" i="3"/>
  <c r="I543" i="3"/>
  <c r="I445" i="3"/>
  <c r="I433" i="3"/>
  <c r="I408" i="3"/>
  <c r="I358" i="3"/>
  <c r="I316" i="3"/>
  <c r="I312" i="3"/>
  <c r="I302" i="3"/>
  <c r="I275" i="3"/>
  <c r="I269" i="3"/>
  <c r="I262" i="3"/>
  <c r="I259" i="3"/>
  <c r="I256" i="3"/>
  <c r="I252" i="3"/>
  <c r="I229" i="3"/>
  <c r="I212" i="3"/>
  <c r="I202" i="3"/>
  <c r="I199" i="3"/>
  <c r="I196" i="3"/>
  <c r="I166" i="3"/>
  <c r="I160" i="3"/>
  <c r="I143" i="3"/>
  <c r="I137" i="3"/>
  <c r="I130" i="3"/>
  <c r="I124" i="3"/>
  <c r="I107" i="3"/>
  <c r="I101" i="3"/>
  <c r="I85" i="3"/>
  <c r="I72" i="3"/>
  <c r="I23" i="3"/>
  <c r="I17" i="3"/>
  <c r="I120" i="3"/>
  <c r="I94" i="3"/>
  <c r="I91" i="3"/>
  <c r="I88" i="3"/>
  <c r="I49" i="3"/>
  <c r="I675" i="3"/>
  <c r="I659" i="3"/>
  <c r="I634" i="3"/>
  <c r="I613" i="3"/>
  <c r="I585" i="3"/>
  <c r="I576" i="3"/>
  <c r="I567" i="3"/>
  <c r="I536" i="3"/>
  <c r="I469" i="3"/>
  <c r="I463" i="3"/>
  <c r="I441" i="3"/>
  <c r="I429" i="3"/>
  <c r="I420" i="3"/>
  <c r="I404" i="3"/>
  <c r="I392" i="3"/>
  <c r="I383" i="3"/>
  <c r="I380" i="3"/>
  <c r="I361" i="3"/>
  <c r="I335" i="3"/>
  <c r="I332" i="3"/>
  <c r="I308" i="3"/>
  <c r="I298" i="3"/>
  <c r="I288" i="3"/>
  <c r="I265" i="3"/>
  <c r="I248" i="3"/>
  <c r="I238" i="3"/>
  <c r="I235" i="3"/>
  <c r="I232" i="3"/>
  <c r="I205" i="3"/>
  <c r="I169" i="3"/>
  <c r="I133" i="3"/>
  <c r="I68" i="3"/>
  <c r="I159" i="3"/>
  <c r="I123" i="3"/>
  <c r="I97" i="3"/>
  <c r="I71" i="3"/>
  <c r="I58" i="3"/>
  <c r="I52" i="3"/>
  <c r="I32" i="3"/>
  <c r="I756" i="3"/>
  <c r="I747" i="3"/>
  <c r="I740" i="3"/>
  <c r="I718" i="3"/>
  <c r="I709" i="3"/>
  <c r="I696" i="3"/>
  <c r="I687" i="3"/>
  <c r="I637" i="3"/>
  <c r="I609" i="3"/>
  <c r="I600" i="3"/>
  <c r="I591" i="3"/>
  <c r="I560" i="3"/>
  <c r="I514" i="3"/>
  <c r="I499" i="3"/>
  <c r="I453" i="3"/>
  <c r="I416" i="3"/>
  <c r="I413" i="3"/>
  <c r="I395" i="3"/>
  <c r="I364" i="3"/>
  <c r="I338" i="3"/>
  <c r="I301" i="3"/>
  <c r="I284" i="3"/>
  <c r="I274" i="3"/>
  <c r="I271" i="3"/>
  <c r="I268" i="3"/>
  <c r="I241" i="3"/>
  <c r="I208" i="3"/>
  <c r="I191" i="3"/>
  <c r="I185" i="3"/>
  <c r="I155" i="3"/>
  <c r="I149" i="3"/>
  <c r="I142" i="3"/>
  <c r="I139" i="3"/>
  <c r="I136" i="3"/>
  <c r="I119" i="3"/>
  <c r="I113" i="3"/>
  <c r="I106" i="3"/>
  <c r="I103" i="3"/>
  <c r="I100" i="3"/>
  <c r="I35" i="3"/>
  <c r="I347" i="3"/>
  <c r="I344" i="3"/>
  <c r="I314" i="3"/>
  <c r="I287" i="3"/>
  <c r="I254" i="3"/>
  <c r="I224" i="3"/>
  <c r="I80" i="3"/>
  <c r="I584" i="3"/>
  <c r="I538" i="3"/>
  <c r="I517" i="3"/>
  <c r="I504" i="3"/>
  <c r="I489" i="3"/>
  <c r="I477" i="3"/>
  <c r="I443" i="3"/>
  <c r="I382" i="3"/>
  <c r="I145" i="3"/>
  <c r="I109" i="3"/>
  <c r="I83" i="3"/>
  <c r="I44" i="3"/>
  <c r="I25" i="3"/>
  <c r="I844" i="3"/>
  <c r="I715" i="3"/>
  <c r="I700" i="3"/>
  <c r="I571" i="3"/>
  <c r="I556" i="3"/>
  <c r="I415" i="3"/>
  <c r="I568" i="3"/>
  <c r="I461" i="3"/>
  <c r="I840" i="3"/>
  <c r="I814" i="3"/>
  <c r="I751" i="3"/>
  <c r="I742" i="3"/>
  <c r="I736" i="3"/>
  <c r="I607" i="3"/>
  <c r="I592" i="3"/>
  <c r="I451" i="3"/>
  <c r="I828" i="3"/>
  <c r="I802" i="3"/>
  <c r="I763" i="3"/>
  <c r="I631" i="3"/>
  <c r="I616" i="3"/>
  <c r="I475" i="3"/>
  <c r="I816" i="3"/>
  <c r="I796" i="3"/>
  <c r="I784" i="3"/>
  <c r="I772" i="3"/>
  <c r="I655" i="3"/>
  <c r="I640" i="3"/>
  <c r="I511" i="3"/>
  <c r="I456" i="3"/>
  <c r="I367" i="3"/>
  <c r="I850" i="3"/>
  <c r="I804" i="3"/>
  <c r="I679" i="3"/>
  <c r="I664" i="3"/>
  <c r="I535" i="3"/>
  <c r="I520" i="3"/>
  <c r="I480" i="3"/>
  <c r="I466" i="3"/>
  <c r="I372" i="3"/>
  <c r="I360" i="3"/>
  <c r="I348" i="3"/>
  <c r="I336" i="3"/>
  <c r="I151" i="3"/>
  <c r="I115" i="3"/>
  <c r="I31" i="3"/>
  <c r="I307" i="3"/>
  <c r="I502" i="3"/>
  <c r="I484" i="3"/>
  <c r="I436" i="3"/>
  <c r="I400" i="3"/>
  <c r="I79" i="3"/>
  <c r="I460" i="3"/>
  <c r="I163" i="3"/>
  <c r="I127" i="3"/>
  <c r="I7" i="3"/>
  <c r="I3" i="3" s="1"/>
  <c r="I496" i="3"/>
  <c r="I478" i="3"/>
  <c r="I454" i="3"/>
  <c r="I424" i="3"/>
  <c r="I388" i="3"/>
  <c r="I55" i="3"/>
  <c r="F3" i="3"/>
  <c r="I508" i="3"/>
  <c r="I490" i="3"/>
  <c r="I472" i="3"/>
  <c r="I448" i="3"/>
  <c r="I412" i="3"/>
  <c r="I295" i="3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F6" i="2"/>
  <c r="F5" i="2"/>
  <c r="E11" i="1"/>
  <c r="F11" i="1"/>
  <c r="G11" i="1"/>
  <c r="H11" i="1"/>
  <c r="I11" i="1"/>
  <c r="J11" i="1"/>
  <c r="E12" i="1"/>
  <c r="F12" i="1"/>
  <c r="G12" i="1"/>
  <c r="H12" i="1"/>
  <c r="I12" i="1"/>
  <c r="J12" i="1"/>
  <c r="J10" i="1"/>
  <c r="I10" i="1"/>
  <c r="H10" i="1"/>
  <c r="G10" i="1"/>
  <c r="F10" i="1"/>
  <c r="E10" i="1"/>
  <c r="J9" i="1"/>
  <c r="I9" i="1"/>
  <c r="H9" i="1"/>
  <c r="G9" i="1"/>
  <c r="F9" i="1"/>
  <c r="E9" i="1"/>
  <c r="J8" i="1"/>
  <c r="I8" i="1"/>
  <c r="H8" i="1"/>
  <c r="G8" i="1"/>
  <c r="F8" i="1"/>
  <c r="E8" i="1"/>
  <c r="J7" i="1"/>
  <c r="I7" i="1"/>
  <c r="H7" i="1"/>
  <c r="G7" i="1"/>
  <c r="F7" i="1"/>
  <c r="E7" i="1"/>
  <c r="C30" i="1"/>
  <c r="C32" i="1"/>
  <c r="C17" i="1"/>
  <c r="C33" i="1"/>
  <c r="C7" i="1"/>
  <c r="C18" i="1"/>
  <c r="C15" i="1"/>
  <c r="C44" i="1"/>
  <c r="C14" i="1"/>
  <c r="C37" i="1"/>
  <c r="C47" i="1"/>
  <c r="C42" i="1"/>
  <c r="C27" i="1"/>
  <c r="C45" i="1"/>
  <c r="C29" i="1"/>
  <c r="C13" i="1"/>
  <c r="C53" i="1"/>
  <c r="B36" i="1"/>
  <c r="C36" i="1" s="1"/>
  <c r="B10" i="1"/>
  <c r="C10" i="1" s="1"/>
  <c r="B31" i="1"/>
  <c r="C31" i="1" s="1"/>
  <c r="B20" i="1"/>
  <c r="C20" i="1" s="1"/>
  <c r="B30" i="1"/>
  <c r="B32" i="1"/>
  <c r="B54" i="1"/>
  <c r="C54" i="1" s="1"/>
  <c r="B46" i="1"/>
  <c r="C46" i="1" s="1"/>
  <c r="B17" i="1"/>
  <c r="B33" i="1"/>
  <c r="B23" i="1"/>
  <c r="C23" i="1" s="1"/>
  <c r="B19" i="1"/>
  <c r="C19" i="1" s="1"/>
  <c r="B7" i="1"/>
  <c r="B18" i="1"/>
  <c r="B15" i="1"/>
  <c r="B8" i="1"/>
  <c r="C8" i="1" s="1"/>
  <c r="B51" i="1"/>
  <c r="C51" i="1" s="1"/>
  <c r="B24" i="1"/>
  <c r="C24" i="1" s="1"/>
  <c r="B44" i="1"/>
  <c r="B52" i="1"/>
  <c r="C52" i="1" s="1"/>
  <c r="B50" i="1"/>
  <c r="C50" i="1" s="1"/>
  <c r="B14" i="1"/>
  <c r="B11" i="1"/>
  <c r="C11" i="1" s="1"/>
  <c r="B12" i="1"/>
  <c r="C12" i="1" s="1"/>
  <c r="B40" i="1"/>
  <c r="C40" i="1" s="1"/>
  <c r="B38" i="1"/>
  <c r="C38" i="1" s="1"/>
  <c r="B37" i="1"/>
  <c r="B28" i="1"/>
  <c r="C28" i="1" s="1"/>
  <c r="B47" i="1"/>
  <c r="B34" i="1"/>
  <c r="C34" i="1" s="1"/>
  <c r="B42" i="1"/>
  <c r="B35" i="1"/>
  <c r="C35" i="1" s="1"/>
  <c r="B49" i="1"/>
  <c r="C49" i="1" s="1"/>
  <c r="B41" i="1"/>
  <c r="C41" i="1" s="1"/>
  <c r="B16" i="1"/>
  <c r="C16" i="1" s="1"/>
  <c r="B27" i="1"/>
  <c r="B45" i="1"/>
  <c r="B43" i="1"/>
  <c r="C43" i="1" s="1"/>
  <c r="B29" i="1"/>
  <c r="B13" i="1"/>
  <c r="B26" i="1"/>
  <c r="C26" i="1" s="1"/>
  <c r="B22" i="1"/>
  <c r="C22" i="1" s="1"/>
  <c r="B21" i="1"/>
  <c r="C21" i="1" s="1"/>
  <c r="B48" i="1"/>
  <c r="C48" i="1" s="1"/>
  <c r="B39" i="1"/>
  <c r="C39" i="1" s="1"/>
  <c r="B9" i="1"/>
  <c r="C9" i="1" s="1"/>
  <c r="B53" i="1"/>
  <c r="B25" i="1"/>
  <c r="C25" i="1" s="1"/>
  <c r="E7" i="2" l="1"/>
  <c r="F7" i="2" s="1"/>
  <c r="E8" i="2"/>
  <c r="F8" i="2" s="1"/>
  <c r="A2" i="1"/>
  <c r="D2" i="1" s="1"/>
  <c r="E9" i="2" l="1"/>
  <c r="F9" i="2" s="1"/>
  <c r="M2" i="1"/>
  <c r="C2" i="1"/>
  <c r="F2" i="1" s="1"/>
  <c r="E2" i="1"/>
  <c r="E10" i="2" l="1"/>
  <c r="F10" i="2" s="1"/>
  <c r="L2" i="1"/>
  <c r="E11" i="2" l="1"/>
  <c r="F11" i="2" s="1"/>
  <c r="E12" i="2" l="1"/>
  <c r="F12" i="2" s="1"/>
  <c r="E13" i="2" l="1"/>
  <c r="F13" i="2" s="1"/>
  <c r="E14" i="2" l="1"/>
  <c r="F14" i="2" s="1"/>
  <c r="E15" i="2" l="1"/>
  <c r="F15" i="2" s="1"/>
  <c r="E16" i="2" l="1"/>
  <c r="F16" i="2" s="1"/>
  <c r="E17" i="2" l="1"/>
  <c r="F17" i="2" s="1"/>
  <c r="E18" i="2" l="1"/>
  <c r="F18" i="2" s="1"/>
  <c r="E19" i="2" l="1"/>
  <c r="F19" i="2" s="1"/>
  <c r="E20" i="2" l="1"/>
  <c r="F20" i="2" s="1"/>
  <c r="E21" i="2" l="1"/>
  <c r="F21" i="2" s="1"/>
  <c r="E22" i="2" l="1"/>
  <c r="F22" i="2" s="1"/>
  <c r="E23" i="2" l="1"/>
  <c r="F23" i="2" s="1"/>
  <c r="E24" i="2" l="1"/>
  <c r="F24" i="2" s="1"/>
  <c r="E25" i="2" l="1"/>
  <c r="F25" i="2" s="1"/>
  <c r="E26" i="2" l="1"/>
  <c r="F26" i="2" s="1"/>
  <c r="E27" i="2" l="1"/>
  <c r="F27" i="2" s="1"/>
  <c r="E28" i="2" l="1"/>
  <c r="F28" i="2" s="1"/>
  <c r="E29" i="2" l="1"/>
  <c r="F29" i="2" s="1"/>
  <c r="E30" i="2" l="1"/>
  <c r="F30" i="2" s="1"/>
  <c r="E31" i="2" l="1"/>
  <c r="F31" i="2" s="1"/>
  <c r="E32" i="2" l="1"/>
  <c r="F32" i="2" s="1"/>
  <c r="E33" i="2" l="1"/>
  <c r="F33" i="2" s="1"/>
  <c r="E34" i="2" l="1"/>
  <c r="F34" i="2" s="1"/>
  <c r="E35" i="2" l="1"/>
  <c r="F35" i="2" s="1"/>
  <c r="E36" i="2" l="1"/>
  <c r="F36" i="2" s="1"/>
  <c r="E37" i="2" l="1"/>
  <c r="F37" i="2" s="1"/>
  <c r="E38" i="2" l="1"/>
  <c r="F38" i="2" s="1"/>
  <c r="E39" i="2" l="1"/>
  <c r="F39" i="2" s="1"/>
  <c r="E40" i="2" l="1"/>
  <c r="F40" i="2" s="1"/>
  <c r="E41" i="2" l="1"/>
  <c r="F41" i="2" s="1"/>
  <c r="E42" i="2" l="1"/>
  <c r="F42" i="2" s="1"/>
  <c r="E43" i="2" l="1"/>
  <c r="F43" i="2" s="1"/>
  <c r="E44" i="2" l="1"/>
  <c r="F44" i="2" s="1"/>
  <c r="E45" i="2" l="1"/>
  <c r="F45" i="2" s="1"/>
  <c r="E46" i="2" l="1"/>
  <c r="F46" i="2" s="1"/>
  <c r="E47" i="2" l="1"/>
  <c r="F47" i="2" s="1"/>
  <c r="E48" i="2" l="1"/>
  <c r="F48" i="2" s="1"/>
  <c r="E49" i="2" l="1"/>
  <c r="F49" i="2" s="1"/>
  <c r="E50" i="2" l="1"/>
  <c r="F50" i="2" s="1"/>
  <c r="E51" i="2" l="1"/>
  <c r="F51" i="2" s="1"/>
  <c r="E52" i="2" l="1"/>
  <c r="F52" i="2" s="1"/>
  <c r="E53" i="2" l="1"/>
  <c r="F53" i="2" s="1"/>
  <c r="E54" i="2" l="1"/>
  <c r="F54" i="2" s="1"/>
  <c r="E55" i="2" l="1"/>
  <c r="F55" i="2" s="1"/>
  <c r="E56" i="2" l="1"/>
  <c r="F56" i="2" s="1"/>
  <c r="E57" i="2" l="1"/>
  <c r="F57" i="2" s="1"/>
  <c r="E58" i="2" l="1"/>
  <c r="F58" i="2" s="1"/>
  <c r="E59" i="2" l="1"/>
  <c r="F59" i="2" s="1"/>
  <c r="E60" i="2" l="1"/>
  <c r="F60" i="2" s="1"/>
  <c r="E61" i="2" l="1"/>
  <c r="F61" i="2" s="1"/>
  <c r="E62" i="2" l="1"/>
  <c r="F62" i="2" s="1"/>
  <c r="E63" i="2" l="1"/>
  <c r="F63" i="2" s="1"/>
  <c r="E64" i="2" l="1"/>
  <c r="F64" i="2" s="1"/>
  <c r="E65" i="2" l="1"/>
  <c r="F65" i="2" s="1"/>
  <c r="E66" i="2" l="1"/>
  <c r="F66" i="2" s="1"/>
  <c r="E67" i="2" l="1"/>
  <c r="F67" i="2" s="1"/>
  <c r="E68" i="2" l="1"/>
  <c r="F68" i="2" s="1"/>
  <c r="E69" i="2" l="1"/>
  <c r="F69" i="2" s="1"/>
  <c r="E70" i="2" l="1"/>
  <c r="F70" i="2" s="1"/>
  <c r="E71" i="2" l="1"/>
  <c r="F71" i="2" s="1"/>
  <c r="E72" i="2" l="1"/>
  <c r="F72" i="2" s="1"/>
  <c r="E73" i="2" l="1"/>
  <c r="F73" i="2" s="1"/>
  <c r="E74" i="2" l="1"/>
  <c r="F74" i="2" s="1"/>
  <c r="E75" i="2" l="1"/>
  <c r="F75" i="2" s="1"/>
  <c r="E76" i="2" l="1"/>
  <c r="F76" i="2" s="1"/>
  <c r="E77" i="2" l="1"/>
  <c r="F77" i="2" s="1"/>
  <c r="E78" i="2" l="1"/>
  <c r="F78" i="2" s="1"/>
  <c r="E79" i="2" l="1"/>
  <c r="F79" i="2" s="1"/>
  <c r="E80" i="2" l="1"/>
  <c r="F80" i="2" s="1"/>
  <c r="E81" i="2" l="1"/>
  <c r="F81" i="2" s="1"/>
  <c r="E82" i="2" l="1"/>
  <c r="F82" i="2" s="1"/>
  <c r="E83" i="2" l="1"/>
  <c r="F83" i="2" s="1"/>
  <c r="E84" i="2" l="1"/>
  <c r="F84" i="2" s="1"/>
  <c r="E85" i="2" l="1"/>
  <c r="F85" i="2" s="1"/>
  <c r="E86" i="2" l="1"/>
  <c r="F86" i="2" s="1"/>
  <c r="E87" i="2" l="1"/>
  <c r="F87" i="2" s="1"/>
  <c r="E88" i="2" l="1"/>
  <c r="F88" i="2" s="1"/>
  <c r="E89" i="2" l="1"/>
  <c r="F89" i="2" s="1"/>
  <c r="E90" i="2" l="1"/>
  <c r="F90" i="2" s="1"/>
  <c r="E91" i="2" l="1"/>
  <c r="F91" i="2" s="1"/>
  <c r="E92" i="2" l="1"/>
  <c r="F92" i="2" s="1"/>
  <c r="E93" i="2" l="1"/>
  <c r="F93" i="2" s="1"/>
  <c r="E94" i="2" l="1"/>
  <c r="F94" i="2" s="1"/>
  <c r="E95" i="2" l="1"/>
  <c r="F95" i="2" s="1"/>
  <c r="E96" i="2" l="1"/>
  <c r="F96" i="2" s="1"/>
  <c r="E97" i="2" l="1"/>
  <c r="F97" i="2" s="1"/>
  <c r="E98" i="2" l="1"/>
  <c r="F98" i="2" s="1"/>
  <c r="E99" i="2" l="1"/>
  <c r="F99" i="2" s="1"/>
  <c r="E100" i="2" l="1"/>
  <c r="F100" i="2" s="1"/>
  <c r="E101" i="2" l="1"/>
  <c r="F101" i="2" s="1"/>
  <c r="E102" i="2" l="1"/>
  <c r="F102" i="2" s="1"/>
  <c r="E103" i="2" l="1"/>
  <c r="F103" i="2" s="1"/>
  <c r="E104" i="2" l="1"/>
  <c r="F104" i="2" s="1"/>
  <c r="E105" i="2" l="1"/>
  <c r="F105" i="2" s="1"/>
  <c r="E106" i="2" l="1"/>
  <c r="F106" i="2" s="1"/>
  <c r="E107" i="2" l="1"/>
  <c r="F107" i="2" s="1"/>
  <c r="E108" i="2" l="1"/>
  <c r="F108" i="2" s="1"/>
  <c r="E109" i="2" l="1"/>
  <c r="F109" i="2" s="1"/>
  <c r="E110" i="2" l="1"/>
  <c r="F110" i="2" s="1"/>
  <c r="E111" i="2" l="1"/>
  <c r="F111" i="2" s="1"/>
  <c r="E112" i="2" l="1"/>
  <c r="F112" i="2" s="1"/>
  <c r="E113" i="2" l="1"/>
  <c r="F113" i="2" s="1"/>
  <c r="E114" i="2" l="1"/>
  <c r="F114" i="2" s="1"/>
  <c r="E115" i="2" l="1"/>
  <c r="F115" i="2" s="1"/>
  <c r="E116" i="2" l="1"/>
  <c r="F116" i="2" s="1"/>
  <c r="E117" i="2" l="1"/>
  <c r="F117" i="2" s="1"/>
  <c r="E118" i="2" l="1"/>
  <c r="F118" i="2" s="1"/>
  <c r="E119" i="2" l="1"/>
  <c r="F119" i="2" s="1"/>
  <c r="E120" i="2" l="1"/>
  <c r="F120" i="2" s="1"/>
  <c r="E121" i="2" l="1"/>
  <c r="F121" i="2" s="1"/>
  <c r="E122" i="2" l="1"/>
  <c r="F122" i="2" s="1"/>
  <c r="E123" i="2" l="1"/>
  <c r="F123" i="2" s="1"/>
  <c r="E124" i="2" l="1"/>
  <c r="F124" i="2" s="1"/>
  <c r="E125" i="2" l="1"/>
  <c r="F125" i="2" s="1"/>
  <c r="E126" i="2" l="1"/>
  <c r="F126" i="2" s="1"/>
  <c r="E127" i="2" l="1"/>
  <c r="F127" i="2" s="1"/>
  <c r="E128" i="2" l="1"/>
  <c r="F128" i="2" s="1"/>
  <c r="E129" i="2" l="1"/>
  <c r="F129" i="2" s="1"/>
  <c r="E130" i="2" l="1"/>
  <c r="F130" i="2" s="1"/>
  <c r="E131" i="2" l="1"/>
  <c r="F131" i="2" s="1"/>
  <c r="E132" i="2" l="1"/>
  <c r="F132" i="2" s="1"/>
  <c r="E133" i="2" l="1"/>
  <c r="F133" i="2" s="1"/>
  <c r="E134" i="2" l="1"/>
  <c r="F134" i="2" s="1"/>
  <c r="E135" i="2" l="1"/>
  <c r="F135" i="2" s="1"/>
  <c r="E136" i="2" l="1"/>
  <c r="F136" i="2" s="1"/>
  <c r="E137" i="2" l="1"/>
  <c r="F137" i="2" s="1"/>
  <c r="E138" i="2" l="1"/>
  <c r="F138" i="2" s="1"/>
  <c r="E139" i="2" l="1"/>
  <c r="F139" i="2" s="1"/>
  <c r="E140" i="2" l="1"/>
  <c r="F140" i="2" s="1"/>
  <c r="E141" i="2" l="1"/>
  <c r="F141" i="2" s="1"/>
  <c r="E142" i="2" l="1"/>
  <c r="F142" i="2" s="1"/>
  <c r="E143" i="2" l="1"/>
  <c r="F143" i="2" s="1"/>
  <c r="E144" i="2" l="1"/>
  <c r="F144" i="2" s="1"/>
  <c r="E145" i="2" l="1"/>
  <c r="F145" i="2" s="1"/>
  <c r="E146" i="2" l="1"/>
  <c r="F146" i="2" s="1"/>
  <c r="E147" i="2" l="1"/>
  <c r="F147" i="2" s="1"/>
  <c r="E148" i="2" l="1"/>
  <c r="F148" i="2" s="1"/>
  <c r="E149" i="2" l="1"/>
  <c r="F149" i="2" s="1"/>
  <c r="E150" i="2" l="1"/>
  <c r="F150" i="2" s="1"/>
  <c r="E151" i="2" l="1"/>
  <c r="F151" i="2" s="1"/>
  <c r="E152" i="2" l="1"/>
  <c r="F152" i="2" s="1"/>
  <c r="E153" i="2" l="1"/>
  <c r="F153" i="2" s="1"/>
  <c r="E154" i="2" l="1"/>
  <c r="F154" i="2" s="1"/>
  <c r="E155" i="2" l="1"/>
  <c r="F155" i="2" s="1"/>
  <c r="E156" i="2" l="1"/>
  <c r="F156" i="2" s="1"/>
  <c r="E157" i="2" l="1"/>
  <c r="F157" i="2" s="1"/>
  <c r="E158" i="2" l="1"/>
  <c r="F158" i="2" s="1"/>
  <c r="E159" i="2" l="1"/>
  <c r="F159" i="2" s="1"/>
  <c r="E160" i="2" l="1"/>
  <c r="F160" i="2" s="1"/>
  <c r="E161" i="2" l="1"/>
  <c r="F161" i="2" s="1"/>
  <c r="E162" i="2" l="1"/>
  <c r="F162" i="2" s="1"/>
  <c r="E163" i="2" l="1"/>
  <c r="F163" i="2" s="1"/>
  <c r="E164" i="2" l="1"/>
  <c r="F164" i="2" s="1"/>
  <c r="E165" i="2" l="1"/>
  <c r="F165" i="2" s="1"/>
  <c r="E166" i="2" l="1"/>
  <c r="F166" i="2" s="1"/>
  <c r="E167" i="2" l="1"/>
  <c r="F167" i="2" s="1"/>
  <c r="E168" i="2" l="1"/>
  <c r="F168" i="2" s="1"/>
  <c r="E169" i="2" l="1"/>
  <c r="F169" i="2" s="1"/>
  <c r="E170" i="2" l="1"/>
  <c r="F170" i="2" s="1"/>
  <c r="E171" i="2" l="1"/>
  <c r="F171" i="2" s="1"/>
  <c r="E172" i="2" l="1"/>
  <c r="F172" i="2" s="1"/>
  <c r="E173" i="2" l="1"/>
  <c r="F173" i="2" s="1"/>
  <c r="E174" i="2" l="1"/>
  <c r="F174" i="2" s="1"/>
  <c r="E175" i="2" l="1"/>
  <c r="F175" i="2" s="1"/>
  <c r="E176" i="2" l="1"/>
  <c r="F176" i="2" s="1"/>
  <c r="E177" i="2" l="1"/>
  <c r="F177" i="2" s="1"/>
  <c r="E178" i="2" l="1"/>
  <c r="F178" i="2" s="1"/>
  <c r="E179" i="2" l="1"/>
  <c r="F179" i="2" s="1"/>
  <c r="E180" i="2" l="1"/>
  <c r="F180" i="2" s="1"/>
  <c r="E181" i="2" l="1"/>
  <c r="F181" i="2" s="1"/>
  <c r="E182" i="2" l="1"/>
  <c r="F182" i="2" s="1"/>
  <c r="E183" i="2" l="1"/>
  <c r="F183" i="2" s="1"/>
  <c r="E184" i="2" l="1"/>
  <c r="F184" i="2" s="1"/>
  <c r="E185" i="2" l="1"/>
  <c r="F185" i="2" s="1"/>
  <c r="E186" i="2" l="1"/>
  <c r="F186" i="2" s="1"/>
  <c r="E187" i="2" l="1"/>
  <c r="F187" i="2" s="1"/>
  <c r="E188" i="2" l="1"/>
  <c r="F188" i="2" s="1"/>
  <c r="E189" i="2" l="1"/>
  <c r="F189" i="2" s="1"/>
  <c r="E190" i="2" l="1"/>
  <c r="F190" i="2" s="1"/>
  <c r="E191" i="2" l="1"/>
  <c r="F191" i="2" s="1"/>
  <c r="E192" i="2" l="1"/>
  <c r="F192" i="2" s="1"/>
  <c r="E193" i="2" l="1"/>
  <c r="F193" i="2" s="1"/>
  <c r="E194" i="2" l="1"/>
  <c r="F194" i="2" s="1"/>
  <c r="E195" i="2" l="1"/>
  <c r="F195" i="2" s="1"/>
  <c r="E196" i="2" l="1"/>
  <c r="F196" i="2" s="1"/>
  <c r="E197" i="2" l="1"/>
  <c r="F197" i="2" s="1"/>
  <c r="E198" i="2" l="1"/>
  <c r="F198" i="2" s="1"/>
  <c r="E199" i="2" l="1"/>
  <c r="F199" i="2" s="1"/>
  <c r="E200" i="2" l="1"/>
  <c r="F200" i="2" s="1"/>
  <c r="E201" i="2" l="1"/>
  <c r="F201" i="2" s="1"/>
  <c r="E202" i="2" l="1"/>
  <c r="F202" i="2" s="1"/>
  <c r="E203" i="2" l="1"/>
  <c r="F203" i="2" s="1"/>
  <c r="E204" i="2" l="1"/>
  <c r="F204" i="2" s="1"/>
  <c r="E205" i="2" l="1"/>
  <c r="F205" i="2" s="1"/>
  <c r="E206" i="2" l="1"/>
  <c r="F206" i="2" s="1"/>
  <c r="E207" i="2" l="1"/>
  <c r="F207" i="2" s="1"/>
  <c r="E208" i="2" l="1"/>
  <c r="F208" i="2" s="1"/>
  <c r="E209" i="2" l="1"/>
  <c r="F209" i="2" s="1"/>
  <c r="E210" i="2" l="1"/>
  <c r="F210" i="2" s="1"/>
  <c r="E211" i="2" l="1"/>
  <c r="F211" i="2" s="1"/>
  <c r="E212" i="2" l="1"/>
  <c r="F212" i="2" s="1"/>
  <c r="E213" i="2" l="1"/>
  <c r="F213" i="2" s="1"/>
  <c r="E214" i="2" l="1"/>
  <c r="F214" i="2" s="1"/>
  <c r="E215" i="2" l="1"/>
  <c r="F215" i="2" s="1"/>
  <c r="E216" i="2" l="1"/>
  <c r="F216" i="2" s="1"/>
  <c r="E217" i="2" l="1"/>
  <c r="F217" i="2" s="1"/>
  <c r="E218" i="2" l="1"/>
  <c r="F218" i="2" s="1"/>
  <c r="E219" i="2" l="1"/>
  <c r="F219" i="2" s="1"/>
  <c r="E220" i="2" l="1"/>
  <c r="F220" i="2" s="1"/>
  <c r="E221" i="2" l="1"/>
  <c r="F221" i="2" s="1"/>
  <c r="E222" i="2" l="1"/>
  <c r="F222" i="2" s="1"/>
  <c r="E223" i="2" l="1"/>
  <c r="F223" i="2" s="1"/>
  <c r="E224" i="2" l="1"/>
  <c r="F224" i="2" s="1"/>
  <c r="E225" i="2" l="1"/>
  <c r="F225" i="2" s="1"/>
  <c r="E226" i="2" l="1"/>
  <c r="F226" i="2" s="1"/>
  <c r="E227" i="2" l="1"/>
  <c r="F227" i="2" s="1"/>
  <c r="E228" i="2" l="1"/>
  <c r="F228" i="2" s="1"/>
  <c r="E229" i="2" l="1"/>
  <c r="F229" i="2" s="1"/>
  <c r="E230" i="2" l="1"/>
  <c r="F230" i="2" s="1"/>
  <c r="E231" i="2" l="1"/>
  <c r="F231" i="2" s="1"/>
  <c r="E232" i="2" l="1"/>
  <c r="F232" i="2" s="1"/>
  <c r="E233" i="2" l="1"/>
  <c r="F233" i="2" s="1"/>
  <c r="E234" i="2" l="1"/>
  <c r="F234" i="2" s="1"/>
  <c r="E235" i="2" l="1"/>
  <c r="F235" i="2" s="1"/>
  <c r="E236" i="2" l="1"/>
  <c r="F236" i="2" s="1"/>
  <c r="E237" i="2" l="1"/>
  <c r="F237" i="2" s="1"/>
  <c r="E238" i="2" l="1"/>
  <c r="F238" i="2" s="1"/>
  <c r="E239" i="2" l="1"/>
  <c r="F239" i="2" s="1"/>
  <c r="E240" i="2" l="1"/>
  <c r="F240" i="2" s="1"/>
  <c r="E241" i="2" l="1"/>
  <c r="F241" i="2" s="1"/>
  <c r="E242" i="2" l="1"/>
  <c r="F242" i="2" s="1"/>
  <c r="E243" i="2" l="1"/>
  <c r="F243" i="2" s="1"/>
  <c r="E244" i="2" l="1"/>
  <c r="F244" i="2" s="1"/>
  <c r="E245" i="2" l="1"/>
  <c r="F245" i="2" s="1"/>
  <c r="E246" i="2" l="1"/>
  <c r="F246" i="2" s="1"/>
  <c r="E247" i="2" l="1"/>
  <c r="F247" i="2" s="1"/>
  <c r="E248" i="2" l="1"/>
  <c r="F248" i="2" s="1"/>
  <c r="E249" i="2" l="1"/>
  <c r="F249" i="2" s="1"/>
  <c r="E250" i="2" l="1"/>
  <c r="F250" i="2" s="1"/>
  <c r="E251" i="2" l="1"/>
  <c r="F251" i="2" s="1"/>
  <c r="E252" i="2" l="1"/>
  <c r="F252" i="2" s="1"/>
  <c r="E253" i="2" l="1"/>
  <c r="F253" i="2" s="1"/>
  <c r="E254" i="2" l="1"/>
  <c r="F254" i="2" s="1"/>
  <c r="E255" i="2" l="1"/>
  <c r="F255" i="2" s="1"/>
  <c r="E256" i="2" l="1"/>
  <c r="F256" i="2" s="1"/>
  <c r="E257" i="2" l="1"/>
  <c r="F257" i="2" s="1"/>
  <c r="E258" i="2" l="1"/>
  <c r="F258" i="2" s="1"/>
  <c r="E259" i="2" l="1"/>
  <c r="F259" i="2" s="1"/>
  <c r="E260" i="2" l="1"/>
  <c r="F260" i="2" s="1"/>
  <c r="E261" i="2" l="1"/>
  <c r="F261" i="2" s="1"/>
  <c r="E262" i="2" l="1"/>
  <c r="F262" i="2" s="1"/>
  <c r="E263" i="2" l="1"/>
  <c r="F263" i="2" s="1"/>
  <c r="E264" i="2" l="1"/>
  <c r="F264" i="2" s="1"/>
  <c r="E265" i="2" l="1"/>
  <c r="F265" i="2" s="1"/>
  <c r="E266" i="2" l="1"/>
  <c r="F266" i="2" s="1"/>
  <c r="E267" i="2" l="1"/>
  <c r="F267" i="2" s="1"/>
  <c r="E268" i="2" l="1"/>
  <c r="F268" i="2" s="1"/>
  <c r="E269" i="2" l="1"/>
  <c r="F269" i="2" s="1"/>
  <c r="E270" i="2" l="1"/>
  <c r="F270" i="2" s="1"/>
  <c r="E271" i="2" l="1"/>
  <c r="F271" i="2" s="1"/>
  <c r="E272" i="2" l="1"/>
  <c r="F272" i="2" s="1"/>
  <c r="E273" i="2" l="1"/>
  <c r="F273" i="2" s="1"/>
  <c r="E274" i="2" l="1"/>
  <c r="F274" i="2" s="1"/>
  <c r="E275" i="2" l="1"/>
  <c r="F275" i="2" s="1"/>
  <c r="E276" i="2" l="1"/>
  <c r="F276" i="2" s="1"/>
  <c r="E277" i="2" l="1"/>
  <c r="F277" i="2" s="1"/>
  <c r="E278" i="2" l="1"/>
  <c r="F278" i="2" s="1"/>
  <c r="E279" i="2" l="1"/>
  <c r="F279" i="2" s="1"/>
  <c r="E280" i="2" l="1"/>
  <c r="F280" i="2" s="1"/>
  <c r="E281" i="2" l="1"/>
  <c r="F281" i="2" s="1"/>
  <c r="E282" i="2" l="1"/>
  <c r="F282" i="2" s="1"/>
  <c r="E283" i="2" l="1"/>
  <c r="F283" i="2" s="1"/>
  <c r="E284" i="2" l="1"/>
  <c r="F284" i="2" s="1"/>
  <c r="E285" i="2" l="1"/>
  <c r="F285" i="2" s="1"/>
  <c r="E286" i="2" l="1"/>
  <c r="F286" i="2" s="1"/>
  <c r="E287" i="2" l="1"/>
  <c r="F287" i="2" s="1"/>
  <c r="E288" i="2" l="1"/>
  <c r="F288" i="2" s="1"/>
  <c r="E289" i="2" l="1"/>
  <c r="F289" i="2" s="1"/>
  <c r="E290" i="2" l="1"/>
  <c r="F290" i="2" s="1"/>
  <c r="E291" i="2" l="1"/>
  <c r="F291" i="2" s="1"/>
  <c r="E292" i="2" l="1"/>
  <c r="F292" i="2" s="1"/>
  <c r="E293" i="2" l="1"/>
  <c r="F293" i="2" s="1"/>
  <c r="E294" i="2" l="1"/>
  <c r="F294" i="2" s="1"/>
  <c r="E295" i="2" l="1"/>
  <c r="F295" i="2" s="1"/>
  <c r="E296" i="2" l="1"/>
  <c r="F296" i="2" s="1"/>
  <c r="E297" i="2" l="1"/>
  <c r="F297" i="2" s="1"/>
  <c r="E298" i="2" l="1"/>
  <c r="F298" i="2" s="1"/>
  <c r="E299" i="2" l="1"/>
  <c r="F299" i="2" s="1"/>
  <c r="E300" i="2" l="1"/>
  <c r="F300" i="2" s="1"/>
  <c r="E301" i="2" l="1"/>
  <c r="F301" i="2" s="1"/>
  <c r="E302" i="2" l="1"/>
  <c r="F302" i="2" s="1"/>
  <c r="E303" i="2" l="1"/>
  <c r="F303" i="2" s="1"/>
  <c r="E304" i="2" l="1"/>
  <c r="F304" i="2" s="1"/>
  <c r="E305" i="2" l="1"/>
  <c r="F305" i="2" s="1"/>
  <c r="E306" i="2" l="1"/>
  <c r="F306" i="2" s="1"/>
  <c r="E307" i="2" l="1"/>
  <c r="F307" i="2" s="1"/>
  <c r="E308" i="2" l="1"/>
  <c r="F308" i="2" s="1"/>
  <c r="E309" i="2" l="1"/>
  <c r="F309" i="2" s="1"/>
  <c r="E310" i="2" l="1"/>
  <c r="F310" i="2" s="1"/>
  <c r="E311" i="2" l="1"/>
  <c r="F311" i="2" s="1"/>
  <c r="E312" i="2" l="1"/>
  <c r="F312" i="2" s="1"/>
  <c r="E313" i="2" l="1"/>
  <c r="F313" i="2" s="1"/>
  <c r="E314" i="2" l="1"/>
  <c r="F314" i="2" s="1"/>
  <c r="E315" i="2" l="1"/>
  <c r="F315" i="2" s="1"/>
  <c r="E316" i="2" l="1"/>
  <c r="F316" i="2" s="1"/>
  <c r="E317" i="2" l="1"/>
  <c r="F317" i="2" s="1"/>
  <c r="E318" i="2" l="1"/>
  <c r="F318" i="2" s="1"/>
  <c r="E319" i="2" l="1"/>
  <c r="F319" i="2" s="1"/>
  <c r="E320" i="2" l="1"/>
  <c r="F320" i="2" s="1"/>
  <c r="E321" i="2" l="1"/>
  <c r="F321" i="2" s="1"/>
  <c r="E322" i="2" l="1"/>
  <c r="F322" i="2" s="1"/>
  <c r="E323" i="2" l="1"/>
  <c r="F323" i="2" s="1"/>
  <c r="E324" i="2" l="1"/>
  <c r="F324" i="2" s="1"/>
  <c r="E325" i="2" l="1"/>
  <c r="F325" i="2" s="1"/>
  <c r="E327" i="2" l="1"/>
  <c r="F327" i="2" s="1"/>
  <c r="F2" i="2" s="1"/>
  <c r="E326" i="2"/>
  <c r="F326" i="2" s="1"/>
</calcChain>
</file>

<file path=xl/sharedStrings.xml><?xml version="1.0" encoding="utf-8"?>
<sst xmlns="http://schemas.openxmlformats.org/spreadsheetml/2006/main" count="2365" uniqueCount="1374">
  <si>
    <t>day1</t>
  </si>
  <si>
    <t>diff</t>
  </si>
  <si>
    <t>lkp</t>
  </si>
  <si>
    <t>resind</t>
  </si>
  <si>
    <t>val1</t>
  </si>
  <si>
    <t>val2</t>
  </si>
  <si>
    <t>sum</t>
  </si>
  <si>
    <t>mult</t>
  </si>
  <si>
    <t>val3</t>
  </si>
  <si>
    <t>..#.##....#..#......###..#.....</t>
  </si>
  <si>
    <t>..##..#..#...#...##........##..</t>
  </si>
  <si>
    <t>#..............#....#.#....###.</t>
  </si>
  <si>
    <t>#......##.....#..#....#..#.#...</t>
  </si>
  <si>
    <t>#....#....#......#..#..#..#.#..</t>
  </si>
  <si>
    <t>...#..##........#.....###......</t>
  </si>
  <si>
    <t>....#.............#...........#</t>
  </si>
  <si>
    <t>.........#.....##....#.........</t>
  </si>
  <si>
    <t>....#.#..##......#.#.#..##.....</t>
  </si>
  <si>
    <t>.........#.#.#.#...........#.#.</t>
  </si>
  <si>
    <t>.#....#........##......#....#.#</t>
  </si>
  <si>
    <t>...##...#....##..#.....###.....</t>
  </si>
  <si>
    <t>.#.#....#.....#.......#........</t>
  </si>
  <si>
    <t>.......#...##...#..#..#.#......</t>
  </si>
  <si>
    <t>.....#.........####...##..#....</t>
  </si>
  <si>
    <t>#......#.....#....###......##..</t>
  </si>
  <si>
    <t>...##..#....#....#.#.#...#.#...</t>
  </si>
  <si>
    <t>#...##.#........#..#...##..#..#</t>
  </si>
  <si>
    <t>...#.....#...#...#....#.###....</t>
  </si>
  <si>
    <t>........###.....##....#.......#</t>
  </si>
  <si>
    <t>..#..#.#.............#..#......</t>
  </si>
  <si>
    <t>....#.......#.......##.#...#.#.</t>
  </si>
  <si>
    <t>#.#..####..#........#.......###</t>
  </si>
  <si>
    <t>..#.#......#.......##...#....#.</t>
  </si>
  <si>
    <t>##.#..#....#.#....#.#....#...#.</t>
  </si>
  <si>
    <t>.#.....#.##........#...#.#.....</t>
  </si>
  <si>
    <t>.......#..#..#....#.#..#...##..</t>
  </si>
  <si>
    <t>...##...#...#...#...##...##..#.</t>
  </si>
  <si>
    <t>........#.#...#..##....#..#....</t>
  </si>
  <si>
    <t>.#.#...#.....#..#..#......##.#.</t>
  </si>
  <si>
    <t>..#..##....#.##..#.....#.....#.</t>
  </si>
  <si>
    <t>..#..###....#......##.#...##...</t>
  </si>
  <si>
    <t>........##.#...#.#.#.#...#.....</t>
  </si>
  <si>
    <t>#....#.#....#..###.#.#...#..#.#</t>
  </si>
  <si>
    <t>#................#....#...#..##</t>
  </si>
  <si>
    <t>.....##..#...#..#.....#..#....#</t>
  </si>
  <si>
    <t>..#..##....###........##....###</t>
  </si>
  <si>
    <t>##.#...#..#.....###....#.......</t>
  </si>
  <si>
    <t>...##..###...#.#.#.......##...#</t>
  </si>
  <si>
    <t>..........###..##....#..##.#...</t>
  </si>
  <si>
    <t>#....#...#.##.......#.#.###....</t>
  </si>
  <si>
    <t>.#....#.#.#.#.#...#......#....#</t>
  </si>
  <si>
    <t>....##........................#</t>
  </si>
  <si>
    <t>#..#........#.#..#.#.........#.</t>
  </si>
  <si>
    <t>.....###.#..#.......#...###.##.</t>
  </si>
  <si>
    <t>#..#.....#....#..#.##...##.....</t>
  </si>
  <si>
    <t>.#..#..#...#....#.##..#..#.....</t>
  </si>
  <si>
    <t>.....#..#..........###..#......</t>
  </si>
  <si>
    <t>#...####....#..#.#..#.##....###</t>
  </si>
  <si>
    <t>...##...#.#....#.#.......#.....</t>
  </si>
  <si>
    <t>##....#..#....#.##....#..#.....</t>
  </si>
  <si>
    <t>#......#.###..#......#......#.#</t>
  </si>
  <si>
    <t>..#.#......#.......##.....#..##</t>
  </si>
  <si>
    <t>...#.......##.#..........#....#</t>
  </si>
  <si>
    <t>#.......####...#.#.#...........</t>
  </si>
  <si>
    <t>.##............#....#..........</t>
  </si>
  <si>
    <t>.#..#.#...#.....#.#...#####...#</t>
  </si>
  <si>
    <t>..#....#.......#.#..#..#.#..#.#</t>
  </si>
  <si>
    <t>....#......#.#...#.#...#...#...</t>
  </si>
  <si>
    <t>.............##..#..#...#....#.</t>
  </si>
  <si>
    <t>.#.......###......#...#.#.#....</t>
  </si>
  <si>
    <t>......#.......#.#..#.#....#...#</t>
  </si>
  <si>
    <t>.##..#..#.#.#..#.....#..#.#....</t>
  </si>
  <si>
    <t>..........#.#...###............</t>
  </si>
  <si>
    <t>..#......#.##.##.#.#....#......</t>
  </si>
  <si>
    <t>.#......#.#.#...#..#.......#...</t>
  </si>
  <si>
    <t>.#.#.##.#...#.#......#...##.##.</t>
  </si>
  <si>
    <t>........#.....####......#..#..#</t>
  </si>
  <si>
    <t>.........#.#...................</t>
  </si>
  <si>
    <t>.....#.#....#..#.....#..#......</t>
  </si>
  <si>
    <t>....#...##.#...####.#.#.#.#..#.</t>
  </si>
  <si>
    <t>#....#.#.#....#.....##.....##..</t>
  </si>
  <si>
    <t>##.#..#...#.....#.#...#......##</t>
  </si>
  <si>
    <t>#..##....#.#..#......#.#.#.....</t>
  </si>
  <si>
    <t>#..#......#................#...</t>
  </si>
  <si>
    <t>#...#...##....#..#....##.......</t>
  </si>
  <si>
    <t>.#..##..#.....#...........#....</t>
  </si>
  <si>
    <t>...#....#..#.##..........#.#.#.</t>
  </si>
  <si>
    <t>...#.....###.#..#........#.#.#.</t>
  </si>
  <si>
    <t>.#..###.......#............#...</t>
  </si>
  <si>
    <t>.#...#....#..........##..##.#..</t>
  </si>
  <si>
    <t>.#..#....#..#......##......#...</t>
  </si>
  <si>
    <t>.......###...#...##.#..#....#..</t>
  </si>
  <si>
    <t>........##.#..##........#.#....</t>
  </si>
  <si>
    <t>.#.###.................#.#....#</t>
  </si>
  <si>
    <t>##........#.....#..............</t>
  </si>
  <si>
    <t>#......#......#...##.......#.#.</t>
  </si>
  <si>
    <t>..#.....##.............#.##.##.</t>
  </si>
  <si>
    <t>..#.#.#......#....#............</t>
  </si>
  <si>
    <t>.##...#......#.........#...#.#.</t>
  </si>
  <si>
    <t>.....#...#....#...#......#..#..</t>
  </si>
  <si>
    <t>......#....#.#.........#......#</t>
  </si>
  <si>
    <t>...#....##.##.........#.#......</t>
  </si>
  <si>
    <t>..#.##......#.......#.......#..</t>
  </si>
  <si>
    <t>........#.#......#..###..#.....</t>
  </si>
  <si>
    <t>...##.....#..#...#...#...##....</t>
  </si>
  <si>
    <t>..........#.#..#....#.#.#.#..##</t>
  </si>
  <si>
    <t>......#.##.#.....#.#......#..#.</t>
  </si>
  <si>
    <t>.#.#..##.............#.#.......</t>
  </si>
  <si>
    <t>.....#..##.....##.##.#.........</t>
  </si>
  <si>
    <t>##.....#.......#.....#.#.#..#..</t>
  </si>
  <si>
    <t>....#..#....#....#........##...</t>
  </si>
  <si>
    <t>....##...#......#..#.....#.....</t>
  </si>
  <si>
    <t>...#..#.........##.....##.#...#</t>
  </si>
  <si>
    <t>......#.....#.........#..#..#..</t>
  </si>
  <si>
    <t>.....#..#....##.......#...#....</t>
  </si>
  <si>
    <t>..#...#..##.##...#.#.##.....#..</t>
  </si>
  <si>
    <t>.###...........#...#..#..#..##.</t>
  </si>
  <si>
    <t>......#.#.#....#......####....#</t>
  </si>
  <si>
    <t>..#.#...#.......#.####......##.</t>
  </si>
  <si>
    <t>..#.........#####..##...#......</t>
  </si>
  <si>
    <t>..#.........##.......###.#.....</t>
  </si>
  <si>
    <t>..#....##...#...##..#.#..##.#..</t>
  </si>
  <si>
    <t>...#...#.##.............####...</t>
  </si>
  <si>
    <t>.....#.......#.##.....#......##</t>
  </si>
  <si>
    <t>.#.#..........#....#......#....</t>
  </si>
  <si>
    <t>#.#......#.....##.......#..##..</t>
  </si>
  <si>
    <t>....#..............#.#.#..#....</t>
  </si>
  <si>
    <t>#..#.##......#.#.......#....#..</t>
  </si>
  <si>
    <t>....#........#......#.........#</t>
  </si>
  <si>
    <t>..............#..#........#....</t>
  </si>
  <si>
    <t>#.#.........####..#...#.#......</t>
  </si>
  <si>
    <t>.....#..#........#.#.#..#.##...</t>
  </si>
  <si>
    <t>..#...####..##.#....#...#...#..</t>
  </si>
  <si>
    <t>.....###.#.#.#...##..#.##....#.</t>
  </si>
  <si>
    <t>..#..##..#.............#.....#.</t>
  </si>
  <si>
    <t>.#...#...#....................#</t>
  </si>
  <si>
    <t>...#.#..#..#...#.##..#..#.....#</t>
  </si>
  <si>
    <t>..#......#...........#..##...#.</t>
  </si>
  <si>
    <t>....#.........##..#..#.#.#..#..</t>
  </si>
  <si>
    <t>.###.....#.#.....#........##..#</t>
  </si>
  <si>
    <t>#....#..###..........##........</t>
  </si>
  <si>
    <t>#...#.........##.#.........###.</t>
  </si>
  <si>
    <t>#....#...#.#...#...#.#....#..#.</t>
  </si>
  <si>
    <t>.....###..##.#.......###..##...</t>
  </si>
  <si>
    <t>...##.....#......#.###..#......</t>
  </si>
  <si>
    <t>##.........####..#...#...#....#</t>
  </si>
  <si>
    <t>.#.....##...#...#.....#.....##.</t>
  </si>
  <si>
    <t>...#...#.................##.#..</t>
  </si>
  <si>
    <t>....##.......###...#.##...##.#.</t>
  </si>
  <si>
    <t>......##.................#....#</t>
  </si>
  <si>
    <t>.#.....##.##..#....####..#....#</t>
  </si>
  <si>
    <t>.....#...#...#..#.#..#......#..</t>
  </si>
  <si>
    <t>.##..#.#...##..#....#..#.......</t>
  </si>
  <si>
    <t>##..#..##....#.#........##.#...</t>
  </si>
  <si>
    <t>.....#..#.#.#.#.#...#....##..#.</t>
  </si>
  <si>
    <t>..##...#......#...#.#.#...#....</t>
  </si>
  <si>
    <t>.#...#......#...#..###...#...#.</t>
  </si>
  <si>
    <t>..#.......#....#.....##..##....</t>
  </si>
  <si>
    <t>..........#..#..#...#....#.....</t>
  </si>
  <si>
    <t>..##...#............#..........</t>
  </si>
  <si>
    <t>.#...#.#.##.#....#..##........#</t>
  </si>
  <si>
    <t>#....#....#.......#.....##.....</t>
  </si>
  <si>
    <t>.#....#.....#...#...#..#....#..</t>
  </si>
  <si>
    <t>.#...#......#.......#.........#</t>
  </si>
  <si>
    <t>.#..#..#..#.....#....#...#.....</t>
  </si>
  <si>
    <t>#...#..#.#...#.#...#.##.....##.</t>
  </si>
  <si>
    <t>...#.......#...#.#............#</t>
  </si>
  <si>
    <t>#####...........#..#.......#..#</t>
  </si>
  <si>
    <t>....#...............###........</t>
  </si>
  <si>
    <t>.#.....#.##..#..#....#.#..#.#.#</t>
  </si>
  <si>
    <t>#.......#.....#...##.#..##.....</t>
  </si>
  <si>
    <t>.#............#....##.......##.</t>
  </si>
  <si>
    <t>......#....#.#.#...........#.#.</t>
  </si>
  <si>
    <t>........#..........#....#......</t>
  </si>
  <si>
    <t>...#................##...#..#..</t>
  </si>
  <si>
    <t>...#.....#......#.#....#.......</t>
  </si>
  <si>
    <t>#......##.....#...#.....#......</t>
  </si>
  <si>
    <t>.##....#..#...........##.......</t>
  </si>
  <si>
    <t>.....#....#..##.....#..........</t>
  </si>
  <si>
    <t>....#....#.....#.#.....##..#...</t>
  </si>
  <si>
    <t>........#......##..#..#..#.#..#</t>
  </si>
  <si>
    <t>...#.##.....#............#.....</t>
  </si>
  <si>
    <t>#.........#...............#..#.</t>
  </si>
  <si>
    <t>#...#......#............#.....#</t>
  </si>
  <si>
    <t>..#....#...##...#.###......#.#.</t>
  </si>
  <si>
    <t>...#...#.....###.#.##.......#..</t>
  </si>
  <si>
    <t>................###...#....#..#</t>
  </si>
  <si>
    <t>.####.#...##..#....#...........</t>
  </si>
  <si>
    <t>.......#.....#......#.....##..#</t>
  </si>
  <si>
    <t>....#...###.##....#.#.....#....</t>
  </si>
  <si>
    <t>......#.#..##.#.#....#...#...##</t>
  </si>
  <si>
    <t>...#.....#......###.##.#.......</t>
  </si>
  <si>
    <t>.#...........#....##...##.#....</t>
  </si>
  <si>
    <t>.#...#....##..##.....##.....##.</t>
  </si>
  <si>
    <t>..##....##....#.....#.#........</t>
  </si>
  <si>
    <t>.#.#....#..#...#....#........#.</t>
  </si>
  <si>
    <t>..#....#.#.....#..#......##.#.#</t>
  </si>
  <si>
    <t>...#....#...#....#..#..###.....</t>
  </si>
  <si>
    <t>#..#.....#....#............#.#.</t>
  </si>
  <si>
    <t>#...............#.......#.#.##.</t>
  </si>
  <si>
    <t>..#.....#.#.#....#...#.#..#..##</t>
  </si>
  <si>
    <t>#..##.#..###......##...........</t>
  </si>
  <si>
    <t>........##.....#........#..#...</t>
  </si>
  <si>
    <t>........#..##............##.#..</t>
  </si>
  <si>
    <t>.......#.#.......#.....##..#...</t>
  </si>
  <si>
    <t>#.#...#.#..#..........#.......#</t>
  </si>
  <si>
    <t>##..#.........#...##......#....</t>
  </si>
  <si>
    <t>##..#.#..###....##.#...#...##.#</t>
  </si>
  <si>
    <t>#.#..#.##.#..#......#.###...#..</t>
  </si>
  <si>
    <t>.#.....#..###..#....#.##.#...#.</t>
  </si>
  <si>
    <t>...#..##........#..#.#....#.#..</t>
  </si>
  <si>
    <t>..#.#..#......#.....#.#.#.....#</t>
  </si>
  <si>
    <t>.......#...####.#..#..#.....##.</t>
  </si>
  <si>
    <t>#..##...##...#..#.#............</t>
  </si>
  <si>
    <t>.............#....#....##....#.</t>
  </si>
  <si>
    <t>.....#................#.#......</t>
  </si>
  <si>
    <t>.##.#........#........#........</t>
  </si>
  <si>
    <t>##..##.........................</t>
  </si>
  <si>
    <t>...##.......#.....#.......#.##.</t>
  </si>
  <si>
    <t>.............#..#............##</t>
  </si>
  <si>
    <t>.##...#.....#.........##.#....#</t>
  </si>
  <si>
    <t>##.#.....##.........#.......#..</t>
  </si>
  <si>
    <t>.#.##...#..#..#...#.#.......#..</t>
  </si>
  <si>
    <t>.#.#..#....####...#.#.##....#..</t>
  </si>
  <si>
    <t>.......#.#..#....#.....#.......</t>
  </si>
  <si>
    <t>....#.#.##...................#.</t>
  </si>
  <si>
    <t>.#...#.#...##..##.....#..#.....</t>
  </si>
  <si>
    <t>..##..........##.............#.</t>
  </si>
  <si>
    <t>...#....#....#..##.......##.###</t>
  </si>
  <si>
    <t>......#....#.......##.##....#..</t>
  </si>
  <si>
    <t>.##.#..####..#.##.#......#.....</t>
  </si>
  <si>
    <t>#..#.....#..#...#....#.#.......</t>
  </si>
  <si>
    <t>.##....#.....#.#....##..#......</t>
  </si>
  <si>
    <t>.....#.#.#.....#.##.#....####..</t>
  </si>
  <si>
    <t>....#......###..#.....#.....#..</t>
  </si>
  <si>
    <t>...##.#..#..#.......#......#.#.</t>
  </si>
  <si>
    <t>....#.#.....#....#..#.....#.##.</t>
  </si>
  <si>
    <t>..###....#..........#...#.###..</t>
  </si>
  <si>
    <t>#...........####.......#.#..#.#</t>
  </si>
  <si>
    <t>#...#...#....#...###........#..</t>
  </si>
  <si>
    <t>.....#..#.#........#....#.....#</t>
  </si>
  <si>
    <t>....#....##.......###.#......#.</t>
  </si>
  <si>
    <t>......#.......##...#......#....</t>
  </si>
  <si>
    <t>....#.....#.......#.##.#.##..##</t>
  </si>
  <si>
    <t>..#..#..#.........#...#.......#</t>
  </si>
  <si>
    <t>.....#...#...#..#.....#.#.##.#.</t>
  </si>
  <si>
    <t>..##..#.##..#........#.........</t>
  </si>
  <si>
    <t>#........#........#.#.....##...</t>
  </si>
  <si>
    <t>.#......#...#.............#..#.</t>
  </si>
  <si>
    <t>....##....#.#...#.........#..##</t>
  </si>
  <si>
    <t>...#.#....#..#.##.....#...#....</t>
  </si>
  <si>
    <t>#.#....#......#.#....###..#...#</t>
  </si>
  <si>
    <t>..#..###.#.#........#.....##..#</t>
  </si>
  <si>
    <t>#.....#.#.....#.##..#.#....#.#.</t>
  </si>
  <si>
    <t>........#.#.....#.#...#..#.#..#</t>
  </si>
  <si>
    <t>.#.#......#.##....#.....#......</t>
  </si>
  <si>
    <t>..#..#...#.....#...#...........</t>
  </si>
  <si>
    <t>...#.#.............##.....##...</t>
  </si>
  <si>
    <t>.#....##.......#.#..........##.</t>
  </si>
  <si>
    <t>...#..###...#...#.......#..#...</t>
  </si>
  <si>
    <t>..###.....#..#.##....#...#....#</t>
  </si>
  <si>
    <t>.#.#........#..##.......#...#.#</t>
  </si>
  <si>
    <t>#.....#...#.#.#.##....#.#.##...</t>
  </si>
  <si>
    <t>....#.....#.#..#..##..##.##...#</t>
  </si>
  <si>
    <t>#..##.........##.....#...#.....</t>
  </si>
  <si>
    <t>#....##.#...#.#..#.#.........#.</t>
  </si>
  <si>
    <t>...#.....#.#.......##....#.#..#</t>
  </si>
  <si>
    <t>....#.#................#...#...</t>
  </si>
  <si>
    <t>##....#...#.#.#...#...#........</t>
  </si>
  <si>
    <t>....##..#.......####....#..#.##</t>
  </si>
  <si>
    <t>#.......#....#..#...#..##..#...</t>
  </si>
  <si>
    <t>..##.............###....#.#....</t>
  </si>
  <si>
    <t>..##...#.#.##.#.#.#...###.#....</t>
  </si>
  <si>
    <t>.....#...........#.#........##.</t>
  </si>
  <si>
    <t>...#.#.#.........#.......#..#..</t>
  </si>
  <si>
    <t>..#....#....#......#......#.#..</t>
  </si>
  <si>
    <t>...#.##..#...#...####.....##...</t>
  </si>
  <si>
    <t>.......#........#.##.....#####.</t>
  </si>
  <si>
    <t>....#....##.###.........#...###</t>
  </si>
  <si>
    <t>#.....##.........##.##.##.....#</t>
  </si>
  <si>
    <t>.#..#...####.#.#...#.#.....#...</t>
  </si>
  <si>
    <t>.....#...#.#.##.#.###.....#....</t>
  </si>
  <si>
    <t>##....................#..##....</t>
  </si>
  <si>
    <t>##.####.#..#..........#......#.</t>
  </si>
  <si>
    <t>.#.....#......####.....#....##.</t>
  </si>
  <si>
    <t>......#.....##............#....</t>
  </si>
  <si>
    <t>#....................#.#....#..</t>
  </si>
  <si>
    <t>.#......#.#.#....##..#...#..##.</t>
  </si>
  <si>
    <t>.....#.........#..#..#.......#.</t>
  </si>
  <si>
    <t>.##..#.........#.##.#..#...##..</t>
  </si>
  <si>
    <t>#...#...#..............#..#...#</t>
  </si>
  <si>
    <t>..............#...#.....##....#</t>
  </si>
  <si>
    <t>#....#...#........#.#...#.#.###</t>
  </si>
  <si>
    <t>...........##.#.#...#......###.</t>
  </si>
  <si>
    <t>..#.#.##.#.........#...........</t>
  </si>
  <si>
    <t>..##.....#..##.#....#.......##.</t>
  </si>
  <si>
    <t>..#.##......#..........#....#..</t>
  </si>
  <si>
    <t>............................##.</t>
  </si>
  <si>
    <t>#..............#.##.#.....#....</t>
  </si>
  <si>
    <t>..##......#.......##........#..</t>
  </si>
  <si>
    <t>#.#..#.##.#.#.#.....#.........#</t>
  </si>
  <si>
    <t>.#......#.................#.#..</t>
  </si>
  <si>
    <t>###.##..##.###...#....##.#..#..</t>
  </si>
  <si>
    <t>#..#..#...##..............##...</t>
  </si>
  <si>
    <t>....##...##..#........#...#..#.</t>
  </si>
  <si>
    <t>..........#.....#...#.#.#....##</t>
  </si>
  <si>
    <t>#.##......#..##........#.......</t>
  </si>
  <si>
    <t>..#..#.....##.....#...#....#..#</t>
  </si>
  <si>
    <t>#....#...####..##.#......#.#...</t>
  </si>
  <si>
    <t>#..#...........................</t>
  </si>
  <si>
    <t>####..........##....#..........</t>
  </si>
  <si>
    <t>...#...#......#.#.......#...##.</t>
  </si>
  <si>
    <t>.#....##.#...#.#....#....##....</t>
  </si>
  <si>
    <t>...#..#........#...#...........</t>
  </si>
  <si>
    <t>...#.#...#...........#..#...#..</t>
  </si>
  <si>
    <t>#...##....#..#.........#.#...##</t>
  </si>
  <si>
    <t>.........#.#.##.#........#.....</t>
  </si>
  <si>
    <t>..#....#...#.......#.......#...</t>
  </si>
  <si>
    <t>#..##.#.#...............#..#...</t>
  </si>
  <si>
    <t>#..#..........#...##........#..</t>
  </si>
  <si>
    <t>..##.#.....#.....##..##.#....#.</t>
  </si>
  <si>
    <t>.#.##.....#.#...............#.#</t>
  </si>
  <si>
    <t>##.#..#.##..#......#..##.#.#..#</t>
  </si>
  <si>
    <t>.#...#..#..#....#.#.#.#.##.....</t>
  </si>
  <si>
    <t>...#.####...#.##...#...........</t>
  </si>
  <si>
    <t>#.#..##.....#.....#..##........</t>
  </si>
  <si>
    <t>...#.##..##...#.#......#.##.#..</t>
  </si>
  <si>
    <t>#.......#.........#..#.......#.</t>
  </si>
  <si>
    <t>.#....###..##...#...##...#.#..#</t>
  </si>
  <si>
    <t>....#.....#..#.............#...</t>
  </si>
  <si>
    <t>...........##.#...#.#..........</t>
  </si>
  <si>
    <t>..#.#...#.#.#.##.....###.#....#</t>
  </si>
  <si>
    <t>mod31</t>
  </si>
  <si>
    <t>zeropos</t>
  </si>
  <si>
    <t>changehash</t>
  </si>
  <si>
    <t>changedot</t>
  </si>
  <si>
    <t>input</t>
  </si>
  <si>
    <t>length</t>
  </si>
  <si>
    <t>trees</t>
  </si>
  <si>
    <t>R3D1</t>
  </si>
  <si>
    <t>R1D1</t>
  </si>
  <si>
    <t>Res</t>
  </si>
  <si>
    <t>R5D1</t>
  </si>
  <si>
    <t>R7D1</t>
  </si>
  <si>
    <t>Right x Down 1</t>
  </si>
  <si>
    <t>D2</t>
  </si>
  <si>
    <t>Right 1 Down 2</t>
  </si>
  <si>
    <t>R1D2</t>
  </si>
  <si>
    <t>Product</t>
  </si>
  <si>
    <t>jjjjjjjjjqjjj</t>
  </si>
  <si>
    <t>j</t>
  </si>
  <si>
    <t>rgmnzxxmwmbdldhbpnsp</t>
  </si>
  <si>
    <t>m</t>
  </si>
  <si>
    <t>lrllllllllllll</t>
  </si>
  <si>
    <t>l</t>
  </si>
  <si>
    <t>ttglwxxghtznp</t>
  </si>
  <si>
    <t>t</t>
  </si>
  <si>
    <t>fbcff</t>
  </si>
  <si>
    <t>f</t>
  </si>
  <si>
    <t>qjpm</t>
  </si>
  <si>
    <t>fgffsmfrzfqlfffmnpr</t>
  </si>
  <si>
    <t>hxfhfs</t>
  </si>
  <si>
    <t>v</t>
  </si>
  <si>
    <t>bdhx</t>
  </si>
  <si>
    <t>x</t>
  </si>
  <si>
    <t>ccskccccbhclc</t>
  </si>
  <si>
    <t>c</t>
  </si>
  <si>
    <t>lkppsbblc</t>
  </si>
  <si>
    <t>ddfxwvd</t>
  </si>
  <si>
    <t>d</t>
  </si>
  <si>
    <t>nstxrvjkjq</t>
  </si>
  <si>
    <t>dlzzdhh</t>
  </si>
  <si>
    <t>mmmmnms</t>
  </si>
  <si>
    <t>dbvdddddddddpfzdd</t>
  </si>
  <si>
    <t>dttsttttttttttnttwt</t>
  </si>
  <si>
    <t>zzkzzzzzzpzzzzzz</t>
  </si>
  <si>
    <t>z</t>
  </si>
  <si>
    <t>xmxxx</t>
  </si>
  <si>
    <t>kqfknvjj</t>
  </si>
  <si>
    <t>ssstgss</t>
  </si>
  <si>
    <t>s</t>
  </si>
  <si>
    <t>bspzsssrtssdvmwqss</t>
  </si>
  <si>
    <t>ddvmtr</t>
  </si>
  <si>
    <t>lllllzljl</t>
  </si>
  <si>
    <t>rvznj</t>
  </si>
  <si>
    <t>jzddhkjdwpddddddcwj</t>
  </si>
  <si>
    <t>llnqshlsjl</t>
  </si>
  <si>
    <t>nsggzgxljjlfxfl</t>
  </si>
  <si>
    <t>g</t>
  </si>
  <si>
    <t>sssstssssssb</t>
  </si>
  <si>
    <t>tttttttttttxct</t>
  </si>
  <si>
    <t>fqfffffffffffffff</t>
  </si>
  <si>
    <t>ljztcptpmz</t>
  </si>
  <si>
    <t>qqqfqqqq</t>
  </si>
  <si>
    <t>q</t>
  </si>
  <si>
    <t>dnhlvbddxdjgvn</t>
  </si>
  <si>
    <t>pnnn</t>
  </si>
  <si>
    <t>n</t>
  </si>
  <si>
    <t>xxdgxxwgx</t>
  </si>
  <si>
    <t>lrkbvdhvjzklltk</t>
  </si>
  <si>
    <t>ssstssszss</t>
  </si>
  <si>
    <t>lzfxfmjfbgrl</t>
  </si>
  <si>
    <t>mxxxxxxxxqqx</t>
  </si>
  <si>
    <t>hhhthh</t>
  </si>
  <si>
    <t>h</t>
  </si>
  <si>
    <t>wlwwwlgmhwwgwwkwz</t>
  </si>
  <si>
    <t>w</t>
  </si>
  <si>
    <t>dkklrrrnh</t>
  </si>
  <si>
    <t>r</t>
  </si>
  <si>
    <t>gqqxhtfqqqqpqm</t>
  </si>
  <si>
    <t>tffffffffffffrf</t>
  </si>
  <si>
    <t>wxrcpvvxfkxnzfvgvfkn</t>
  </si>
  <si>
    <t>tnkp</t>
  </si>
  <si>
    <t>k</t>
  </si>
  <si>
    <t>hfgdbpwkqlwfvqtwf</t>
  </si>
  <si>
    <t>lttktskrkcx</t>
  </si>
  <si>
    <t>lnjqdlllltlvkwnvlxs</t>
  </si>
  <si>
    <t>sssssssssssssssfx</t>
  </si>
  <si>
    <t>ssssllsssssmh</t>
  </si>
  <si>
    <t>gjlcqjvhsbjmcgxvv</t>
  </si>
  <si>
    <t>cchcccccccccccjc</t>
  </si>
  <si>
    <t>rjdvtwgw</t>
  </si>
  <si>
    <t>lllllwllflwlll</t>
  </si>
  <si>
    <t>ffffffffftff</t>
  </si>
  <si>
    <t>lrpsrrrrrzrrcxng</t>
  </si>
  <si>
    <t>dddddpdd</t>
  </si>
  <si>
    <t>ttkdtp</t>
  </si>
  <si>
    <t>wwwwwwwwwwwwwmk</t>
  </si>
  <si>
    <t>kppppppppppppp</t>
  </si>
  <si>
    <t>p</t>
  </si>
  <si>
    <t>sssssssjjssssxss</t>
  </si>
  <si>
    <t>nntnnvnnncn</t>
  </si>
  <si>
    <t>wrzbzzzdz</t>
  </si>
  <si>
    <t>pvmmfzmjvvqvv</t>
  </si>
  <si>
    <t>ffffffffffffffflffff</t>
  </si>
  <si>
    <t>nmmx</t>
  </si>
  <si>
    <t>pbpppdfpfpp</t>
  </si>
  <si>
    <t>cccfcc</t>
  </si>
  <si>
    <t>gtxwxmzwwtwrmwwwgwcd</t>
  </si>
  <si>
    <t>dfsmnmmdmm</t>
  </si>
  <si>
    <t>cmtlnsprjjfhjgmj</t>
  </si>
  <si>
    <t>drbzrhdr</t>
  </si>
  <si>
    <t>rrrrrrrrrrrrxr</t>
  </si>
  <si>
    <t>cppp</t>
  </si>
  <si>
    <t>hhhjh</t>
  </si>
  <si>
    <t>bphfdzgmhhwmbhb</t>
  </si>
  <si>
    <t>b</t>
  </si>
  <si>
    <t>bbbgdvbb</t>
  </si>
  <si>
    <t>sngs</t>
  </si>
  <si>
    <t>hrbsckfth</t>
  </si>
  <si>
    <t>sxmssfwdss</t>
  </si>
  <si>
    <t>chdpcccccccwcdvhtmc</t>
  </si>
  <si>
    <t>ccccccccccccccccc</t>
  </si>
  <si>
    <t>vvvvvxvvsvvvvvzvpzq</t>
  </si>
  <si>
    <t>skcsgnk</t>
  </si>
  <si>
    <t>fqrqqqqqqqqbq</t>
  </si>
  <si>
    <t>pxqgbqsg</t>
  </si>
  <si>
    <t>lnrrrbztcfsmcjkgdzlj</t>
  </si>
  <si>
    <t>shqhhfhghhqhdw</t>
  </si>
  <si>
    <t>nnnnnnnp</t>
  </si>
  <si>
    <t>lllllrllljll</t>
  </si>
  <si>
    <t>wmmsmhmmc</t>
  </si>
  <si>
    <t>zwqzjfmxgtxmqvzgqnsw</t>
  </si>
  <si>
    <t>wjwxr</t>
  </si>
  <si>
    <t>vqntw</t>
  </si>
  <si>
    <t>tllmrjr</t>
  </si>
  <si>
    <t>llllllfllrl</t>
  </si>
  <si>
    <t>tttttfttttrttttttttt</t>
  </si>
  <si>
    <t>nnnnnnxn</t>
  </si>
  <si>
    <t>xzhxgzxfxxsvxh</t>
  </si>
  <si>
    <t>sccc</t>
  </si>
  <si>
    <t>jzzjqqvp</t>
  </si>
  <si>
    <t>gllllllllzl</t>
  </si>
  <si>
    <t>xggpbmgkfg</t>
  </si>
  <si>
    <t>cjcccccccpccp</t>
  </si>
  <si>
    <t>phpppjpprpb</t>
  </si>
  <si>
    <t>zsqqqqqtdkqgnrtqqqr</t>
  </si>
  <si>
    <t>qfwfcwfngds</t>
  </si>
  <si>
    <t>tztrtwt</t>
  </si>
  <si>
    <t>tpmdppppgpppgp</t>
  </si>
  <si>
    <t>rprg</t>
  </si>
  <si>
    <t>ncvw</t>
  </si>
  <si>
    <t>vvvvvvcvvgxvvvvqvp</t>
  </si>
  <si>
    <t>qqlxkxnnhvbdzn</t>
  </si>
  <si>
    <t>bbbbbbbbjbp</t>
  </si>
  <si>
    <t>hvcf</t>
  </si>
  <si>
    <t>fffsfffsfpfff</t>
  </si>
  <si>
    <t>xxrxcxxvxxfjxsvpxm</t>
  </si>
  <si>
    <t>wcfpjtbpgbbbnnpzchn</t>
  </si>
  <si>
    <t>hfhhh</t>
  </si>
  <si>
    <t>dxxcrsxxbbqrfx</t>
  </si>
  <si>
    <t>gjjjjjjjjjbtj</t>
  </si>
  <si>
    <t>fffnvthfj</t>
  </si>
  <si>
    <t>lhlxflczslf</t>
  </si>
  <si>
    <t>tktfwnqcqrv</t>
  </si>
  <si>
    <t>nnnnnnnnnp</t>
  </si>
  <si>
    <t>bbbclbbbbhbbbbb</t>
  </si>
  <si>
    <t>phdppmwnfxpjpbgpppbd</t>
  </si>
  <si>
    <t>jjjjtjj</t>
  </si>
  <si>
    <t>ggggggkggggggggdg</t>
  </si>
  <si>
    <t>twkwwbgw</t>
  </si>
  <si>
    <t>hhhhhhp</t>
  </si>
  <si>
    <t>wwwwwwx</t>
  </si>
  <si>
    <t>fqsqtqqqqrcjqqxxwqf</t>
  </si>
  <si>
    <t>qqsxqfqqqqqcqwqzq</t>
  </si>
  <si>
    <t>ggwgfggjggggfhlg</t>
  </si>
  <si>
    <t>ddhbdbl</t>
  </si>
  <si>
    <t>cccccccccccccccccfcc</t>
  </si>
  <si>
    <t>ffffff</t>
  </si>
  <si>
    <t>kwkkkxnpkkwkmf</t>
  </si>
  <si>
    <t>ggggggggggnggggggzgg</t>
  </si>
  <si>
    <t>jhdjjjzj</t>
  </si>
  <si>
    <t>cwwswwwnwwbwwh</t>
  </si>
  <si>
    <t>hhhhhhhhhhhhmfhh</t>
  </si>
  <si>
    <t>sgvrgss</t>
  </si>
  <si>
    <t>pppq</t>
  </si>
  <si>
    <t>njvdnxghhkxlsrm</t>
  </si>
  <si>
    <t>lhlbxslpxfbzzn</t>
  </si>
  <si>
    <t>nmmmmcwmmmlsm</t>
  </si>
  <si>
    <t>ddkml</t>
  </si>
  <si>
    <t>zzzzzzzzzzzkzzgzzzsz</t>
  </si>
  <si>
    <t>cbcjhzllb</t>
  </si>
  <si>
    <t>mmfmnmmxvm</t>
  </si>
  <si>
    <t>qxlmqssqcbhstknvjzss</t>
  </si>
  <si>
    <t>vkbbbwzbwbbjnsrwb</t>
  </si>
  <si>
    <t>rfrr</t>
  </si>
  <si>
    <t>wpmtclstqwtpctgcql</t>
  </si>
  <si>
    <t>nkkdkkkkkkk</t>
  </si>
  <si>
    <t>mffnffvjxtfdjd</t>
  </si>
  <si>
    <t>cccccrc</t>
  </si>
  <si>
    <t>xgtgg</t>
  </si>
  <si>
    <t>lwlmlrlllcpkz</t>
  </si>
  <si>
    <t>wwwwwwwwwwwnwws</t>
  </si>
  <si>
    <t>lcjjj</t>
  </si>
  <si>
    <t>ctmmlm</t>
  </si>
  <si>
    <t>fdpgbqbpmdmkdxkbl</t>
  </si>
  <si>
    <t>hvwtwwwwwww</t>
  </si>
  <si>
    <t>kkkgkrkrkkktxkk</t>
  </si>
  <si>
    <t>dmdpddddqtddddddvd</t>
  </si>
  <si>
    <t>vvvvvvvvvvvvvvvvvvvv</t>
  </si>
  <si>
    <t>bkckkkkkkkckkkkzb</t>
  </si>
  <si>
    <t>lbtllllllzllllllbdl</t>
  </si>
  <si>
    <t>mmmmmmtmmmcmc</t>
  </si>
  <si>
    <t>wwwlwbwwsswdww</t>
  </si>
  <si>
    <t>fjjjbj</t>
  </si>
  <si>
    <t>hhqhfhvghzgtbfjhhshn</t>
  </si>
  <si>
    <t>jlddr</t>
  </si>
  <si>
    <t>wwbwnwwb</t>
  </si>
  <si>
    <t>wcnnv</t>
  </si>
  <si>
    <t>lgknbvvkkfkcqq</t>
  </si>
  <si>
    <t>vffkrwff</t>
  </si>
  <si>
    <t>wmmmmmmmmmmmmmmmmmm</t>
  </si>
  <si>
    <t>mvsxzpmssqx</t>
  </si>
  <si>
    <t>xxxxxvjx</t>
  </si>
  <si>
    <t>cctc</t>
  </si>
  <si>
    <t>ddddbdddddddxfdd</t>
  </si>
  <si>
    <t>zphrlkvhczdgrhrm</t>
  </si>
  <si>
    <t>jjjjjjjjjjjjjjjjjjbj</t>
  </si>
  <si>
    <t>tqlhxbs</t>
  </si>
  <si>
    <t>wvvvr</t>
  </si>
  <si>
    <t>vrvcqskfwkqrdhvtlshr</t>
  </si>
  <si>
    <t>jrjjjjjjjjjjjs</t>
  </si>
  <si>
    <t>wvbvvfvrvvxzvsqvfwrv</t>
  </si>
  <si>
    <t>gzjvfgvcdxmxxftlzmb</t>
  </si>
  <si>
    <t>llllllllllxl</t>
  </si>
  <si>
    <t>pqfnczzfb</t>
  </si>
  <si>
    <t>ggzxpvpdfggjrgkqdjb</t>
  </si>
  <si>
    <t>wpkpcpppgwplpppp</t>
  </si>
  <si>
    <t>ssssrssssssssssssss</t>
  </si>
  <si>
    <t>tkzlgkl</t>
  </si>
  <si>
    <t>hdxggqznjfwjnlvmwsmz</t>
  </si>
  <si>
    <t>cgxt</t>
  </si>
  <si>
    <t>wslkz</t>
  </si>
  <si>
    <t>ttrtttt</t>
  </si>
  <si>
    <t>lpbwph</t>
  </si>
  <si>
    <t>qpfffzff</t>
  </si>
  <si>
    <t>qbmqfxcsr</t>
  </si>
  <si>
    <t>gcccql</t>
  </si>
  <si>
    <t>rrrrrr</t>
  </si>
  <si>
    <t>ddddddddddd</t>
  </si>
  <si>
    <t>ckhccpjcjcxcsccvdngh</t>
  </si>
  <si>
    <t>swwwwwgww</t>
  </si>
  <si>
    <t>cndddtdnvlnkkrfzdcz</t>
  </si>
  <si>
    <t>pmqqqqqq</t>
  </si>
  <si>
    <t>pxwzjdwcwwmmwnwxz</t>
  </si>
  <si>
    <t>hxfgghdgg</t>
  </si>
  <si>
    <t>fvffffj</t>
  </si>
  <si>
    <t>xhskgbhbbbq</t>
  </si>
  <si>
    <t>fffffffvfffffnfff</t>
  </si>
  <si>
    <t>zzzgzzzzjzzzzx</t>
  </si>
  <si>
    <t>sssssvs</t>
  </si>
  <si>
    <t>pprppppppppppppppp</t>
  </si>
  <si>
    <t>dddddkddd</t>
  </si>
  <si>
    <t>fffffrfffffffff</t>
  </si>
  <si>
    <t>xhbshhhtmxvh</t>
  </si>
  <si>
    <t>pppfvppppppppp</t>
  </si>
  <si>
    <t>rjjjjjjjjmjjjhjjj</t>
  </si>
  <si>
    <t>ncnn</t>
  </si>
  <si>
    <t>ppmkphqgdfphhcpd</t>
  </si>
  <si>
    <t>frsbkmqqpsqdpzrvpr</t>
  </si>
  <si>
    <t>jcccbckcqxcss</t>
  </si>
  <si>
    <t>sssssssssssssssssssf</t>
  </si>
  <si>
    <t>bbbbbbbbbbbhrbbbbbbb</t>
  </si>
  <si>
    <t>ngpv</t>
  </si>
  <si>
    <t>bbbbblgbbbbbbbbbbbbb</t>
  </si>
  <si>
    <t>xvvvvvvvvvvkmv</t>
  </si>
  <si>
    <t>gbbb</t>
  </si>
  <si>
    <t>rrrlr</t>
  </si>
  <si>
    <t>ssnbgssnsskhssnrz</t>
  </si>
  <si>
    <t>mmmmcl</t>
  </si>
  <si>
    <t>qtlznmbbsznljmhd</t>
  </si>
  <si>
    <t>zznzzzzcmvthzd</t>
  </si>
  <si>
    <t>wrlqgqlh</t>
  </si>
  <si>
    <t>hhhhhhhhhhhhhhhhhhht</t>
  </si>
  <si>
    <t>xrxxxvxxxxxxxxxxxbbx</t>
  </si>
  <si>
    <t>ttqtttttttttttttthtt</t>
  </si>
  <si>
    <t>msqqnnb</t>
  </si>
  <si>
    <t>bjvdgjkj</t>
  </si>
  <si>
    <t>msssrsssnsssssss</t>
  </si>
  <si>
    <t>fffnnfpfffjgqqdf</t>
  </si>
  <si>
    <t>hfffff</t>
  </si>
  <si>
    <t>sckddddfxdddvdddd</t>
  </si>
  <si>
    <t>nnnnnnnnnnnnnvnnn</t>
  </si>
  <si>
    <t>lllclllhll</t>
  </si>
  <si>
    <t>nnnnntnnnnnnn</t>
  </si>
  <si>
    <t>dhzdd</t>
  </si>
  <si>
    <t>npncnnnznnkqdnqnn</t>
  </si>
  <si>
    <t>hmxrnxh</t>
  </si>
  <si>
    <t>npqpqpmh</t>
  </si>
  <si>
    <t>kqqqhrqq</t>
  </si>
  <si>
    <t>jkgfcnqkhdkdjk</t>
  </si>
  <si>
    <t>vvvgvvrvvjvvdvv</t>
  </si>
  <si>
    <t>jjjjjjjj</t>
  </si>
  <si>
    <t>dxgggvbwhnrcg</t>
  </si>
  <si>
    <t>vxbwwxrbbqsjb</t>
  </si>
  <si>
    <t>wttt</t>
  </si>
  <si>
    <t>czcrzzzgl</t>
  </si>
  <si>
    <t>qrrlbfrrx</t>
  </si>
  <si>
    <t>wqjnlsmcskndlwpxb</t>
  </si>
  <si>
    <t>nckwlw</t>
  </si>
  <si>
    <t>kkkkkck</t>
  </si>
  <si>
    <t>jsxvwvvsvcrzlnvqwmvq</t>
  </si>
  <si>
    <t>ggggmdgtgg</t>
  </si>
  <si>
    <t>jwhhchh</t>
  </si>
  <si>
    <t>qqqqqqqqqqqcqqq</t>
  </si>
  <si>
    <t>xsmkm</t>
  </si>
  <si>
    <t>vkxvvsvwhvvvrvvvmrr</t>
  </si>
  <si>
    <t>cgrrmrrrrgrbcnhfmvn</t>
  </si>
  <si>
    <t>tttttttt</t>
  </si>
  <si>
    <t>sdsgspstttvfsks</t>
  </si>
  <si>
    <t>kkkwdwkd</t>
  </si>
  <si>
    <t>nnnnnbnxhnn</t>
  </si>
  <si>
    <t>rrrrrrrrrrrrrdhrrrfr</t>
  </si>
  <si>
    <t>rfrrfrrrrrrzr</t>
  </si>
  <si>
    <t>nkdkhwsq</t>
  </si>
  <si>
    <t>pmmmh</t>
  </si>
  <si>
    <t>bsjjjgkvtw</t>
  </si>
  <si>
    <t>pspppfppwppppwpp</t>
  </si>
  <si>
    <t>rddtrrdrt</t>
  </si>
  <si>
    <t>tbptvnfzxwlkgz</t>
  </si>
  <si>
    <t>sbfbbbbbbbbnbbrmbbb</t>
  </si>
  <si>
    <t>sstsqssssv</t>
  </si>
  <si>
    <t>gqggrggvgbgg</t>
  </si>
  <si>
    <t>fdddqddjddfdpmdlf</t>
  </si>
  <si>
    <t>sssksjxssssssfw</t>
  </si>
  <si>
    <t>plllgllsll</t>
  </si>
  <si>
    <t>gnggmggmgg</t>
  </si>
  <si>
    <t>kkkkkkkkvkkkkkkkm</t>
  </si>
  <si>
    <t>kkkkkkkklkkkkkkkr</t>
  </si>
  <si>
    <t>fffffkfffffffff</t>
  </si>
  <si>
    <t>ccvcccrczcccqccnj</t>
  </si>
  <si>
    <t>rtttjtsfttttntwt</t>
  </si>
  <si>
    <t>fvfpfghnvkdtpfjrf</t>
  </si>
  <si>
    <t>bbbbgbbrxbbbbrlgb</t>
  </si>
  <si>
    <t>vvvvvvqv</t>
  </si>
  <si>
    <t>tttntttttmtttt</t>
  </si>
  <si>
    <t>mtmmmmmmmmsvb</t>
  </si>
  <si>
    <t>zbblgb</t>
  </si>
  <si>
    <t>wwwwwwwwwwwwwzl</t>
  </si>
  <si>
    <t>gtttsckj</t>
  </si>
  <si>
    <t>gbxksbkdvjpwrjplhwvf</t>
  </si>
  <si>
    <t>kkkwkk</t>
  </si>
  <si>
    <t>zgwsbgkgjgdgtsm</t>
  </si>
  <si>
    <t>kkhkkkkvkkkkzk</t>
  </si>
  <si>
    <t>spkgwkpmns</t>
  </si>
  <si>
    <t>pxkk</t>
  </si>
  <si>
    <t>zzzzlznzztzzz</t>
  </si>
  <si>
    <t>knjxpwkkzkmzkwfknvzg</t>
  </si>
  <si>
    <t>mxtnnkxcnhnnjknptn</t>
  </si>
  <si>
    <t>rcchbchcsjghmnjbgpcc</t>
  </si>
  <si>
    <t>nxhxxnxxxvx</t>
  </si>
  <si>
    <t>dbvfdw</t>
  </si>
  <si>
    <t>vvvvvvvvvtvvv</t>
  </si>
  <si>
    <t>tvtqmtth</t>
  </si>
  <si>
    <t>gfqgggwggjlswdg</t>
  </si>
  <si>
    <t>nnnndn</t>
  </si>
  <si>
    <t>prxsnscsm</t>
  </si>
  <si>
    <t>wwwwrw</t>
  </si>
  <si>
    <t>wwwnwwwwwkww</t>
  </si>
  <si>
    <t>zmzgxp</t>
  </si>
  <si>
    <t>wsnkwcww</t>
  </si>
  <si>
    <t>xgggggxgg</t>
  </si>
  <si>
    <t>rmpmmdvzmtmmbfmtxwm</t>
  </si>
  <si>
    <t>ffpsfffffffffffffffg</t>
  </si>
  <si>
    <t>gtsgglgggtgg</t>
  </si>
  <si>
    <t>hppppbptppsp</t>
  </si>
  <si>
    <t>btnttrttqbtgtxttstrc</t>
  </si>
  <si>
    <t>vxdvzvvvchbvvvq</t>
  </si>
  <si>
    <t>cfcmcczcvwccccgccccc</t>
  </si>
  <si>
    <t>ggppjgg</t>
  </si>
  <si>
    <t>cctccccccdw</t>
  </si>
  <si>
    <t>lllllldmll</t>
  </si>
  <si>
    <t>xwfzsjxxxxzpxvsx</t>
  </si>
  <si>
    <t>vvbrtvwvvvlvvsv</t>
  </si>
  <si>
    <t>qqqbpqqqhdq</t>
  </si>
  <si>
    <t>xxxxxxsxxxxxxxt</t>
  </si>
  <si>
    <t>zmlxxnlzzbhfscll</t>
  </si>
  <si>
    <t>mdtdmfhpscfmrm</t>
  </si>
  <si>
    <t>msmmmwmsmmmm</t>
  </si>
  <si>
    <t>fwtfjjfffwfffffph</t>
  </si>
  <si>
    <t>rxxllbfhnvxx</t>
  </si>
  <si>
    <t>zzzzvz</t>
  </si>
  <si>
    <t>wwwwwwpwqnwwkwwwwwwn</t>
  </si>
  <si>
    <t>txxmgxhnbqhtjhjfvdbb</t>
  </si>
  <si>
    <t>hhhrsc</t>
  </si>
  <si>
    <t>hhfh</t>
  </si>
  <si>
    <t>wrwcwwjswnwwwp</t>
  </si>
  <si>
    <t>pppphpp</t>
  </si>
  <si>
    <t>fffffbff</t>
  </si>
  <si>
    <t>pkjckwmzqkkvqqshks</t>
  </si>
  <si>
    <t>bdkkktkkkkkkkkkqjq</t>
  </si>
  <si>
    <t>nwqqwfqlq</t>
  </si>
  <si>
    <t>tvnxllwvhdkcjsvxlztx</t>
  </si>
  <si>
    <t>mhlbmsrsgrwrtrbrpt</t>
  </si>
  <si>
    <t>rqkxqckgqqqqb</t>
  </si>
  <si>
    <t>llllllgf</t>
  </si>
  <si>
    <t>jczpcmcccccccjpc</t>
  </si>
  <si>
    <t>cxxt</t>
  </si>
  <si>
    <t>cwzthgjzzgzzhzz</t>
  </si>
  <si>
    <t>lrrkrqrwbkk</t>
  </si>
  <si>
    <t>ssssswk</t>
  </si>
  <si>
    <t>ddddntddgdd</t>
  </si>
  <si>
    <t>pppppppppqppppppppqp</t>
  </si>
  <si>
    <t>nzgzzz</t>
  </si>
  <si>
    <t>nnbwn</t>
  </si>
  <si>
    <t>hthhhs</t>
  </si>
  <si>
    <t>hblknspmlx</t>
  </si>
  <si>
    <t>cgggvn</t>
  </si>
  <si>
    <t>bsssssstsssss</t>
  </si>
  <si>
    <t>rrrrrn</t>
  </si>
  <si>
    <t>kwkjmmqtpcjcjhdllwjj</t>
  </si>
  <si>
    <t>cstnslsssjsv</t>
  </si>
  <si>
    <t>bbbbbbqgbrbcbqbb</t>
  </si>
  <si>
    <t>tttfttftttfttttkttt</t>
  </si>
  <si>
    <t>hvvv</t>
  </si>
  <si>
    <t>ggcxrkcsntpsf</t>
  </si>
  <si>
    <t>vvcvvvvvv</t>
  </si>
  <si>
    <t>qswngs</t>
  </si>
  <si>
    <t>jjjjjjjjjjsk</t>
  </si>
  <si>
    <t>hhhhzhkdj</t>
  </si>
  <si>
    <t>skkknxdf</t>
  </si>
  <si>
    <t>kkkgkkkxkkknkkv</t>
  </si>
  <si>
    <t>hhhkh</t>
  </si>
  <si>
    <t>zjkkvkkzwkk</t>
  </si>
  <si>
    <t>lzllllnll</t>
  </si>
  <si>
    <t>nnnqncnnn</t>
  </si>
  <si>
    <t>pgctwtlccvl</t>
  </si>
  <si>
    <t>nnnnfvxnpvfjnnbg</t>
  </si>
  <si>
    <t>jjqdvt</t>
  </si>
  <si>
    <t>qqvvvvvlbzdv</t>
  </si>
  <si>
    <t>gglggglgggvgwgzgggg</t>
  </si>
  <si>
    <t>wpltglllsslllwlslrpc</t>
  </si>
  <si>
    <t>pssssssfcnjcs</t>
  </si>
  <si>
    <t>ssdslssssss</t>
  </si>
  <si>
    <t>vwstrvjbjttzbrtghwk</t>
  </si>
  <si>
    <t>wtfttttttbmntsth</t>
  </si>
  <si>
    <t>rtksgmrpbl</t>
  </si>
  <si>
    <t>sssssslssgg</t>
  </si>
  <si>
    <t>dmrrl</t>
  </si>
  <si>
    <t>mmmmm</t>
  </si>
  <si>
    <t>xxxxxxxxxhxxxxx</t>
  </si>
  <si>
    <t>rmhmmmmmmmjmm</t>
  </si>
  <si>
    <t>xkqqsvcqdqqqjscfd</t>
  </si>
  <si>
    <t>pczkvcsqpfzcw</t>
  </si>
  <si>
    <t>lllljnlt</t>
  </si>
  <si>
    <t>jwjjjjjjjzjjjjjjpj</t>
  </si>
  <si>
    <t>fkxsnvxclfnklbqrknvd</t>
  </si>
  <si>
    <t>lfdd</t>
  </si>
  <si>
    <t>sshs</t>
  </si>
  <si>
    <t>ppgppppppppppqppppp</t>
  </si>
  <si>
    <t>cmmfkhclcwqjcqsmccn</t>
  </si>
  <si>
    <t>crmkxbcrrkr</t>
  </si>
  <si>
    <t>ccfccccwcc</t>
  </si>
  <si>
    <t>xxxxxxqx</t>
  </si>
  <si>
    <t>wwwgt</t>
  </si>
  <si>
    <t>rrrrr</t>
  </si>
  <si>
    <t>sssssqm</t>
  </si>
  <si>
    <t>jqkzqrzqbtkcqgb</t>
  </si>
  <si>
    <t>ppppk</t>
  </si>
  <si>
    <t>nbhbrkkzbs</t>
  </si>
  <si>
    <t>bbbcnzglwcbqxgwvbc</t>
  </si>
  <si>
    <t>hhhtthhhhhhhhhhhh</t>
  </si>
  <si>
    <t>qgqq</t>
  </si>
  <si>
    <t>jjjd</t>
  </si>
  <si>
    <t>njfrfxbqvv</t>
  </si>
  <si>
    <t>ddddddsrdddpbdldrb</t>
  </si>
  <si>
    <t>kkklkzkgkrkj</t>
  </si>
  <si>
    <t>rrzhqnnrrrhk</t>
  </si>
  <si>
    <t>kzzfzzzzzhlzzg</t>
  </si>
  <si>
    <t>nwwcxwjschxpjkrqwvw</t>
  </si>
  <si>
    <t>twwjwg</t>
  </si>
  <si>
    <t>trwqgzmwtvbgnvjkxz</t>
  </si>
  <si>
    <t>cccpkc</t>
  </si>
  <si>
    <t>dzznmxzt</t>
  </si>
  <si>
    <t>hhhhwhhqhhtfhhhhhzhh</t>
  </si>
  <si>
    <t>jjjjjjmjnjxjjtjjjwj</t>
  </si>
  <si>
    <t>vvvvnvr</t>
  </si>
  <si>
    <t>zzdzh</t>
  </si>
  <si>
    <t>kkkkqkfkkkkjkz</t>
  </si>
  <si>
    <t>zzzzzzzzzzzzzzzzjzz</t>
  </si>
  <si>
    <t>hfvdmmnszdmb</t>
  </si>
  <si>
    <t>zwkzbhqnhznzlkqxnz</t>
  </si>
  <si>
    <t>qqqqtmsqqqqq</t>
  </si>
  <si>
    <t>cccccmcc</t>
  </si>
  <si>
    <t>tzdd</t>
  </si>
  <si>
    <t>rrrfrrrrhrrr</t>
  </si>
  <si>
    <t>ssnsssssksc</t>
  </si>
  <si>
    <t>qqqmq</t>
  </si>
  <si>
    <t>nnsqnrnnnnnltn</t>
  </si>
  <si>
    <t>zzzzvzbz</t>
  </si>
  <si>
    <t>nnnnfnnnnpncnm</t>
  </si>
  <si>
    <t>ddthwdk</t>
  </si>
  <si>
    <t>ccccbcc</t>
  </si>
  <si>
    <t>vvdnvmvsvvkx</t>
  </si>
  <si>
    <t>tlcssmclnvgstg</t>
  </si>
  <si>
    <t>sskss</t>
  </si>
  <si>
    <t>jjjjqjjpjjwj</t>
  </si>
  <si>
    <t>zzzzzzzzzzmzzzz</t>
  </si>
  <si>
    <t>xxrxxxxsx</t>
  </si>
  <si>
    <t>fffhffffvffvfq</t>
  </si>
  <si>
    <t>pwdbsxlrqmhhtccl</t>
  </si>
  <si>
    <t>pppbf</t>
  </si>
  <si>
    <t>zzzsz</t>
  </si>
  <si>
    <t>vmmwpmlmnckmcmm</t>
  </si>
  <si>
    <t>hnhh</t>
  </si>
  <si>
    <t>gtkbkksnkskkrkkk</t>
  </si>
  <si>
    <t>xvxxfxxxxrxxxgxxxrx</t>
  </si>
  <si>
    <t>ttttttttttttl</t>
  </si>
  <si>
    <t>ffffffdf</t>
  </si>
  <si>
    <t>vkcbb</t>
  </si>
  <si>
    <t>jdwrhhjszjbkmfphj</t>
  </si>
  <si>
    <t>dnddgd</t>
  </si>
  <si>
    <t>wppkz</t>
  </si>
  <si>
    <t>pkbkkp</t>
  </si>
  <si>
    <t>dhkd</t>
  </si>
  <si>
    <t>kbbbbbbbxbbhbbj</t>
  </si>
  <si>
    <t>qjqqz</t>
  </si>
  <si>
    <t>smss</t>
  </si>
  <si>
    <t>zxtfmwndwnwkj</t>
  </si>
  <si>
    <t>bnsbgsnrbb</t>
  </si>
  <si>
    <t>zzzzxnzzzzzzzgz</t>
  </si>
  <si>
    <t>fbbfdmbbbbjbstbb</t>
  </si>
  <si>
    <t>gggwgggggggggg</t>
  </si>
  <si>
    <t>vxxxxxxhcxxxdxxm</t>
  </si>
  <si>
    <t>xwxncpjgch</t>
  </si>
  <si>
    <t>lskblllkqxdllmhl</t>
  </si>
  <si>
    <t>khkxrqxwb</t>
  </si>
  <si>
    <t>rhmqdzslbgqwq</t>
  </si>
  <si>
    <t>qqqqqqqqqqqqqlq</t>
  </si>
  <si>
    <t>wwwwtwwqdw</t>
  </si>
  <si>
    <t>bbbbbbbbbbbjc</t>
  </si>
  <si>
    <t>cgwlgszgfnk</t>
  </si>
  <si>
    <t>chkdcslxddddd</t>
  </si>
  <si>
    <t>nxnqnnqnqnnnnnn</t>
  </si>
  <si>
    <t>vvvvvqv</t>
  </si>
  <si>
    <t>gxbthqc</t>
  </si>
  <si>
    <t>mmdmkmwmmmnd</t>
  </si>
  <si>
    <t>jsrs</t>
  </si>
  <si>
    <t>xtfkkwnccck</t>
  </si>
  <si>
    <t>slfqbddnrvj</t>
  </si>
  <si>
    <t>qxgvffbqgq</t>
  </si>
  <si>
    <t>qkknzkfncgkckkj</t>
  </si>
  <si>
    <t>gcgvg</t>
  </si>
  <si>
    <t>xzmwmgfkh</t>
  </si>
  <si>
    <t>rrrvrrjrrrrrr</t>
  </si>
  <si>
    <t>gggslcgggtggggggxgxd</t>
  </si>
  <si>
    <t>jggwkcdpmmttl</t>
  </si>
  <si>
    <t>vvvvvvvvvvvvvvfv</t>
  </si>
  <si>
    <t>xxxxxxxxxxxxxxxxxxx</t>
  </si>
  <si>
    <t>cvzcclcccdf</t>
  </si>
  <si>
    <t>dbdjdhdhrddgmk</t>
  </si>
  <si>
    <t>nnnnnnnnnnnnnnnns</t>
  </si>
  <si>
    <t>vcvkxvfvrmvvv</t>
  </si>
  <si>
    <t>swkkkkckqkkrqlkkrtk</t>
  </si>
  <si>
    <t>pbstdbpctfdzxzh</t>
  </si>
  <si>
    <t>rhjchxhlfjhxfhhb</t>
  </si>
  <si>
    <t>tttttttttttttt</t>
  </si>
  <si>
    <t>zkbnlwlpk</t>
  </si>
  <si>
    <t>lpgmzxcwlpsp</t>
  </si>
  <si>
    <t>hwnn</t>
  </si>
  <si>
    <t>jjjjjjjjfjjj</t>
  </si>
  <si>
    <t>jvpscbzbvb</t>
  </si>
  <si>
    <t>hhhhwfhh</t>
  </si>
  <si>
    <t>xxxpnxrxxl</t>
  </si>
  <si>
    <t>qmlsgz</t>
  </si>
  <si>
    <t>rrrrrrrrrrrrrrk</t>
  </si>
  <si>
    <t>drfrpmbhcncvmxnk</t>
  </si>
  <si>
    <t>ddddddddddddndddd</t>
  </si>
  <si>
    <t>xxxxxtx</t>
  </si>
  <si>
    <t>xxxxxh</t>
  </si>
  <si>
    <t>srxrrmrwrrhrg</t>
  </si>
  <si>
    <t>nnwnnknrn</t>
  </si>
  <si>
    <t>twhghhhw</t>
  </si>
  <si>
    <t>vvvk</t>
  </si>
  <si>
    <t>vzklxxzvwgzt</t>
  </si>
  <si>
    <t>rrthttjtttwlvpttgttt</t>
  </si>
  <si>
    <t>xwxxxxxxxxxxm</t>
  </si>
  <si>
    <t>mmmmmmmmmmmsmgmm</t>
  </si>
  <si>
    <t>ssssksrvssnsbsssrxsm</t>
  </si>
  <si>
    <t>ppppppmpps</t>
  </si>
  <si>
    <t>bbbpwbjbkbhbbktz</t>
  </si>
  <si>
    <t>vcfflfflmf</t>
  </si>
  <si>
    <t>ppqb</t>
  </si>
  <si>
    <t>cxcrrccccrcncc</t>
  </si>
  <si>
    <t>xssmzstbsrfz</t>
  </si>
  <si>
    <t>zbsggmvzsmpcm</t>
  </si>
  <si>
    <t>spqxllrngwkjgpzpg</t>
  </si>
  <si>
    <t>qqqjnq</t>
  </si>
  <si>
    <t>rlrrgrrrhr</t>
  </si>
  <si>
    <t>mdnmmmgrsqjjbctjvhm</t>
  </si>
  <si>
    <t>vvvbvvvgv</t>
  </si>
  <si>
    <t>blbhbbbbbbbbbbgbbbb</t>
  </si>
  <si>
    <t>ccqclccvcccc</t>
  </si>
  <si>
    <t>nnsnxnfbjnjnnnkn</t>
  </si>
  <si>
    <t>rmccmmmmvmkmnmqtmz</t>
  </si>
  <si>
    <t>vkpjvvbrvvvfvzvvvcxv</t>
  </si>
  <si>
    <t>npznhtxf</t>
  </si>
  <si>
    <t>phchhbxf</t>
  </si>
  <si>
    <t>wwtwwww</t>
  </si>
  <si>
    <t>mbtxxxxxxtm</t>
  </si>
  <si>
    <t>grgtggnh</t>
  </si>
  <si>
    <t>wxqnqqqqqqtqqq</t>
  </si>
  <si>
    <t>zzzzwzjzz</t>
  </si>
  <si>
    <t>dddddc</t>
  </si>
  <si>
    <t>nnqqgv</t>
  </si>
  <si>
    <t>qkqq</t>
  </si>
  <si>
    <t>rmvxznxnszkzdb</t>
  </si>
  <si>
    <t>xvvqbvfkwd</t>
  </si>
  <si>
    <t>xxxxxnlx</t>
  </si>
  <si>
    <t>gqqlcqjlqrsbqkqqq</t>
  </si>
  <si>
    <t>lnnnnnnnnnnnnnnn</t>
  </si>
  <si>
    <t>qklfrzfgffff</t>
  </si>
  <si>
    <t>zqrwxkmjr</t>
  </si>
  <si>
    <t>sgcfddnqmjthdphl</t>
  </si>
  <si>
    <t>wwwwwwwcwwwwwwww</t>
  </si>
  <si>
    <t>bbbbbdbbbqb</t>
  </si>
  <si>
    <t>hlhlg</t>
  </si>
  <si>
    <t>wxbngjrxzx</t>
  </si>
  <si>
    <t>ppppppppppplppp</t>
  </si>
  <si>
    <t>ppwppvppp</t>
  </si>
  <si>
    <t>jwfff</t>
  </si>
  <si>
    <t>qlqqqbqqqqqqqqq</t>
  </si>
  <si>
    <t>mtttzttwtttkstjtztt</t>
  </si>
  <si>
    <t>ntttttttttt</t>
  </si>
  <si>
    <t>fdfc</t>
  </si>
  <si>
    <t>rsssxzss</t>
  </si>
  <si>
    <t>zmzzzjzxmzzzbzv</t>
  </si>
  <si>
    <t>kkkvk</t>
  </si>
  <si>
    <t>hrqqlqpdlmbjlllmfjqz</t>
  </si>
  <si>
    <t>dntjvnhjgrbtcnnmkdc</t>
  </si>
  <si>
    <t>ssssqssssjrsmgssstgs</t>
  </si>
  <si>
    <t>gkkkxlx</t>
  </si>
  <si>
    <t>qqjjqqqqqqq</t>
  </si>
  <si>
    <t>kkkkqkkbkklkkkkkkkkk</t>
  </si>
  <si>
    <t>nnbnnnlnnnnnnqnnn</t>
  </si>
  <si>
    <t>kxxtwx</t>
  </si>
  <si>
    <t>wrwwwwwwf</t>
  </si>
  <si>
    <t>drkrkpnhkpjhkk</t>
  </si>
  <si>
    <t>dvbsbbbbbbbkcbb</t>
  </si>
  <si>
    <t>zzzzzzzbzq</t>
  </si>
  <si>
    <t>nxxxnz</t>
  </si>
  <si>
    <t>hhhhhhhhhhlhhnjh</t>
  </si>
  <si>
    <t>kkrkkkkskkkkkkk</t>
  </si>
  <si>
    <t>kxjjx</t>
  </si>
  <si>
    <t>xxxxxxxxxxxxxnxxxx</t>
  </si>
  <si>
    <t>vvvv</t>
  </si>
  <si>
    <t>nnwnnnnnnnnnnnjndznf</t>
  </si>
  <si>
    <t>ttttfttttt</t>
  </si>
  <si>
    <t>lsjhjjqjcx</t>
  </si>
  <si>
    <t>bkcdkpjrpkkv</t>
  </si>
  <si>
    <t>nnnnnnnnngg</t>
  </si>
  <si>
    <t>vnnnnnndxn</t>
  </si>
  <si>
    <t>hxxxx</t>
  </si>
  <si>
    <t>llclxltlpqh</t>
  </si>
  <si>
    <t>dgdzdddddddd</t>
  </si>
  <si>
    <t>zzzzzdzzzzzzzzzpzzz</t>
  </si>
  <si>
    <t>zzzzzzlhz</t>
  </si>
  <si>
    <t>dddt</t>
  </si>
  <si>
    <t>jjjjjjjjjjjjjjjjdjpj</t>
  </si>
  <si>
    <t>hwgwxd</t>
  </si>
  <si>
    <t>hhhlhhhhjkhsh</t>
  </si>
  <si>
    <t>ccccc</t>
  </si>
  <si>
    <t>bqtxmcgxnjnkvq</t>
  </si>
  <si>
    <t>jswwwwdcw</t>
  </si>
  <si>
    <t>xxxxxxxxxwxxxxxg</t>
  </si>
  <si>
    <t>ccccccccccccccccczc</t>
  </si>
  <si>
    <t>jssssqz</t>
  </si>
  <si>
    <t>gblb</t>
  </si>
  <si>
    <t>jcfprqlvrnfnfnp</t>
  </si>
  <si>
    <t>fhlmjqfzfq</t>
  </si>
  <si>
    <t>hhhhhhlhbhhh</t>
  </si>
  <si>
    <t>nwzdcqvddfd</t>
  </si>
  <si>
    <t>vmrsdvxxpbjrxbnxqxxg</t>
  </si>
  <si>
    <t>cxkbqkf</t>
  </si>
  <si>
    <t>bsjjjjjpxjjjj</t>
  </si>
  <si>
    <t>ssxsss</t>
  </si>
  <si>
    <t>cccccwfccccccz</t>
  </si>
  <si>
    <t>pzqpppppppgpt</t>
  </si>
  <si>
    <t>zkjzvpf</t>
  </si>
  <si>
    <t>mmmmqmmmvmmmx</t>
  </si>
  <si>
    <t>zzzzzzzzzzzfzzzz</t>
  </si>
  <si>
    <t>fffffffffffffftfffff</t>
  </si>
  <si>
    <t>qwxwvwcwvzlvrwwww</t>
  </si>
  <si>
    <t>tjdsxwtxwxcjtzxfxgkt</t>
  </si>
  <si>
    <t>qqqqklcjm</t>
  </si>
  <si>
    <t>kbqks</t>
  </si>
  <si>
    <t>sksssssssstsssshsg</t>
  </si>
  <si>
    <t>jjjjjjjjjjjjjjjjjmj</t>
  </si>
  <si>
    <t>qwvchzxlrlrlpldl</t>
  </si>
  <si>
    <t>znnnnnnhn</t>
  </si>
  <si>
    <t>hhhdnhhhhhhhhbhhg</t>
  </si>
  <si>
    <t>tttttgttttttttj</t>
  </si>
  <si>
    <t>pppppwpdppppppp</t>
  </si>
  <si>
    <t>gggggggggzzgggggggp</t>
  </si>
  <si>
    <t>bvxgnmvczbsjvtc</t>
  </si>
  <si>
    <t>jjjjxjjjrw</t>
  </si>
  <si>
    <t>xhvtvnjcccnsvgzv</t>
  </si>
  <si>
    <t>ffffffffffffffffffxf</t>
  </si>
  <si>
    <t>hxhjqsqsqzqqmjnqks</t>
  </si>
  <si>
    <t>jtjjjjjjkj</t>
  </si>
  <si>
    <t>ssdglzsb</t>
  </si>
  <si>
    <t>kglkgdctgxxs</t>
  </si>
  <si>
    <t>mzmvmmsmlmmppm</t>
  </si>
  <si>
    <t>kjcwnfhcqnwhbgm</t>
  </si>
  <si>
    <t>mmmmtmkmmmmpmmhm</t>
  </si>
  <si>
    <t>gzkhwrhrjdphrrhnjhcm</t>
  </si>
  <si>
    <t>cclcccccccccccc</t>
  </si>
  <si>
    <t>bbblblbvbbbbslbbbcq</t>
  </si>
  <si>
    <t>vgfvv</t>
  </si>
  <si>
    <t>rhrrrrrrr</t>
  </si>
  <si>
    <t>mjvwvvv</t>
  </si>
  <si>
    <t>rrrbt</t>
  </si>
  <si>
    <t>lllllllllllsllllllll</t>
  </si>
  <si>
    <t>qpxxxxxrxxxcxvxt</t>
  </si>
  <si>
    <t>qmqqqqqqqw</t>
  </si>
  <si>
    <t>zzzzzzzzzzck</t>
  </si>
  <si>
    <t>wwzcwwwf</t>
  </si>
  <si>
    <t>hvllztddtj</t>
  </si>
  <si>
    <t>fgsstnssztbzkzcmp</t>
  </si>
  <si>
    <t>lbbwbbbbbbbbbbbbsb</t>
  </si>
  <si>
    <t>mmmmlmkmsmxzmpmmcmm</t>
  </si>
  <si>
    <t>zzbglvpbrfml</t>
  </si>
  <si>
    <t>tdkn</t>
  </si>
  <si>
    <t>gbjsl</t>
  </si>
  <si>
    <t>gpbm</t>
  </si>
  <si>
    <t>kssvfsssrsrssns</t>
  </si>
  <si>
    <t>sssssr</t>
  </si>
  <si>
    <t>gjgbtggjggg</t>
  </si>
  <si>
    <t>tttttdtttttttttttttt</t>
  </si>
  <si>
    <t>lvtvblll</t>
  </si>
  <si>
    <t>cfflzmzxdc</t>
  </si>
  <si>
    <t>rrrrpr</t>
  </si>
  <si>
    <t>mzbxbk</t>
  </si>
  <si>
    <t>gnpksvbtpzxrsw</t>
  </si>
  <si>
    <t>dfffffmxffffff</t>
  </si>
  <si>
    <t>zztzn</t>
  </si>
  <si>
    <t>qwqqqjbft</t>
  </si>
  <si>
    <t>tpppppnpppppp</t>
  </si>
  <si>
    <t>zwnwdzqw</t>
  </si>
  <si>
    <t>nbbbrbslsb</t>
  </si>
  <si>
    <t>nghfxvqtfrpwjf</t>
  </si>
  <si>
    <t>cccccccnccckcc</t>
  </si>
  <si>
    <t>xwjhmgxkqqtdx</t>
  </si>
  <si>
    <t>wvldjftflsgzcwllbbm</t>
  </si>
  <si>
    <t>ccchcclc</t>
  </si>
  <si>
    <t>zjzntzxzlzczdtz</t>
  </si>
  <si>
    <t>twtjrt</t>
  </si>
  <si>
    <t>lllllllll</t>
  </si>
  <si>
    <t>szmzsssss</t>
  </si>
  <si>
    <t>tbslsssjsqsssss</t>
  </si>
  <si>
    <t>ftffffgffff</t>
  </si>
  <si>
    <t>pppphppppppppppv</t>
  </si>
  <si>
    <t>ggggdgpgggjfgmngggg</t>
  </si>
  <si>
    <t>llllllllllllll</t>
  </si>
  <si>
    <t>qqqq</t>
  </si>
  <si>
    <t>ggrgcgggggggg</t>
  </si>
  <si>
    <t>mmmmqm</t>
  </si>
  <si>
    <t>llvllllllpllllllbl</t>
  </si>
  <si>
    <t>bbbbbbbbbbbbfb</t>
  </si>
  <si>
    <t>rrrrrrrrrrrrrrrr</t>
  </si>
  <si>
    <t>ncccmccpvcqfcqgcfcj</t>
  </si>
  <si>
    <t>skrrrrrjrmrhr</t>
  </si>
  <si>
    <t>kgkk</t>
  </si>
  <si>
    <t>lkbb</t>
  </si>
  <si>
    <t>fflrvmnrvjnrznqgq</t>
  </si>
  <si>
    <t>ggzgxgggkgggzd</t>
  </si>
  <si>
    <t>zlndzbf</t>
  </si>
  <si>
    <t>fffffbbm</t>
  </si>
  <si>
    <t>gxtmsqdsps</t>
  </si>
  <si>
    <t>lllfjdc</t>
  </si>
  <si>
    <t>vvqvvvvvvbvv</t>
  </si>
  <si>
    <t>htgcjhggzmnl</t>
  </si>
  <si>
    <t>ddcdfdbcqn</t>
  </si>
  <si>
    <t>llllllllblfl</t>
  </si>
  <si>
    <t>ntsqc</t>
  </si>
  <si>
    <t>nkbtnlznnxffzjlpfm</t>
  </si>
  <si>
    <t>bbbbbwbbbmc</t>
  </si>
  <si>
    <t>lhskgvhc</t>
  </si>
  <si>
    <t>lqfcc</t>
  </si>
  <si>
    <t>vbcfdppzw</t>
  </si>
  <si>
    <t>pksccvlcsrcjgmzn</t>
  </si>
  <si>
    <t>gffrffzffffffm</t>
  </si>
  <si>
    <t>tbrttttctrt</t>
  </si>
  <si>
    <t>njmntnnsbncknqnn</t>
  </si>
  <si>
    <t>jjjwjjjjtmjjjgjj</t>
  </si>
  <si>
    <t>ggggggggzggggcgggggg</t>
  </si>
  <si>
    <t>kknckkkjkkk</t>
  </si>
  <si>
    <t>qrwgmwdwlww</t>
  </si>
  <si>
    <t>tmvpppkm</t>
  </si>
  <si>
    <t>gmggtcggz</t>
  </si>
  <si>
    <t>srljvjqpkjvtdrndkgjr</t>
  </si>
  <si>
    <t>gggggpgvggg</t>
  </si>
  <si>
    <t>cccccccccccccc</t>
  </si>
  <si>
    <t>pxxwj</t>
  </si>
  <si>
    <t>nbbbnbbbb</t>
  </si>
  <si>
    <t>rsswfmvsrdkjqjssl</t>
  </si>
  <si>
    <t>vgvvvvvvvvvvvvvvv</t>
  </si>
  <si>
    <t>bbbbrb</t>
  </si>
  <si>
    <t>wggmmh</t>
  </si>
  <si>
    <t>rrvrrcrrr</t>
  </si>
  <si>
    <t>lnjjjghjjrjjjj</t>
  </si>
  <si>
    <t>znzzz</t>
  </si>
  <si>
    <t>pppptpppppcjppppsp</t>
  </si>
  <si>
    <t>kkkkvkjkkk</t>
  </si>
  <si>
    <t>gkzgggggggggggltb</t>
  </si>
  <si>
    <t>mmtkphqvkrzpwzsm</t>
  </si>
  <si>
    <t>pprppppppppp</t>
  </si>
  <si>
    <t>httdgxxtthtsxtpsml</t>
  </si>
  <si>
    <t>dgggjrggggggg</t>
  </si>
  <si>
    <t>cccww</t>
  </si>
  <si>
    <t>pzrxwxbxxdgfnxg</t>
  </si>
  <si>
    <t>ffffffcffffff</t>
  </si>
  <si>
    <t>hhsbmrkkfhkkxkkz</t>
  </si>
  <si>
    <t>vrwrfffcmjwsfdzffm</t>
  </si>
  <si>
    <t>qqqzqqnxvqqsqjzl</t>
  </si>
  <si>
    <t>fmqsscwtshsss</t>
  </si>
  <si>
    <t>lllllllllllllllll</t>
  </si>
  <si>
    <t>rrrrrrrsr</t>
  </si>
  <si>
    <t>wglcs</t>
  </si>
  <si>
    <t>mmmmfmmqmmmmmmm</t>
  </si>
  <si>
    <t>dsdjddnndzbxtd</t>
  </si>
  <si>
    <t>wgvwwjwwww</t>
  </si>
  <si>
    <t>hhhhfscrnhthppkkvh</t>
  </si>
  <si>
    <t>zxzzzdzrzz</t>
  </si>
  <si>
    <t>bhbbjk</t>
  </si>
  <si>
    <t>ffffzffffjff</t>
  </si>
  <si>
    <t>sqvvpvxvqgvvvzr</t>
  </si>
  <si>
    <t>kkckkkkwkkkkkdkk</t>
  </si>
  <si>
    <t>rqqcqw</t>
  </si>
  <si>
    <t>wphzppzxpkxpbpzsplp</t>
  </si>
  <si>
    <t>hwswwrwwww</t>
  </si>
  <si>
    <t>ccccpccccccjcccc</t>
  </si>
  <si>
    <t>zrpcmsclcbxtkbjvjc</t>
  </si>
  <si>
    <t>rqpnqwqvw</t>
  </si>
  <si>
    <t>cfznhznzwnzzrmm</t>
  </si>
  <si>
    <t>ssssssssssssst</t>
  </si>
  <si>
    <t>xrxxnxxxsxvvxwbwzl</t>
  </si>
  <si>
    <t>klkkkkkvkkzxkkkg</t>
  </si>
  <si>
    <t>ppppppvppppppppppp</t>
  </si>
  <si>
    <t>jspjkkkk</t>
  </si>
  <si>
    <t>llllljdv</t>
  </si>
  <si>
    <t>qgmqhfgphjzrt</t>
  </si>
  <si>
    <t>zqvdkmnztcvmdrgbw</t>
  </si>
  <si>
    <t>zkctkncccccfcccpccc</t>
  </si>
  <si>
    <t>wwwwwwwwwbvwwwwwh</t>
  </si>
  <si>
    <t>hhrhj</t>
  </si>
  <si>
    <t>nmsnjdn</t>
  </si>
  <si>
    <t>ppqppppp</t>
  </si>
  <si>
    <t>cckcd</t>
  </si>
  <si>
    <t>wxwwdrwwwtdwwwswh</t>
  </si>
  <si>
    <t>qcrdlgdgc</t>
  </si>
  <si>
    <t>btnnwgbgtht</t>
  </si>
  <si>
    <t>wzgczk</t>
  </si>
  <si>
    <t>nsnm</t>
  </si>
  <si>
    <t>jsst</t>
  </si>
  <si>
    <t>knlvnnkq</t>
  </si>
  <si>
    <t>sfxlzslsrszcsstsrb</t>
  </si>
  <si>
    <t>mfjjb</t>
  </si>
  <si>
    <t>zmszpklzsvz</t>
  </si>
  <si>
    <t>kgjrhjmszxg</t>
  </si>
  <si>
    <t>gpdtlxhntjfjjtlsxd</t>
  </si>
  <si>
    <t>tttttt</t>
  </si>
  <si>
    <t>kkkq</t>
  </si>
  <si>
    <t>qlllgzljczmpls</t>
  </si>
  <si>
    <t>fwwwswwwwwgw</t>
  </si>
  <si>
    <t>fmmgmdgs</t>
  </si>
  <si>
    <t>chmbmkxngftlfbf</t>
  </si>
  <si>
    <t>rrrrnwwrbrbrhrjxr</t>
  </si>
  <si>
    <t>xhrnqlrr</t>
  </si>
  <si>
    <t>xdgxggp</t>
  </si>
  <si>
    <t>fqtdnnnnnlnnx</t>
  </si>
  <si>
    <t>spfs</t>
  </si>
  <si>
    <t>lvslw</t>
  </si>
  <si>
    <t>rnnnnnnncnnnn</t>
  </si>
  <si>
    <t>xhhchhfchh</t>
  </si>
  <si>
    <t>ccccccccckd</t>
  </si>
  <si>
    <t>jjhjwbjj</t>
  </si>
  <si>
    <t>mqmmmmmmhvvlrmm</t>
  </si>
  <si>
    <t>cqccnc</t>
  </si>
  <si>
    <t>ttlcttw</t>
  </si>
  <si>
    <t>brlmqdmpfdqgmgptgxd</t>
  </si>
  <si>
    <t>ssssqn</t>
  </si>
  <si>
    <t>cccsccllrktqccfjzz</t>
  </si>
  <si>
    <t>fffffffff</t>
  </si>
  <si>
    <t>xxxbcbxl</t>
  </si>
  <si>
    <t>vtvvvjvvvvgvv</t>
  </si>
  <si>
    <t>vjjrvjjjwzj</t>
  </si>
  <si>
    <t>qqqlqqqqqqqqqqqqbqqq</t>
  </si>
  <si>
    <t>drqdrrvr</t>
  </si>
  <si>
    <t>jjjljjtjpjjjgj</t>
  </si>
  <si>
    <t>hkvhhgvhhhrshml</t>
  </si>
  <si>
    <t>xhhhhhhhhhhlhhfhh</t>
  </si>
  <si>
    <t>jjjjjmjjjjjj</t>
  </si>
  <si>
    <t>htmg</t>
  </si>
  <si>
    <t>jjjgj</t>
  </si>
  <si>
    <t>qlrvx</t>
  </si>
  <si>
    <t>ggzgggggvgtjgg</t>
  </si>
  <si>
    <t>sptjzfxcfw</t>
  </si>
  <si>
    <t>bgggbwghg</t>
  </si>
  <si>
    <t>mnbt</t>
  </si>
  <si>
    <t>xvxxxxxqxw</t>
  </si>
  <si>
    <t>hnhhhhhhhhthmh</t>
  </si>
  <si>
    <t>fnxpglggbrsgscqmzlfq</t>
  </si>
  <si>
    <t>whhhlhhdhhhlhhh</t>
  </si>
  <si>
    <t>gggvgggv</t>
  </si>
  <si>
    <t>xhrk</t>
  </si>
  <si>
    <t>mmgmpmsqrmmmbwmm</t>
  </si>
  <si>
    <t>ssdsssgsssths</t>
  </si>
  <si>
    <t>ftss</t>
  </si>
  <si>
    <t>pplvs</t>
  </si>
  <si>
    <t>xxxxxxxwxxxxxxxxxxvx</t>
  </si>
  <si>
    <t>ccccccccbcc</t>
  </si>
  <si>
    <t>ffllffqjf</t>
  </si>
  <si>
    <t>cpncdqzp</t>
  </si>
  <si>
    <t>wwwwwwwwwwwww</t>
  </si>
  <si>
    <t>gqngllrsxrlpxblfl</t>
  </si>
  <si>
    <t>rhfjdrrhrg</t>
  </si>
  <si>
    <t>jhzmtmbnwh</t>
  </si>
  <si>
    <t>rrrrrrrcrrrrlrrrb</t>
  </si>
  <si>
    <t>ppgppsp</t>
  </si>
  <si>
    <t>hhhhhhhjh</t>
  </si>
  <si>
    <t>rhrvrprwwb</t>
  </si>
  <si>
    <t>fsffbffffpffffflfff</t>
  </si>
  <si>
    <t>wvzxlvt</t>
  </si>
  <si>
    <t>hhhhzvwhhbhhhhljhh</t>
  </si>
  <si>
    <t>xxxxxxxxxxxxxxxcx</t>
  </si>
  <si>
    <t>jjjjjwjxgknjfjj</t>
  </si>
  <si>
    <t>dqlvjfqqqqmqxq</t>
  </si>
  <si>
    <t>cczccv</t>
  </si>
  <si>
    <t>ppgvpppvplpppxpcp</t>
  </si>
  <si>
    <t>knzhssbxsjcssnsqb</t>
  </si>
  <si>
    <t>dppdpddtmvl</t>
  </si>
  <si>
    <t>sddkhdjddkddpkvdsw</t>
  </si>
  <si>
    <t>jnhbqjlvq</t>
  </si>
  <si>
    <t>rvzqvrvvgvqvv</t>
  </si>
  <si>
    <t>mmmmmmmpm</t>
  </si>
  <si>
    <t>zzdzc</t>
  </si>
  <si>
    <t>dddmddddjdtdddddddd</t>
  </si>
  <si>
    <t>bvpbnbrgvjcbbkjrbj</t>
  </si>
  <si>
    <t>xkrbrxdvrncxd</t>
  </si>
  <si>
    <t>prppzppdppppkpjfpc</t>
  </si>
  <si>
    <t>gggggtgggmgggg</t>
  </si>
  <si>
    <t>lbqqqqtb</t>
  </si>
  <si>
    <t>mmmmmmtmmmmm</t>
  </si>
  <si>
    <t>ffffffqfpgvzgfnf</t>
  </si>
  <si>
    <t>xbpdfrkmtgzrrqrrjrrr</t>
  </si>
  <si>
    <t>zdfzxzkpz</t>
  </si>
  <si>
    <t>bdbbbxbdbzjtbcs</t>
  </si>
  <si>
    <t>ggggggggghgbgk</t>
  </si>
  <si>
    <t>nbjnnnqnbpc</t>
  </si>
  <si>
    <t>wwwwhhwgwfgfkvwqbx</t>
  </si>
  <si>
    <t>mmmmkmmmmmmmmmmmmmm</t>
  </si>
  <si>
    <t>tqhq</t>
  </si>
  <si>
    <t>bfgzlbmgjn</t>
  </si>
  <si>
    <t>rrrrrrrrrrrrrr</t>
  </si>
  <si>
    <t>nnntnnnpnbjjn</t>
  </si>
  <si>
    <t>pwrbffffc</t>
  </si>
  <si>
    <t>knkrk</t>
  </si>
  <si>
    <t>vfpfrmltllx</t>
  </si>
  <si>
    <t>rkrrrrrtrrdnrr</t>
  </si>
  <si>
    <t>ddsddvdpd</t>
  </si>
  <si>
    <t>rbstpgqdslkvkkzprdzp</t>
  </si>
  <si>
    <t>rwtknhj</t>
  </si>
  <si>
    <t>qgqqqjqjkqhqq</t>
  </si>
  <si>
    <t>swssssssssshjsszrss</t>
  </si>
  <si>
    <t>hvvmv</t>
  </si>
  <si>
    <t>cccccscckccccccvccc</t>
  </si>
  <si>
    <t>ttbrrmrfr</t>
  </si>
  <si>
    <t>pzrpphmphgpkpbppj</t>
  </si>
  <si>
    <t>sbssspssk</t>
  </si>
  <si>
    <t>kbkqkqkk</t>
  </si>
  <si>
    <t>xlgxdxxtqhxkbnxw</t>
  </si>
  <si>
    <t>cxtqsbfbtkxqbprzbbgr</t>
  </si>
  <si>
    <t>kkbdtkkqrkkkkkknklk</t>
  </si>
  <si>
    <t>nkpmjlrbtsxdzkqjqj</t>
  </si>
  <si>
    <t>pfjmrrdqnbrwrn</t>
  </si>
  <si>
    <t>lwhwp</t>
  </si>
  <si>
    <t>kqbkxhkkkkkscfr</t>
  </si>
  <si>
    <t>chccccgccccscpcc</t>
  </si>
  <si>
    <t>xxxxxxxxxnqxxnxx</t>
  </si>
  <si>
    <t>gczzgvzzpzwzzzzzf</t>
  </si>
  <si>
    <t>kkkgkjkdkrwgk</t>
  </si>
  <si>
    <t>wwwwwwwwwnwwwwwwwsww</t>
  </si>
  <si>
    <t>mknzrq</t>
  </si>
  <si>
    <t>tlllllll</t>
  </si>
  <si>
    <t>hhgtvzszb</t>
  </si>
  <si>
    <t>cckccccc</t>
  </si>
  <si>
    <t>bjsqsbbzblt</t>
  </si>
  <si>
    <t>fffl</t>
  </si>
  <si>
    <t>ntnnnnqnnnnnng</t>
  </si>
  <si>
    <t>ggggggggggnggglgg</t>
  </si>
  <si>
    <t>wmwxcwwlwwj</t>
  </si>
  <si>
    <t>mmztmm</t>
  </si>
  <si>
    <t>rhhhhhhhhh</t>
  </si>
  <si>
    <t>hhhhhhhhhhhhhhhhh</t>
  </si>
  <si>
    <t>dddddcddndkddd</t>
  </si>
  <si>
    <t>ddldddddxdfdd</t>
  </si>
  <si>
    <t>nzzcz</t>
  </si>
  <si>
    <t>hhhhhhhhhhhhhhhhhhfh</t>
  </si>
  <si>
    <t>drrrrzhmxfjdrtfgr</t>
  </si>
  <si>
    <t>wwwwwwwjwwww</t>
  </si>
  <si>
    <t>svsj</t>
  </si>
  <si>
    <t>mzzzzz</t>
  </si>
  <si>
    <t>mlvvvxnwrwvv</t>
  </si>
  <si>
    <t>rrrrrrrrrrcrdrr</t>
  </si>
  <si>
    <t>wwlwwwwlwwxwwfwf</t>
  </si>
  <si>
    <t>lzzzgzzmzzdzzz</t>
  </si>
  <si>
    <t>llllhr</t>
  </si>
  <si>
    <t>vgkvvcjvvvv</t>
  </si>
  <si>
    <t>wjkwhnkkfvxk</t>
  </si>
  <si>
    <t>zfqzkzgk</t>
  </si>
  <si>
    <t>bbbbsfbbc</t>
  </si>
  <si>
    <t>hhhhhhxxkh</t>
  </si>
  <si>
    <t>hqqqqqqqqqqqlq</t>
  </si>
  <si>
    <t>ncnqbzlkckc</t>
  </si>
  <si>
    <t>hhhzzvcdhhhhhhhh</t>
  </si>
  <si>
    <t>brccqr</t>
  </si>
  <si>
    <t>vrggfvxsgmggkgsm</t>
  </si>
  <si>
    <t>gnntnnsnnqjsbrn</t>
  </si>
  <si>
    <t>rnhrhrr</t>
  </si>
  <si>
    <t>jjjjjjjjqjjjj</t>
  </si>
  <si>
    <t>tgkfq</t>
  </si>
  <si>
    <t>vvmv</t>
  </si>
  <si>
    <t>xjxbgpxxgtx</t>
  </si>
  <si>
    <t>zzzzzdzzzzlzz</t>
  </si>
  <si>
    <t>part2</t>
  </si>
  <si>
    <t>poshi</t>
  </si>
  <si>
    <t>poslow</t>
  </si>
  <si>
    <t>part1</t>
  </si>
  <si>
    <t>letcount</t>
  </si>
  <si>
    <t>pword</t>
  </si>
  <si>
    <t>letter</t>
  </si>
  <si>
    <t>hi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</si>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</sst>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164" fontId="3" fillId="4" borderId="0" xfId="4" applyNumberFormat="1"/>
    <xf numFmtId="0" fontId="4" fillId="0" borderId="0" xfId="0" applyFont="1"/>
    <xf numFmtId="43" fontId="0" fillId="0" borderId="0" xfId="0" applyNumberFormat="1"/>
    <xf numFmtId="0" fontId="2" fillId="2" borderId="0" xfId="2"/>
    <xf numFmtId="0" fontId="1" fillId="3" borderId="0" xfId="3"/>
    <xf numFmtId="0" fontId="0" fillId="0" borderId="0" xfId="0" applyAlignment="1">
      <alignment horizontal="center"/>
    </xf>
    <xf numFmtId="0" fontId="2" fillId="2" borderId="0" xfId="2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4" borderId="0" xfId="4" applyAlignment="1">
      <alignment horizontal="center"/>
    </xf>
    <xf numFmtId="0" fontId="0" fillId="5" borderId="0" xfId="0" applyFill="1" applyAlignment="1">
      <alignment horizontal="center"/>
    </xf>
    <xf numFmtId="164" fontId="0" fillId="0" borderId="0" xfId="1" applyNumberFormat="1" applyFont="1" applyAlignment="1">
      <alignment horizontal="center"/>
    </xf>
  </cellXfs>
  <cellStyles count="5">
    <cellStyle name="20% - Accent1" xfId="3" builtinId="30"/>
    <cellStyle name="Accent6" xfId="4" builtinId="49"/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206"/>
  <sheetViews>
    <sheetView workbookViewId="0">
      <selection activeCell="M6" sqref="M6"/>
    </sheetView>
  </sheetViews>
  <sheetFormatPr defaultRowHeight="14.4" x14ac:dyDescent="0.55000000000000004"/>
  <cols>
    <col min="1" max="1" width="5.47265625" bestFit="1" customWidth="1"/>
    <col min="2" max="2" width="4.68359375" bestFit="1" customWidth="1"/>
    <col min="3" max="3" width="4.83984375" bestFit="1" customWidth="1"/>
    <col min="4" max="5" width="6.7890625" customWidth="1"/>
    <col min="6" max="6" width="8.3125" bestFit="1" customWidth="1"/>
    <col min="7" max="12" width="6.7890625" customWidth="1"/>
    <col min="13" max="13" width="11.7890625" bestFit="1" customWidth="1"/>
    <col min="14" max="180" width="2.7890625" bestFit="1" customWidth="1"/>
    <col min="181" max="204" width="2.05078125" bestFit="1" customWidth="1"/>
  </cols>
  <sheetData>
    <row r="1" spans="1:204" x14ac:dyDescent="0.55000000000000004">
      <c r="A1" t="s">
        <v>3</v>
      </c>
      <c r="C1" t="s">
        <v>4</v>
      </c>
      <c r="D1" t="s">
        <v>5</v>
      </c>
      <c r="E1" t="s">
        <v>6</v>
      </c>
      <c r="F1" t="s">
        <v>7</v>
      </c>
      <c r="I1" t="s">
        <v>4</v>
      </c>
      <c r="J1" t="s">
        <v>5</v>
      </c>
      <c r="K1" t="s">
        <v>8</v>
      </c>
      <c r="L1" t="s">
        <v>6</v>
      </c>
      <c r="M1" t="s">
        <v>7</v>
      </c>
    </row>
    <row r="2" spans="1:204" x14ac:dyDescent="0.55000000000000004">
      <c r="A2">
        <f>MATCH(MAX(C7:C206),C7:C206,0)</f>
        <v>8</v>
      </c>
      <c r="C2" s="1">
        <f>INDEX(A7:A206,$A$2)</f>
        <v>861</v>
      </c>
      <c r="D2" s="1">
        <f>INDEX(B7:B206,$A$2)</f>
        <v>1159</v>
      </c>
      <c r="E2" s="1">
        <f>SUM(C2:D2)</f>
        <v>2020</v>
      </c>
      <c r="F2" s="2">
        <f>C2*D2</f>
        <v>997899</v>
      </c>
      <c r="I2">
        <v>1406</v>
      </c>
      <c r="J2">
        <v>277</v>
      </c>
      <c r="K2">
        <v>337</v>
      </c>
      <c r="L2">
        <f>SUM(I2:K2)</f>
        <v>2020</v>
      </c>
      <c r="M2" s="2">
        <f>I2*J2*K2</f>
        <v>131248694</v>
      </c>
    </row>
    <row r="4" spans="1:204" x14ac:dyDescent="0.55000000000000004">
      <c r="E4" s="4"/>
    </row>
    <row r="6" spans="1:204" x14ac:dyDescent="0.55000000000000004">
      <c r="A6" t="s">
        <v>0</v>
      </c>
      <c r="B6" t="s">
        <v>1</v>
      </c>
      <c r="C6" t="s">
        <v>2</v>
      </c>
      <c r="E6" s="8">
        <v>1966</v>
      </c>
      <c r="F6" s="8">
        <v>1852</v>
      </c>
      <c r="G6" s="8">
        <v>1743</v>
      </c>
      <c r="H6" s="8">
        <v>1683</v>
      </c>
      <c r="I6" s="8">
        <v>1463</v>
      </c>
      <c r="J6" s="8">
        <v>1449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</row>
    <row r="7" spans="1:204" x14ac:dyDescent="0.55000000000000004">
      <c r="A7" s="6">
        <v>54</v>
      </c>
      <c r="B7" s="5">
        <f t="shared" ref="B7:B54" si="0">2020-A7</f>
        <v>1966</v>
      </c>
      <c r="C7">
        <f t="shared" ref="C7:C54" si="1">IFERROR(VLOOKUP(B7,$A$7:$A$206,1,FALSE),0)</f>
        <v>0</v>
      </c>
      <c r="E7" s="9" t="str">
        <f>IFERROR(VLOOKUP(E$6-$A7,$A$7:$A$206,1,FALSE),".")</f>
        <v>.</v>
      </c>
      <c r="F7" s="10" t="str">
        <f t="shared" ref="F7:J10" si="2">IFERROR(VLOOKUP(F$6-$A7,$A$7:$A$206,1,FALSE),".")</f>
        <v>.</v>
      </c>
      <c r="G7" s="10" t="str">
        <f t="shared" si="2"/>
        <v>.</v>
      </c>
      <c r="H7" s="10" t="str">
        <f t="shared" si="2"/>
        <v>.</v>
      </c>
      <c r="I7" s="10" t="str">
        <f t="shared" si="2"/>
        <v>.</v>
      </c>
      <c r="J7" s="11" t="str">
        <f t="shared" si="2"/>
        <v>.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</row>
    <row r="8" spans="1:204" x14ac:dyDescent="0.55000000000000004">
      <c r="A8" s="6">
        <v>168</v>
      </c>
      <c r="B8" s="5">
        <f t="shared" si="0"/>
        <v>1852</v>
      </c>
      <c r="C8">
        <f t="shared" si="1"/>
        <v>0</v>
      </c>
      <c r="E8" s="9" t="str">
        <f t="shared" ref="E8:J12" si="3">IFERROR(VLOOKUP(E$6-$A8,$A$7:$A$206,1,FALSE),".")</f>
        <v>.</v>
      </c>
      <c r="F8" s="10" t="str">
        <f t="shared" si="2"/>
        <v>.</v>
      </c>
      <c r="G8" s="10" t="str">
        <f t="shared" si="2"/>
        <v>.</v>
      </c>
      <c r="H8" s="10" t="str">
        <f t="shared" si="2"/>
        <v>.</v>
      </c>
      <c r="I8" s="10" t="str">
        <f t="shared" si="2"/>
        <v>.</v>
      </c>
      <c r="J8" s="11" t="str">
        <f t="shared" si="2"/>
        <v>.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</row>
    <row r="9" spans="1:204" x14ac:dyDescent="0.55000000000000004">
      <c r="A9" s="6">
        <v>277</v>
      </c>
      <c r="B9" s="5">
        <f t="shared" si="0"/>
        <v>1743</v>
      </c>
      <c r="C9">
        <f t="shared" si="1"/>
        <v>0</v>
      </c>
      <c r="E9" s="9" t="str">
        <f t="shared" si="3"/>
        <v>.</v>
      </c>
      <c r="F9" s="10" t="str">
        <f t="shared" si="2"/>
        <v>.</v>
      </c>
      <c r="G9" s="10" t="str">
        <f t="shared" si="2"/>
        <v>.</v>
      </c>
      <c r="H9" s="10">
        <f t="shared" si="2"/>
        <v>1406</v>
      </c>
      <c r="I9" s="10" t="str">
        <f t="shared" si="2"/>
        <v>.</v>
      </c>
      <c r="J9" s="11" t="str">
        <f t="shared" si="2"/>
        <v>.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</row>
    <row r="10" spans="1:204" x14ac:dyDescent="0.55000000000000004">
      <c r="A10" s="6">
        <v>337</v>
      </c>
      <c r="B10" s="5">
        <f t="shared" si="0"/>
        <v>1683</v>
      </c>
      <c r="C10">
        <f t="shared" si="1"/>
        <v>0</v>
      </c>
      <c r="E10" s="9" t="str">
        <f t="shared" si="3"/>
        <v>.</v>
      </c>
      <c r="F10" s="10" t="str">
        <f t="shared" si="2"/>
        <v>.</v>
      </c>
      <c r="G10" s="10">
        <f t="shared" si="2"/>
        <v>1406</v>
      </c>
      <c r="H10" s="10" t="str">
        <f t="shared" si="2"/>
        <v>.</v>
      </c>
      <c r="I10" s="10" t="str">
        <f t="shared" si="2"/>
        <v>.</v>
      </c>
      <c r="J10" s="11" t="str">
        <f t="shared" si="2"/>
        <v>.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</row>
    <row r="11" spans="1:204" x14ac:dyDescent="0.55000000000000004">
      <c r="A11" s="6">
        <v>557</v>
      </c>
      <c r="B11" s="5">
        <f t="shared" si="0"/>
        <v>1463</v>
      </c>
      <c r="C11">
        <f t="shared" si="1"/>
        <v>0</v>
      </c>
      <c r="E11" s="9" t="str">
        <f t="shared" si="3"/>
        <v>.</v>
      </c>
      <c r="F11" s="10" t="str">
        <f t="shared" si="3"/>
        <v>.</v>
      </c>
      <c r="G11" s="10" t="str">
        <f t="shared" si="3"/>
        <v>.</v>
      </c>
      <c r="H11" s="10" t="str">
        <f t="shared" si="3"/>
        <v>.</v>
      </c>
      <c r="I11" s="10" t="str">
        <f t="shared" si="3"/>
        <v>.</v>
      </c>
      <c r="J11" s="11" t="str">
        <f t="shared" si="3"/>
        <v>.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</row>
    <row r="12" spans="1:204" ht="14.7" thickBot="1" x14ac:dyDescent="0.6">
      <c r="A12" s="6">
        <v>571</v>
      </c>
      <c r="B12" s="5">
        <f t="shared" si="0"/>
        <v>1449</v>
      </c>
      <c r="C12">
        <f t="shared" si="1"/>
        <v>0</v>
      </c>
      <c r="E12" s="12" t="str">
        <f t="shared" si="3"/>
        <v>.</v>
      </c>
      <c r="F12" s="13" t="str">
        <f t="shared" si="3"/>
        <v>.</v>
      </c>
      <c r="G12" s="13" t="str">
        <f t="shared" si="3"/>
        <v>.</v>
      </c>
      <c r="H12" s="13" t="str">
        <f t="shared" si="3"/>
        <v>.</v>
      </c>
      <c r="I12" s="13" t="str">
        <f t="shared" si="3"/>
        <v>.</v>
      </c>
      <c r="J12" s="14" t="str">
        <f t="shared" si="3"/>
        <v>.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</row>
    <row r="13" spans="1:204" x14ac:dyDescent="0.55000000000000004">
      <c r="A13" s="6">
        <v>724</v>
      </c>
      <c r="B13">
        <f t="shared" si="0"/>
        <v>1296</v>
      </c>
      <c r="C13">
        <f t="shared" si="1"/>
        <v>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</row>
    <row r="14" spans="1:204" x14ac:dyDescent="0.55000000000000004">
      <c r="A14" s="6">
        <v>861</v>
      </c>
      <c r="B14">
        <f t="shared" si="0"/>
        <v>1159</v>
      </c>
      <c r="C14">
        <f t="shared" si="1"/>
        <v>1159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</row>
    <row r="15" spans="1:204" x14ac:dyDescent="0.55000000000000004">
      <c r="A15" s="6">
        <v>1006</v>
      </c>
      <c r="B15">
        <f t="shared" si="0"/>
        <v>1014</v>
      </c>
      <c r="C15">
        <f t="shared" si="1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</row>
    <row r="16" spans="1:204" x14ac:dyDescent="0.55000000000000004">
      <c r="A16">
        <v>1022</v>
      </c>
      <c r="B16">
        <f t="shared" si="0"/>
        <v>998</v>
      </c>
      <c r="C16">
        <f t="shared" si="1"/>
        <v>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</row>
    <row r="17" spans="1:204" x14ac:dyDescent="0.55000000000000004">
      <c r="A17">
        <v>1026</v>
      </c>
      <c r="B17">
        <f t="shared" si="0"/>
        <v>994</v>
      </c>
      <c r="C17">
        <f t="shared" si="1"/>
        <v>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</row>
    <row r="18" spans="1:204" x14ac:dyDescent="0.55000000000000004">
      <c r="A18">
        <v>1031</v>
      </c>
      <c r="B18">
        <f t="shared" si="0"/>
        <v>989</v>
      </c>
      <c r="C18">
        <f t="shared" si="1"/>
        <v>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</row>
    <row r="19" spans="1:204" x14ac:dyDescent="0.55000000000000004">
      <c r="A19">
        <v>1081</v>
      </c>
      <c r="B19">
        <f t="shared" si="0"/>
        <v>939</v>
      </c>
      <c r="C19">
        <f t="shared" si="1"/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</row>
    <row r="20" spans="1:204" x14ac:dyDescent="0.55000000000000004">
      <c r="A20">
        <v>1083</v>
      </c>
      <c r="B20">
        <f t="shared" si="0"/>
        <v>937</v>
      </c>
      <c r="C20">
        <f t="shared" si="1"/>
        <v>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</row>
    <row r="21" spans="1:204" x14ac:dyDescent="0.55000000000000004">
      <c r="A21">
        <v>1086</v>
      </c>
      <c r="B21">
        <f t="shared" si="0"/>
        <v>934</v>
      </c>
      <c r="C21">
        <f t="shared" si="1"/>
        <v>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</row>
    <row r="22" spans="1:204" x14ac:dyDescent="0.55000000000000004">
      <c r="A22">
        <v>1089</v>
      </c>
      <c r="B22">
        <f t="shared" si="0"/>
        <v>931</v>
      </c>
      <c r="C22">
        <f t="shared" si="1"/>
        <v>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</row>
    <row r="23" spans="1:204" x14ac:dyDescent="0.55000000000000004">
      <c r="A23">
        <v>1092</v>
      </c>
      <c r="B23">
        <f t="shared" si="0"/>
        <v>928</v>
      </c>
      <c r="C23">
        <f t="shared" si="1"/>
        <v>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</row>
    <row r="24" spans="1:204" x14ac:dyDescent="0.55000000000000004">
      <c r="A24">
        <v>1094</v>
      </c>
      <c r="B24">
        <f t="shared" si="0"/>
        <v>926</v>
      </c>
      <c r="C24">
        <f t="shared" si="1"/>
        <v>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</row>
    <row r="25" spans="1:204" x14ac:dyDescent="0.55000000000000004">
      <c r="A25">
        <v>1096</v>
      </c>
      <c r="B25">
        <f t="shared" si="0"/>
        <v>924</v>
      </c>
      <c r="C25">
        <f t="shared" si="1"/>
        <v>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</row>
    <row r="26" spans="1:204" x14ac:dyDescent="0.55000000000000004">
      <c r="A26">
        <v>1103</v>
      </c>
      <c r="B26">
        <f t="shared" si="0"/>
        <v>917</v>
      </c>
      <c r="C26">
        <f t="shared" si="1"/>
        <v>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</row>
    <row r="27" spans="1:204" x14ac:dyDescent="0.55000000000000004">
      <c r="A27">
        <v>1106</v>
      </c>
      <c r="B27">
        <f t="shared" si="0"/>
        <v>914</v>
      </c>
      <c r="C27">
        <f t="shared" si="1"/>
        <v>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</row>
    <row r="28" spans="1:204" x14ac:dyDescent="0.55000000000000004">
      <c r="A28">
        <v>1118</v>
      </c>
      <c r="B28">
        <f t="shared" si="0"/>
        <v>902</v>
      </c>
      <c r="C28">
        <f t="shared" si="1"/>
        <v>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</row>
    <row r="29" spans="1:204" x14ac:dyDescent="0.55000000000000004">
      <c r="A29">
        <v>1120</v>
      </c>
      <c r="B29">
        <f t="shared" si="0"/>
        <v>900</v>
      </c>
      <c r="C29">
        <f t="shared" si="1"/>
        <v>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</row>
    <row r="30" spans="1:204" x14ac:dyDescent="0.55000000000000004">
      <c r="A30">
        <v>1134</v>
      </c>
      <c r="B30">
        <f t="shared" si="0"/>
        <v>886</v>
      </c>
      <c r="C30">
        <f t="shared" si="1"/>
        <v>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</row>
    <row r="31" spans="1:204" x14ac:dyDescent="0.55000000000000004">
      <c r="A31">
        <v>1135</v>
      </c>
      <c r="B31">
        <f t="shared" si="0"/>
        <v>885</v>
      </c>
      <c r="C31">
        <f t="shared" si="1"/>
        <v>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</row>
    <row r="32" spans="1:204" x14ac:dyDescent="0.55000000000000004">
      <c r="A32">
        <v>1139</v>
      </c>
      <c r="B32">
        <f t="shared" si="0"/>
        <v>881</v>
      </c>
      <c r="C32">
        <f t="shared" si="1"/>
        <v>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</row>
    <row r="33" spans="1:204" x14ac:dyDescent="0.55000000000000004">
      <c r="A33">
        <v>1148</v>
      </c>
      <c r="B33">
        <f t="shared" si="0"/>
        <v>872</v>
      </c>
      <c r="C33">
        <f t="shared" si="1"/>
        <v>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</row>
    <row r="34" spans="1:204" x14ac:dyDescent="0.55000000000000004">
      <c r="A34">
        <v>1156</v>
      </c>
      <c r="B34">
        <f t="shared" si="0"/>
        <v>864</v>
      </c>
      <c r="C34">
        <f t="shared" si="1"/>
        <v>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</row>
    <row r="35" spans="1:204" x14ac:dyDescent="0.55000000000000004">
      <c r="A35">
        <v>1159</v>
      </c>
      <c r="B35">
        <f t="shared" si="0"/>
        <v>861</v>
      </c>
      <c r="C35">
        <f t="shared" si="1"/>
        <v>861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</row>
    <row r="36" spans="1:204" x14ac:dyDescent="0.55000000000000004">
      <c r="A36">
        <v>1163</v>
      </c>
      <c r="B36">
        <f t="shared" si="0"/>
        <v>857</v>
      </c>
      <c r="C36">
        <f t="shared" si="1"/>
        <v>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</row>
    <row r="37" spans="1:204" x14ac:dyDescent="0.55000000000000004">
      <c r="A37">
        <v>1204</v>
      </c>
      <c r="B37">
        <f t="shared" si="0"/>
        <v>816</v>
      </c>
      <c r="C37">
        <f t="shared" si="1"/>
        <v>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</row>
    <row r="38" spans="1:204" x14ac:dyDescent="0.55000000000000004">
      <c r="A38">
        <v>1213</v>
      </c>
      <c r="B38">
        <f t="shared" si="0"/>
        <v>807</v>
      </c>
      <c r="C38">
        <f t="shared" si="1"/>
        <v>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</row>
    <row r="39" spans="1:204" x14ac:dyDescent="0.55000000000000004">
      <c r="A39">
        <v>1216</v>
      </c>
      <c r="B39">
        <f t="shared" si="0"/>
        <v>804</v>
      </c>
      <c r="C39">
        <f t="shared" si="1"/>
        <v>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</row>
    <row r="40" spans="1:204" x14ac:dyDescent="0.55000000000000004">
      <c r="A40">
        <v>1229</v>
      </c>
      <c r="B40">
        <f t="shared" si="0"/>
        <v>791</v>
      </c>
      <c r="C40">
        <f t="shared" si="1"/>
        <v>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</row>
    <row r="41" spans="1:204" x14ac:dyDescent="0.55000000000000004">
      <c r="A41">
        <v>1239</v>
      </c>
      <c r="B41">
        <f t="shared" si="0"/>
        <v>781</v>
      </c>
      <c r="C41">
        <f t="shared" si="1"/>
        <v>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</row>
    <row r="42" spans="1:204" x14ac:dyDescent="0.55000000000000004">
      <c r="A42">
        <v>1241</v>
      </c>
      <c r="B42">
        <f t="shared" si="0"/>
        <v>779</v>
      </c>
      <c r="C42">
        <f t="shared" si="1"/>
        <v>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</row>
    <row r="43" spans="1:204" x14ac:dyDescent="0.55000000000000004">
      <c r="A43">
        <v>1243</v>
      </c>
      <c r="B43">
        <f t="shared" si="0"/>
        <v>777</v>
      </c>
      <c r="C43">
        <f t="shared" si="1"/>
        <v>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</row>
    <row r="44" spans="1:204" x14ac:dyDescent="0.55000000000000004">
      <c r="A44">
        <v>1244</v>
      </c>
      <c r="B44">
        <f t="shared" si="0"/>
        <v>776</v>
      </c>
      <c r="C44">
        <f t="shared" si="1"/>
        <v>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</row>
    <row r="45" spans="1:204" x14ac:dyDescent="0.55000000000000004">
      <c r="A45">
        <v>1254</v>
      </c>
      <c r="B45">
        <f t="shared" si="0"/>
        <v>766</v>
      </c>
      <c r="C45">
        <f t="shared" si="1"/>
        <v>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</row>
    <row r="46" spans="1:204" x14ac:dyDescent="0.55000000000000004">
      <c r="A46">
        <v>1255</v>
      </c>
      <c r="B46">
        <f t="shared" si="0"/>
        <v>765</v>
      </c>
      <c r="C46">
        <f t="shared" si="1"/>
        <v>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</row>
    <row r="47" spans="1:204" x14ac:dyDescent="0.55000000000000004">
      <c r="A47">
        <v>1273</v>
      </c>
      <c r="B47">
        <f t="shared" si="0"/>
        <v>747</v>
      </c>
      <c r="C47">
        <f t="shared" si="1"/>
        <v>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</row>
    <row r="48" spans="1:204" x14ac:dyDescent="0.55000000000000004">
      <c r="A48">
        <v>1276</v>
      </c>
      <c r="B48">
        <f t="shared" si="0"/>
        <v>744</v>
      </c>
      <c r="C48">
        <f t="shared" si="1"/>
        <v>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</row>
    <row r="49" spans="1:204" x14ac:dyDescent="0.55000000000000004">
      <c r="A49">
        <v>1289</v>
      </c>
      <c r="B49">
        <f t="shared" si="0"/>
        <v>731</v>
      </c>
      <c r="C49">
        <f t="shared" si="1"/>
        <v>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</row>
    <row r="50" spans="1:204" x14ac:dyDescent="0.55000000000000004">
      <c r="A50">
        <v>1330</v>
      </c>
      <c r="B50">
        <f t="shared" si="0"/>
        <v>690</v>
      </c>
      <c r="C50">
        <f t="shared" si="1"/>
        <v>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</row>
    <row r="51" spans="1:204" x14ac:dyDescent="0.55000000000000004">
      <c r="A51">
        <v>1339</v>
      </c>
      <c r="B51">
        <f t="shared" si="0"/>
        <v>681</v>
      </c>
      <c r="C51">
        <f t="shared" si="1"/>
        <v>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</row>
    <row r="52" spans="1:204" x14ac:dyDescent="0.55000000000000004">
      <c r="A52">
        <v>1400</v>
      </c>
      <c r="B52">
        <f t="shared" si="0"/>
        <v>620</v>
      </c>
      <c r="C52">
        <f t="shared" si="1"/>
        <v>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</row>
    <row r="53" spans="1:204" x14ac:dyDescent="0.55000000000000004">
      <c r="A53">
        <v>1404</v>
      </c>
      <c r="B53">
        <f t="shared" si="0"/>
        <v>616</v>
      </c>
      <c r="C53">
        <f t="shared" si="1"/>
        <v>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</row>
    <row r="54" spans="1:204" x14ac:dyDescent="0.55000000000000004">
      <c r="A54">
        <v>1406</v>
      </c>
      <c r="B54">
        <f t="shared" si="0"/>
        <v>614</v>
      </c>
      <c r="C54">
        <f t="shared" si="1"/>
        <v>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</row>
    <row r="55" spans="1:204" x14ac:dyDescent="0.55000000000000004">
      <c r="A55">
        <v>1418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</row>
    <row r="56" spans="1:204" x14ac:dyDescent="0.55000000000000004">
      <c r="A56">
        <v>1440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</row>
    <row r="57" spans="1:204" x14ac:dyDescent="0.55000000000000004">
      <c r="A57">
        <v>1453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</row>
    <row r="58" spans="1:204" x14ac:dyDescent="0.55000000000000004">
      <c r="A58">
        <v>1459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</row>
    <row r="59" spans="1:204" x14ac:dyDescent="0.55000000000000004">
      <c r="A59">
        <v>1468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</row>
    <row r="60" spans="1:204" x14ac:dyDescent="0.55000000000000004">
      <c r="A60">
        <v>1472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</row>
    <row r="61" spans="1:204" x14ac:dyDescent="0.55000000000000004">
      <c r="A61">
        <v>1476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</row>
    <row r="62" spans="1:204" x14ac:dyDescent="0.55000000000000004">
      <c r="A62">
        <v>1479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</row>
    <row r="63" spans="1:204" x14ac:dyDescent="0.55000000000000004">
      <c r="A63">
        <v>1483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</row>
    <row r="64" spans="1:204" x14ac:dyDescent="0.55000000000000004">
      <c r="A64">
        <v>1487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</row>
    <row r="65" spans="1:204" x14ac:dyDescent="0.55000000000000004">
      <c r="A65">
        <v>1492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</row>
    <row r="66" spans="1:204" x14ac:dyDescent="0.55000000000000004">
      <c r="A66">
        <v>1493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</row>
    <row r="67" spans="1:204" x14ac:dyDescent="0.55000000000000004">
      <c r="A67">
        <v>1511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</row>
    <row r="68" spans="1:204" x14ac:dyDescent="0.55000000000000004">
      <c r="A68">
        <v>1514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</row>
    <row r="69" spans="1:204" x14ac:dyDescent="0.55000000000000004">
      <c r="A69">
        <v>1520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</row>
    <row r="70" spans="1:204" x14ac:dyDescent="0.55000000000000004">
      <c r="A70">
        <v>1521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</row>
    <row r="71" spans="1:204" x14ac:dyDescent="0.55000000000000004">
      <c r="A71">
        <v>1522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</row>
    <row r="72" spans="1:204" x14ac:dyDescent="0.55000000000000004">
      <c r="A72">
        <v>1527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</row>
    <row r="73" spans="1:204" x14ac:dyDescent="0.55000000000000004">
      <c r="A73">
        <v>1532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</row>
    <row r="74" spans="1:204" x14ac:dyDescent="0.55000000000000004">
      <c r="A74">
        <v>1535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</row>
    <row r="75" spans="1:204" x14ac:dyDescent="0.55000000000000004">
      <c r="A75">
        <v>1537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</row>
    <row r="76" spans="1:204" x14ac:dyDescent="0.55000000000000004">
      <c r="A76">
        <v>1543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</row>
    <row r="77" spans="1:204" x14ac:dyDescent="0.55000000000000004">
      <c r="A77">
        <v>1544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</row>
    <row r="78" spans="1:204" x14ac:dyDescent="0.55000000000000004">
      <c r="A78">
        <v>1549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</row>
    <row r="79" spans="1:204" x14ac:dyDescent="0.55000000000000004">
      <c r="A79">
        <v>1553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</row>
    <row r="80" spans="1:204" x14ac:dyDescent="0.55000000000000004">
      <c r="A80">
        <v>1557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</row>
    <row r="81" spans="1:204" x14ac:dyDescent="0.55000000000000004">
      <c r="A81">
        <v>1558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</row>
    <row r="82" spans="1:204" x14ac:dyDescent="0.55000000000000004">
      <c r="A82">
        <v>1559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</row>
    <row r="83" spans="1:204" x14ac:dyDescent="0.55000000000000004">
      <c r="A83">
        <v>1562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</row>
    <row r="84" spans="1:204" x14ac:dyDescent="0.55000000000000004">
      <c r="A84">
        <v>1563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</row>
    <row r="85" spans="1:204" x14ac:dyDescent="0.55000000000000004">
      <c r="A85">
        <v>1566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</row>
    <row r="86" spans="1:204" x14ac:dyDescent="0.55000000000000004">
      <c r="A86">
        <v>1567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</row>
    <row r="87" spans="1:204" x14ac:dyDescent="0.55000000000000004">
      <c r="A87">
        <v>1579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</row>
    <row r="88" spans="1:204" x14ac:dyDescent="0.55000000000000004">
      <c r="A88">
        <v>1584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</row>
    <row r="89" spans="1:204" x14ac:dyDescent="0.55000000000000004">
      <c r="A89">
        <v>1587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</row>
    <row r="90" spans="1:204" x14ac:dyDescent="0.55000000000000004">
      <c r="A90">
        <v>1591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</row>
    <row r="91" spans="1:204" x14ac:dyDescent="0.55000000000000004">
      <c r="A91">
        <v>1593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</row>
    <row r="92" spans="1:204" x14ac:dyDescent="0.55000000000000004">
      <c r="A92">
        <v>1594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</row>
    <row r="93" spans="1:204" x14ac:dyDescent="0.55000000000000004">
      <c r="A93">
        <v>1605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</row>
    <row r="94" spans="1:204" x14ac:dyDescent="0.55000000000000004">
      <c r="A94">
        <v>1612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</row>
    <row r="95" spans="1:204" x14ac:dyDescent="0.55000000000000004">
      <c r="A95">
        <v>1614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</row>
    <row r="96" spans="1:204" x14ac:dyDescent="0.55000000000000004">
      <c r="A96">
        <v>1616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</row>
    <row r="97" spans="1:204" x14ac:dyDescent="0.55000000000000004">
      <c r="A97">
        <v>1617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</row>
    <row r="98" spans="1:204" x14ac:dyDescent="0.55000000000000004">
      <c r="A98">
        <v>1618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</row>
    <row r="99" spans="1:204" x14ac:dyDescent="0.55000000000000004">
      <c r="A99">
        <v>1619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</row>
    <row r="100" spans="1:204" x14ac:dyDescent="0.55000000000000004">
      <c r="A100">
        <v>1622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</row>
    <row r="101" spans="1:204" x14ac:dyDescent="0.55000000000000004">
      <c r="A101">
        <v>1625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</row>
    <row r="102" spans="1:204" x14ac:dyDescent="0.55000000000000004">
      <c r="A102">
        <v>1627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</row>
    <row r="103" spans="1:204" x14ac:dyDescent="0.55000000000000004">
      <c r="A103">
        <v>1634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</row>
    <row r="104" spans="1:204" x14ac:dyDescent="0.55000000000000004">
      <c r="A104">
        <v>1636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/>
      <c r="GI104" s="3"/>
      <c r="GJ104" s="3"/>
      <c r="GK104" s="3"/>
      <c r="GL104" s="3"/>
      <c r="GM104" s="3"/>
      <c r="GN104" s="3"/>
      <c r="GO104" s="3"/>
      <c r="GP104" s="3"/>
      <c r="GQ104" s="3"/>
      <c r="GR104" s="3"/>
      <c r="GS104" s="3"/>
      <c r="GT104" s="3"/>
      <c r="GU104" s="3"/>
      <c r="GV104" s="3"/>
    </row>
    <row r="105" spans="1:204" x14ac:dyDescent="0.55000000000000004">
      <c r="A105">
        <v>1638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/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/>
      <c r="GI105" s="3"/>
      <c r="GJ105" s="3"/>
      <c r="GK105" s="3"/>
      <c r="GL105" s="3"/>
      <c r="GM105" s="3"/>
      <c r="GN105" s="3"/>
      <c r="GO105" s="3"/>
      <c r="GP105" s="3"/>
      <c r="GQ105" s="3"/>
      <c r="GR105" s="3"/>
      <c r="GS105" s="3"/>
      <c r="GT105" s="3"/>
      <c r="GU105" s="3"/>
      <c r="GV105" s="3"/>
    </row>
    <row r="106" spans="1:204" x14ac:dyDescent="0.55000000000000004">
      <c r="A106">
        <v>1639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/>
      <c r="GI106" s="3"/>
      <c r="GJ106" s="3"/>
      <c r="GK106" s="3"/>
      <c r="GL106" s="3"/>
      <c r="GM106" s="3"/>
      <c r="GN106" s="3"/>
      <c r="GO106" s="3"/>
      <c r="GP106" s="3"/>
      <c r="GQ106" s="3"/>
      <c r="GR106" s="3"/>
      <c r="GS106" s="3"/>
      <c r="GT106" s="3"/>
      <c r="GU106" s="3"/>
      <c r="GV106" s="3"/>
    </row>
    <row r="107" spans="1:204" x14ac:dyDescent="0.55000000000000004">
      <c r="A107">
        <v>1641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/>
      <c r="GI107" s="3"/>
      <c r="GJ107" s="3"/>
      <c r="GK107" s="3"/>
      <c r="GL107" s="3"/>
      <c r="GM107" s="3"/>
      <c r="GN107" s="3"/>
      <c r="GO107" s="3"/>
      <c r="GP107" s="3"/>
      <c r="GQ107" s="3"/>
      <c r="GR107" s="3"/>
      <c r="GS107" s="3"/>
      <c r="GT107" s="3"/>
      <c r="GU107" s="3"/>
      <c r="GV107" s="3"/>
    </row>
    <row r="108" spans="1:204" x14ac:dyDescent="0.55000000000000004">
      <c r="A108">
        <v>1642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/>
      <c r="GI108" s="3"/>
      <c r="GJ108" s="3"/>
      <c r="GK108" s="3"/>
      <c r="GL108" s="3"/>
      <c r="GM108" s="3"/>
      <c r="GN108" s="3"/>
      <c r="GO108" s="3"/>
      <c r="GP108" s="3"/>
      <c r="GQ108" s="3"/>
      <c r="GR108" s="3"/>
      <c r="GS108" s="3"/>
      <c r="GT108" s="3"/>
      <c r="GU108" s="3"/>
      <c r="GV108" s="3"/>
    </row>
    <row r="109" spans="1:204" x14ac:dyDescent="0.55000000000000004">
      <c r="A109">
        <v>1649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</row>
    <row r="110" spans="1:204" x14ac:dyDescent="0.55000000000000004">
      <c r="A110">
        <v>1658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/>
      <c r="GI110" s="3"/>
      <c r="GJ110" s="3"/>
      <c r="GK110" s="3"/>
      <c r="GL110" s="3"/>
      <c r="GM110" s="3"/>
      <c r="GN110" s="3"/>
      <c r="GO110" s="3"/>
      <c r="GP110" s="3"/>
      <c r="GQ110" s="3"/>
      <c r="GR110" s="3"/>
      <c r="GS110" s="3"/>
      <c r="GT110" s="3"/>
      <c r="GU110" s="3"/>
      <c r="GV110" s="3"/>
    </row>
    <row r="111" spans="1:204" x14ac:dyDescent="0.55000000000000004">
      <c r="A111">
        <v>1663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/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/>
      <c r="GI111" s="3"/>
      <c r="GJ111" s="3"/>
      <c r="GK111" s="3"/>
      <c r="GL111" s="3"/>
      <c r="GM111" s="3"/>
      <c r="GN111" s="3"/>
      <c r="GO111" s="3"/>
      <c r="GP111" s="3"/>
      <c r="GQ111" s="3"/>
      <c r="GR111" s="3"/>
      <c r="GS111" s="3"/>
      <c r="GT111" s="3"/>
      <c r="GU111" s="3"/>
      <c r="GV111" s="3"/>
    </row>
    <row r="112" spans="1:204" x14ac:dyDescent="0.55000000000000004">
      <c r="A112">
        <v>1666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</row>
    <row r="113" spans="1:204" x14ac:dyDescent="0.55000000000000004">
      <c r="A113">
        <v>1671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</row>
    <row r="114" spans="1:204" x14ac:dyDescent="0.55000000000000004">
      <c r="A114">
        <v>1673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</row>
    <row r="115" spans="1:204" x14ac:dyDescent="0.55000000000000004">
      <c r="A115">
        <v>1680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</row>
    <row r="116" spans="1:204" x14ac:dyDescent="0.55000000000000004">
      <c r="A116">
        <v>1687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</row>
    <row r="117" spans="1:204" x14ac:dyDescent="0.55000000000000004">
      <c r="A117">
        <v>1688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</row>
    <row r="118" spans="1:204" x14ac:dyDescent="0.55000000000000004">
      <c r="A118">
        <v>1690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</row>
    <row r="119" spans="1:204" x14ac:dyDescent="0.55000000000000004">
      <c r="A119">
        <v>1696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</row>
    <row r="120" spans="1:204" x14ac:dyDescent="0.55000000000000004">
      <c r="A120">
        <v>1705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</row>
    <row r="121" spans="1:204" x14ac:dyDescent="0.55000000000000004">
      <c r="A121">
        <v>1706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</row>
    <row r="122" spans="1:204" x14ac:dyDescent="0.55000000000000004">
      <c r="A122">
        <v>1709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</row>
    <row r="123" spans="1:204" x14ac:dyDescent="0.55000000000000004">
      <c r="A123">
        <v>1712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</row>
    <row r="124" spans="1:204" x14ac:dyDescent="0.55000000000000004">
      <c r="A124">
        <v>1717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</row>
    <row r="125" spans="1:204" x14ac:dyDescent="0.55000000000000004">
      <c r="A125">
        <v>1719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</row>
    <row r="126" spans="1:204" x14ac:dyDescent="0.55000000000000004">
      <c r="A126">
        <v>1723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</row>
    <row r="127" spans="1:204" x14ac:dyDescent="0.55000000000000004">
      <c r="A127">
        <v>1725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</row>
    <row r="128" spans="1:204" x14ac:dyDescent="0.55000000000000004">
      <c r="A128">
        <v>1728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</row>
    <row r="129" spans="1:204" x14ac:dyDescent="0.55000000000000004">
      <c r="A129">
        <v>1730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</row>
    <row r="130" spans="1:204" x14ac:dyDescent="0.55000000000000004">
      <c r="A130">
        <v>1738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</row>
    <row r="131" spans="1:204" x14ac:dyDescent="0.55000000000000004">
      <c r="A131">
        <v>1742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</row>
    <row r="132" spans="1:204" x14ac:dyDescent="0.55000000000000004">
      <c r="A132">
        <v>1744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</row>
    <row r="133" spans="1:204" x14ac:dyDescent="0.55000000000000004">
      <c r="A133">
        <v>1749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</row>
    <row r="134" spans="1:204" x14ac:dyDescent="0.55000000000000004">
      <c r="A134">
        <v>1752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</row>
    <row r="135" spans="1:204" x14ac:dyDescent="0.55000000000000004">
      <c r="A135">
        <v>1755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</row>
    <row r="136" spans="1:204" x14ac:dyDescent="0.55000000000000004">
      <c r="A136">
        <v>1756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</row>
    <row r="137" spans="1:204" x14ac:dyDescent="0.55000000000000004">
      <c r="A137">
        <v>1758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</row>
    <row r="138" spans="1:204" x14ac:dyDescent="0.55000000000000004">
      <c r="A138">
        <v>1759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</row>
    <row r="139" spans="1:204" x14ac:dyDescent="0.55000000000000004">
      <c r="A139">
        <v>1760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</row>
    <row r="140" spans="1:204" x14ac:dyDescent="0.55000000000000004">
      <c r="A140">
        <v>1767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</row>
    <row r="141" spans="1:204" x14ac:dyDescent="0.55000000000000004">
      <c r="A141">
        <v>1768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</row>
    <row r="142" spans="1:204" x14ac:dyDescent="0.55000000000000004">
      <c r="A142">
        <v>1776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</row>
    <row r="143" spans="1:204" x14ac:dyDescent="0.55000000000000004">
      <c r="A143">
        <v>1778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</row>
    <row r="144" spans="1:204" x14ac:dyDescent="0.55000000000000004">
      <c r="A144">
        <v>1781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</row>
    <row r="145" spans="1:204" x14ac:dyDescent="0.55000000000000004">
      <c r="A145">
        <v>1783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</row>
    <row r="146" spans="1:204" x14ac:dyDescent="0.55000000000000004">
      <c r="A146">
        <v>1790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</row>
    <row r="147" spans="1:204" x14ac:dyDescent="0.55000000000000004">
      <c r="A147">
        <v>1791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</row>
    <row r="148" spans="1:204" x14ac:dyDescent="0.55000000000000004">
      <c r="A148">
        <v>1795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</row>
    <row r="149" spans="1:204" x14ac:dyDescent="0.55000000000000004">
      <c r="A149">
        <v>1797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</row>
    <row r="150" spans="1:204" x14ac:dyDescent="0.55000000000000004">
      <c r="A150">
        <v>1802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</row>
    <row r="151" spans="1:204" x14ac:dyDescent="0.55000000000000004">
      <c r="A151">
        <v>1806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</row>
    <row r="152" spans="1:204" x14ac:dyDescent="0.55000000000000004">
      <c r="A152">
        <v>1809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</row>
    <row r="153" spans="1:204" x14ac:dyDescent="0.55000000000000004">
      <c r="A153">
        <v>1818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</row>
    <row r="154" spans="1:204" x14ac:dyDescent="0.55000000000000004">
      <c r="A154">
        <v>1819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</row>
    <row r="155" spans="1:204" x14ac:dyDescent="0.55000000000000004">
      <c r="A155">
        <v>1823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</row>
    <row r="156" spans="1:204" x14ac:dyDescent="0.55000000000000004">
      <c r="A156">
        <v>1829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</row>
    <row r="157" spans="1:204" x14ac:dyDescent="0.55000000000000004">
      <c r="A157">
        <v>1831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</row>
    <row r="158" spans="1:204" x14ac:dyDescent="0.55000000000000004">
      <c r="A158">
        <v>1835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</row>
    <row r="159" spans="1:204" x14ac:dyDescent="0.55000000000000004">
      <c r="A159">
        <v>1836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  <c r="GO159" s="3"/>
      <c r="GP159" s="3"/>
      <c r="GQ159" s="3"/>
      <c r="GR159" s="3"/>
      <c r="GS159" s="3"/>
      <c r="GT159" s="3"/>
      <c r="GU159" s="3"/>
      <c r="GV159" s="3"/>
    </row>
    <row r="160" spans="1:204" x14ac:dyDescent="0.55000000000000004">
      <c r="A160">
        <v>1837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  <c r="GO160" s="3"/>
      <c r="GP160" s="3"/>
      <c r="GQ160" s="3"/>
      <c r="GR160" s="3"/>
      <c r="GS160" s="3"/>
      <c r="GT160" s="3"/>
      <c r="GU160" s="3"/>
      <c r="GV160" s="3"/>
    </row>
    <row r="161" spans="1:204" x14ac:dyDescent="0.55000000000000004">
      <c r="A161">
        <v>1839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  <c r="GO161" s="3"/>
      <c r="GP161" s="3"/>
      <c r="GQ161" s="3"/>
      <c r="GR161" s="3"/>
      <c r="GS161" s="3"/>
      <c r="GT161" s="3"/>
      <c r="GU161" s="3"/>
      <c r="GV161" s="3"/>
    </row>
    <row r="162" spans="1:204" x14ac:dyDescent="0.55000000000000004">
      <c r="A162">
        <v>1842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  <c r="GO162" s="3"/>
      <c r="GP162" s="3"/>
      <c r="GQ162" s="3"/>
      <c r="GR162" s="3"/>
      <c r="GS162" s="3"/>
      <c r="GT162" s="3"/>
      <c r="GU162" s="3"/>
      <c r="GV162" s="3"/>
    </row>
    <row r="163" spans="1:204" x14ac:dyDescent="0.55000000000000004">
      <c r="A163">
        <v>1845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  <c r="GO163" s="3"/>
      <c r="GP163" s="3"/>
      <c r="GQ163" s="3"/>
      <c r="GR163" s="3"/>
      <c r="GS163" s="3"/>
      <c r="GT163" s="3"/>
      <c r="GU163" s="3"/>
      <c r="GV163" s="3"/>
    </row>
    <row r="164" spans="1:204" x14ac:dyDescent="0.55000000000000004">
      <c r="A164">
        <v>1846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  <c r="GO164" s="3"/>
      <c r="GP164" s="3"/>
      <c r="GQ164" s="3"/>
      <c r="GR164" s="3"/>
      <c r="GS164" s="3"/>
      <c r="GT164" s="3"/>
      <c r="GU164" s="3"/>
      <c r="GV164" s="3"/>
    </row>
    <row r="165" spans="1:204" x14ac:dyDescent="0.55000000000000004">
      <c r="A165">
        <v>1847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  <c r="GO165" s="3"/>
      <c r="GP165" s="3"/>
      <c r="GQ165" s="3"/>
      <c r="GR165" s="3"/>
      <c r="GS165" s="3"/>
      <c r="GT165" s="3"/>
      <c r="GU165" s="3"/>
      <c r="GV165" s="3"/>
    </row>
    <row r="166" spans="1:204" x14ac:dyDescent="0.55000000000000004">
      <c r="A166">
        <v>1849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  <c r="GO166" s="3"/>
      <c r="GP166" s="3"/>
      <c r="GQ166" s="3"/>
      <c r="GR166" s="3"/>
      <c r="GS166" s="3"/>
      <c r="GT166" s="3"/>
      <c r="GU166" s="3"/>
      <c r="GV166" s="3"/>
    </row>
    <row r="167" spans="1:204" x14ac:dyDescent="0.55000000000000004">
      <c r="A167">
        <v>1874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  <c r="GO167" s="3"/>
      <c r="GP167" s="3"/>
      <c r="GQ167" s="3"/>
      <c r="GR167" s="3"/>
      <c r="GS167" s="3"/>
      <c r="GT167" s="3"/>
      <c r="GU167" s="3"/>
      <c r="GV167" s="3"/>
    </row>
    <row r="168" spans="1:204" x14ac:dyDescent="0.55000000000000004">
      <c r="A168">
        <v>1878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</row>
    <row r="169" spans="1:204" x14ac:dyDescent="0.55000000000000004">
      <c r="A169">
        <v>1880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</row>
    <row r="170" spans="1:204" x14ac:dyDescent="0.55000000000000004">
      <c r="A170">
        <v>1886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</row>
    <row r="171" spans="1:204" x14ac:dyDescent="0.55000000000000004">
      <c r="A171">
        <v>1887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  <c r="GO171" s="3"/>
      <c r="GP171" s="3"/>
      <c r="GQ171" s="3"/>
      <c r="GR171" s="3"/>
      <c r="GS171" s="3"/>
      <c r="GT171" s="3"/>
      <c r="GU171" s="3"/>
      <c r="GV171" s="3"/>
    </row>
    <row r="172" spans="1:204" x14ac:dyDescent="0.55000000000000004">
      <c r="A172">
        <v>1892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  <c r="GO172" s="3"/>
      <c r="GP172" s="3"/>
      <c r="GQ172" s="3"/>
      <c r="GR172" s="3"/>
      <c r="GS172" s="3"/>
      <c r="GT172" s="3"/>
      <c r="GU172" s="3"/>
      <c r="GV172" s="3"/>
    </row>
    <row r="173" spans="1:204" x14ac:dyDescent="0.55000000000000004">
      <c r="A173">
        <v>1894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  <c r="GO173" s="3"/>
      <c r="GP173" s="3"/>
      <c r="GQ173" s="3"/>
      <c r="GR173" s="3"/>
      <c r="GS173" s="3"/>
      <c r="GT173" s="3"/>
      <c r="GU173" s="3"/>
      <c r="GV173" s="3"/>
    </row>
    <row r="174" spans="1:204" x14ac:dyDescent="0.55000000000000004">
      <c r="A174">
        <v>1895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  <c r="GO174" s="3"/>
      <c r="GP174" s="3"/>
      <c r="GQ174" s="3"/>
      <c r="GR174" s="3"/>
      <c r="GS174" s="3"/>
      <c r="GT174" s="3"/>
      <c r="GU174" s="3"/>
      <c r="GV174" s="3"/>
    </row>
    <row r="175" spans="1:204" x14ac:dyDescent="0.55000000000000004">
      <c r="A175">
        <v>1896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  <c r="GO175" s="3"/>
      <c r="GP175" s="3"/>
      <c r="GQ175" s="3"/>
      <c r="GR175" s="3"/>
      <c r="GS175" s="3"/>
      <c r="GT175" s="3"/>
      <c r="GU175" s="3"/>
      <c r="GV175" s="3"/>
    </row>
    <row r="176" spans="1:204" x14ac:dyDescent="0.55000000000000004">
      <c r="A176">
        <v>1898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</row>
    <row r="177" spans="1:204" x14ac:dyDescent="0.55000000000000004">
      <c r="A177">
        <v>1899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  <c r="GO177" s="3"/>
      <c r="GP177" s="3"/>
      <c r="GQ177" s="3"/>
      <c r="GR177" s="3"/>
      <c r="GS177" s="3"/>
      <c r="GT177" s="3"/>
      <c r="GU177" s="3"/>
      <c r="GV177" s="3"/>
    </row>
    <row r="178" spans="1:204" x14ac:dyDescent="0.55000000000000004">
      <c r="A178">
        <v>1904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  <c r="GO178" s="3"/>
      <c r="GP178" s="3"/>
      <c r="GQ178" s="3"/>
      <c r="GR178" s="3"/>
      <c r="GS178" s="3"/>
      <c r="GT178" s="3"/>
      <c r="GU178" s="3"/>
      <c r="GV178" s="3"/>
    </row>
    <row r="179" spans="1:204" x14ac:dyDescent="0.55000000000000004">
      <c r="A179">
        <v>1907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</row>
    <row r="180" spans="1:204" x14ac:dyDescent="0.55000000000000004">
      <c r="A180">
        <v>1908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  <c r="GO180" s="3"/>
      <c r="GP180" s="3"/>
      <c r="GQ180" s="3"/>
      <c r="GR180" s="3"/>
      <c r="GS180" s="3"/>
      <c r="GT180" s="3"/>
      <c r="GU180" s="3"/>
      <c r="GV180" s="3"/>
    </row>
    <row r="181" spans="1:204" x14ac:dyDescent="0.55000000000000004">
      <c r="A181">
        <v>1914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  <c r="GO181" s="3"/>
      <c r="GP181" s="3"/>
      <c r="GQ181" s="3"/>
      <c r="GR181" s="3"/>
      <c r="GS181" s="3"/>
      <c r="GT181" s="3"/>
      <c r="GU181" s="3"/>
      <c r="GV181" s="3"/>
    </row>
    <row r="182" spans="1:204" x14ac:dyDescent="0.55000000000000004">
      <c r="A182">
        <v>1919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  <c r="GO182" s="3"/>
      <c r="GP182" s="3"/>
      <c r="GQ182" s="3"/>
      <c r="GR182" s="3"/>
      <c r="GS182" s="3"/>
      <c r="GT182" s="3"/>
      <c r="GU182" s="3"/>
      <c r="GV182" s="3"/>
    </row>
    <row r="183" spans="1:204" x14ac:dyDescent="0.55000000000000004">
      <c r="A183">
        <v>1921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  <c r="GO183" s="3"/>
      <c r="GP183" s="3"/>
      <c r="GQ183" s="3"/>
      <c r="GR183" s="3"/>
      <c r="GS183" s="3"/>
      <c r="GT183" s="3"/>
      <c r="GU183" s="3"/>
      <c r="GV183" s="3"/>
    </row>
    <row r="184" spans="1:204" x14ac:dyDescent="0.55000000000000004">
      <c r="A184">
        <v>1926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  <c r="GO184" s="3"/>
      <c r="GP184" s="3"/>
      <c r="GQ184" s="3"/>
      <c r="GR184" s="3"/>
      <c r="GS184" s="3"/>
      <c r="GT184" s="3"/>
      <c r="GU184" s="3"/>
      <c r="GV184" s="3"/>
    </row>
    <row r="185" spans="1:204" x14ac:dyDescent="0.55000000000000004">
      <c r="A185">
        <v>1929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  <c r="GO185" s="3"/>
      <c r="GP185" s="3"/>
      <c r="GQ185" s="3"/>
      <c r="GR185" s="3"/>
      <c r="GS185" s="3"/>
      <c r="GT185" s="3"/>
      <c r="GU185" s="3"/>
      <c r="GV185" s="3"/>
    </row>
    <row r="186" spans="1:204" x14ac:dyDescent="0.55000000000000004">
      <c r="A186">
        <v>1932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  <c r="GO186" s="3"/>
      <c r="GP186" s="3"/>
      <c r="GQ186" s="3"/>
      <c r="GR186" s="3"/>
      <c r="GS186" s="3"/>
      <c r="GT186" s="3"/>
      <c r="GU186" s="3"/>
      <c r="GV186" s="3"/>
    </row>
    <row r="187" spans="1:204" x14ac:dyDescent="0.55000000000000004">
      <c r="A187">
        <v>1939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  <c r="GO187" s="3"/>
      <c r="GP187" s="3"/>
      <c r="GQ187" s="3"/>
      <c r="GR187" s="3"/>
      <c r="GS187" s="3"/>
      <c r="GT187" s="3"/>
      <c r="GU187" s="3"/>
      <c r="GV187" s="3"/>
    </row>
    <row r="188" spans="1:204" x14ac:dyDescent="0.55000000000000004">
      <c r="A188">
        <v>1940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  <c r="GO188" s="3"/>
      <c r="GP188" s="3"/>
      <c r="GQ188" s="3"/>
      <c r="GR188" s="3"/>
      <c r="GS188" s="3"/>
      <c r="GT188" s="3"/>
      <c r="GU188" s="3"/>
      <c r="GV188" s="3"/>
    </row>
    <row r="189" spans="1:204" x14ac:dyDescent="0.55000000000000004">
      <c r="A189">
        <v>1941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  <c r="GO189" s="3"/>
      <c r="GP189" s="3"/>
      <c r="GQ189" s="3"/>
      <c r="GR189" s="3"/>
      <c r="GS189" s="3"/>
      <c r="GT189" s="3"/>
      <c r="GU189" s="3"/>
      <c r="GV189" s="3"/>
    </row>
    <row r="190" spans="1:204" x14ac:dyDescent="0.55000000000000004">
      <c r="A190">
        <v>1942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</row>
    <row r="191" spans="1:204" x14ac:dyDescent="0.55000000000000004">
      <c r="A191">
        <v>1945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  <c r="GO191" s="3"/>
      <c r="GP191" s="3"/>
      <c r="GQ191" s="3"/>
      <c r="GR191" s="3"/>
      <c r="GS191" s="3"/>
      <c r="GT191" s="3"/>
      <c r="GU191" s="3"/>
      <c r="GV191" s="3"/>
    </row>
    <row r="192" spans="1:204" x14ac:dyDescent="0.55000000000000004">
      <c r="A192">
        <v>1950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  <c r="GO192" s="3"/>
      <c r="GP192" s="3"/>
      <c r="GQ192" s="3"/>
      <c r="GR192" s="3"/>
      <c r="GS192" s="3"/>
      <c r="GT192" s="3"/>
      <c r="GU192" s="3"/>
      <c r="GV192" s="3"/>
    </row>
    <row r="193" spans="1:204" x14ac:dyDescent="0.55000000000000004">
      <c r="A193">
        <v>1952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  <c r="GO193" s="3"/>
      <c r="GP193" s="3"/>
      <c r="GQ193" s="3"/>
      <c r="GR193" s="3"/>
      <c r="GS193" s="3"/>
      <c r="GT193" s="3"/>
      <c r="GU193" s="3"/>
      <c r="GV193" s="3"/>
    </row>
    <row r="194" spans="1:204" x14ac:dyDescent="0.55000000000000004">
      <c r="A194">
        <v>1958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  <c r="GO194" s="3"/>
      <c r="GP194" s="3"/>
      <c r="GQ194" s="3"/>
      <c r="GR194" s="3"/>
      <c r="GS194" s="3"/>
      <c r="GT194" s="3"/>
      <c r="GU194" s="3"/>
      <c r="GV194" s="3"/>
    </row>
    <row r="195" spans="1:204" x14ac:dyDescent="0.55000000000000004">
      <c r="A195">
        <v>1960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  <c r="GO195" s="3"/>
      <c r="GP195" s="3"/>
      <c r="GQ195" s="3"/>
      <c r="GR195" s="3"/>
      <c r="GS195" s="3"/>
      <c r="GT195" s="3"/>
      <c r="GU195" s="3"/>
      <c r="GV195" s="3"/>
    </row>
    <row r="196" spans="1:204" x14ac:dyDescent="0.55000000000000004">
      <c r="A196">
        <v>1962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  <c r="GO196" s="3"/>
      <c r="GP196" s="3"/>
      <c r="GQ196" s="3"/>
      <c r="GR196" s="3"/>
      <c r="GS196" s="3"/>
      <c r="GT196" s="3"/>
      <c r="GU196" s="3"/>
      <c r="GV196" s="3"/>
    </row>
    <row r="197" spans="1:204" x14ac:dyDescent="0.55000000000000004">
      <c r="A197">
        <v>1964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  <c r="GO197" s="3"/>
      <c r="GP197" s="3"/>
      <c r="GQ197" s="3"/>
      <c r="GR197" s="3"/>
      <c r="GS197" s="3"/>
      <c r="GT197" s="3"/>
      <c r="GU197" s="3"/>
      <c r="GV197" s="3"/>
    </row>
    <row r="198" spans="1:204" x14ac:dyDescent="0.55000000000000004">
      <c r="A198">
        <v>1997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  <c r="GO198" s="3"/>
      <c r="GP198" s="3"/>
      <c r="GQ198" s="3"/>
      <c r="GR198" s="3"/>
      <c r="GS198" s="3"/>
      <c r="GT198" s="3"/>
      <c r="GU198" s="3"/>
      <c r="GV198" s="3"/>
    </row>
    <row r="199" spans="1:204" x14ac:dyDescent="0.55000000000000004">
      <c r="A199">
        <v>1998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  <c r="GO199" s="3"/>
      <c r="GP199" s="3"/>
      <c r="GQ199" s="3"/>
      <c r="GR199" s="3"/>
      <c r="GS199" s="3"/>
      <c r="GT199" s="3"/>
      <c r="GU199" s="3"/>
      <c r="GV199" s="3"/>
    </row>
    <row r="200" spans="1:204" x14ac:dyDescent="0.55000000000000004">
      <c r="A200">
        <v>1999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  <c r="GO200" s="3"/>
      <c r="GP200" s="3"/>
      <c r="GQ200" s="3"/>
      <c r="GR200" s="3"/>
      <c r="GS200" s="3"/>
      <c r="GT200" s="3"/>
      <c r="GU200" s="3"/>
      <c r="GV200" s="3"/>
    </row>
    <row r="201" spans="1:204" x14ac:dyDescent="0.55000000000000004">
      <c r="A201">
        <v>2000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</row>
    <row r="202" spans="1:204" x14ac:dyDescent="0.55000000000000004">
      <c r="A202">
        <v>2003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  <c r="GO202" s="3"/>
      <c r="GP202" s="3"/>
      <c r="GQ202" s="3"/>
      <c r="GR202" s="3"/>
      <c r="GS202" s="3"/>
      <c r="GT202" s="3"/>
      <c r="GU202" s="3"/>
      <c r="GV202" s="3"/>
    </row>
    <row r="203" spans="1:204" x14ac:dyDescent="0.55000000000000004">
      <c r="A203">
        <v>2006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  <c r="GO203" s="3"/>
      <c r="GP203" s="3"/>
      <c r="GQ203" s="3"/>
      <c r="GR203" s="3"/>
      <c r="GS203" s="3"/>
      <c r="GT203" s="3"/>
      <c r="GU203" s="3"/>
      <c r="GV203" s="3"/>
    </row>
    <row r="204" spans="1:204" x14ac:dyDescent="0.55000000000000004">
      <c r="A204">
        <v>2008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  <c r="GO204" s="3"/>
      <c r="GP204" s="3"/>
      <c r="GQ204" s="3"/>
      <c r="GR204" s="3"/>
      <c r="GS204" s="3"/>
      <c r="GT204" s="3"/>
      <c r="GU204" s="3"/>
      <c r="GV204" s="3"/>
    </row>
    <row r="205" spans="1:204" x14ac:dyDescent="0.55000000000000004">
      <c r="A205">
        <v>2009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  <c r="GO205" s="3"/>
      <c r="GP205" s="3"/>
      <c r="GQ205" s="3"/>
      <c r="GR205" s="3"/>
      <c r="GS205" s="3"/>
      <c r="GT205" s="3"/>
      <c r="GU205" s="3"/>
      <c r="GV205" s="3"/>
    </row>
    <row r="206" spans="1:204" x14ac:dyDescent="0.55000000000000004">
      <c r="A206">
        <v>2010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  <c r="GO206" s="3"/>
      <c r="GP206" s="3"/>
      <c r="GQ206" s="3"/>
      <c r="GR206" s="3"/>
      <c r="GS206" s="3"/>
      <c r="GT206" s="3"/>
      <c r="GU206" s="3"/>
      <c r="GV206" s="3"/>
    </row>
  </sheetData>
  <sortState ref="A7:C206">
    <sortCondition ref="A7:A206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05"/>
  <sheetViews>
    <sheetView workbookViewId="0">
      <selection activeCell="E6" sqref="E6"/>
    </sheetView>
  </sheetViews>
  <sheetFormatPr defaultRowHeight="14.4" x14ac:dyDescent="0.55000000000000004"/>
  <cols>
    <col min="1" max="1" width="3.5234375" style="7" bestFit="1" customWidth="1"/>
    <col min="2" max="2" width="2.68359375" style="7" bestFit="1" customWidth="1"/>
    <col min="3" max="3" width="4.9453125" style="7" bestFit="1" customWidth="1"/>
    <col min="4" max="4" width="30.734375" bestFit="1" customWidth="1"/>
    <col min="5" max="9" width="8.83984375" style="7"/>
  </cols>
  <sheetData>
    <row r="3" spans="1:9" x14ac:dyDescent="0.55000000000000004">
      <c r="F3" s="7">
        <f>SUM(F6:F1005)</f>
        <v>550</v>
      </c>
      <c r="I3" s="7">
        <f>SUM(I6:I1005)</f>
        <v>634</v>
      </c>
    </row>
    <row r="5" spans="1:9" x14ac:dyDescent="0.55000000000000004">
      <c r="A5" s="7" t="s">
        <v>1373</v>
      </c>
      <c r="B5" s="7" t="s">
        <v>1372</v>
      </c>
      <c r="C5" s="7" t="s">
        <v>1371</v>
      </c>
      <c r="D5" t="s">
        <v>1370</v>
      </c>
      <c r="E5" s="7" t="s">
        <v>1369</v>
      </c>
      <c r="F5" s="7" t="s">
        <v>1368</v>
      </c>
      <c r="G5" s="7" t="s">
        <v>1367</v>
      </c>
      <c r="H5" s="7" t="s">
        <v>1366</v>
      </c>
      <c r="I5" s="7" t="s">
        <v>1365</v>
      </c>
    </row>
    <row r="6" spans="1:9" x14ac:dyDescent="0.55000000000000004">
      <c r="A6" s="7">
        <v>3</v>
      </c>
      <c r="B6" s="7">
        <v>11</v>
      </c>
      <c r="C6" s="7" t="s">
        <v>376</v>
      </c>
      <c r="D6" t="s">
        <v>1364</v>
      </c>
      <c r="E6" s="7">
        <f>LEN(D6)-LEN(SUBSTITUTE(D6,C6,""))</f>
        <v>11</v>
      </c>
      <c r="F6" s="7">
        <f>IF(AND(E6&gt;=A6,E6&lt;=B6),1,0)</f>
        <v>1</v>
      </c>
      <c r="G6" s="7">
        <f>1*(MID($D6,A6,1)=C6)</f>
        <v>1</v>
      </c>
      <c r="H6" s="7">
        <f>1*(MID($D6,B6,1)=C6)</f>
        <v>0</v>
      </c>
      <c r="I6" s="7">
        <f>_xlfn.XOR(G6,H6)*1</f>
        <v>1</v>
      </c>
    </row>
    <row r="7" spans="1:9" x14ac:dyDescent="0.55000000000000004">
      <c r="A7" s="7">
        <v>3</v>
      </c>
      <c r="B7" s="7">
        <v>7</v>
      </c>
      <c r="C7" s="7" t="s">
        <v>364</v>
      </c>
      <c r="D7" t="s">
        <v>1363</v>
      </c>
      <c r="E7" s="7">
        <f>LEN(D7)-LEN(SUBSTITUTE(D7,C7,""))</f>
        <v>5</v>
      </c>
      <c r="F7" s="7">
        <f>IF(AND(E7&gt;=A7,E7&lt;=B7),1,0)</f>
        <v>1</v>
      </c>
      <c r="G7" s="7">
        <f>1*(MID($D7,A7,1)=C7)</f>
        <v>1</v>
      </c>
      <c r="H7" s="7">
        <f>1*(MID($D7,B7,1)=C7)</f>
        <v>1</v>
      </c>
      <c r="I7" s="7">
        <f>_xlfn.XOR(G7,H7)*1</f>
        <v>0</v>
      </c>
    </row>
    <row r="8" spans="1:9" x14ac:dyDescent="0.55000000000000004">
      <c r="A8" s="7">
        <v>3</v>
      </c>
      <c r="B8" s="7">
        <v>4</v>
      </c>
      <c r="C8" s="7" t="s">
        <v>362</v>
      </c>
      <c r="D8" t="s">
        <v>1362</v>
      </c>
      <c r="E8" s="7">
        <f>LEN(D8)-LEN(SUBSTITUTE(D8,C8,""))</f>
        <v>3</v>
      </c>
      <c r="F8" s="7">
        <f>IF(AND(E8&gt;=A8,E8&lt;=B8),1,0)</f>
        <v>1</v>
      </c>
      <c r="G8" s="7">
        <f>1*(MID($D8,A8,1)=C8)</f>
        <v>0</v>
      </c>
      <c r="H8" s="7">
        <f>1*(MID($D8,B8,1)=C8)</f>
        <v>1</v>
      </c>
      <c r="I8" s="7">
        <f>_xlfn.XOR(G8,H8)*1</f>
        <v>1</v>
      </c>
    </row>
    <row r="9" spans="1:9" x14ac:dyDescent="0.55000000000000004">
      <c r="A9" s="7">
        <v>3</v>
      </c>
      <c r="B9" s="7">
        <v>5</v>
      </c>
      <c r="C9" s="7" t="s">
        <v>356</v>
      </c>
      <c r="D9" t="s">
        <v>1361</v>
      </c>
      <c r="E9" s="7">
        <f>LEN(D9)-LEN(SUBSTITUTE(D9,C9,""))</f>
        <v>1</v>
      </c>
      <c r="F9" s="7">
        <f>IF(AND(E9&gt;=A9,E9&lt;=B9),1,0)</f>
        <v>0</v>
      </c>
      <c r="G9" s="7">
        <f>1*(MID($D9,A9,1)=C9)</f>
        <v>0</v>
      </c>
      <c r="H9" s="7">
        <f>1*(MID($D9,B9,1)=C9)</f>
        <v>0</v>
      </c>
      <c r="I9" s="7">
        <f>_xlfn.XOR(G9,H9)*1</f>
        <v>0</v>
      </c>
    </row>
    <row r="10" spans="1:9" x14ac:dyDescent="0.55000000000000004">
      <c r="A10" s="7">
        <v>9</v>
      </c>
      <c r="B10" s="7">
        <v>10</v>
      </c>
      <c r="C10" s="7" t="s">
        <v>350</v>
      </c>
      <c r="D10" t="s">
        <v>1360</v>
      </c>
      <c r="E10" s="7">
        <f>LEN(D10)-LEN(SUBSTITUTE(D10,C10,""))</f>
        <v>12</v>
      </c>
      <c r="F10" s="7">
        <f>IF(AND(E10&gt;=A10,E10&lt;=B10),1,0)</f>
        <v>0</v>
      </c>
      <c r="G10" s="7">
        <f>1*(MID($D10,A10,1)=C10)</f>
        <v>0</v>
      </c>
      <c r="H10" s="7">
        <f>1*(MID($D10,B10,1)=C10)</f>
        <v>1</v>
      </c>
      <c r="I10" s="7">
        <f>_xlfn.XOR(G10,H10)*1</f>
        <v>1</v>
      </c>
    </row>
    <row r="11" spans="1:9" x14ac:dyDescent="0.55000000000000004">
      <c r="A11" s="7">
        <v>5</v>
      </c>
      <c r="B11" s="7">
        <v>7</v>
      </c>
      <c r="C11" s="7" t="s">
        <v>408</v>
      </c>
      <c r="D11" t="s">
        <v>1359</v>
      </c>
      <c r="E11" s="7">
        <f>LEN(D11)-LEN(SUBSTITUTE(D11,C11,""))</f>
        <v>4</v>
      </c>
      <c r="F11" s="7">
        <f>IF(AND(E11&gt;=A11,E11&lt;=B11),1,0)</f>
        <v>0</v>
      </c>
      <c r="G11" s="7">
        <f>1*(MID($D11,A11,1)=C11)</f>
        <v>0</v>
      </c>
      <c r="H11" s="7">
        <f>1*(MID($D11,B11,1)=C11)</f>
        <v>1</v>
      </c>
      <c r="I11" s="7">
        <f>_xlfn.XOR(G11,H11)*1</f>
        <v>1</v>
      </c>
    </row>
    <row r="12" spans="1:9" x14ac:dyDescent="0.55000000000000004">
      <c r="A12" s="7">
        <v>2</v>
      </c>
      <c r="B12" s="7">
        <v>6</v>
      </c>
      <c r="C12" s="7" t="s">
        <v>397</v>
      </c>
      <c r="D12" t="s">
        <v>1358</v>
      </c>
      <c r="E12" s="7">
        <f>LEN(D12)-LEN(SUBSTITUTE(D12,C12,""))</f>
        <v>7</v>
      </c>
      <c r="F12" s="7">
        <f>IF(AND(E12&gt;=A12,E12&lt;=B12),1,0)</f>
        <v>0</v>
      </c>
      <c r="G12" s="7">
        <f>1*(MID($D12,A12,1)=C12)</f>
        <v>1</v>
      </c>
      <c r="H12" s="7">
        <f>1*(MID($D12,B12,1)=C12)</f>
        <v>1</v>
      </c>
      <c r="I12" s="7">
        <f>_xlfn.XOR(G12,H12)*1</f>
        <v>0</v>
      </c>
    </row>
    <row r="13" spans="1:9" x14ac:dyDescent="0.55000000000000004">
      <c r="A13" s="7">
        <v>3</v>
      </c>
      <c r="B13" s="7">
        <v>4</v>
      </c>
      <c r="C13" s="7" t="s">
        <v>388</v>
      </c>
      <c r="D13" t="s">
        <v>1357</v>
      </c>
      <c r="E13" s="7">
        <f>LEN(D13)-LEN(SUBSTITUTE(D13,C13,""))</f>
        <v>6</v>
      </c>
      <c r="F13" s="7">
        <f>IF(AND(E13&gt;=A13,E13&lt;=B13),1,0)</f>
        <v>0</v>
      </c>
      <c r="G13" s="7">
        <f>1*(MID($D13,A13,1)=C13)</f>
        <v>1</v>
      </c>
      <c r="H13" s="7">
        <f>1*(MID($D13,B13,1)=C13)</f>
        <v>1</v>
      </c>
      <c r="I13" s="7">
        <f>_xlfn.XOR(G13,H13)*1</f>
        <v>0</v>
      </c>
    </row>
    <row r="14" spans="1:9" x14ac:dyDescent="0.55000000000000004">
      <c r="A14" s="7">
        <v>1</v>
      </c>
      <c r="B14" s="7">
        <v>4</v>
      </c>
      <c r="C14" s="7" t="s">
        <v>366</v>
      </c>
      <c r="D14" t="s">
        <v>1356</v>
      </c>
      <c r="E14" s="7">
        <f>LEN(D14)-LEN(SUBSTITUTE(D14,C14,""))</f>
        <v>2</v>
      </c>
      <c r="F14" s="7">
        <f>IF(AND(E14&gt;=A14,E14&lt;=B14),1,0)</f>
        <v>1</v>
      </c>
      <c r="G14" s="7">
        <f>1*(MID($D14,A14,1)=C14)</f>
        <v>0</v>
      </c>
      <c r="H14" s="7">
        <f>1*(MID($D14,B14,1)=C14)</f>
        <v>1</v>
      </c>
      <c r="I14" s="7">
        <f>_xlfn.XOR(G14,H14)*1</f>
        <v>1</v>
      </c>
    </row>
    <row r="15" spans="1:9" x14ac:dyDescent="0.55000000000000004">
      <c r="A15" s="7">
        <v>1</v>
      </c>
      <c r="B15" s="7">
        <v>5</v>
      </c>
      <c r="C15" s="7" t="s">
        <v>404</v>
      </c>
      <c r="D15" t="s">
        <v>1355</v>
      </c>
      <c r="E15" s="7">
        <f>LEN(D15)-LEN(SUBSTITUTE(D15,C15,""))</f>
        <v>11</v>
      </c>
      <c r="F15" s="7">
        <f>IF(AND(E15&gt;=A15,E15&lt;=B15),1,0)</f>
        <v>0</v>
      </c>
      <c r="G15" s="7">
        <f>1*(MID($D15,A15,1)=C15)</f>
        <v>1</v>
      </c>
      <c r="H15" s="7">
        <f>1*(MID($D15,B15,1)=C15)</f>
        <v>0</v>
      </c>
      <c r="I15" s="7">
        <f>_xlfn.XOR(G15,H15)*1</f>
        <v>1</v>
      </c>
    </row>
    <row r="16" spans="1:9" x14ac:dyDescent="0.55000000000000004">
      <c r="A16" s="7">
        <v>4</v>
      </c>
      <c r="B16" s="7">
        <v>11</v>
      </c>
      <c r="C16" s="7" t="s">
        <v>366</v>
      </c>
      <c r="D16" t="s">
        <v>1354</v>
      </c>
      <c r="E16" s="7">
        <f>LEN(D16)-LEN(SUBSTITUTE(D16,C16,""))</f>
        <v>3</v>
      </c>
      <c r="F16" s="7">
        <f>IF(AND(E16&gt;=A16,E16&lt;=B16),1,0)</f>
        <v>0</v>
      </c>
      <c r="G16" s="7">
        <f>1*(MID($D16,A16,1)=C16)</f>
        <v>0</v>
      </c>
      <c r="H16" s="7">
        <f>1*(MID($D16,B16,1)=C16)</f>
        <v>1</v>
      </c>
      <c r="I16" s="7">
        <f>_xlfn.XOR(G16,H16)*1</f>
        <v>1</v>
      </c>
    </row>
    <row r="17" spans="1:9" x14ac:dyDescent="0.55000000000000004">
      <c r="A17" s="7">
        <v>1</v>
      </c>
      <c r="B17" s="7">
        <v>13</v>
      </c>
      <c r="C17" s="7" t="s">
        <v>394</v>
      </c>
      <c r="D17" t="s">
        <v>1353</v>
      </c>
      <c r="E17" s="7">
        <f>LEN(D17)-LEN(SUBSTITUTE(D17,C17,""))</f>
        <v>12</v>
      </c>
      <c r="F17" s="7">
        <f>IF(AND(E17&gt;=A17,E17&lt;=B17),1,0)</f>
        <v>1</v>
      </c>
      <c r="G17" s="7">
        <f>1*(MID($D17,A17,1)=C17)</f>
        <v>0</v>
      </c>
      <c r="H17" s="7">
        <f>1*(MID($D17,B17,1)=C17)</f>
        <v>0</v>
      </c>
      <c r="I17" s="7">
        <f>_xlfn.XOR(G17,H17)*1</f>
        <v>0</v>
      </c>
    </row>
    <row r="18" spans="1:9" x14ac:dyDescent="0.55000000000000004">
      <c r="A18" s="7">
        <v>8</v>
      </c>
      <c r="B18" s="7">
        <v>9</v>
      </c>
      <c r="C18" s="7" t="s">
        <v>404</v>
      </c>
      <c r="D18" t="s">
        <v>1352</v>
      </c>
      <c r="E18" s="7">
        <f>LEN(D18)-LEN(SUBSTITUTE(D18,C18,""))</f>
        <v>7</v>
      </c>
      <c r="F18" s="7">
        <f>IF(AND(E18&gt;=A18,E18&lt;=B18),1,0)</f>
        <v>0</v>
      </c>
      <c r="G18" s="7">
        <f>1*(MID($D18,A18,1)=C18)</f>
        <v>0</v>
      </c>
      <c r="H18" s="7">
        <f>1*(MID($D18,B18,1)=C18)</f>
        <v>0</v>
      </c>
      <c r="I18" s="7">
        <f>_xlfn.XOR(G18,H18)*1</f>
        <v>0</v>
      </c>
    </row>
    <row r="19" spans="1:9" x14ac:dyDescent="0.55000000000000004">
      <c r="A19" s="7">
        <v>3</v>
      </c>
      <c r="B19" s="7">
        <v>9</v>
      </c>
      <c r="C19" s="7" t="s">
        <v>446</v>
      </c>
      <c r="D19" t="s">
        <v>1351</v>
      </c>
      <c r="E19" s="7">
        <f>LEN(D19)-LEN(SUBSTITUTE(D19,C19,""))</f>
        <v>6</v>
      </c>
      <c r="F19" s="7">
        <f>IF(AND(E19&gt;=A19,E19&lt;=B19),1,0)</f>
        <v>1</v>
      </c>
      <c r="G19" s="7">
        <f>1*(MID($D19,A19,1)=C19)</f>
        <v>1</v>
      </c>
      <c r="H19" s="7">
        <f>1*(MID($D19,B19,1)=C19)</f>
        <v>0</v>
      </c>
      <c r="I19" s="7">
        <f>_xlfn.XOR(G19,H19)*1</f>
        <v>1</v>
      </c>
    </row>
    <row r="20" spans="1:9" x14ac:dyDescent="0.55000000000000004">
      <c r="A20" s="7">
        <v>3</v>
      </c>
      <c r="B20" s="7">
        <v>8</v>
      </c>
      <c r="C20" s="7" t="s">
        <v>413</v>
      </c>
      <c r="D20" t="s">
        <v>1350</v>
      </c>
      <c r="E20" s="7">
        <f>LEN(D20)-LEN(SUBSTITUTE(D20,C20,""))</f>
        <v>2</v>
      </c>
      <c r="F20" s="7">
        <f>IF(AND(E20&gt;=A20,E20&lt;=B20),1,0)</f>
        <v>0</v>
      </c>
      <c r="G20" s="7">
        <f>1*(MID($D20,A20,1)=C20)</f>
        <v>0</v>
      </c>
      <c r="H20" s="7">
        <f>1*(MID($D20,B20,1)=C20)</f>
        <v>1</v>
      </c>
      <c r="I20" s="7">
        <f>_xlfn.XOR(G20,H20)*1</f>
        <v>1</v>
      </c>
    </row>
    <row r="21" spans="1:9" x14ac:dyDescent="0.55000000000000004">
      <c r="A21" s="7">
        <v>3</v>
      </c>
      <c r="B21" s="7">
        <v>9</v>
      </c>
      <c r="C21" s="7" t="s">
        <v>413</v>
      </c>
      <c r="D21" t="s">
        <v>1349</v>
      </c>
      <c r="E21" s="7">
        <f>LEN(D21)-LEN(SUBSTITUTE(D21,C21,""))</f>
        <v>4</v>
      </c>
      <c r="F21" s="7">
        <f>IF(AND(E21&gt;=A21,E21&lt;=B21),1,0)</f>
        <v>1</v>
      </c>
      <c r="G21" s="7">
        <f>1*(MID($D21,A21,1)=C21)</f>
        <v>1</v>
      </c>
      <c r="H21" s="7">
        <f>1*(MID($D21,B21,1)=C21)</f>
        <v>0</v>
      </c>
      <c r="I21" s="7">
        <f>_xlfn.XOR(G21,H21)*1</f>
        <v>1</v>
      </c>
    </row>
    <row r="22" spans="1:9" x14ac:dyDescent="0.55000000000000004">
      <c r="A22" s="7">
        <v>3</v>
      </c>
      <c r="B22" s="7">
        <v>11</v>
      </c>
      <c r="C22" s="7" t="s">
        <v>362</v>
      </c>
      <c r="D22" t="s">
        <v>1348</v>
      </c>
      <c r="E22" s="7">
        <f>LEN(D22)-LEN(SUBSTITUTE(D22,C22,""))</f>
        <v>7</v>
      </c>
      <c r="F22" s="7">
        <f>IF(AND(E22&gt;=A22,E22&lt;=B22),1,0)</f>
        <v>1</v>
      </c>
      <c r="G22" s="7">
        <f>1*(MID($D22,A22,1)=C22)</f>
        <v>0</v>
      </c>
      <c r="H22" s="7">
        <f>1*(MID($D22,B22,1)=C22)</f>
        <v>1</v>
      </c>
      <c r="I22" s="7">
        <f>_xlfn.XOR(G22,H22)*1</f>
        <v>1</v>
      </c>
    </row>
    <row r="23" spans="1:9" x14ac:dyDescent="0.55000000000000004">
      <c r="A23" s="7">
        <v>5</v>
      </c>
      <c r="B23" s="7">
        <v>6</v>
      </c>
      <c r="C23" s="7" t="s">
        <v>354</v>
      </c>
      <c r="D23" t="s">
        <v>1347</v>
      </c>
      <c r="E23" s="7">
        <f>LEN(D23)-LEN(SUBSTITUTE(D23,C23,""))</f>
        <v>4</v>
      </c>
      <c r="F23" s="7">
        <f>IF(AND(E23&gt;=A23,E23&lt;=B23),1,0)</f>
        <v>0</v>
      </c>
      <c r="G23" s="7">
        <f>1*(MID($D23,A23,1)=C23)</f>
        <v>0</v>
      </c>
      <c r="H23" s="7">
        <f>1*(MID($D23,B23,1)=C23)</f>
        <v>0</v>
      </c>
      <c r="I23" s="7">
        <f>_xlfn.XOR(G23,H23)*1</f>
        <v>0</v>
      </c>
    </row>
    <row r="24" spans="1:9" x14ac:dyDescent="0.55000000000000004">
      <c r="A24" s="7">
        <v>9</v>
      </c>
      <c r="B24" s="7">
        <v>11</v>
      </c>
      <c r="C24" s="7" t="s">
        <v>376</v>
      </c>
      <c r="D24" t="s">
        <v>1346</v>
      </c>
      <c r="E24" s="7">
        <f>LEN(D24)-LEN(SUBSTITUTE(D24,C24,""))</f>
        <v>10</v>
      </c>
      <c r="F24" s="7">
        <f>IF(AND(E24&gt;=A24,E24&lt;=B24),1,0)</f>
        <v>1</v>
      </c>
      <c r="G24" s="7">
        <f>1*(MID($D24,A24,1)=C24)</f>
        <v>1</v>
      </c>
      <c r="H24" s="7">
        <f>1*(MID($D24,B24,1)=C24)</f>
        <v>0</v>
      </c>
      <c r="I24" s="7">
        <f>_xlfn.XOR(G24,H24)*1</f>
        <v>1</v>
      </c>
    </row>
    <row r="25" spans="1:9" x14ac:dyDescent="0.55000000000000004">
      <c r="A25" s="7">
        <v>13</v>
      </c>
      <c r="B25" s="7">
        <v>16</v>
      </c>
      <c r="C25" s="7" t="s">
        <v>406</v>
      </c>
      <c r="D25" t="s">
        <v>1345</v>
      </c>
      <c r="E25" s="7">
        <f>LEN(D25)-LEN(SUBSTITUTE(D25,C25,""))</f>
        <v>11</v>
      </c>
      <c r="F25" s="7">
        <f>IF(AND(E25&gt;=A25,E25&lt;=B25),1,0)</f>
        <v>0</v>
      </c>
      <c r="G25" s="7">
        <f>1*(MID($D25,A25,1)=C25)</f>
        <v>1</v>
      </c>
      <c r="H25" s="7">
        <f>1*(MID($D25,B25,1)=C25)</f>
        <v>0</v>
      </c>
      <c r="I25" s="7">
        <f>_xlfn.XOR(G25,H25)*1</f>
        <v>1</v>
      </c>
    </row>
    <row r="26" spans="1:9" x14ac:dyDescent="0.55000000000000004">
      <c r="A26" s="7">
        <v>8</v>
      </c>
      <c r="B26" s="7">
        <v>11</v>
      </c>
      <c r="C26" s="7" t="s">
        <v>408</v>
      </c>
      <c r="D26" t="s">
        <v>1344</v>
      </c>
      <c r="E26" s="7">
        <f>LEN(D26)-LEN(SUBSTITUTE(D26,C26,""))</f>
        <v>13</v>
      </c>
      <c r="F26" s="7">
        <f>IF(AND(E26&gt;=A26,E26&lt;=B26),1,0)</f>
        <v>0</v>
      </c>
      <c r="G26" s="7">
        <f>1*(MID($D26,A26,1)=C26)</f>
        <v>1</v>
      </c>
      <c r="H26" s="7">
        <f>1*(MID($D26,B26,1)=C26)</f>
        <v>0</v>
      </c>
      <c r="I26" s="7">
        <f>_xlfn.XOR(G26,H26)*1</f>
        <v>1</v>
      </c>
    </row>
    <row r="27" spans="1:9" x14ac:dyDescent="0.55000000000000004">
      <c r="A27" s="7">
        <v>1</v>
      </c>
      <c r="B27" s="7">
        <v>9</v>
      </c>
      <c r="C27" s="7" t="s">
        <v>362</v>
      </c>
      <c r="D27" t="s">
        <v>1343</v>
      </c>
      <c r="E27" s="7">
        <f>LEN(D27)-LEN(SUBSTITUTE(D27,C27,""))</f>
        <v>5</v>
      </c>
      <c r="F27" s="7">
        <f>IF(AND(E27&gt;=A27,E27&lt;=B27),1,0)</f>
        <v>1</v>
      </c>
      <c r="G27" s="7">
        <f>1*(MID($D27,A27,1)=C27)</f>
        <v>0</v>
      </c>
      <c r="H27" s="7">
        <f>1*(MID($D27,B27,1)=C27)</f>
        <v>0</v>
      </c>
      <c r="I27" s="7">
        <f>_xlfn.XOR(G27,H27)*1</f>
        <v>0</v>
      </c>
    </row>
    <row r="28" spans="1:9" x14ac:dyDescent="0.55000000000000004">
      <c r="A28" s="7">
        <v>4</v>
      </c>
      <c r="B28" s="7">
        <v>6</v>
      </c>
      <c r="C28" s="7" t="s">
        <v>376</v>
      </c>
      <c r="D28" t="s">
        <v>1342</v>
      </c>
      <c r="E28" s="7">
        <f>LEN(D28)-LEN(SUBSTITUTE(D28,C28,""))</f>
        <v>5</v>
      </c>
      <c r="F28" s="7">
        <f>IF(AND(E28&gt;=A28,E28&lt;=B28),1,0)</f>
        <v>1</v>
      </c>
      <c r="G28" s="7">
        <f>1*(MID($D28,A28,1)=C28)</f>
        <v>1</v>
      </c>
      <c r="H28" s="7">
        <f>1*(MID($D28,B28,1)=C28)</f>
        <v>1</v>
      </c>
      <c r="I28" s="7">
        <f>_xlfn.XOR(G28,H28)*1</f>
        <v>0</v>
      </c>
    </row>
    <row r="29" spans="1:9" x14ac:dyDescent="0.55000000000000004">
      <c r="A29" s="7">
        <v>3</v>
      </c>
      <c r="B29" s="7">
        <v>4</v>
      </c>
      <c r="C29" s="7" t="s">
        <v>380</v>
      </c>
      <c r="D29" t="s">
        <v>1341</v>
      </c>
      <c r="E29" s="7">
        <f>LEN(D29)-LEN(SUBSTITUTE(D29,C29,""))</f>
        <v>2</v>
      </c>
      <c r="F29" s="7">
        <f>IF(AND(E29&gt;=A29,E29&lt;=B29),1,0)</f>
        <v>0</v>
      </c>
      <c r="G29" s="7">
        <f>1*(MID($D29,A29,1)=C29)</f>
        <v>1</v>
      </c>
      <c r="H29" s="7">
        <f>1*(MID($D29,B29,1)=C29)</f>
        <v>0</v>
      </c>
      <c r="I29" s="7">
        <f>_xlfn.XOR(G29,H29)*1</f>
        <v>1</v>
      </c>
    </row>
    <row r="30" spans="1:9" x14ac:dyDescent="0.55000000000000004">
      <c r="A30" s="7">
        <v>8</v>
      </c>
      <c r="B30" s="7">
        <v>11</v>
      </c>
      <c r="C30" s="7" t="s">
        <v>406</v>
      </c>
      <c r="D30" t="s">
        <v>1340</v>
      </c>
      <c r="E30" s="7">
        <f>LEN(D30)-LEN(SUBSTITUTE(D30,C30,""))</f>
        <v>11</v>
      </c>
      <c r="F30" s="7">
        <f>IF(AND(E30&gt;=A30,E30&lt;=B30),1,0)</f>
        <v>1</v>
      </c>
      <c r="G30" s="7">
        <f>1*(MID($D30,A30,1)=C30)</f>
        <v>0</v>
      </c>
      <c r="H30" s="7">
        <f>1*(MID($D30,B30,1)=C30)</f>
        <v>1</v>
      </c>
      <c r="I30" s="7">
        <f>_xlfn.XOR(G30,H30)*1</f>
        <v>1</v>
      </c>
    </row>
    <row r="31" spans="1:9" x14ac:dyDescent="0.55000000000000004">
      <c r="A31" s="7">
        <v>10</v>
      </c>
      <c r="B31" s="7">
        <v>13</v>
      </c>
      <c r="C31" s="7" t="s">
        <v>408</v>
      </c>
      <c r="D31" t="s">
        <v>1339</v>
      </c>
      <c r="E31" s="7">
        <f>LEN(D31)-LEN(SUBSTITUTE(D31,C31,""))</f>
        <v>6</v>
      </c>
      <c r="F31" s="7">
        <f>IF(AND(E31&gt;=A31,E31&lt;=B31),1,0)</f>
        <v>0</v>
      </c>
      <c r="G31" s="7">
        <f>1*(MID($D31,A31,1)=C31)</f>
        <v>0</v>
      </c>
      <c r="H31" s="7">
        <f>1*(MID($D31,B31,1)=C31)</f>
        <v>1</v>
      </c>
      <c r="I31" s="7">
        <f>_xlfn.XOR(G31,H31)*1</f>
        <v>1</v>
      </c>
    </row>
    <row r="32" spans="1:9" x14ac:dyDescent="0.55000000000000004">
      <c r="A32" s="7">
        <v>19</v>
      </c>
      <c r="B32" s="7">
        <v>20</v>
      </c>
      <c r="C32" s="7" t="s">
        <v>404</v>
      </c>
      <c r="D32" t="s">
        <v>1338</v>
      </c>
      <c r="E32" s="7">
        <f>LEN(D32)-LEN(SUBSTITUTE(D32,C32,""))</f>
        <v>19</v>
      </c>
      <c r="F32" s="7">
        <f>IF(AND(E32&gt;=A32,E32&lt;=B32),1,0)</f>
        <v>1</v>
      </c>
      <c r="G32" s="7">
        <f>1*(MID($D32,A32,1)=C32)</f>
        <v>0</v>
      </c>
      <c r="H32" s="7">
        <f>1*(MID($D32,B32,1)=C32)</f>
        <v>1</v>
      </c>
      <c r="I32" s="7">
        <f>_xlfn.XOR(G32,H32)*1</f>
        <v>1</v>
      </c>
    </row>
    <row r="33" spans="1:9" x14ac:dyDescent="0.55000000000000004">
      <c r="A33" s="7">
        <v>1</v>
      </c>
      <c r="B33" s="7">
        <v>4</v>
      </c>
      <c r="C33" s="7" t="s">
        <v>376</v>
      </c>
      <c r="D33" t="s">
        <v>1337</v>
      </c>
      <c r="E33" s="7">
        <f>LEN(D33)-LEN(SUBSTITUTE(D33,C33,""))</f>
        <v>3</v>
      </c>
      <c r="F33" s="7">
        <f>IF(AND(E33&gt;=A33,E33&lt;=B33),1,0)</f>
        <v>1</v>
      </c>
      <c r="G33" s="7">
        <f>1*(MID($D33,A33,1)=C33)</f>
        <v>0</v>
      </c>
      <c r="H33" s="7">
        <f>1*(MID($D33,B33,1)=C33)</f>
        <v>0</v>
      </c>
      <c r="I33" s="7">
        <f>_xlfn.XOR(G33,H33)*1</f>
        <v>0</v>
      </c>
    </row>
    <row r="34" spans="1:9" x14ac:dyDescent="0.55000000000000004">
      <c r="A34" s="7">
        <v>10</v>
      </c>
      <c r="B34" s="7">
        <v>11</v>
      </c>
      <c r="C34" s="7" t="s">
        <v>369</v>
      </c>
      <c r="D34" t="s">
        <v>1336</v>
      </c>
      <c r="E34" s="7">
        <f>LEN(D34)-LEN(SUBSTITUTE(D34,C34,""))</f>
        <v>10</v>
      </c>
      <c r="F34" s="7">
        <f>IF(AND(E34&gt;=A34,E34&lt;=B34),1,0)</f>
        <v>1</v>
      </c>
      <c r="G34" s="7">
        <f>1*(MID($D34,A34,1)=C34)</f>
        <v>1</v>
      </c>
      <c r="H34" s="7">
        <f>1*(MID($D34,B34,1)=C34)</f>
        <v>0</v>
      </c>
      <c r="I34" s="7">
        <f>_xlfn.XOR(G34,H34)*1</f>
        <v>1</v>
      </c>
    </row>
    <row r="35" spans="1:9" x14ac:dyDescent="0.55000000000000004">
      <c r="A35" s="7">
        <v>10</v>
      </c>
      <c r="B35" s="7">
        <v>14</v>
      </c>
      <c r="C35" s="7" t="s">
        <v>369</v>
      </c>
      <c r="D35" t="s">
        <v>1335</v>
      </c>
      <c r="E35" s="7">
        <f>LEN(D35)-LEN(SUBSTITUTE(D35,C35,""))</f>
        <v>11</v>
      </c>
      <c r="F35" s="7">
        <f>IF(AND(E35&gt;=A35,E35&lt;=B35),1,0)</f>
        <v>1</v>
      </c>
      <c r="G35" s="7">
        <f>1*(MID($D35,A35,1)=C35)</f>
        <v>1</v>
      </c>
      <c r="H35" s="7">
        <f>1*(MID($D35,B35,1)=C35)</f>
        <v>1</v>
      </c>
      <c r="I35" s="7">
        <f>_xlfn.XOR(G35,H35)*1</f>
        <v>0</v>
      </c>
    </row>
    <row r="36" spans="1:9" x14ac:dyDescent="0.55000000000000004">
      <c r="A36" s="7">
        <v>7</v>
      </c>
      <c r="B36" s="7">
        <v>15</v>
      </c>
      <c r="C36" s="7" t="s">
        <v>404</v>
      </c>
      <c r="D36" t="s">
        <v>1334</v>
      </c>
      <c r="E36" s="7">
        <f>LEN(D36)-LEN(SUBSTITUTE(D36,C36,""))</f>
        <v>17</v>
      </c>
      <c r="F36" s="7">
        <f>IF(AND(E36&gt;=A36,E36&lt;=B36),1,0)</f>
        <v>0</v>
      </c>
      <c r="G36" s="7">
        <f>1*(MID($D36,A36,1)=C36)</f>
        <v>1</v>
      </c>
      <c r="H36" s="7">
        <f>1*(MID($D36,B36,1)=C36)</f>
        <v>1</v>
      </c>
      <c r="I36" s="7">
        <f>_xlfn.XOR(G36,H36)*1</f>
        <v>0</v>
      </c>
    </row>
    <row r="37" spans="1:9" x14ac:dyDescent="0.55000000000000004">
      <c r="A37" s="7">
        <v>1</v>
      </c>
      <c r="B37" s="7">
        <v>9</v>
      </c>
      <c r="C37" s="7" t="s">
        <v>404</v>
      </c>
      <c r="D37" t="s">
        <v>1333</v>
      </c>
      <c r="E37" s="7">
        <f>LEN(D37)-LEN(SUBSTITUTE(D37,C37,""))</f>
        <v>9</v>
      </c>
      <c r="F37" s="7">
        <f>IF(AND(E37&gt;=A37,E37&lt;=B37),1,0)</f>
        <v>1</v>
      </c>
      <c r="G37" s="7">
        <f>1*(MID($D37,A37,1)=C37)</f>
        <v>0</v>
      </c>
      <c r="H37" s="7">
        <f>1*(MID($D37,B37,1)=C37)</f>
        <v>1</v>
      </c>
      <c r="I37" s="7">
        <f>_xlfn.XOR(G37,H37)*1</f>
        <v>1</v>
      </c>
    </row>
    <row r="38" spans="1:9" x14ac:dyDescent="0.55000000000000004">
      <c r="A38" s="7">
        <v>3</v>
      </c>
      <c r="B38" s="7">
        <v>4</v>
      </c>
      <c r="C38" s="7" t="s">
        <v>352</v>
      </c>
      <c r="D38" t="s">
        <v>1332</v>
      </c>
      <c r="E38" s="7">
        <f>LEN(D38)-LEN(SUBSTITUTE(D38,C38,""))</f>
        <v>4</v>
      </c>
      <c r="F38" s="7">
        <f>IF(AND(E38&gt;=A38,E38&lt;=B38),1,0)</f>
        <v>1</v>
      </c>
      <c r="G38" s="7">
        <f>1*(MID($D38,A38,1)=C38)</f>
        <v>0</v>
      </c>
      <c r="H38" s="7">
        <f>1*(MID($D38,B38,1)=C38)</f>
        <v>0</v>
      </c>
      <c r="I38" s="7">
        <f>_xlfn.XOR(G38,H38)*1</f>
        <v>0</v>
      </c>
    </row>
    <row r="39" spans="1:9" x14ac:dyDescent="0.55000000000000004">
      <c r="A39" s="7">
        <v>4</v>
      </c>
      <c r="B39" s="7">
        <v>6</v>
      </c>
      <c r="C39" s="7" t="s">
        <v>406</v>
      </c>
      <c r="D39" t="s">
        <v>1331</v>
      </c>
      <c r="E39" s="7">
        <f>LEN(D39)-LEN(SUBSTITUTE(D39,C39,""))</f>
        <v>6</v>
      </c>
      <c r="F39" s="7">
        <f>IF(AND(E39&gt;=A39,E39&lt;=B39),1,0)</f>
        <v>1</v>
      </c>
      <c r="G39" s="7">
        <f>1*(MID($D39,A39,1)=C39)</f>
        <v>0</v>
      </c>
      <c r="H39" s="7">
        <f>1*(MID($D39,B39,1)=C39)</f>
        <v>1</v>
      </c>
      <c r="I39" s="7">
        <f>_xlfn.XOR(G39,H39)*1</f>
        <v>1</v>
      </c>
    </row>
    <row r="40" spans="1:9" x14ac:dyDescent="0.55000000000000004">
      <c r="A40" s="7">
        <v>7</v>
      </c>
      <c r="B40" s="7">
        <v>15</v>
      </c>
      <c r="C40" s="7" t="s">
        <v>388</v>
      </c>
      <c r="D40" t="s">
        <v>1330</v>
      </c>
      <c r="E40" s="7">
        <f>LEN(D40)-LEN(SUBSTITUTE(D40,C40,""))</f>
        <v>15</v>
      </c>
      <c r="F40" s="7">
        <f>IF(AND(E40&gt;=A40,E40&lt;=B40),1,0)</f>
        <v>1</v>
      </c>
      <c r="G40" s="7">
        <f>1*(MID($D40,A40,1)=C40)</f>
        <v>1</v>
      </c>
      <c r="H40" s="7">
        <f>1*(MID($D40,B40,1)=C40)</f>
        <v>0</v>
      </c>
      <c r="I40" s="7">
        <f>_xlfn.XOR(G40,H40)*1</f>
        <v>1</v>
      </c>
    </row>
    <row r="41" spans="1:9" x14ac:dyDescent="0.55000000000000004">
      <c r="A41" s="7">
        <v>9</v>
      </c>
      <c r="B41" s="7">
        <v>14</v>
      </c>
      <c r="C41" s="7" t="s">
        <v>397</v>
      </c>
      <c r="D41" t="s">
        <v>1329</v>
      </c>
      <c r="E41" s="7">
        <f>LEN(D41)-LEN(SUBSTITUTE(D41,C41,""))</f>
        <v>11</v>
      </c>
      <c r="F41" s="7">
        <f>IF(AND(E41&gt;=A41,E41&lt;=B41),1,0)</f>
        <v>1</v>
      </c>
      <c r="G41" s="7">
        <f>1*(MID($D41,A41,1)=C41)</f>
        <v>1</v>
      </c>
      <c r="H41" s="7">
        <f>1*(MID($D41,B41,1)=C41)</f>
        <v>0</v>
      </c>
      <c r="I41" s="7">
        <f>_xlfn.XOR(G41,H41)*1</f>
        <v>1</v>
      </c>
    </row>
    <row r="42" spans="1:9" x14ac:dyDescent="0.55000000000000004">
      <c r="A42" s="7">
        <v>2</v>
      </c>
      <c r="B42" s="7">
        <v>3</v>
      </c>
      <c r="C42" s="7" t="s">
        <v>358</v>
      </c>
      <c r="D42" t="s">
        <v>1328</v>
      </c>
      <c r="E42" s="7">
        <f>LEN(D42)-LEN(SUBSTITUTE(D42,C42,""))</f>
        <v>3</v>
      </c>
      <c r="F42" s="7">
        <f>IF(AND(E42&gt;=A42,E42&lt;=B42),1,0)</f>
        <v>1</v>
      </c>
      <c r="G42" s="7">
        <f>1*(MID($D42,A42,1)=C42)</f>
        <v>1</v>
      </c>
      <c r="H42" s="7">
        <f>1*(MID($D42,B42,1)=C42)</f>
        <v>1</v>
      </c>
      <c r="I42" s="7">
        <f>_xlfn.XOR(G42,H42)*1</f>
        <v>0</v>
      </c>
    </row>
    <row r="43" spans="1:9" x14ac:dyDescent="0.55000000000000004">
      <c r="A43" s="7">
        <v>1</v>
      </c>
      <c r="B43" s="7">
        <v>7</v>
      </c>
      <c r="C43" s="7" t="s">
        <v>446</v>
      </c>
      <c r="D43" t="s">
        <v>1327</v>
      </c>
      <c r="E43" s="7">
        <f>LEN(D43)-LEN(SUBSTITUTE(D43,C43,""))</f>
        <v>4</v>
      </c>
      <c r="F43" s="7">
        <f>IF(AND(E43&gt;=A43,E43&lt;=B43),1,0)</f>
        <v>1</v>
      </c>
      <c r="G43" s="7">
        <f>1*(MID($D43,A43,1)=C43)</f>
        <v>1</v>
      </c>
      <c r="H43" s="7">
        <f>1*(MID($D43,B43,1)=C43)</f>
        <v>1</v>
      </c>
      <c r="I43" s="7">
        <f>_xlfn.XOR(G43,H43)*1</f>
        <v>0</v>
      </c>
    </row>
    <row r="44" spans="1:9" x14ac:dyDescent="0.55000000000000004">
      <c r="A44" s="7">
        <v>3</v>
      </c>
      <c r="B44" s="7">
        <v>6</v>
      </c>
      <c r="C44" s="7" t="s">
        <v>366</v>
      </c>
      <c r="D44" t="s">
        <v>1326</v>
      </c>
      <c r="E44" s="7">
        <f>LEN(D44)-LEN(SUBSTITUTE(D44,C44,""))</f>
        <v>7</v>
      </c>
      <c r="F44" s="7">
        <f>IF(AND(E44&gt;=A44,E44&lt;=B44),1,0)</f>
        <v>0</v>
      </c>
      <c r="G44" s="7">
        <f>1*(MID($D44,A44,1)=C44)</f>
        <v>0</v>
      </c>
      <c r="H44" s="7">
        <f>1*(MID($D44,B44,1)=C44)</f>
        <v>1</v>
      </c>
      <c r="I44" s="7">
        <f>_xlfn.XOR(G44,H44)*1</f>
        <v>1</v>
      </c>
    </row>
    <row r="45" spans="1:9" x14ac:dyDescent="0.55000000000000004">
      <c r="A45" s="7">
        <v>4</v>
      </c>
      <c r="B45" s="7">
        <v>9</v>
      </c>
      <c r="C45" s="7" t="s">
        <v>376</v>
      </c>
      <c r="D45" t="s">
        <v>1325</v>
      </c>
      <c r="E45" s="7">
        <f>LEN(D45)-LEN(SUBSTITUTE(D45,C45,""))</f>
        <v>2</v>
      </c>
      <c r="F45" s="7">
        <f>IF(AND(E45&gt;=A45,E45&lt;=B45),1,0)</f>
        <v>0</v>
      </c>
      <c r="G45" s="7">
        <f>1*(MID($D45,A45,1)=C45)</f>
        <v>0</v>
      </c>
      <c r="H45" s="7">
        <f>1*(MID($D45,B45,1)=C45)</f>
        <v>0</v>
      </c>
      <c r="I45" s="7">
        <f>_xlfn.XOR(G45,H45)*1</f>
        <v>0</v>
      </c>
    </row>
    <row r="46" spans="1:9" x14ac:dyDescent="0.55000000000000004">
      <c r="A46" s="7">
        <v>1</v>
      </c>
      <c r="B46" s="7">
        <v>7</v>
      </c>
      <c r="C46" s="7" t="s">
        <v>354</v>
      </c>
      <c r="D46" t="s">
        <v>1324</v>
      </c>
      <c r="E46" s="7">
        <f>LEN(D46)-LEN(SUBSTITUTE(D46,C46,""))</f>
        <v>7</v>
      </c>
      <c r="F46" s="7">
        <f>IF(AND(E46&gt;=A46,E46&lt;=B46),1,0)</f>
        <v>1</v>
      </c>
      <c r="G46" s="7">
        <f>1*(MID($D46,A46,1)=C46)</f>
        <v>0</v>
      </c>
      <c r="H46" s="7">
        <f>1*(MID($D46,B46,1)=C46)</f>
        <v>1</v>
      </c>
      <c r="I46" s="7">
        <f>_xlfn.XOR(G46,H46)*1</f>
        <v>1</v>
      </c>
    </row>
    <row r="47" spans="1:9" x14ac:dyDescent="0.55000000000000004">
      <c r="A47" s="7">
        <v>2</v>
      </c>
      <c r="B47" s="7">
        <v>3</v>
      </c>
      <c r="C47" s="7" t="s">
        <v>362</v>
      </c>
      <c r="D47" t="s">
        <v>1323</v>
      </c>
      <c r="E47" s="7">
        <f>LEN(D47)-LEN(SUBSTITUTE(D47,C47,""))</f>
        <v>0</v>
      </c>
      <c r="F47" s="7">
        <f>IF(AND(E47&gt;=A47,E47&lt;=B47),1,0)</f>
        <v>0</v>
      </c>
      <c r="G47" s="7">
        <f>1*(MID($D47,A47,1)=C47)</f>
        <v>0</v>
      </c>
      <c r="H47" s="7">
        <f>1*(MID($D47,B47,1)=C47)</f>
        <v>0</v>
      </c>
      <c r="I47" s="7">
        <f>_xlfn.XOR(G47,H47)*1</f>
        <v>0</v>
      </c>
    </row>
    <row r="48" spans="1:9" x14ac:dyDescent="0.55000000000000004">
      <c r="A48" s="7">
        <v>12</v>
      </c>
      <c r="B48" s="7">
        <v>18</v>
      </c>
      <c r="C48" s="7" t="s">
        <v>406</v>
      </c>
      <c r="D48" t="s">
        <v>1322</v>
      </c>
      <c r="E48" s="7">
        <f>LEN(D48)-LEN(SUBSTITUTE(D48,C48,""))</f>
        <v>18</v>
      </c>
      <c r="F48" s="7">
        <f>IF(AND(E48&gt;=A48,E48&lt;=B48),1,0)</f>
        <v>1</v>
      </c>
      <c r="G48" s="7">
        <f>1*(MID($D48,A48,1)=C48)</f>
        <v>1</v>
      </c>
      <c r="H48" s="7">
        <f>1*(MID($D48,B48,1)=C48)</f>
        <v>0</v>
      </c>
      <c r="I48" s="7">
        <f>_xlfn.XOR(G48,H48)*1</f>
        <v>1</v>
      </c>
    </row>
    <row r="49" spans="1:9" x14ac:dyDescent="0.55000000000000004">
      <c r="A49" s="7">
        <v>5</v>
      </c>
      <c r="B49" s="7">
        <v>8</v>
      </c>
      <c r="C49" s="7" t="s">
        <v>413</v>
      </c>
      <c r="D49" t="s">
        <v>1321</v>
      </c>
      <c r="E49" s="7">
        <f>LEN(D49)-LEN(SUBSTITUTE(D49,C49,""))</f>
        <v>7</v>
      </c>
      <c r="F49" s="7">
        <f>IF(AND(E49&gt;=A49,E49&lt;=B49),1,0)</f>
        <v>1</v>
      </c>
      <c r="G49" s="7">
        <f>1*(MID($D49,A49,1)=C49)</f>
        <v>1</v>
      </c>
      <c r="H49" s="7">
        <f>1*(MID($D49,B49,1)=C49)</f>
        <v>0</v>
      </c>
      <c r="I49" s="7">
        <f>_xlfn.XOR(G49,H49)*1</f>
        <v>1</v>
      </c>
    </row>
    <row r="50" spans="1:9" x14ac:dyDescent="0.55000000000000004">
      <c r="A50" s="7">
        <v>10</v>
      </c>
      <c r="B50" s="7">
        <v>12</v>
      </c>
      <c r="C50" s="7" t="s">
        <v>376</v>
      </c>
      <c r="D50" t="s">
        <v>1320</v>
      </c>
      <c r="E50" s="7">
        <f>LEN(D50)-LEN(SUBSTITUTE(D50,C50,""))</f>
        <v>10</v>
      </c>
      <c r="F50" s="7">
        <f>IF(AND(E50&gt;=A50,E50&lt;=B50),1,0)</f>
        <v>1</v>
      </c>
      <c r="G50" s="7">
        <f>1*(MID($D50,A50,1)=C50)</f>
        <v>1</v>
      </c>
      <c r="H50" s="7">
        <f>1*(MID($D50,B50,1)=C50)</f>
        <v>1</v>
      </c>
      <c r="I50" s="7">
        <f>_xlfn.XOR(G50,H50)*1</f>
        <v>0</v>
      </c>
    </row>
    <row r="51" spans="1:9" x14ac:dyDescent="0.55000000000000004">
      <c r="A51" s="7">
        <v>11</v>
      </c>
      <c r="B51" s="7">
        <v>12</v>
      </c>
      <c r="C51" s="7" t="s">
        <v>364</v>
      </c>
      <c r="D51" t="s">
        <v>1319</v>
      </c>
      <c r="E51" s="7">
        <f>LEN(D51)-LEN(SUBSTITUTE(D51,C51,""))</f>
        <v>13</v>
      </c>
      <c r="F51" s="7">
        <f>IF(AND(E51&gt;=A51,E51&lt;=B51),1,0)</f>
        <v>0</v>
      </c>
      <c r="G51" s="7">
        <f>1*(MID($D51,A51,1)=C51)</f>
        <v>0</v>
      </c>
      <c r="H51" s="7">
        <f>1*(MID($D51,B51,1)=C51)</f>
        <v>1</v>
      </c>
      <c r="I51" s="7">
        <f>_xlfn.XOR(G51,H51)*1</f>
        <v>1</v>
      </c>
    </row>
    <row r="52" spans="1:9" x14ac:dyDescent="0.55000000000000004">
      <c r="A52" s="7">
        <v>4</v>
      </c>
      <c r="B52" s="7">
        <v>7</v>
      </c>
      <c r="C52" s="7" t="s">
        <v>366</v>
      </c>
      <c r="D52" t="s">
        <v>1318</v>
      </c>
      <c r="E52" s="7">
        <f>LEN(D52)-LEN(SUBSTITUTE(D52,C52,""))</f>
        <v>12</v>
      </c>
      <c r="F52" s="7">
        <f>IF(AND(E52&gt;=A52,E52&lt;=B52),1,0)</f>
        <v>0</v>
      </c>
      <c r="G52" s="7">
        <f>1*(MID($D52,A52,1)=C52)</f>
        <v>1</v>
      </c>
      <c r="H52" s="7">
        <f>1*(MID($D52,B52,1)=C52)</f>
        <v>0</v>
      </c>
      <c r="I52" s="7">
        <f>_xlfn.XOR(G52,H52)*1</f>
        <v>1</v>
      </c>
    </row>
    <row r="53" spans="1:9" x14ac:dyDescent="0.55000000000000004">
      <c r="A53" s="7">
        <v>7</v>
      </c>
      <c r="B53" s="7">
        <v>9</v>
      </c>
      <c r="C53" s="7" t="s">
        <v>413</v>
      </c>
      <c r="D53" t="s">
        <v>1317</v>
      </c>
      <c r="E53" s="7">
        <f>LEN(D53)-LEN(SUBSTITUTE(D53,C53,""))</f>
        <v>7</v>
      </c>
      <c r="F53" s="7">
        <f>IF(AND(E53&gt;=A53,E53&lt;=B53),1,0)</f>
        <v>1</v>
      </c>
      <c r="G53" s="7">
        <f>1*(MID($D53,A53,1)=C53)</f>
        <v>1</v>
      </c>
      <c r="H53" s="7">
        <f>1*(MID($D53,B53,1)=C53)</f>
        <v>1</v>
      </c>
      <c r="I53" s="7">
        <f>_xlfn.XOR(G53,H53)*1</f>
        <v>0</v>
      </c>
    </row>
    <row r="54" spans="1:9" x14ac:dyDescent="0.55000000000000004">
      <c r="A54" s="7">
        <v>2</v>
      </c>
      <c r="B54" s="7">
        <v>4</v>
      </c>
      <c r="C54" s="7" t="s">
        <v>408</v>
      </c>
      <c r="D54" t="s">
        <v>795</v>
      </c>
      <c r="E54" s="7">
        <f>LEN(D54)-LEN(SUBSTITUTE(D54,C54,""))</f>
        <v>5</v>
      </c>
      <c r="F54" s="7">
        <f>IF(AND(E54&gt;=A54,E54&lt;=B54),1,0)</f>
        <v>0</v>
      </c>
      <c r="G54" s="7">
        <f>1*(MID($D54,A54,1)=C54)</f>
        <v>1</v>
      </c>
      <c r="H54" s="7">
        <f>1*(MID($D54,B54,1)=C54)</f>
        <v>1</v>
      </c>
      <c r="I54" s="7">
        <f>_xlfn.XOR(G54,H54)*1</f>
        <v>0</v>
      </c>
    </row>
    <row r="55" spans="1:9" x14ac:dyDescent="0.55000000000000004">
      <c r="A55" s="7">
        <v>3</v>
      </c>
      <c r="B55" s="7">
        <v>5</v>
      </c>
      <c r="C55" s="7" t="s">
        <v>429</v>
      </c>
      <c r="D55" t="s">
        <v>1316</v>
      </c>
      <c r="E55" s="7">
        <f>LEN(D55)-LEN(SUBSTITUTE(D55,C55,""))</f>
        <v>1</v>
      </c>
      <c r="F55" s="7">
        <f>IF(AND(E55&gt;=A55,E55&lt;=B55),1,0)</f>
        <v>0</v>
      </c>
      <c r="G55" s="7">
        <f>1*(MID($D55,A55,1)=C55)</f>
        <v>0</v>
      </c>
      <c r="H55" s="7">
        <f>1*(MID($D55,B55,1)=C55)</f>
        <v>1</v>
      </c>
      <c r="I55" s="7">
        <f>_xlfn.XOR(G55,H55)*1</f>
        <v>1</v>
      </c>
    </row>
    <row r="56" spans="1:9" x14ac:dyDescent="0.55000000000000004">
      <c r="A56" s="7">
        <v>11</v>
      </c>
      <c r="B56" s="7">
        <v>13</v>
      </c>
      <c r="C56" s="7" t="s">
        <v>408</v>
      </c>
      <c r="D56" t="s">
        <v>1315</v>
      </c>
      <c r="E56" s="7">
        <f>LEN(D56)-LEN(SUBSTITUTE(D56,C56,""))</f>
        <v>4</v>
      </c>
      <c r="F56" s="7">
        <f>IF(AND(E56&gt;=A56,E56&lt;=B56),1,0)</f>
        <v>0</v>
      </c>
      <c r="G56" s="7">
        <f>1*(MID($D56,A56,1)=C56)</f>
        <v>1</v>
      </c>
      <c r="H56" s="7">
        <f>1*(MID($D56,B56,1)=C56)</f>
        <v>1</v>
      </c>
      <c r="I56" s="7">
        <f>_xlfn.XOR(G56,H56)*1</f>
        <v>0</v>
      </c>
    </row>
    <row r="57" spans="1:9" x14ac:dyDescent="0.55000000000000004">
      <c r="A57" s="7">
        <v>4</v>
      </c>
      <c r="B57" s="7">
        <v>8</v>
      </c>
      <c r="C57" s="7" t="s">
        <v>354</v>
      </c>
      <c r="D57" t="s">
        <v>1314</v>
      </c>
      <c r="E57" s="7">
        <f>LEN(D57)-LEN(SUBSTITUTE(D57,C57,""))</f>
        <v>1</v>
      </c>
      <c r="F57" s="7">
        <f>IF(AND(E57&gt;=A57,E57&lt;=B57),1,0)</f>
        <v>0</v>
      </c>
      <c r="G57" s="7">
        <f>1*(MID($D57,A57,1)=C57)</f>
        <v>0</v>
      </c>
      <c r="H57" s="7">
        <f>1*(MID($D57,B57,1)=C57)</f>
        <v>0</v>
      </c>
      <c r="I57" s="7">
        <f>_xlfn.XOR(G57,H57)*1</f>
        <v>0</v>
      </c>
    </row>
    <row r="58" spans="1:9" x14ac:dyDescent="0.55000000000000004">
      <c r="A58" s="7">
        <v>1</v>
      </c>
      <c r="B58" s="7">
        <v>10</v>
      </c>
      <c r="C58" s="7" t="s">
        <v>413</v>
      </c>
      <c r="D58" t="s">
        <v>1313</v>
      </c>
      <c r="E58" s="7">
        <f>LEN(D58)-LEN(SUBSTITUTE(D58,C58,""))</f>
        <v>12</v>
      </c>
      <c r="F58" s="7">
        <f>IF(AND(E58&gt;=A58,E58&lt;=B58),1,0)</f>
        <v>0</v>
      </c>
      <c r="G58" s="7">
        <f>1*(MID($D58,A58,1)=C58)</f>
        <v>1</v>
      </c>
      <c r="H58" s="7">
        <f>1*(MID($D58,B58,1)=C58)</f>
        <v>1</v>
      </c>
      <c r="I58" s="7">
        <f>_xlfn.XOR(G58,H58)*1</f>
        <v>0</v>
      </c>
    </row>
    <row r="59" spans="1:9" x14ac:dyDescent="0.55000000000000004">
      <c r="A59" s="7">
        <v>16</v>
      </c>
      <c r="B59" s="7">
        <v>17</v>
      </c>
      <c r="C59" s="7" t="s">
        <v>446</v>
      </c>
      <c r="D59" t="s">
        <v>1312</v>
      </c>
      <c r="E59" s="7">
        <f>LEN(D59)-LEN(SUBSTITUTE(D59,C59,""))</f>
        <v>5</v>
      </c>
      <c r="F59" s="7">
        <f>IF(AND(E59&gt;=A59,E59&lt;=B59),1,0)</f>
        <v>0</v>
      </c>
      <c r="G59" s="7">
        <f>1*(MID($D59,A59,1)=C59)</f>
        <v>0</v>
      </c>
      <c r="H59" s="7">
        <f>1*(MID($D59,B59,1)=C59)</f>
        <v>1</v>
      </c>
      <c r="I59" s="7">
        <f>_xlfn.XOR(G59,H59)*1</f>
        <v>1</v>
      </c>
    </row>
    <row r="60" spans="1:9" x14ac:dyDescent="0.55000000000000004">
      <c r="A60" s="7">
        <v>7</v>
      </c>
      <c r="B60" s="7">
        <v>9</v>
      </c>
      <c r="C60" s="7" t="s">
        <v>364</v>
      </c>
      <c r="D60" t="s">
        <v>1311</v>
      </c>
      <c r="E60" s="7">
        <f>LEN(D60)-LEN(SUBSTITUTE(D60,C60,""))</f>
        <v>6</v>
      </c>
      <c r="F60" s="7">
        <f>IF(AND(E60&gt;=A60,E60&lt;=B60),1,0)</f>
        <v>0</v>
      </c>
      <c r="G60" s="7">
        <f>1*(MID($D60,A60,1)=C60)</f>
        <v>1</v>
      </c>
      <c r="H60" s="7">
        <f>1*(MID($D60,B60,1)=C60)</f>
        <v>0</v>
      </c>
      <c r="I60" s="7">
        <f>_xlfn.XOR(G60,H60)*1</f>
        <v>1</v>
      </c>
    </row>
    <row r="61" spans="1:9" x14ac:dyDescent="0.55000000000000004">
      <c r="A61" s="7">
        <v>5</v>
      </c>
      <c r="B61" s="7">
        <v>6</v>
      </c>
      <c r="C61" s="7" t="s">
        <v>413</v>
      </c>
      <c r="D61" t="s">
        <v>1310</v>
      </c>
      <c r="E61" s="7">
        <f>LEN(D61)-LEN(SUBSTITUTE(D61,C61,""))</f>
        <v>5</v>
      </c>
      <c r="F61" s="7">
        <f>IF(AND(E61&gt;=A61,E61&lt;=B61),1,0)</f>
        <v>1</v>
      </c>
      <c r="G61" s="7">
        <f>1*(MID($D61,A61,1)=C61)</f>
        <v>1</v>
      </c>
      <c r="H61" s="7">
        <f>1*(MID($D61,B61,1)=C61)</f>
        <v>0</v>
      </c>
      <c r="I61" s="7">
        <f>_xlfn.XOR(G61,H61)*1</f>
        <v>1</v>
      </c>
    </row>
    <row r="62" spans="1:9" x14ac:dyDescent="0.55000000000000004">
      <c r="A62" s="7">
        <v>6</v>
      </c>
      <c r="B62" s="7">
        <v>9</v>
      </c>
      <c r="C62" s="7" t="s">
        <v>380</v>
      </c>
      <c r="D62" t="s">
        <v>1309</v>
      </c>
      <c r="E62" s="7">
        <f>LEN(D62)-LEN(SUBSTITUTE(D62,C62,""))</f>
        <v>6</v>
      </c>
      <c r="F62" s="7">
        <f>IF(AND(E62&gt;=A62,E62&lt;=B62),1,0)</f>
        <v>1</v>
      </c>
      <c r="G62" s="7">
        <f>1*(MID($D62,A62,1)=C62)</f>
        <v>0</v>
      </c>
      <c r="H62" s="7">
        <f>1*(MID($D62,B62,1)=C62)</f>
        <v>0</v>
      </c>
      <c r="I62" s="7">
        <f>_xlfn.XOR(G62,H62)*1</f>
        <v>0</v>
      </c>
    </row>
    <row r="63" spans="1:9" x14ac:dyDescent="0.55000000000000004">
      <c r="A63" s="7">
        <v>13</v>
      </c>
      <c r="B63" s="7">
        <v>17</v>
      </c>
      <c r="C63" s="7" t="s">
        <v>429</v>
      </c>
      <c r="D63" t="s">
        <v>1308</v>
      </c>
      <c r="E63" s="7">
        <f>LEN(D63)-LEN(SUBSTITUTE(D63,C63,""))</f>
        <v>8</v>
      </c>
      <c r="F63" s="7">
        <f>IF(AND(E63&gt;=A63,E63&lt;=B63),1,0)</f>
        <v>0</v>
      </c>
      <c r="G63" s="7">
        <f>1*(MID($D63,A63,1)=C63)</f>
        <v>1</v>
      </c>
      <c r="H63" s="7">
        <f>1*(MID($D63,B63,1)=C63)</f>
        <v>0</v>
      </c>
      <c r="I63" s="7">
        <f>_xlfn.XOR(G63,H63)*1</f>
        <v>1</v>
      </c>
    </row>
    <row r="64" spans="1:9" x14ac:dyDescent="0.55000000000000004">
      <c r="A64" s="7">
        <v>2</v>
      </c>
      <c r="B64" s="7">
        <v>8</v>
      </c>
      <c r="C64" s="7" t="s">
        <v>408</v>
      </c>
      <c r="D64" t="s">
        <v>1307</v>
      </c>
      <c r="E64" s="7">
        <f>LEN(D64)-LEN(SUBSTITUTE(D64,C64,""))</f>
        <v>4</v>
      </c>
      <c r="F64" s="7">
        <f>IF(AND(E64&gt;=A64,E64&lt;=B64),1,0)</f>
        <v>1</v>
      </c>
      <c r="G64" s="7">
        <f>1*(MID($D64,A64,1)=C64)</f>
        <v>0</v>
      </c>
      <c r="H64" s="7">
        <f>1*(MID($D64,B64,1)=C64)</f>
        <v>0</v>
      </c>
      <c r="I64" s="7">
        <f>_xlfn.XOR(G64,H64)*1</f>
        <v>0</v>
      </c>
    </row>
    <row r="65" spans="1:9" x14ac:dyDescent="0.55000000000000004">
      <c r="A65" s="7">
        <v>16</v>
      </c>
      <c r="B65" s="7">
        <v>17</v>
      </c>
      <c r="C65" s="7" t="s">
        <v>366</v>
      </c>
      <c r="D65" t="s">
        <v>1306</v>
      </c>
      <c r="E65" s="7">
        <f>LEN(D65)-LEN(SUBSTITUTE(D65,C65,""))</f>
        <v>16</v>
      </c>
      <c r="F65" s="7">
        <f>IF(AND(E65&gt;=A65,E65&lt;=B65),1,0)</f>
        <v>1</v>
      </c>
      <c r="G65" s="7">
        <f>1*(MID($D65,A65,1)=C65)</f>
        <v>0</v>
      </c>
      <c r="H65" s="7">
        <f>1*(MID($D65,B65,1)=C65)</f>
        <v>1</v>
      </c>
      <c r="I65" s="7">
        <f>_xlfn.XOR(G65,H65)*1</f>
        <v>1</v>
      </c>
    </row>
    <row r="66" spans="1:9" x14ac:dyDescent="0.55000000000000004">
      <c r="A66" s="7">
        <v>4</v>
      </c>
      <c r="B66" s="7">
        <v>5</v>
      </c>
      <c r="C66" s="7" t="s">
        <v>362</v>
      </c>
      <c r="D66" t="s">
        <v>1305</v>
      </c>
      <c r="E66" s="7">
        <f>LEN(D66)-LEN(SUBSTITUTE(D66,C66,""))</f>
        <v>3</v>
      </c>
      <c r="F66" s="7">
        <f>IF(AND(E66&gt;=A66,E66&lt;=B66),1,0)</f>
        <v>0</v>
      </c>
      <c r="G66" s="7">
        <f>1*(MID($D66,A66,1)=C66)</f>
        <v>0</v>
      </c>
      <c r="H66" s="7">
        <f>1*(MID($D66,B66,1)=C66)</f>
        <v>1</v>
      </c>
      <c r="I66" s="7">
        <f>_xlfn.XOR(G66,H66)*1</f>
        <v>1</v>
      </c>
    </row>
    <row r="67" spans="1:9" x14ac:dyDescent="0.55000000000000004">
      <c r="A67" s="7">
        <v>4</v>
      </c>
      <c r="B67" s="7">
        <v>12</v>
      </c>
      <c r="C67" s="7" t="s">
        <v>380</v>
      </c>
      <c r="D67" t="s">
        <v>1304</v>
      </c>
      <c r="E67" s="7">
        <f>LEN(D67)-LEN(SUBSTITUTE(D67,C67,""))</f>
        <v>14</v>
      </c>
      <c r="F67" s="7">
        <f>IF(AND(E67&gt;=A67,E67&lt;=B67),1,0)</f>
        <v>0</v>
      </c>
      <c r="G67" s="7">
        <f>1*(MID($D67,A67,1)=C67)</f>
        <v>1</v>
      </c>
      <c r="H67" s="7">
        <f>1*(MID($D67,B67,1)=C67)</f>
        <v>0</v>
      </c>
      <c r="I67" s="7">
        <f>_xlfn.XOR(G67,H67)*1</f>
        <v>1</v>
      </c>
    </row>
    <row r="68" spans="1:9" x14ac:dyDescent="0.55000000000000004">
      <c r="A68" s="7">
        <v>9</v>
      </c>
      <c r="B68" s="7">
        <v>10</v>
      </c>
      <c r="C68" s="7" t="s">
        <v>394</v>
      </c>
      <c r="D68" t="s">
        <v>1303</v>
      </c>
      <c r="E68" s="7">
        <f>LEN(D68)-LEN(SUBSTITUTE(D68,C68,""))</f>
        <v>8</v>
      </c>
      <c r="F68" s="7">
        <f>IF(AND(E68&gt;=A68,E68&lt;=B68),1,0)</f>
        <v>0</v>
      </c>
      <c r="G68" s="7">
        <f>1*(MID($D68,A68,1)=C68)</f>
        <v>0</v>
      </c>
      <c r="H68" s="7">
        <f>1*(MID($D68,B68,1)=C68)</f>
        <v>1</v>
      </c>
      <c r="I68" s="7">
        <f>_xlfn.XOR(G68,H68)*1</f>
        <v>1</v>
      </c>
    </row>
    <row r="69" spans="1:9" x14ac:dyDescent="0.55000000000000004">
      <c r="A69" s="7">
        <v>2</v>
      </c>
      <c r="B69" s="7">
        <v>4</v>
      </c>
      <c r="C69" s="7" t="s">
        <v>380</v>
      </c>
      <c r="D69" t="s">
        <v>1302</v>
      </c>
      <c r="E69" s="7">
        <f>LEN(D69)-LEN(SUBSTITUTE(D69,C69,""))</f>
        <v>0</v>
      </c>
      <c r="F69" s="7">
        <f>IF(AND(E69&gt;=A69,E69&lt;=B69),1,0)</f>
        <v>0</v>
      </c>
      <c r="G69" s="7">
        <f>1*(MID($D69,A69,1)=C69)</f>
        <v>0</v>
      </c>
      <c r="H69" s="7">
        <f>1*(MID($D69,B69,1)=C69)</f>
        <v>0</v>
      </c>
      <c r="I69" s="7">
        <f>_xlfn.XOR(G69,H69)*1</f>
        <v>0</v>
      </c>
    </row>
    <row r="70" spans="1:9" x14ac:dyDescent="0.55000000000000004">
      <c r="A70" s="7">
        <v>3</v>
      </c>
      <c r="B70" s="7">
        <v>8</v>
      </c>
      <c r="C70" s="7" t="s">
        <v>380</v>
      </c>
      <c r="D70" t="s">
        <v>1301</v>
      </c>
      <c r="E70" s="7">
        <f>LEN(D70)-LEN(SUBSTITUTE(D70,C70,""))</f>
        <v>2</v>
      </c>
      <c r="F70" s="7">
        <f>IF(AND(E70&gt;=A70,E70&lt;=B70),1,0)</f>
        <v>0</v>
      </c>
      <c r="G70" s="7">
        <f>1*(MID($D70,A70,1)=C70)</f>
        <v>1</v>
      </c>
      <c r="H70" s="7">
        <f>1*(MID($D70,B70,1)=C70)</f>
        <v>0</v>
      </c>
      <c r="I70" s="7">
        <f>_xlfn.XOR(G70,H70)*1</f>
        <v>1</v>
      </c>
    </row>
    <row r="71" spans="1:9" x14ac:dyDescent="0.55000000000000004">
      <c r="A71" s="7">
        <v>8</v>
      </c>
      <c r="B71" s="7">
        <v>9</v>
      </c>
      <c r="C71" s="7" t="s">
        <v>369</v>
      </c>
      <c r="D71" t="s">
        <v>1300</v>
      </c>
      <c r="E71" s="7">
        <f>LEN(D71)-LEN(SUBSTITUTE(D71,C71,""))</f>
        <v>6</v>
      </c>
      <c r="F71" s="7">
        <f>IF(AND(E71&gt;=A71,E71&lt;=B71),1,0)</f>
        <v>0</v>
      </c>
      <c r="G71" s="7">
        <f>1*(MID($D71,A71,1)=C71)</f>
        <v>0</v>
      </c>
      <c r="H71" s="7">
        <f>1*(MID($D71,B71,1)=C71)</f>
        <v>1</v>
      </c>
      <c r="I71" s="7">
        <f>_xlfn.XOR(G71,H71)*1</f>
        <v>1</v>
      </c>
    </row>
    <row r="72" spans="1:9" x14ac:dyDescent="0.55000000000000004">
      <c r="A72" s="7">
        <v>1</v>
      </c>
      <c r="B72" s="7">
        <v>2</v>
      </c>
      <c r="C72" s="7" t="s">
        <v>408</v>
      </c>
      <c r="D72" t="s">
        <v>1299</v>
      </c>
      <c r="E72" s="7">
        <f>LEN(D72)-LEN(SUBSTITUTE(D72,C72,""))</f>
        <v>10</v>
      </c>
      <c r="F72" s="7">
        <f>IF(AND(E72&gt;=A72,E72&lt;=B72),1,0)</f>
        <v>0</v>
      </c>
      <c r="G72" s="7">
        <f>1*(MID($D72,A72,1)=C72)</f>
        <v>1</v>
      </c>
      <c r="H72" s="7">
        <f>1*(MID($D72,B72,1)=C72)</f>
        <v>0</v>
      </c>
      <c r="I72" s="7">
        <f>_xlfn.XOR(G72,H72)*1</f>
        <v>1</v>
      </c>
    </row>
    <row r="73" spans="1:9" x14ac:dyDescent="0.55000000000000004">
      <c r="A73" s="7">
        <v>7</v>
      </c>
      <c r="B73" s="7">
        <v>8</v>
      </c>
      <c r="C73" s="7" t="s">
        <v>362</v>
      </c>
      <c r="D73" t="s">
        <v>1298</v>
      </c>
      <c r="E73" s="7">
        <f>LEN(D73)-LEN(SUBSTITUTE(D73,C73,""))</f>
        <v>1</v>
      </c>
      <c r="F73" s="7">
        <f>IF(AND(E73&gt;=A73,E73&lt;=B73),1,0)</f>
        <v>0</v>
      </c>
      <c r="G73" s="7">
        <f>1*(MID($D73,A73,1)=C73)</f>
        <v>0</v>
      </c>
      <c r="H73" s="7">
        <f>1*(MID($D73,B73,1)=C73)</f>
        <v>0</v>
      </c>
      <c r="I73" s="7">
        <f>_xlfn.XOR(G73,H73)*1</f>
        <v>0</v>
      </c>
    </row>
    <row r="74" spans="1:9" x14ac:dyDescent="0.55000000000000004">
      <c r="A74" s="7">
        <v>2</v>
      </c>
      <c r="B74" s="7">
        <v>3</v>
      </c>
      <c r="C74" s="7" t="s">
        <v>413</v>
      </c>
      <c r="D74" t="s">
        <v>1297</v>
      </c>
      <c r="E74" s="7">
        <f>LEN(D74)-LEN(SUBSTITUTE(D74,C74,""))</f>
        <v>3</v>
      </c>
      <c r="F74" s="7">
        <f>IF(AND(E74&gt;=A74,E74&lt;=B74),1,0)</f>
        <v>1</v>
      </c>
      <c r="G74" s="7">
        <f>1*(MID($D74,A74,1)=C74)</f>
        <v>0</v>
      </c>
      <c r="H74" s="7">
        <f>1*(MID($D74,B74,1)=C74)</f>
        <v>1</v>
      </c>
      <c r="I74" s="7">
        <f>_xlfn.XOR(G74,H74)*1</f>
        <v>1</v>
      </c>
    </row>
    <row r="75" spans="1:9" x14ac:dyDescent="0.55000000000000004">
      <c r="A75" s="7">
        <v>4</v>
      </c>
      <c r="B75" s="7">
        <v>5</v>
      </c>
      <c r="C75" s="7" t="s">
        <v>358</v>
      </c>
      <c r="D75" t="s">
        <v>1296</v>
      </c>
      <c r="E75" s="7">
        <f>LEN(D75)-LEN(SUBSTITUTE(D75,C75,""))</f>
        <v>4</v>
      </c>
      <c r="F75" s="7">
        <f>IF(AND(E75&gt;=A75,E75&lt;=B75),1,0)</f>
        <v>1</v>
      </c>
      <c r="G75" s="7">
        <f>1*(MID($D75,A75,1)=C75)</f>
        <v>0</v>
      </c>
      <c r="H75" s="7">
        <f>1*(MID($D75,B75,1)=C75)</f>
        <v>1</v>
      </c>
      <c r="I75" s="7">
        <f>_xlfn.XOR(G75,H75)*1</f>
        <v>1</v>
      </c>
    </row>
    <row r="76" spans="1:9" x14ac:dyDescent="0.55000000000000004">
      <c r="A76" s="7">
        <v>7</v>
      </c>
      <c r="B76" s="7">
        <v>9</v>
      </c>
      <c r="C76" s="7" t="s">
        <v>397</v>
      </c>
      <c r="D76" t="s">
        <v>1295</v>
      </c>
      <c r="E76" s="7">
        <f>LEN(D76)-LEN(SUBSTITUTE(D76,C76,""))</f>
        <v>8</v>
      </c>
      <c r="F76" s="7">
        <f>IF(AND(E76&gt;=A76,E76&lt;=B76),1,0)</f>
        <v>1</v>
      </c>
      <c r="G76" s="7">
        <f>1*(MID($D76,A76,1)=C76)</f>
        <v>1</v>
      </c>
      <c r="H76" s="7">
        <f>1*(MID($D76,B76,1)=C76)</f>
        <v>1</v>
      </c>
      <c r="I76" s="7">
        <f>_xlfn.XOR(G76,H76)*1</f>
        <v>0</v>
      </c>
    </row>
    <row r="77" spans="1:9" x14ac:dyDescent="0.55000000000000004">
      <c r="A77" s="7">
        <v>6</v>
      </c>
      <c r="B77" s="7">
        <v>13</v>
      </c>
      <c r="C77" s="7" t="s">
        <v>408</v>
      </c>
      <c r="D77" t="s">
        <v>1294</v>
      </c>
      <c r="E77" s="7">
        <f>LEN(D77)-LEN(SUBSTITUTE(D77,C77,""))</f>
        <v>14</v>
      </c>
      <c r="F77" s="7">
        <f>IF(AND(E77&gt;=A77,E77&lt;=B77),1,0)</f>
        <v>0</v>
      </c>
      <c r="G77" s="7">
        <f>1*(MID($D77,A77,1)=C77)</f>
        <v>1</v>
      </c>
      <c r="H77" s="7">
        <f>1*(MID($D77,B77,1)=C77)</f>
        <v>1</v>
      </c>
      <c r="I77" s="7">
        <f>_xlfn.XOR(G77,H77)*1</f>
        <v>0</v>
      </c>
    </row>
    <row r="78" spans="1:9" x14ac:dyDescent="0.55000000000000004">
      <c r="A78" s="7">
        <v>5</v>
      </c>
      <c r="B78" s="7">
        <v>8</v>
      </c>
      <c r="C78" s="7" t="s">
        <v>388</v>
      </c>
      <c r="D78" t="s">
        <v>1293</v>
      </c>
      <c r="E78" s="7">
        <f>LEN(D78)-LEN(SUBSTITUTE(D78,C78,""))</f>
        <v>2</v>
      </c>
      <c r="F78" s="7">
        <f>IF(AND(E78&gt;=A78,E78&lt;=B78),1,0)</f>
        <v>0</v>
      </c>
      <c r="G78" s="7">
        <f>1*(MID($D78,A78,1)=C78)</f>
        <v>0</v>
      </c>
      <c r="H78" s="7">
        <f>1*(MID($D78,B78,1)=C78)</f>
        <v>1</v>
      </c>
      <c r="I78" s="7">
        <f>_xlfn.XOR(G78,H78)*1</f>
        <v>1</v>
      </c>
    </row>
    <row r="79" spans="1:9" x14ac:dyDescent="0.55000000000000004">
      <c r="A79" s="7">
        <v>3</v>
      </c>
      <c r="B79" s="7">
        <v>4</v>
      </c>
      <c r="C79" s="7" t="s">
        <v>394</v>
      </c>
      <c r="D79" t="s">
        <v>1292</v>
      </c>
      <c r="E79" s="7">
        <f>LEN(D79)-LEN(SUBSTITUTE(D79,C79,""))</f>
        <v>2</v>
      </c>
      <c r="F79" s="7">
        <f>IF(AND(E79&gt;=A79,E79&lt;=B79),1,0)</f>
        <v>0</v>
      </c>
      <c r="G79" s="7">
        <f>1*(MID($D79,A79,1)=C79)</f>
        <v>0</v>
      </c>
      <c r="H79" s="7">
        <f>1*(MID($D79,B79,1)=C79)</f>
        <v>1</v>
      </c>
      <c r="I79" s="7">
        <f>_xlfn.XOR(G79,H79)*1</f>
        <v>1</v>
      </c>
    </row>
    <row r="80" spans="1:9" x14ac:dyDescent="0.55000000000000004">
      <c r="A80" s="7">
        <v>13</v>
      </c>
      <c r="B80" s="7">
        <v>16</v>
      </c>
      <c r="C80" s="7" t="s">
        <v>352</v>
      </c>
      <c r="D80" t="s">
        <v>1291</v>
      </c>
      <c r="E80" s="7">
        <f>LEN(D80)-LEN(SUBSTITUTE(D80,C80,""))</f>
        <v>18</v>
      </c>
      <c r="F80" s="7">
        <f>IF(AND(E80&gt;=A80,E80&lt;=B80),1,0)</f>
        <v>0</v>
      </c>
      <c r="G80" s="7">
        <f>1*(MID($D80,A80,1)=C80)</f>
        <v>1</v>
      </c>
      <c r="H80" s="7">
        <f>1*(MID($D80,B80,1)=C80)</f>
        <v>1</v>
      </c>
      <c r="I80" s="7">
        <f>_xlfn.XOR(G80,H80)*1</f>
        <v>0</v>
      </c>
    </row>
    <row r="81" spans="1:9" x14ac:dyDescent="0.55000000000000004">
      <c r="A81" s="7">
        <v>1</v>
      </c>
      <c r="B81" s="7">
        <v>5</v>
      </c>
      <c r="C81" s="7" t="s">
        <v>406</v>
      </c>
      <c r="D81" t="s">
        <v>1290</v>
      </c>
      <c r="E81" s="7">
        <f>LEN(D81)-LEN(SUBSTITUTE(D81,C81,""))</f>
        <v>7</v>
      </c>
      <c r="F81" s="7">
        <f>IF(AND(E81&gt;=A81,E81&lt;=B81),1,0)</f>
        <v>0</v>
      </c>
      <c r="G81" s="7">
        <f>1*(MID($D81,A81,1)=C81)</f>
        <v>1</v>
      </c>
      <c r="H81" s="7">
        <f>1*(MID($D81,B81,1)=C81)</f>
        <v>0</v>
      </c>
      <c r="I81" s="7">
        <f>_xlfn.XOR(G81,H81)*1</f>
        <v>1</v>
      </c>
    </row>
    <row r="82" spans="1:9" x14ac:dyDescent="0.55000000000000004">
      <c r="A82" s="7">
        <v>4</v>
      </c>
      <c r="B82" s="7">
        <v>7</v>
      </c>
      <c r="C82" s="7" t="s">
        <v>397</v>
      </c>
      <c r="D82" t="s">
        <v>1289</v>
      </c>
      <c r="E82" s="7">
        <f>LEN(D82)-LEN(SUBSTITUTE(D82,C82,""))</f>
        <v>5</v>
      </c>
      <c r="F82" s="7">
        <f>IF(AND(E82&gt;=A82,E82&lt;=B82),1,0)</f>
        <v>1</v>
      </c>
      <c r="G82" s="7">
        <f>1*(MID($D82,A82,1)=C82)</f>
        <v>1</v>
      </c>
      <c r="H82" s="7">
        <f>1*(MID($D82,B82,1)=C82)</f>
        <v>0</v>
      </c>
      <c r="I82" s="7">
        <f>_xlfn.XOR(G82,H82)*1</f>
        <v>1</v>
      </c>
    </row>
    <row r="83" spans="1:9" x14ac:dyDescent="0.55000000000000004">
      <c r="A83" s="7">
        <v>12</v>
      </c>
      <c r="B83" s="7">
        <v>14</v>
      </c>
      <c r="C83" s="7" t="s">
        <v>388</v>
      </c>
      <c r="D83" t="s">
        <v>1288</v>
      </c>
      <c r="E83" s="7">
        <f>LEN(D83)-LEN(SUBSTITUTE(D83,C83,""))</f>
        <v>11</v>
      </c>
      <c r="F83" s="7">
        <f>IF(AND(E83&gt;=A83,E83&lt;=B83),1,0)</f>
        <v>0</v>
      </c>
      <c r="G83" s="7">
        <f>1*(MID($D83,A83,1)=C83)</f>
        <v>0</v>
      </c>
      <c r="H83" s="7">
        <f>1*(MID($D83,B83,1)=C83)</f>
        <v>0</v>
      </c>
      <c r="I83" s="7">
        <f>_xlfn.XOR(G83,H83)*1</f>
        <v>0</v>
      </c>
    </row>
    <row r="84" spans="1:9" x14ac:dyDescent="0.55000000000000004">
      <c r="A84" s="7">
        <v>14</v>
      </c>
      <c r="B84" s="7">
        <v>15</v>
      </c>
      <c r="C84" s="7" t="s">
        <v>446</v>
      </c>
      <c r="D84" t="s">
        <v>1287</v>
      </c>
      <c r="E84" s="7">
        <f>LEN(D84)-LEN(SUBSTITUTE(D84,C84,""))</f>
        <v>7</v>
      </c>
      <c r="F84" s="7">
        <f>IF(AND(E84&gt;=A84,E84&lt;=B84),1,0)</f>
        <v>0</v>
      </c>
      <c r="G84" s="7">
        <f>1*(MID($D84,A84,1)=C84)</f>
        <v>0</v>
      </c>
      <c r="H84" s="7">
        <f>1*(MID($D84,B84,1)=C84)</f>
        <v>0</v>
      </c>
      <c r="I84" s="7">
        <f>_xlfn.XOR(G84,H84)*1</f>
        <v>0</v>
      </c>
    </row>
    <row r="85" spans="1:9" x14ac:dyDescent="0.55000000000000004">
      <c r="A85" s="7">
        <v>8</v>
      </c>
      <c r="B85" s="7">
        <v>9</v>
      </c>
      <c r="C85" s="7" t="s">
        <v>376</v>
      </c>
      <c r="D85" t="s">
        <v>1286</v>
      </c>
      <c r="E85" s="7">
        <f>LEN(D85)-LEN(SUBSTITUTE(D85,C85,""))</f>
        <v>4</v>
      </c>
      <c r="F85" s="7">
        <f>IF(AND(E85&gt;=A85,E85&lt;=B85),1,0)</f>
        <v>0</v>
      </c>
      <c r="G85" s="7">
        <f>1*(MID($D85,A85,1)=C85)</f>
        <v>0</v>
      </c>
      <c r="H85" s="7">
        <f>1*(MID($D85,B85,1)=C85)</f>
        <v>1</v>
      </c>
      <c r="I85" s="7">
        <f>_xlfn.XOR(G85,H85)*1</f>
        <v>1</v>
      </c>
    </row>
    <row r="86" spans="1:9" x14ac:dyDescent="0.55000000000000004">
      <c r="A86" s="7">
        <v>19</v>
      </c>
      <c r="B86" s="7">
        <v>20</v>
      </c>
      <c r="C86" s="7" t="s">
        <v>408</v>
      </c>
      <c r="D86" t="s">
        <v>1285</v>
      </c>
      <c r="E86" s="7">
        <f>LEN(D86)-LEN(SUBSTITUTE(D86,C86,""))</f>
        <v>8</v>
      </c>
      <c r="F86" s="7">
        <f>IF(AND(E86&gt;=A86,E86&lt;=B86),1,0)</f>
        <v>0</v>
      </c>
      <c r="G86" s="7">
        <f>1*(MID($D86,A86,1)=C86)</f>
        <v>1</v>
      </c>
      <c r="H86" s="7">
        <f>1*(MID($D86,B86,1)=C86)</f>
        <v>1</v>
      </c>
      <c r="I86" s="7">
        <f>_xlfn.XOR(G86,H86)*1</f>
        <v>0</v>
      </c>
    </row>
    <row r="87" spans="1:9" x14ac:dyDescent="0.55000000000000004">
      <c r="A87" s="7">
        <v>9</v>
      </c>
      <c r="B87" s="7">
        <v>12</v>
      </c>
      <c r="C87" s="7" t="s">
        <v>358</v>
      </c>
      <c r="D87" t="s">
        <v>1284</v>
      </c>
      <c r="E87" s="7">
        <f>LEN(D87)-LEN(SUBSTITUTE(D87,C87,""))</f>
        <v>9</v>
      </c>
      <c r="F87" s="7">
        <f>IF(AND(E87&gt;=A87,E87&lt;=B87),1,0)</f>
        <v>1</v>
      </c>
      <c r="G87" s="7">
        <f>1*(MID($D87,A87,1)=C87)</f>
        <v>0</v>
      </c>
      <c r="H87" s="7">
        <f>1*(MID($D87,B87,1)=C87)</f>
        <v>0</v>
      </c>
      <c r="I87" s="7">
        <f>_xlfn.XOR(G87,H87)*1</f>
        <v>0</v>
      </c>
    </row>
    <row r="88" spans="1:9" x14ac:dyDescent="0.55000000000000004">
      <c r="A88" s="7">
        <v>11</v>
      </c>
      <c r="B88" s="7">
        <v>12</v>
      </c>
      <c r="C88" s="7" t="s">
        <v>352</v>
      </c>
      <c r="D88" t="s">
        <v>1283</v>
      </c>
      <c r="E88" s="7">
        <f>LEN(D88)-LEN(SUBSTITUTE(D88,C88,""))</f>
        <v>11</v>
      </c>
      <c r="F88" s="7">
        <f>IF(AND(E88&gt;=A88,E88&lt;=B88),1,0)</f>
        <v>1</v>
      </c>
      <c r="G88" s="7">
        <f>1*(MID($D88,A88,1)=C88)</f>
        <v>1</v>
      </c>
      <c r="H88" s="7">
        <f>1*(MID($D88,B88,1)=C88)</f>
        <v>1</v>
      </c>
      <c r="I88" s="7">
        <f>_xlfn.XOR(G88,H88)*1</f>
        <v>0</v>
      </c>
    </row>
    <row r="89" spans="1:9" x14ac:dyDescent="0.55000000000000004">
      <c r="A89" s="7">
        <v>6</v>
      </c>
      <c r="B89" s="7">
        <v>7</v>
      </c>
      <c r="C89" s="7" t="s">
        <v>394</v>
      </c>
      <c r="D89" t="s">
        <v>1282</v>
      </c>
      <c r="E89" s="7">
        <f>LEN(D89)-LEN(SUBSTITUTE(D89,C89,""))</f>
        <v>4</v>
      </c>
      <c r="F89" s="7">
        <f>IF(AND(E89&gt;=A89,E89&lt;=B89),1,0)</f>
        <v>0</v>
      </c>
      <c r="G89" s="7">
        <f>1*(MID($D89,A89,1)=C89)</f>
        <v>1</v>
      </c>
      <c r="H89" s="7">
        <f>1*(MID($D89,B89,1)=C89)</f>
        <v>0</v>
      </c>
      <c r="I89" s="7">
        <f>_xlfn.XOR(G89,H89)*1</f>
        <v>1</v>
      </c>
    </row>
    <row r="90" spans="1:9" x14ac:dyDescent="0.55000000000000004">
      <c r="A90" s="7">
        <v>6</v>
      </c>
      <c r="B90" s="7">
        <v>10</v>
      </c>
      <c r="C90" s="7" t="s">
        <v>388</v>
      </c>
      <c r="D90" t="s">
        <v>1281</v>
      </c>
      <c r="E90" s="7">
        <f>LEN(D90)-LEN(SUBSTITUTE(D90,C90,""))</f>
        <v>12</v>
      </c>
      <c r="F90" s="7">
        <f>IF(AND(E90&gt;=A90,E90&lt;=B90),1,0)</f>
        <v>0</v>
      </c>
      <c r="G90" s="7">
        <f>1*(MID($D90,A90,1)=C90)</f>
        <v>0</v>
      </c>
      <c r="H90" s="7">
        <f>1*(MID($D90,B90,1)=C90)</f>
        <v>0</v>
      </c>
      <c r="I90" s="7">
        <f>_xlfn.XOR(G90,H90)*1</f>
        <v>0</v>
      </c>
    </row>
    <row r="91" spans="1:9" x14ac:dyDescent="0.55000000000000004">
      <c r="A91" s="7">
        <v>9</v>
      </c>
      <c r="B91" s="7">
        <v>16</v>
      </c>
      <c r="C91" s="7" t="s">
        <v>429</v>
      </c>
      <c r="D91" t="s">
        <v>1280</v>
      </c>
      <c r="E91" s="7">
        <f>LEN(D91)-LEN(SUBSTITUTE(D91,C91,""))</f>
        <v>11</v>
      </c>
      <c r="F91" s="7">
        <f>IF(AND(E91&gt;=A91,E91&lt;=B91),1,0)</f>
        <v>1</v>
      </c>
      <c r="G91" s="7">
        <f>1*(MID($D91,A91,1)=C91)</f>
        <v>1</v>
      </c>
      <c r="H91" s="7">
        <f>1*(MID($D91,B91,1)=C91)</f>
        <v>0</v>
      </c>
      <c r="I91" s="7">
        <f>_xlfn.XOR(G91,H91)*1</f>
        <v>1</v>
      </c>
    </row>
    <row r="92" spans="1:9" x14ac:dyDescent="0.55000000000000004">
      <c r="A92" s="7">
        <v>1</v>
      </c>
      <c r="B92" s="7">
        <v>3</v>
      </c>
      <c r="C92" s="7" t="s">
        <v>364</v>
      </c>
      <c r="D92" t="s">
        <v>1279</v>
      </c>
      <c r="E92" s="7">
        <f>LEN(D92)-LEN(SUBSTITUTE(D92,C92,""))</f>
        <v>3</v>
      </c>
      <c r="F92" s="7">
        <f>IF(AND(E92&gt;=A92,E92&lt;=B92),1,0)</f>
        <v>1</v>
      </c>
      <c r="G92" s="7">
        <f>1*(MID($D92,A92,1)=C92)</f>
        <v>1</v>
      </c>
      <c r="H92" s="7">
        <f>1*(MID($D92,B92,1)=C92)</f>
        <v>0</v>
      </c>
      <c r="I92" s="7">
        <f>_xlfn.XOR(G92,H92)*1</f>
        <v>1</v>
      </c>
    </row>
    <row r="93" spans="1:9" x14ac:dyDescent="0.55000000000000004">
      <c r="A93" s="7">
        <v>17</v>
      </c>
      <c r="B93" s="7">
        <v>18</v>
      </c>
      <c r="C93" s="7" t="s">
        <v>446</v>
      </c>
      <c r="D93" t="s">
        <v>1278</v>
      </c>
      <c r="E93" s="7">
        <f>LEN(D93)-LEN(SUBSTITUTE(D93,C93,""))</f>
        <v>6</v>
      </c>
      <c r="F93" s="7">
        <f>IF(AND(E93&gt;=A93,E93&lt;=B93),1,0)</f>
        <v>0</v>
      </c>
      <c r="G93" s="7">
        <f>1*(MID($D93,A93,1)=C93)</f>
        <v>1</v>
      </c>
      <c r="H93" s="7">
        <f>1*(MID($D93,B93,1)=C93)</f>
        <v>0</v>
      </c>
      <c r="I93" s="7">
        <f>_xlfn.XOR(G93,H93)*1</f>
        <v>1</v>
      </c>
    </row>
    <row r="94" spans="1:9" x14ac:dyDescent="0.55000000000000004">
      <c r="A94" s="7">
        <v>13</v>
      </c>
      <c r="B94" s="7">
        <v>18</v>
      </c>
      <c r="C94" s="7" t="s">
        <v>369</v>
      </c>
      <c r="D94" t="s">
        <v>1277</v>
      </c>
      <c r="E94" s="7">
        <f>LEN(D94)-LEN(SUBSTITUTE(D94,C94,""))</f>
        <v>16</v>
      </c>
      <c r="F94" s="7">
        <f>IF(AND(E94&gt;=A94,E94&lt;=B94),1,0)</f>
        <v>1</v>
      </c>
      <c r="G94" s="7">
        <f>1*(MID($D94,A94,1)=C94)</f>
        <v>1</v>
      </c>
      <c r="H94" s="7">
        <f>1*(MID($D94,B94,1)=C94)</f>
        <v>1</v>
      </c>
      <c r="I94" s="7">
        <f>_xlfn.XOR(G94,H94)*1</f>
        <v>0</v>
      </c>
    </row>
    <row r="95" spans="1:9" x14ac:dyDescent="0.55000000000000004">
      <c r="A95" s="7">
        <v>3</v>
      </c>
      <c r="B95" s="7">
        <v>4</v>
      </c>
      <c r="C95" s="7" t="s">
        <v>376</v>
      </c>
      <c r="D95" t="s">
        <v>1276</v>
      </c>
      <c r="E95" s="7">
        <f>LEN(D95)-LEN(SUBSTITUTE(D95,C95,""))</f>
        <v>3</v>
      </c>
      <c r="F95" s="7">
        <f>IF(AND(E95&gt;=A95,E95&lt;=B95),1,0)</f>
        <v>1</v>
      </c>
      <c r="G95" s="7">
        <f>1*(MID($D95,A95,1)=C95)</f>
        <v>0</v>
      </c>
      <c r="H95" s="7">
        <f>1*(MID($D95,B95,1)=C95)</f>
        <v>1</v>
      </c>
      <c r="I95" s="7">
        <f>_xlfn.XOR(G95,H95)*1</f>
        <v>1</v>
      </c>
    </row>
    <row r="96" spans="1:9" x14ac:dyDescent="0.55000000000000004">
      <c r="A96" s="7">
        <v>8</v>
      </c>
      <c r="B96" s="7">
        <v>9</v>
      </c>
      <c r="C96" s="7" t="s">
        <v>352</v>
      </c>
      <c r="D96" t="s">
        <v>1275</v>
      </c>
      <c r="E96" s="7">
        <f>LEN(D96)-LEN(SUBSTITUTE(D96,C96,""))</f>
        <v>8</v>
      </c>
      <c r="F96" s="7">
        <f>IF(AND(E96&gt;=A96,E96&lt;=B96),1,0)</f>
        <v>1</v>
      </c>
      <c r="G96" s="7">
        <f>1*(MID($D96,A96,1)=C96)</f>
        <v>0</v>
      </c>
      <c r="H96" s="7">
        <f>1*(MID($D96,B96,1)=C96)</f>
        <v>1</v>
      </c>
      <c r="I96" s="7">
        <f>_xlfn.XOR(G96,H96)*1</f>
        <v>1</v>
      </c>
    </row>
    <row r="97" spans="1:9" x14ac:dyDescent="0.55000000000000004">
      <c r="A97" s="7">
        <v>4</v>
      </c>
      <c r="B97" s="7">
        <v>10</v>
      </c>
      <c r="C97" s="7" t="s">
        <v>362</v>
      </c>
      <c r="D97" t="s">
        <v>1274</v>
      </c>
      <c r="E97" s="7">
        <f>LEN(D97)-LEN(SUBSTITUTE(D97,C97,""))</f>
        <v>7</v>
      </c>
      <c r="F97" s="7">
        <f>IF(AND(E97&gt;=A97,E97&lt;=B97),1,0)</f>
        <v>1</v>
      </c>
      <c r="G97" s="7">
        <f>1*(MID($D97,A97,1)=C97)</f>
        <v>0</v>
      </c>
      <c r="H97" s="7">
        <f>1*(MID($D97,B97,1)=C97)</f>
        <v>1</v>
      </c>
      <c r="I97" s="7">
        <f>_xlfn.XOR(G97,H97)*1</f>
        <v>1</v>
      </c>
    </row>
    <row r="98" spans="1:9" x14ac:dyDescent="0.55000000000000004">
      <c r="A98" s="7">
        <v>1</v>
      </c>
      <c r="B98" s="7">
        <v>9</v>
      </c>
      <c r="C98" s="7" t="s">
        <v>394</v>
      </c>
      <c r="D98" t="s">
        <v>1273</v>
      </c>
      <c r="E98" s="7">
        <f>LEN(D98)-LEN(SUBSTITUTE(D98,C98,""))</f>
        <v>2</v>
      </c>
      <c r="F98" s="7">
        <f>IF(AND(E98&gt;=A98,E98&lt;=B98),1,0)</f>
        <v>1</v>
      </c>
      <c r="G98" s="7">
        <f>1*(MID($D98,A98,1)=C98)</f>
        <v>0</v>
      </c>
      <c r="H98" s="7">
        <f>1*(MID($D98,B98,1)=C98)</f>
        <v>1</v>
      </c>
      <c r="I98" s="7">
        <f>_xlfn.XOR(G98,H98)*1</f>
        <v>1</v>
      </c>
    </row>
    <row r="99" spans="1:9" x14ac:dyDescent="0.55000000000000004">
      <c r="A99" s="7">
        <v>5</v>
      </c>
      <c r="B99" s="7">
        <v>13</v>
      </c>
      <c r="C99" s="7" t="s">
        <v>369</v>
      </c>
      <c r="D99" t="s">
        <v>1272</v>
      </c>
      <c r="E99" s="7">
        <f>LEN(D99)-LEN(SUBSTITUTE(D99,C99,""))</f>
        <v>8</v>
      </c>
      <c r="F99" s="7">
        <f>IF(AND(E99&gt;=A99,E99&lt;=B99),1,0)</f>
        <v>1</v>
      </c>
      <c r="G99" s="7">
        <f>1*(MID($D99,A99,1)=C99)</f>
        <v>0</v>
      </c>
      <c r="H99" s="7">
        <f>1*(MID($D99,B99,1)=C99)</f>
        <v>0</v>
      </c>
      <c r="I99" s="7">
        <f>_xlfn.XOR(G99,H99)*1</f>
        <v>0</v>
      </c>
    </row>
    <row r="100" spans="1:9" x14ac:dyDescent="0.55000000000000004">
      <c r="A100" s="7">
        <v>5</v>
      </c>
      <c r="B100" s="7">
        <v>9</v>
      </c>
      <c r="C100" s="7" t="s">
        <v>369</v>
      </c>
      <c r="D100" t="s">
        <v>1271</v>
      </c>
      <c r="E100" s="7">
        <f>LEN(D100)-LEN(SUBSTITUTE(D100,C100,""))</f>
        <v>4</v>
      </c>
      <c r="F100" s="7">
        <f>IF(AND(E100&gt;=A100,E100&lt;=B100),1,0)</f>
        <v>0</v>
      </c>
      <c r="G100" s="7">
        <f>1*(MID($D100,A100,1)=C100)</f>
        <v>0</v>
      </c>
      <c r="H100" s="7">
        <f>1*(MID($D100,B100,1)=C100)</f>
        <v>0</v>
      </c>
      <c r="I100" s="7">
        <f>_xlfn.XOR(G100,H100)*1</f>
        <v>0</v>
      </c>
    </row>
    <row r="101" spans="1:9" x14ac:dyDescent="0.55000000000000004">
      <c r="A101" s="7">
        <v>5</v>
      </c>
      <c r="B101" s="7">
        <v>7</v>
      </c>
      <c r="C101" s="7" t="s">
        <v>380</v>
      </c>
      <c r="D101" t="s">
        <v>1270</v>
      </c>
      <c r="E101" s="7">
        <f>LEN(D101)-LEN(SUBSTITUTE(D101,C101,""))</f>
        <v>6</v>
      </c>
      <c r="F101" s="7">
        <f>IF(AND(E101&gt;=A101,E101&lt;=B101),1,0)</f>
        <v>1</v>
      </c>
      <c r="G101" s="7">
        <f>1*(MID($D101,A101,1)=C101)</f>
        <v>1</v>
      </c>
      <c r="H101" s="7">
        <f>1*(MID($D101,B101,1)=C101)</f>
        <v>0</v>
      </c>
      <c r="I101" s="7">
        <f>_xlfn.XOR(G101,H101)*1</f>
        <v>1</v>
      </c>
    </row>
    <row r="102" spans="1:9" x14ac:dyDescent="0.55000000000000004">
      <c r="A102" s="7">
        <v>10</v>
      </c>
      <c r="B102" s="7">
        <v>15</v>
      </c>
      <c r="C102" s="7" t="s">
        <v>429</v>
      </c>
      <c r="D102" t="s">
        <v>1269</v>
      </c>
      <c r="E102" s="7">
        <f>LEN(D102)-LEN(SUBSTITUTE(D102,C102,""))</f>
        <v>11</v>
      </c>
      <c r="F102" s="7">
        <f>IF(AND(E102&gt;=A102,E102&lt;=B102),1,0)</f>
        <v>1</v>
      </c>
      <c r="G102" s="7">
        <f>1*(MID($D102,A102,1)=C102)</f>
        <v>0</v>
      </c>
      <c r="H102" s="7">
        <f>1*(MID($D102,B102,1)=C102)</f>
        <v>1</v>
      </c>
      <c r="I102" s="7">
        <f>_xlfn.XOR(G102,H102)*1</f>
        <v>1</v>
      </c>
    </row>
    <row r="103" spans="1:9" x14ac:dyDescent="0.55000000000000004">
      <c r="A103" s="7">
        <v>5</v>
      </c>
      <c r="B103" s="7">
        <v>6</v>
      </c>
      <c r="C103" s="7" t="s">
        <v>366</v>
      </c>
      <c r="D103" t="s">
        <v>1268</v>
      </c>
      <c r="E103" s="7">
        <f>LEN(D103)-LEN(SUBSTITUTE(D103,C103,""))</f>
        <v>4</v>
      </c>
      <c r="F103" s="7">
        <f>IF(AND(E103&gt;=A103,E103&lt;=B103),1,0)</f>
        <v>0</v>
      </c>
      <c r="G103" s="7">
        <f>1*(MID($D103,A103,1)=C103)</f>
        <v>1</v>
      </c>
      <c r="H103" s="7">
        <f>1*(MID($D103,B103,1)=C103)</f>
        <v>0</v>
      </c>
      <c r="I103" s="7">
        <f>_xlfn.XOR(G103,H103)*1</f>
        <v>1</v>
      </c>
    </row>
    <row r="104" spans="1:9" x14ac:dyDescent="0.55000000000000004">
      <c r="A104" s="7">
        <v>5</v>
      </c>
      <c r="B104" s="7">
        <v>6</v>
      </c>
      <c r="C104" s="7" t="s">
        <v>394</v>
      </c>
      <c r="D104" t="s">
        <v>1267</v>
      </c>
      <c r="E104" s="7">
        <f>LEN(D104)-LEN(SUBSTITUTE(D104,C104,""))</f>
        <v>7</v>
      </c>
      <c r="F104" s="7">
        <f>IF(AND(E104&gt;=A104,E104&lt;=B104),1,0)</f>
        <v>0</v>
      </c>
      <c r="G104" s="7">
        <f>1*(MID($D104,A104,1)=C104)</f>
        <v>0</v>
      </c>
      <c r="H104" s="7">
        <f>1*(MID($D104,B104,1)=C104)</f>
        <v>0</v>
      </c>
      <c r="I104" s="7">
        <f>_xlfn.XOR(G104,H104)*1</f>
        <v>0</v>
      </c>
    </row>
    <row r="105" spans="1:9" x14ac:dyDescent="0.55000000000000004">
      <c r="A105" s="7">
        <v>8</v>
      </c>
      <c r="B105" s="7">
        <v>10</v>
      </c>
      <c r="C105" s="7" t="s">
        <v>350</v>
      </c>
      <c r="D105" t="s">
        <v>1266</v>
      </c>
      <c r="E105" s="7">
        <f>LEN(D105)-LEN(SUBSTITUTE(D105,C105,""))</f>
        <v>9</v>
      </c>
      <c r="F105" s="7">
        <f>IF(AND(E105&gt;=A105,E105&lt;=B105),1,0)</f>
        <v>1</v>
      </c>
      <c r="G105" s="7">
        <f>1*(MID($D105,A105,1)=C105)</f>
        <v>0</v>
      </c>
      <c r="H105" s="7">
        <f>1*(MID($D105,B105,1)=C105)</f>
        <v>0</v>
      </c>
      <c r="I105" s="7">
        <f>_xlfn.XOR(G105,H105)*1</f>
        <v>0</v>
      </c>
    </row>
    <row r="106" spans="1:9" x14ac:dyDescent="0.55000000000000004">
      <c r="A106" s="7">
        <v>7</v>
      </c>
      <c r="B106" s="7">
        <v>16</v>
      </c>
      <c r="C106" s="7" t="s">
        <v>364</v>
      </c>
      <c r="D106" t="s">
        <v>1265</v>
      </c>
      <c r="E106" s="7">
        <f>LEN(D106)-LEN(SUBSTITUTE(D106,C106,""))</f>
        <v>16</v>
      </c>
      <c r="F106" s="7">
        <f>IF(AND(E106&gt;=A106,E106&lt;=B106),1,0)</f>
        <v>1</v>
      </c>
      <c r="G106" s="7">
        <f>1*(MID($D106,A106,1)=C106)</f>
        <v>1</v>
      </c>
      <c r="H106" s="7">
        <f>1*(MID($D106,B106,1)=C106)</f>
        <v>0</v>
      </c>
      <c r="I106" s="7">
        <f>_xlfn.XOR(G106,H106)*1</f>
        <v>1</v>
      </c>
    </row>
    <row r="107" spans="1:9" x14ac:dyDescent="0.55000000000000004">
      <c r="A107" s="7">
        <v>9</v>
      </c>
      <c r="B107" s="7">
        <v>13</v>
      </c>
      <c r="C107" s="7" t="s">
        <v>404</v>
      </c>
      <c r="D107" t="s">
        <v>1264</v>
      </c>
      <c r="E107" s="7">
        <f>LEN(D107)-LEN(SUBSTITUTE(D107,C107,""))</f>
        <v>12</v>
      </c>
      <c r="F107" s="7">
        <f>IF(AND(E107&gt;=A107,E107&lt;=B107),1,0)</f>
        <v>1</v>
      </c>
      <c r="G107" s="7">
        <f>1*(MID($D107,A107,1)=C107)</f>
        <v>1</v>
      </c>
      <c r="H107" s="7">
        <f>1*(MID($D107,B107,1)=C107)</f>
        <v>1</v>
      </c>
      <c r="I107" s="7">
        <f>_xlfn.XOR(G107,H107)*1</f>
        <v>0</v>
      </c>
    </row>
    <row r="108" spans="1:9" x14ac:dyDescent="0.55000000000000004">
      <c r="A108" s="7">
        <v>6</v>
      </c>
      <c r="B108" s="7">
        <v>7</v>
      </c>
      <c r="C108" s="7" t="s">
        <v>362</v>
      </c>
      <c r="D108" t="s">
        <v>1263</v>
      </c>
      <c r="E108" s="7">
        <f>LEN(D108)-LEN(SUBSTITUTE(D108,C108,""))</f>
        <v>2</v>
      </c>
      <c r="F108" s="7">
        <f>IF(AND(E108&gt;=A108,E108&lt;=B108),1,0)</f>
        <v>0</v>
      </c>
      <c r="G108" s="7">
        <f>1*(MID($D108,A108,1)=C108)</f>
        <v>1</v>
      </c>
      <c r="H108" s="7">
        <f>1*(MID($D108,B108,1)=C108)</f>
        <v>0</v>
      </c>
      <c r="I108" s="7">
        <f>_xlfn.XOR(G108,H108)*1</f>
        <v>1</v>
      </c>
    </row>
    <row r="109" spans="1:9" x14ac:dyDescent="0.55000000000000004">
      <c r="A109" s="7">
        <v>16</v>
      </c>
      <c r="B109" s="7">
        <v>18</v>
      </c>
      <c r="C109" s="7" t="s">
        <v>358</v>
      </c>
      <c r="D109" t="s">
        <v>1262</v>
      </c>
      <c r="E109" s="7">
        <f>LEN(D109)-LEN(SUBSTITUTE(D109,C109,""))</f>
        <v>15</v>
      </c>
      <c r="F109" s="7">
        <f>IF(AND(E109&gt;=A109,E109&lt;=B109),1,0)</f>
        <v>0</v>
      </c>
      <c r="G109" s="7">
        <f>1*(MID($D109,A109,1)=C109)</f>
        <v>0</v>
      </c>
      <c r="H109" s="7">
        <f>1*(MID($D109,B109,1)=C109)</f>
        <v>1</v>
      </c>
      <c r="I109" s="7">
        <f>_xlfn.XOR(G109,H109)*1</f>
        <v>1</v>
      </c>
    </row>
    <row r="110" spans="1:9" x14ac:dyDescent="0.55000000000000004">
      <c r="A110" s="7">
        <v>1</v>
      </c>
      <c r="B110" s="7">
        <v>5</v>
      </c>
      <c r="C110" s="7" t="s">
        <v>408</v>
      </c>
      <c r="D110" t="s">
        <v>1261</v>
      </c>
      <c r="E110" s="7">
        <f>LEN(D110)-LEN(SUBSTITUTE(D110,C110,""))</f>
        <v>4</v>
      </c>
      <c r="F110" s="7">
        <f>IF(AND(E110&gt;=A110,E110&lt;=B110),1,0)</f>
        <v>1</v>
      </c>
      <c r="G110" s="7">
        <f>1*(MID($D110,A110,1)=C110)</f>
        <v>1</v>
      </c>
      <c r="H110" s="7">
        <f>1*(MID($D110,B110,1)=C110)</f>
        <v>1</v>
      </c>
      <c r="I110" s="7">
        <f>_xlfn.XOR(G110,H110)*1</f>
        <v>0</v>
      </c>
    </row>
    <row r="111" spans="1:9" x14ac:dyDescent="0.55000000000000004">
      <c r="A111" s="7">
        <v>5</v>
      </c>
      <c r="B111" s="7">
        <v>8</v>
      </c>
      <c r="C111" s="7" t="s">
        <v>404</v>
      </c>
      <c r="D111" t="s">
        <v>1260</v>
      </c>
      <c r="E111" s="7">
        <f>LEN(D111)-LEN(SUBSTITUTE(D111,C111,""))</f>
        <v>8</v>
      </c>
      <c r="F111" s="7">
        <f>IF(AND(E111&gt;=A111,E111&lt;=B111),1,0)</f>
        <v>1</v>
      </c>
      <c r="G111" s="7">
        <f>1*(MID($D111,A111,1)=C111)</f>
        <v>1</v>
      </c>
      <c r="H111" s="7">
        <f>1*(MID($D111,B111,1)=C111)</f>
        <v>0</v>
      </c>
      <c r="I111" s="7">
        <f>_xlfn.XOR(G111,H111)*1</f>
        <v>1</v>
      </c>
    </row>
    <row r="112" spans="1:9" x14ac:dyDescent="0.55000000000000004">
      <c r="A112" s="7">
        <v>3</v>
      </c>
      <c r="B112" s="7">
        <v>6</v>
      </c>
      <c r="C112" s="7" t="s">
        <v>429</v>
      </c>
      <c r="D112" t="s">
        <v>1259</v>
      </c>
      <c r="E112" s="7">
        <f>LEN(D112)-LEN(SUBSTITUTE(D112,C112,""))</f>
        <v>5</v>
      </c>
      <c r="F112" s="7">
        <f>IF(AND(E112&gt;=A112,E112&lt;=B112),1,0)</f>
        <v>1</v>
      </c>
      <c r="G112" s="7">
        <f>1*(MID($D112,A112,1)=C112)</f>
        <v>0</v>
      </c>
      <c r="H112" s="7">
        <f>1*(MID($D112,B112,1)=C112)</f>
        <v>0</v>
      </c>
      <c r="I112" s="7">
        <f>_xlfn.XOR(G112,H112)*1</f>
        <v>0</v>
      </c>
    </row>
    <row r="113" spans="1:9" x14ac:dyDescent="0.55000000000000004">
      <c r="A113" s="7">
        <v>15</v>
      </c>
      <c r="B113" s="7">
        <v>17</v>
      </c>
      <c r="C113" s="7" t="s">
        <v>408</v>
      </c>
      <c r="D113" t="s">
        <v>1258</v>
      </c>
      <c r="E113" s="7">
        <f>LEN(D113)-LEN(SUBSTITUTE(D113,C113,""))</f>
        <v>14</v>
      </c>
      <c r="F113" s="7">
        <f>IF(AND(E113&gt;=A113,E113&lt;=B113),1,0)</f>
        <v>0</v>
      </c>
      <c r="G113" s="7">
        <f>1*(MID($D113,A113,1)=C113)</f>
        <v>1</v>
      </c>
      <c r="H113" s="7">
        <f>1*(MID($D113,B113,1)=C113)</f>
        <v>0</v>
      </c>
      <c r="I113" s="7">
        <f>_xlfn.XOR(G113,H113)*1</f>
        <v>1</v>
      </c>
    </row>
    <row r="114" spans="1:9" x14ac:dyDescent="0.55000000000000004">
      <c r="A114" s="7">
        <v>3</v>
      </c>
      <c r="B114" s="7">
        <v>6</v>
      </c>
      <c r="C114" s="7" t="s">
        <v>352</v>
      </c>
      <c r="D114" t="s">
        <v>1257</v>
      </c>
      <c r="E114" s="7">
        <f>LEN(D114)-LEN(SUBSTITUTE(D114,C114,""))</f>
        <v>2</v>
      </c>
      <c r="F114" s="7">
        <f>IF(AND(E114&gt;=A114,E114&lt;=B114),1,0)</f>
        <v>0</v>
      </c>
      <c r="G114" s="7">
        <f>1*(MID($D114,A114,1)=C114)</f>
        <v>0</v>
      </c>
      <c r="H114" s="7">
        <f>1*(MID($D114,B114,1)=C114)</f>
        <v>1</v>
      </c>
      <c r="I114" s="7">
        <f>_xlfn.XOR(G114,H114)*1</f>
        <v>1</v>
      </c>
    </row>
    <row r="115" spans="1:9" x14ac:dyDescent="0.55000000000000004">
      <c r="A115" s="7">
        <v>6</v>
      </c>
      <c r="B115" s="7">
        <v>9</v>
      </c>
      <c r="C115" s="7" t="s">
        <v>408</v>
      </c>
      <c r="D115" t="s">
        <v>1256</v>
      </c>
      <c r="E115" s="7">
        <f>LEN(D115)-LEN(SUBSTITUTE(D115,C115,""))</f>
        <v>4</v>
      </c>
      <c r="F115" s="7">
        <f>IF(AND(E115&gt;=A115,E115&lt;=B115),1,0)</f>
        <v>0</v>
      </c>
      <c r="G115" s="7">
        <f>1*(MID($D115,A115,1)=C115)</f>
        <v>1</v>
      </c>
      <c r="H115" s="7">
        <f>1*(MID($D115,B115,1)=C115)</f>
        <v>1</v>
      </c>
      <c r="I115" s="7">
        <f>_xlfn.XOR(G115,H115)*1</f>
        <v>0</v>
      </c>
    </row>
    <row r="116" spans="1:9" x14ac:dyDescent="0.55000000000000004">
      <c r="A116" s="7">
        <v>15</v>
      </c>
      <c r="B116" s="7">
        <v>17</v>
      </c>
      <c r="C116" s="7" t="s">
        <v>354</v>
      </c>
      <c r="D116" t="s">
        <v>1255</v>
      </c>
      <c r="E116" s="7">
        <f>LEN(D116)-LEN(SUBSTITUTE(D116,C116,""))</f>
        <v>5</v>
      </c>
      <c r="F116" s="7">
        <f>IF(AND(E116&gt;=A116,E116&lt;=B116),1,0)</f>
        <v>0</v>
      </c>
      <c r="G116" s="7">
        <f>1*(MID($D116,A116,1)=C116)</f>
        <v>1</v>
      </c>
      <c r="H116" s="7">
        <f>1*(MID($D116,B116,1)=C116)</f>
        <v>1</v>
      </c>
      <c r="I116" s="7">
        <f>_xlfn.XOR(G116,H116)*1</f>
        <v>0</v>
      </c>
    </row>
    <row r="117" spans="1:9" x14ac:dyDescent="0.55000000000000004">
      <c r="A117" s="7">
        <v>2</v>
      </c>
      <c r="B117" s="7">
        <v>12</v>
      </c>
      <c r="C117" s="7" t="s">
        <v>406</v>
      </c>
      <c r="D117" t="s">
        <v>1254</v>
      </c>
      <c r="E117" s="7">
        <f>LEN(D117)-LEN(SUBSTITUTE(D117,C117,""))</f>
        <v>13</v>
      </c>
      <c r="F117" s="7">
        <f>IF(AND(E117&gt;=A117,E117&lt;=B117),1,0)</f>
        <v>0</v>
      </c>
      <c r="G117" s="7">
        <f>1*(MID($D117,A117,1)=C117)</f>
        <v>1</v>
      </c>
      <c r="H117" s="7">
        <f>1*(MID($D117,B117,1)=C117)</f>
        <v>1</v>
      </c>
      <c r="I117" s="7">
        <f>_xlfn.XOR(G117,H117)*1</f>
        <v>0</v>
      </c>
    </row>
    <row r="118" spans="1:9" x14ac:dyDescent="0.55000000000000004">
      <c r="A118" s="7">
        <v>2</v>
      </c>
      <c r="B118" s="7">
        <v>3</v>
      </c>
      <c r="C118" s="7" t="s">
        <v>366</v>
      </c>
      <c r="D118" t="s">
        <v>1253</v>
      </c>
      <c r="E118" s="7">
        <f>LEN(D118)-LEN(SUBSTITUTE(D118,C118,""))</f>
        <v>2</v>
      </c>
      <c r="F118" s="7">
        <f>IF(AND(E118&gt;=A118,E118&lt;=B118),1,0)</f>
        <v>1</v>
      </c>
      <c r="G118" s="7">
        <f>1*(MID($D118,A118,1)=C118)</f>
        <v>0</v>
      </c>
      <c r="H118" s="7">
        <f>1*(MID($D118,B118,1)=C118)</f>
        <v>0</v>
      </c>
      <c r="I118" s="7">
        <f>_xlfn.XOR(G118,H118)*1</f>
        <v>0</v>
      </c>
    </row>
    <row r="119" spans="1:9" x14ac:dyDescent="0.55000000000000004">
      <c r="A119" s="7">
        <v>3</v>
      </c>
      <c r="B119" s="7">
        <v>4</v>
      </c>
      <c r="C119" s="7" t="s">
        <v>358</v>
      </c>
      <c r="D119" t="s">
        <v>1252</v>
      </c>
      <c r="E119" s="7">
        <f>LEN(D119)-LEN(SUBSTITUTE(D119,C119,""))</f>
        <v>5</v>
      </c>
      <c r="F119" s="7">
        <f>IF(AND(E119&gt;=A119,E119&lt;=B119),1,0)</f>
        <v>0</v>
      </c>
      <c r="G119" s="7">
        <f>1*(MID($D119,A119,1)=C119)</f>
        <v>0</v>
      </c>
      <c r="H119" s="7">
        <f>1*(MID($D119,B119,1)=C119)</f>
        <v>0</v>
      </c>
      <c r="I119" s="7">
        <f>_xlfn.XOR(G119,H119)*1</f>
        <v>0</v>
      </c>
    </row>
    <row r="120" spans="1:9" x14ac:dyDescent="0.55000000000000004">
      <c r="A120" s="7">
        <v>1</v>
      </c>
      <c r="B120" s="7">
        <v>9</v>
      </c>
      <c r="C120" s="7" t="s">
        <v>366</v>
      </c>
      <c r="D120" t="s">
        <v>1251</v>
      </c>
      <c r="E120" s="7">
        <f>LEN(D120)-LEN(SUBSTITUTE(D120,C120,""))</f>
        <v>10</v>
      </c>
      <c r="F120" s="7">
        <f>IF(AND(E120&gt;=A120,E120&lt;=B120),1,0)</f>
        <v>0</v>
      </c>
      <c r="G120" s="7">
        <f>1*(MID($D120,A120,1)=C120)</f>
        <v>1</v>
      </c>
      <c r="H120" s="7">
        <f>1*(MID($D120,B120,1)=C120)</f>
        <v>0</v>
      </c>
      <c r="I120" s="7">
        <f>_xlfn.XOR(G120,H120)*1</f>
        <v>1</v>
      </c>
    </row>
    <row r="121" spans="1:9" x14ac:dyDescent="0.55000000000000004">
      <c r="A121" s="7">
        <v>19</v>
      </c>
      <c r="B121" s="7">
        <v>20</v>
      </c>
      <c r="C121" s="7" t="s">
        <v>364</v>
      </c>
      <c r="D121" t="s">
        <v>1250</v>
      </c>
      <c r="E121" s="7">
        <f>LEN(D121)-LEN(SUBSTITUTE(D121,C121,""))</f>
        <v>18</v>
      </c>
      <c r="F121" s="7">
        <f>IF(AND(E121&gt;=A121,E121&lt;=B121),1,0)</f>
        <v>0</v>
      </c>
      <c r="G121" s="7">
        <f>1*(MID($D121,A121,1)=C121)</f>
        <v>0</v>
      </c>
      <c r="H121" s="7">
        <f>1*(MID($D121,B121,1)=C121)</f>
        <v>1</v>
      </c>
      <c r="I121" s="7">
        <f>_xlfn.XOR(G121,H121)*1</f>
        <v>1</v>
      </c>
    </row>
    <row r="122" spans="1:9" x14ac:dyDescent="0.55000000000000004">
      <c r="A122" s="7">
        <v>3</v>
      </c>
      <c r="B122" s="7">
        <v>4</v>
      </c>
      <c r="C122" s="7" t="s">
        <v>429</v>
      </c>
      <c r="D122" t="s">
        <v>1249</v>
      </c>
      <c r="E122" s="7">
        <f>LEN(D122)-LEN(SUBSTITUTE(D122,C122,""))</f>
        <v>2</v>
      </c>
      <c r="F122" s="7">
        <f>IF(AND(E122&gt;=A122,E122&lt;=B122),1,0)</f>
        <v>0</v>
      </c>
      <c r="G122" s="7">
        <f>1*(MID($D122,A122,1)=C122)</f>
        <v>0</v>
      </c>
      <c r="H122" s="7">
        <f>1*(MID($D122,B122,1)=C122)</f>
        <v>0</v>
      </c>
      <c r="I122" s="7">
        <f>_xlfn.XOR(G122,H122)*1</f>
        <v>0</v>
      </c>
    </row>
    <row r="123" spans="1:9" x14ac:dyDescent="0.55000000000000004">
      <c r="A123" s="7">
        <v>2</v>
      </c>
      <c r="B123" s="7">
        <v>3</v>
      </c>
      <c r="C123" s="7" t="s">
        <v>380</v>
      </c>
      <c r="D123" t="s">
        <v>1248</v>
      </c>
      <c r="E123" s="7">
        <f>LEN(D123)-LEN(SUBSTITUTE(D123,C123,""))</f>
        <v>2</v>
      </c>
      <c r="F123" s="7">
        <f>IF(AND(E123&gt;=A123,E123&lt;=B123),1,0)</f>
        <v>1</v>
      </c>
      <c r="G123" s="7">
        <f>1*(MID($D123,A123,1)=C123)</f>
        <v>0</v>
      </c>
      <c r="H123" s="7">
        <f>1*(MID($D123,B123,1)=C123)</f>
        <v>1</v>
      </c>
      <c r="I123" s="7">
        <f>_xlfn.XOR(G123,H123)*1</f>
        <v>1</v>
      </c>
    </row>
    <row r="124" spans="1:9" x14ac:dyDescent="0.55000000000000004">
      <c r="A124" s="7">
        <v>11</v>
      </c>
      <c r="B124" s="7">
        <v>12</v>
      </c>
      <c r="C124" s="7" t="s">
        <v>380</v>
      </c>
      <c r="D124" t="s">
        <v>1247</v>
      </c>
      <c r="E124" s="7">
        <f>LEN(D124)-LEN(SUBSTITUTE(D124,C124,""))</f>
        <v>9</v>
      </c>
      <c r="F124" s="7">
        <f>IF(AND(E124&gt;=A124,E124&lt;=B124),1,0)</f>
        <v>0</v>
      </c>
      <c r="G124" s="7">
        <f>1*(MID($D124,A124,1)=C124)</f>
        <v>0</v>
      </c>
      <c r="H124" s="7">
        <f>1*(MID($D124,B124,1)=C124)</f>
        <v>0</v>
      </c>
      <c r="I124" s="7">
        <f>_xlfn.XOR(G124,H124)*1</f>
        <v>0</v>
      </c>
    </row>
    <row r="125" spans="1:9" x14ac:dyDescent="0.55000000000000004">
      <c r="A125" s="7">
        <v>4</v>
      </c>
      <c r="B125" s="7">
        <v>11</v>
      </c>
      <c r="C125" s="7" t="s">
        <v>352</v>
      </c>
      <c r="D125" t="s">
        <v>1246</v>
      </c>
      <c r="E125" s="7">
        <f>LEN(D125)-LEN(SUBSTITUTE(D125,C125,""))</f>
        <v>9</v>
      </c>
      <c r="F125" s="7">
        <f>IF(AND(E125&gt;=A125,E125&lt;=B125),1,0)</f>
        <v>1</v>
      </c>
      <c r="G125" s="7">
        <f>1*(MID($D125,A125,1)=C125)</f>
        <v>1</v>
      </c>
      <c r="H125" s="7">
        <f>1*(MID($D125,B125,1)=C125)</f>
        <v>1</v>
      </c>
      <c r="I125" s="7">
        <f>_xlfn.XOR(G125,H125)*1</f>
        <v>0</v>
      </c>
    </row>
    <row r="126" spans="1:9" x14ac:dyDescent="0.55000000000000004">
      <c r="A126" s="7">
        <v>2</v>
      </c>
      <c r="B126" s="7">
        <v>4</v>
      </c>
      <c r="C126" s="7" t="s">
        <v>364</v>
      </c>
      <c r="D126" t="s">
        <v>1245</v>
      </c>
      <c r="E126" s="7">
        <f>LEN(D126)-LEN(SUBSTITUTE(D126,C126,""))</f>
        <v>1</v>
      </c>
      <c r="F126" s="7">
        <f>IF(AND(E126&gt;=A126,E126&lt;=B126),1,0)</f>
        <v>0</v>
      </c>
      <c r="G126" s="7">
        <f>1*(MID($D126,A126,1)=C126)</f>
        <v>0</v>
      </c>
      <c r="H126" s="7">
        <f>1*(MID($D126,B126,1)=C126)</f>
        <v>0</v>
      </c>
      <c r="I126" s="7">
        <f>_xlfn.XOR(G126,H126)*1</f>
        <v>0</v>
      </c>
    </row>
    <row r="127" spans="1:9" x14ac:dyDescent="0.55000000000000004">
      <c r="A127" s="7">
        <v>6</v>
      </c>
      <c r="B127" s="7">
        <v>8</v>
      </c>
      <c r="C127" s="7" t="s">
        <v>388</v>
      </c>
      <c r="D127" t="s">
        <v>1244</v>
      </c>
      <c r="E127" s="7">
        <f>LEN(D127)-LEN(SUBSTITUTE(D127,C127,""))</f>
        <v>6</v>
      </c>
      <c r="F127" s="7">
        <f>IF(AND(E127&gt;=A127,E127&lt;=B127),1,0)</f>
        <v>1</v>
      </c>
      <c r="G127" s="7">
        <f>1*(MID($D127,A127,1)=C127)</f>
        <v>1</v>
      </c>
      <c r="H127" s="7">
        <f>1*(MID($D127,B127,1)=C127)</f>
        <v>0</v>
      </c>
      <c r="I127" s="7">
        <f>_xlfn.XOR(G127,H127)*1</f>
        <v>1</v>
      </c>
    </row>
    <row r="128" spans="1:9" x14ac:dyDescent="0.55000000000000004">
      <c r="A128" s="7">
        <v>8</v>
      </c>
      <c r="B128" s="7">
        <v>14</v>
      </c>
      <c r="C128" s="7" t="s">
        <v>404</v>
      </c>
      <c r="D128" t="s">
        <v>1243</v>
      </c>
      <c r="E128" s="7">
        <f>LEN(D128)-LEN(SUBSTITUTE(D128,C128,""))</f>
        <v>11</v>
      </c>
      <c r="F128" s="7">
        <f>IF(AND(E128&gt;=A128,E128&lt;=B128),1,0)</f>
        <v>1</v>
      </c>
      <c r="G128" s="7">
        <f>1*(MID($D128,A128,1)=C128)</f>
        <v>0</v>
      </c>
      <c r="H128" s="7">
        <f>1*(MID($D128,B128,1)=C128)</f>
        <v>1</v>
      </c>
      <c r="I128" s="7">
        <f>_xlfn.XOR(G128,H128)*1</f>
        <v>1</v>
      </c>
    </row>
    <row r="129" spans="1:9" x14ac:dyDescent="0.55000000000000004">
      <c r="A129" s="7">
        <v>5</v>
      </c>
      <c r="B129" s="7">
        <v>16</v>
      </c>
      <c r="C129" s="7" t="s">
        <v>388</v>
      </c>
      <c r="D129" t="s">
        <v>1242</v>
      </c>
      <c r="E129" s="7">
        <f>LEN(D129)-LEN(SUBSTITUTE(D129,C129,""))</f>
        <v>4</v>
      </c>
      <c r="F129" s="7">
        <f>IF(AND(E129&gt;=A129,E129&lt;=B129),1,0)</f>
        <v>0</v>
      </c>
      <c r="G129" s="7">
        <f>1*(MID($D129,A129,1)=C129)</f>
        <v>1</v>
      </c>
      <c r="H129" s="7">
        <f>1*(MID($D129,B129,1)=C129)</f>
        <v>0</v>
      </c>
      <c r="I129" s="7">
        <f>_xlfn.XOR(G129,H129)*1</f>
        <v>1</v>
      </c>
    </row>
    <row r="130" spans="1:9" x14ac:dyDescent="0.55000000000000004">
      <c r="A130" s="7">
        <v>5</v>
      </c>
      <c r="B130" s="7">
        <v>11</v>
      </c>
      <c r="C130" s="7" t="s">
        <v>404</v>
      </c>
      <c r="D130" t="s">
        <v>1241</v>
      </c>
      <c r="E130" s="7">
        <f>LEN(D130)-LEN(SUBSTITUTE(D130,C130,""))</f>
        <v>11</v>
      </c>
      <c r="F130" s="7">
        <f>IF(AND(E130&gt;=A130,E130&lt;=B130),1,0)</f>
        <v>1</v>
      </c>
      <c r="G130" s="7">
        <f>1*(MID($D130,A130,1)=C130)</f>
        <v>1</v>
      </c>
      <c r="H130" s="7">
        <f>1*(MID($D130,B130,1)=C130)</f>
        <v>0</v>
      </c>
      <c r="I130" s="7">
        <f>_xlfn.XOR(G130,H130)*1</f>
        <v>1</v>
      </c>
    </row>
    <row r="131" spans="1:9" x14ac:dyDescent="0.55000000000000004">
      <c r="A131" s="7">
        <v>5</v>
      </c>
      <c r="B131" s="7">
        <v>7</v>
      </c>
      <c r="C131" s="7" t="s">
        <v>364</v>
      </c>
      <c r="D131" t="s">
        <v>1240</v>
      </c>
      <c r="E131" s="7">
        <f>LEN(D131)-LEN(SUBSTITUTE(D131,C131,""))</f>
        <v>7</v>
      </c>
      <c r="F131" s="7">
        <f>IF(AND(E131&gt;=A131,E131&lt;=B131),1,0)</f>
        <v>1</v>
      </c>
      <c r="G131" s="7">
        <f>1*(MID($D131,A131,1)=C131)</f>
        <v>1</v>
      </c>
      <c r="H131" s="7">
        <f>1*(MID($D131,B131,1)=C131)</f>
        <v>1</v>
      </c>
      <c r="I131" s="7">
        <f>_xlfn.XOR(G131,H131)*1</f>
        <v>0</v>
      </c>
    </row>
    <row r="132" spans="1:9" x14ac:dyDescent="0.55000000000000004">
      <c r="A132" s="7">
        <v>1</v>
      </c>
      <c r="B132" s="7">
        <v>3</v>
      </c>
      <c r="C132" s="7" t="s">
        <v>352</v>
      </c>
      <c r="D132" t="s">
        <v>1239</v>
      </c>
      <c r="E132" s="7">
        <f>LEN(D132)-LEN(SUBSTITUTE(D132,C132,""))</f>
        <v>1</v>
      </c>
      <c r="F132" s="7">
        <f>IF(AND(E132&gt;=A132,E132&lt;=B132),1,0)</f>
        <v>1</v>
      </c>
      <c r="G132" s="7">
        <f>1*(MID($D132,A132,1)=C132)</f>
        <v>1</v>
      </c>
      <c r="H132" s="7">
        <f>1*(MID($D132,B132,1)=C132)</f>
        <v>0</v>
      </c>
      <c r="I132" s="7">
        <f>_xlfn.XOR(G132,H132)*1</f>
        <v>1</v>
      </c>
    </row>
    <row r="133" spans="1:9" x14ac:dyDescent="0.55000000000000004">
      <c r="A133" s="7">
        <v>1</v>
      </c>
      <c r="B133" s="7">
        <v>6</v>
      </c>
      <c r="C133" s="7" t="s">
        <v>388</v>
      </c>
      <c r="D133" t="s">
        <v>1238</v>
      </c>
      <c r="E133" s="7">
        <f>LEN(D133)-LEN(SUBSTITUTE(D133,C133,""))</f>
        <v>5</v>
      </c>
      <c r="F133" s="7">
        <f>IF(AND(E133&gt;=A133,E133&lt;=B133),1,0)</f>
        <v>1</v>
      </c>
      <c r="G133" s="7">
        <f>1*(MID($D133,A133,1)=C133)</f>
        <v>0</v>
      </c>
      <c r="H133" s="7">
        <f>1*(MID($D133,B133,1)=C133)</f>
        <v>0</v>
      </c>
      <c r="I133" s="7">
        <f>_xlfn.XOR(G133,H133)*1</f>
        <v>0</v>
      </c>
    </row>
    <row r="134" spans="1:9" x14ac:dyDescent="0.55000000000000004">
      <c r="A134" s="7">
        <v>1</v>
      </c>
      <c r="B134" s="7">
        <v>6</v>
      </c>
      <c r="C134" s="7" t="s">
        <v>358</v>
      </c>
      <c r="D134" t="s">
        <v>1237</v>
      </c>
      <c r="E134" s="7">
        <f>LEN(D134)-LEN(SUBSTITUTE(D134,C134,""))</f>
        <v>2</v>
      </c>
      <c r="F134" s="7">
        <f>IF(AND(E134&gt;=A134,E134&lt;=B134),1,0)</f>
        <v>1</v>
      </c>
      <c r="G134" s="7">
        <f>1*(MID($D134,A134,1)=C134)</f>
        <v>0</v>
      </c>
      <c r="H134" s="7">
        <f>1*(MID($D134,B134,1)=C134)</f>
        <v>1</v>
      </c>
      <c r="I134" s="7">
        <f>_xlfn.XOR(G134,H134)*1</f>
        <v>1</v>
      </c>
    </row>
    <row r="135" spans="1:9" x14ac:dyDescent="0.55000000000000004">
      <c r="A135" s="7">
        <v>9</v>
      </c>
      <c r="B135" s="7">
        <v>12</v>
      </c>
      <c r="C135" s="7" t="s">
        <v>388</v>
      </c>
      <c r="D135" t="s">
        <v>1236</v>
      </c>
      <c r="E135" s="7">
        <f>LEN(D135)-LEN(SUBSTITUTE(D135,C135,""))</f>
        <v>10</v>
      </c>
      <c r="F135" s="7">
        <f>IF(AND(E135&gt;=A135,E135&lt;=B135),1,0)</f>
        <v>1</v>
      </c>
      <c r="G135" s="7">
        <f>1*(MID($D135,A135,1)=C135)</f>
        <v>0</v>
      </c>
      <c r="H135" s="7">
        <f>1*(MID($D135,B135,1)=C135)</f>
        <v>0</v>
      </c>
      <c r="I135" s="7">
        <f>_xlfn.XOR(G135,H135)*1</f>
        <v>0</v>
      </c>
    </row>
    <row r="136" spans="1:9" x14ac:dyDescent="0.55000000000000004">
      <c r="A136" s="7">
        <v>2</v>
      </c>
      <c r="B136" s="7">
        <v>4</v>
      </c>
      <c r="C136" s="7" t="s">
        <v>394</v>
      </c>
      <c r="D136" t="s">
        <v>1235</v>
      </c>
      <c r="E136" s="7">
        <f>LEN(D136)-LEN(SUBSTITUTE(D136,C136,""))</f>
        <v>1</v>
      </c>
      <c r="F136" s="7">
        <f>IF(AND(E136&gt;=A136,E136&lt;=B136),1,0)</f>
        <v>0</v>
      </c>
      <c r="G136" s="7">
        <f>1*(MID($D136,A136,1)=C136)</f>
        <v>0</v>
      </c>
      <c r="H136" s="7">
        <f>1*(MID($D136,B136,1)=C136)</f>
        <v>0</v>
      </c>
      <c r="I136" s="7">
        <f>_xlfn.XOR(G136,H136)*1</f>
        <v>0</v>
      </c>
    </row>
    <row r="137" spans="1:9" x14ac:dyDescent="0.55000000000000004">
      <c r="A137" s="7">
        <v>4</v>
      </c>
      <c r="B137" s="7">
        <v>5</v>
      </c>
      <c r="C137" s="7" t="s">
        <v>350</v>
      </c>
      <c r="D137" t="s">
        <v>1234</v>
      </c>
      <c r="E137" s="7">
        <f>LEN(D137)-LEN(SUBSTITUTE(D137,C137,""))</f>
        <v>4</v>
      </c>
      <c r="F137" s="7">
        <f>IF(AND(E137&gt;=A137,E137&lt;=B137),1,0)</f>
        <v>1</v>
      </c>
      <c r="G137" s="7">
        <f>1*(MID($D137,A137,1)=C137)</f>
        <v>0</v>
      </c>
      <c r="H137" s="7">
        <f>1*(MID($D137,B137,1)=C137)</f>
        <v>1</v>
      </c>
      <c r="I137" s="7">
        <f>_xlfn.XOR(G137,H137)*1</f>
        <v>1</v>
      </c>
    </row>
    <row r="138" spans="1:9" x14ac:dyDescent="0.55000000000000004">
      <c r="A138" s="7">
        <v>1</v>
      </c>
      <c r="B138" s="7">
        <v>3</v>
      </c>
      <c r="C138" s="7" t="s">
        <v>388</v>
      </c>
      <c r="D138" t="s">
        <v>1233</v>
      </c>
      <c r="E138" s="7">
        <f>LEN(D138)-LEN(SUBSTITUTE(D138,C138,""))</f>
        <v>1</v>
      </c>
      <c r="F138" s="7">
        <f>IF(AND(E138&gt;=A138,E138&lt;=B138),1,0)</f>
        <v>1</v>
      </c>
      <c r="G138" s="7">
        <f>1*(MID($D138,A138,1)=C138)</f>
        <v>0</v>
      </c>
      <c r="H138" s="7">
        <f>1*(MID($D138,B138,1)=C138)</f>
        <v>0</v>
      </c>
      <c r="I138" s="7">
        <f>_xlfn.XOR(G138,H138)*1</f>
        <v>0</v>
      </c>
    </row>
    <row r="139" spans="1:9" x14ac:dyDescent="0.55000000000000004">
      <c r="A139" s="7">
        <v>6</v>
      </c>
      <c r="B139" s="7">
        <v>8</v>
      </c>
      <c r="C139" s="7" t="s">
        <v>350</v>
      </c>
      <c r="D139" t="s">
        <v>1232</v>
      </c>
      <c r="E139" s="7">
        <f>LEN(D139)-LEN(SUBSTITUTE(D139,C139,""))</f>
        <v>11</v>
      </c>
      <c r="F139" s="7">
        <f>IF(AND(E139&gt;=A139,E139&lt;=B139),1,0)</f>
        <v>0</v>
      </c>
      <c r="G139" s="7">
        <f>1*(MID($D139,A139,1)=C139)</f>
        <v>0</v>
      </c>
      <c r="H139" s="7">
        <f>1*(MID($D139,B139,1)=C139)</f>
        <v>1</v>
      </c>
      <c r="I139" s="7">
        <f>_xlfn.XOR(G139,H139)*1</f>
        <v>1</v>
      </c>
    </row>
    <row r="140" spans="1:9" x14ac:dyDescent="0.55000000000000004">
      <c r="A140" s="7">
        <v>12</v>
      </c>
      <c r="B140" s="7">
        <v>14</v>
      </c>
      <c r="C140" s="7" t="s">
        <v>404</v>
      </c>
      <c r="D140" t="s">
        <v>1231</v>
      </c>
      <c r="E140" s="7">
        <f>LEN(D140)-LEN(SUBSTITUTE(D140,C140,""))</f>
        <v>14</v>
      </c>
      <c r="F140" s="7">
        <f>IF(AND(E140&gt;=A140,E140&lt;=B140),1,0)</f>
        <v>1</v>
      </c>
      <c r="G140" s="7">
        <f>1*(MID($D140,A140,1)=C140)</f>
        <v>0</v>
      </c>
      <c r="H140" s="7">
        <f>1*(MID($D140,B140,1)=C140)</f>
        <v>1</v>
      </c>
      <c r="I140" s="7">
        <f>_xlfn.XOR(G140,H140)*1</f>
        <v>1</v>
      </c>
    </row>
    <row r="141" spans="1:9" x14ac:dyDescent="0.55000000000000004">
      <c r="A141" s="7">
        <v>9</v>
      </c>
      <c r="B141" s="7">
        <v>11</v>
      </c>
      <c r="C141" s="7" t="s">
        <v>404</v>
      </c>
      <c r="D141" t="s">
        <v>1230</v>
      </c>
      <c r="E141" s="7">
        <f>LEN(D141)-LEN(SUBSTITUTE(D141,C141,""))</f>
        <v>7</v>
      </c>
      <c r="F141" s="7">
        <f>IF(AND(E141&gt;=A141,E141&lt;=B141),1,0)</f>
        <v>0</v>
      </c>
      <c r="G141" s="7">
        <f>1*(MID($D141,A141,1)=C141)</f>
        <v>1</v>
      </c>
      <c r="H141" s="7">
        <f>1*(MID($D141,B141,1)=C141)</f>
        <v>0</v>
      </c>
      <c r="I141" s="7">
        <f>_xlfn.XOR(G141,H141)*1</f>
        <v>1</v>
      </c>
    </row>
    <row r="142" spans="1:9" x14ac:dyDescent="0.55000000000000004">
      <c r="A142" s="7">
        <v>12</v>
      </c>
      <c r="B142" s="7">
        <v>13</v>
      </c>
      <c r="C142" s="7" t="s">
        <v>350</v>
      </c>
      <c r="D142" t="s">
        <v>1229</v>
      </c>
      <c r="E142" s="7">
        <f>LEN(D142)-LEN(SUBSTITUTE(D142,C142,""))</f>
        <v>10</v>
      </c>
      <c r="F142" s="7">
        <f>IF(AND(E142&gt;=A142,E142&lt;=B142),1,0)</f>
        <v>0</v>
      </c>
      <c r="G142" s="7">
        <f>1*(MID($D142,A142,1)=C142)</f>
        <v>1</v>
      </c>
      <c r="H142" s="7">
        <f>1*(MID($D142,B142,1)=C142)</f>
        <v>0</v>
      </c>
      <c r="I142" s="7">
        <f>_xlfn.XOR(G142,H142)*1</f>
        <v>1</v>
      </c>
    </row>
    <row r="143" spans="1:9" x14ac:dyDescent="0.55000000000000004">
      <c r="A143" s="7">
        <v>6</v>
      </c>
      <c r="B143" s="7">
        <v>7</v>
      </c>
      <c r="C143" s="7" t="s">
        <v>408</v>
      </c>
      <c r="D143" t="s">
        <v>1228</v>
      </c>
      <c r="E143" s="7">
        <f>LEN(D143)-LEN(SUBSTITUTE(D143,C143,""))</f>
        <v>4</v>
      </c>
      <c r="F143" s="7">
        <f>IF(AND(E143&gt;=A143,E143&lt;=B143),1,0)</f>
        <v>0</v>
      </c>
      <c r="G143" s="7">
        <f>1*(MID($D143,A143,1)=C143)</f>
        <v>1</v>
      </c>
      <c r="H143" s="7">
        <f>1*(MID($D143,B143,1)=C143)</f>
        <v>0</v>
      </c>
      <c r="I143" s="7">
        <f>_xlfn.XOR(G143,H143)*1</f>
        <v>1</v>
      </c>
    </row>
    <row r="144" spans="1:9" x14ac:dyDescent="0.55000000000000004">
      <c r="A144" s="7">
        <v>6</v>
      </c>
      <c r="B144" s="7">
        <v>17</v>
      </c>
      <c r="C144" s="7" t="s">
        <v>394</v>
      </c>
      <c r="D144" t="s">
        <v>1227</v>
      </c>
      <c r="E144" s="7">
        <f>LEN(D144)-LEN(SUBSTITUTE(D144,C144,""))</f>
        <v>18</v>
      </c>
      <c r="F144" s="7">
        <f>IF(AND(E144&gt;=A144,E144&lt;=B144),1,0)</f>
        <v>0</v>
      </c>
      <c r="G144" s="7">
        <f>1*(MID($D144,A144,1)=C144)</f>
        <v>1</v>
      </c>
      <c r="H144" s="7">
        <f>1*(MID($D144,B144,1)=C144)</f>
        <v>0</v>
      </c>
      <c r="I144" s="7">
        <f>_xlfn.XOR(G144,H144)*1</f>
        <v>1</v>
      </c>
    </row>
    <row r="145" spans="1:9" x14ac:dyDescent="0.55000000000000004">
      <c r="A145" s="7">
        <v>6</v>
      </c>
      <c r="B145" s="7">
        <v>7</v>
      </c>
      <c r="C145" s="7" t="s">
        <v>350</v>
      </c>
      <c r="D145" t="s">
        <v>1226</v>
      </c>
      <c r="E145" s="7">
        <f>LEN(D145)-LEN(SUBSTITUTE(D145,C145,""))</f>
        <v>6</v>
      </c>
      <c r="F145" s="7">
        <f>IF(AND(E145&gt;=A145,E145&lt;=B145),1,0)</f>
        <v>1</v>
      </c>
      <c r="G145" s="7">
        <f>1*(MID($D145,A145,1)=C145)</f>
        <v>1</v>
      </c>
      <c r="H145" s="7">
        <f>1*(MID($D145,B145,1)=C145)</f>
        <v>1</v>
      </c>
      <c r="I145" s="7">
        <f>_xlfn.XOR(G145,H145)*1</f>
        <v>0</v>
      </c>
    </row>
    <row r="146" spans="1:9" x14ac:dyDescent="0.55000000000000004">
      <c r="A146" s="7">
        <v>11</v>
      </c>
      <c r="B146" s="7">
        <v>12</v>
      </c>
      <c r="C146" s="7" t="s">
        <v>362</v>
      </c>
      <c r="D146" t="s">
        <v>1225</v>
      </c>
      <c r="E146" s="7">
        <f>LEN(D146)-LEN(SUBSTITUTE(D146,C146,""))</f>
        <v>10</v>
      </c>
      <c r="F146" s="7">
        <f>IF(AND(E146&gt;=A146,E146&lt;=B146),1,0)</f>
        <v>0</v>
      </c>
      <c r="G146" s="7">
        <f>1*(MID($D146,A146,1)=C146)</f>
        <v>0</v>
      </c>
      <c r="H146" s="7">
        <f>1*(MID($D146,B146,1)=C146)</f>
        <v>1</v>
      </c>
      <c r="I146" s="7">
        <f>_xlfn.XOR(G146,H146)*1</f>
        <v>1</v>
      </c>
    </row>
    <row r="147" spans="1:9" x14ac:dyDescent="0.55000000000000004">
      <c r="A147" s="7">
        <v>6</v>
      </c>
      <c r="B147" s="7">
        <v>8</v>
      </c>
      <c r="C147" s="7" t="s">
        <v>364</v>
      </c>
      <c r="D147" t="s">
        <v>1224</v>
      </c>
      <c r="E147" s="7">
        <f>LEN(D147)-LEN(SUBSTITUTE(D147,C147,""))</f>
        <v>4</v>
      </c>
      <c r="F147" s="7">
        <f>IF(AND(E147&gt;=A147,E147&lt;=B147),1,0)</f>
        <v>0</v>
      </c>
      <c r="G147" s="7">
        <f>1*(MID($D147,A147,1)=C147)</f>
        <v>0</v>
      </c>
      <c r="H147" s="7">
        <f>1*(MID($D147,B147,1)=C147)</f>
        <v>0</v>
      </c>
      <c r="I147" s="7">
        <f>_xlfn.XOR(G147,H147)*1</f>
        <v>0</v>
      </c>
    </row>
    <row r="148" spans="1:9" x14ac:dyDescent="0.55000000000000004">
      <c r="A148" s="7">
        <v>3</v>
      </c>
      <c r="B148" s="7">
        <v>9</v>
      </c>
      <c r="C148" s="7" t="s">
        <v>358</v>
      </c>
      <c r="D148" t="s">
        <v>1223</v>
      </c>
      <c r="E148" s="7">
        <f>LEN(D148)-LEN(SUBSTITUTE(D148,C148,""))</f>
        <v>9</v>
      </c>
      <c r="F148" s="7">
        <f>IF(AND(E148&gt;=A148,E148&lt;=B148),1,0)</f>
        <v>1</v>
      </c>
      <c r="G148" s="7">
        <f>1*(MID($D148,A148,1)=C148)</f>
        <v>1</v>
      </c>
      <c r="H148" s="7">
        <f>1*(MID($D148,B148,1)=C148)</f>
        <v>1</v>
      </c>
      <c r="I148" s="7">
        <f>_xlfn.XOR(G148,H148)*1</f>
        <v>0</v>
      </c>
    </row>
    <row r="149" spans="1:9" x14ac:dyDescent="0.55000000000000004">
      <c r="A149" s="7">
        <v>9</v>
      </c>
      <c r="B149" s="7">
        <v>10</v>
      </c>
      <c r="C149" s="7" t="s">
        <v>366</v>
      </c>
      <c r="D149" t="s">
        <v>1222</v>
      </c>
      <c r="E149" s="7">
        <f>LEN(D149)-LEN(SUBSTITUTE(D149,C149,""))</f>
        <v>7</v>
      </c>
      <c r="F149" s="7">
        <f>IF(AND(E149&gt;=A149,E149&lt;=B149),1,0)</f>
        <v>0</v>
      </c>
      <c r="G149" s="7">
        <f>1*(MID($D149,A149,1)=C149)</f>
        <v>0</v>
      </c>
      <c r="H149" s="7">
        <f>1*(MID($D149,B149,1)=C149)</f>
        <v>0</v>
      </c>
      <c r="I149" s="7">
        <f>_xlfn.XOR(G149,H149)*1</f>
        <v>0</v>
      </c>
    </row>
    <row r="150" spans="1:9" x14ac:dyDescent="0.55000000000000004">
      <c r="A150" s="7">
        <v>2</v>
      </c>
      <c r="B150" s="7">
        <v>5</v>
      </c>
      <c r="C150" s="7" t="s">
        <v>380</v>
      </c>
      <c r="D150" t="s">
        <v>1221</v>
      </c>
      <c r="E150" s="7">
        <f>LEN(D150)-LEN(SUBSTITUTE(D150,C150,""))</f>
        <v>4</v>
      </c>
      <c r="F150" s="7">
        <f>IF(AND(E150&gt;=A150,E150&lt;=B150),1,0)</f>
        <v>1</v>
      </c>
      <c r="G150" s="7">
        <f>1*(MID($D150,A150,1)=C150)</f>
        <v>1</v>
      </c>
      <c r="H150" s="7">
        <f>1*(MID($D150,B150,1)=C150)</f>
        <v>0</v>
      </c>
      <c r="I150" s="7">
        <f>_xlfn.XOR(G150,H150)*1</f>
        <v>1</v>
      </c>
    </row>
    <row r="151" spans="1:9" x14ac:dyDescent="0.55000000000000004">
      <c r="A151" s="7">
        <v>8</v>
      </c>
      <c r="B151" s="7">
        <v>15</v>
      </c>
      <c r="C151" s="7" t="s">
        <v>364</v>
      </c>
      <c r="D151" t="s">
        <v>1220</v>
      </c>
      <c r="E151" s="7">
        <f>LEN(D151)-LEN(SUBSTITUTE(D151,C151,""))</f>
        <v>1</v>
      </c>
      <c r="F151" s="7">
        <f>IF(AND(E151&gt;=A151,E151&lt;=B151),1,0)</f>
        <v>0</v>
      </c>
      <c r="G151" s="7">
        <f>1*(MID($D151,A151,1)=C151)</f>
        <v>0</v>
      </c>
      <c r="H151" s="7">
        <f>1*(MID($D151,B151,1)=C151)</f>
        <v>0</v>
      </c>
      <c r="I151" s="7">
        <f>_xlfn.XOR(G151,H151)*1</f>
        <v>0</v>
      </c>
    </row>
    <row r="152" spans="1:9" x14ac:dyDescent="0.55000000000000004">
      <c r="A152" s="7">
        <v>1</v>
      </c>
      <c r="B152" s="7">
        <v>4</v>
      </c>
      <c r="C152" s="7" t="s">
        <v>356</v>
      </c>
      <c r="D152" t="s">
        <v>1219</v>
      </c>
      <c r="E152" s="7">
        <f>LEN(D152)-LEN(SUBSTITUTE(D152,C152,""))</f>
        <v>4</v>
      </c>
      <c r="F152" s="7">
        <f>IF(AND(E152&gt;=A152,E152&lt;=B152),1,0)</f>
        <v>1</v>
      </c>
      <c r="G152" s="7">
        <f>1*(MID($D152,A152,1)=C152)</f>
        <v>1</v>
      </c>
      <c r="H152" s="7">
        <f>1*(MID($D152,B152,1)=C152)</f>
        <v>0</v>
      </c>
      <c r="I152" s="7">
        <f>_xlfn.XOR(G152,H152)*1</f>
        <v>1</v>
      </c>
    </row>
    <row r="153" spans="1:9" x14ac:dyDescent="0.55000000000000004">
      <c r="A153" s="7">
        <v>5</v>
      </c>
      <c r="B153" s="7">
        <v>6</v>
      </c>
      <c r="C153" s="7" t="s">
        <v>366</v>
      </c>
      <c r="D153" t="s">
        <v>1218</v>
      </c>
      <c r="E153" s="7">
        <f>LEN(D153)-LEN(SUBSTITUTE(D153,C153,""))</f>
        <v>4</v>
      </c>
      <c r="F153" s="7">
        <f>IF(AND(E153&gt;=A153,E153&lt;=B153),1,0)</f>
        <v>0</v>
      </c>
      <c r="G153" s="7">
        <f>1*(MID($D153,A153,1)=C153)</f>
        <v>0</v>
      </c>
      <c r="H153" s="7">
        <f>1*(MID($D153,B153,1)=C153)</f>
        <v>1</v>
      </c>
      <c r="I153" s="7">
        <f>_xlfn.XOR(G153,H153)*1</f>
        <v>1</v>
      </c>
    </row>
    <row r="154" spans="1:9" x14ac:dyDescent="0.55000000000000004">
      <c r="A154" s="7">
        <v>10</v>
      </c>
      <c r="B154" s="7">
        <v>11</v>
      </c>
      <c r="C154" s="7" t="s">
        <v>352</v>
      </c>
      <c r="D154" t="s">
        <v>1217</v>
      </c>
      <c r="E154" s="7">
        <f>LEN(D154)-LEN(SUBSTITUTE(D154,C154,""))</f>
        <v>9</v>
      </c>
      <c r="F154" s="7">
        <f>IF(AND(E154&gt;=A154,E154&lt;=B154),1,0)</f>
        <v>0</v>
      </c>
      <c r="G154" s="7">
        <f>1*(MID($D154,A154,1)=C154)</f>
        <v>0</v>
      </c>
      <c r="H154" s="7">
        <f>1*(MID($D154,B154,1)=C154)</f>
        <v>0</v>
      </c>
      <c r="I154" s="7">
        <f>_xlfn.XOR(G154,H154)*1</f>
        <v>0</v>
      </c>
    </row>
    <row r="155" spans="1:9" x14ac:dyDescent="0.55000000000000004">
      <c r="A155" s="7">
        <v>3</v>
      </c>
      <c r="B155" s="7">
        <v>4</v>
      </c>
      <c r="C155" s="7" t="s">
        <v>350</v>
      </c>
      <c r="D155" t="s">
        <v>1216</v>
      </c>
      <c r="E155" s="7">
        <f>LEN(D155)-LEN(SUBSTITUTE(D155,C155,""))</f>
        <v>5</v>
      </c>
      <c r="F155" s="7">
        <f>IF(AND(E155&gt;=A155,E155&lt;=B155),1,0)</f>
        <v>0</v>
      </c>
      <c r="G155" s="7">
        <f>1*(MID($D155,A155,1)=C155)</f>
        <v>0</v>
      </c>
      <c r="H155" s="7">
        <f>1*(MID($D155,B155,1)=C155)</f>
        <v>1</v>
      </c>
      <c r="I155" s="7">
        <f>_xlfn.XOR(G155,H155)*1</f>
        <v>1</v>
      </c>
    </row>
    <row r="156" spans="1:9" x14ac:dyDescent="0.55000000000000004">
      <c r="A156" s="7">
        <v>10</v>
      </c>
      <c r="B156" s="7">
        <v>11</v>
      </c>
      <c r="C156" s="7" t="s">
        <v>366</v>
      </c>
      <c r="D156" t="s">
        <v>1215</v>
      </c>
      <c r="E156" s="7">
        <f>LEN(D156)-LEN(SUBSTITUTE(D156,C156,""))</f>
        <v>9</v>
      </c>
      <c r="F156" s="7">
        <f>IF(AND(E156&gt;=A156,E156&lt;=B156),1,0)</f>
        <v>0</v>
      </c>
      <c r="G156" s="7">
        <f>1*(MID($D156,A156,1)=C156)</f>
        <v>0</v>
      </c>
      <c r="H156" s="7">
        <f>1*(MID($D156,B156,1)=C156)</f>
        <v>0</v>
      </c>
      <c r="I156" s="7">
        <f>_xlfn.XOR(G156,H156)*1</f>
        <v>0</v>
      </c>
    </row>
    <row r="157" spans="1:9" x14ac:dyDescent="0.55000000000000004">
      <c r="A157" s="7">
        <v>6</v>
      </c>
      <c r="B157" s="7">
        <v>8</v>
      </c>
      <c r="C157" s="7" t="s">
        <v>404</v>
      </c>
      <c r="D157" t="s">
        <v>1214</v>
      </c>
      <c r="E157" s="7">
        <f>LEN(D157)-LEN(SUBSTITUTE(D157,C157,""))</f>
        <v>6</v>
      </c>
      <c r="F157" s="7">
        <f>IF(AND(E157&gt;=A157,E157&lt;=B157),1,0)</f>
        <v>1</v>
      </c>
      <c r="G157" s="7">
        <f>1*(MID($D157,A157,1)=C157)</f>
        <v>1</v>
      </c>
      <c r="H157" s="7">
        <f>1*(MID($D157,B157,1)=C157)</f>
        <v>0</v>
      </c>
      <c r="I157" s="7">
        <f>_xlfn.XOR(G157,H157)*1</f>
        <v>1</v>
      </c>
    </row>
    <row r="158" spans="1:9" x14ac:dyDescent="0.55000000000000004">
      <c r="A158" s="7">
        <v>9</v>
      </c>
      <c r="B158" s="7">
        <v>10</v>
      </c>
      <c r="C158" s="7" t="s">
        <v>397</v>
      </c>
      <c r="D158" t="s">
        <v>1213</v>
      </c>
      <c r="E158" s="7">
        <f>LEN(D158)-LEN(SUBSTITUTE(D158,C158,""))</f>
        <v>11</v>
      </c>
      <c r="F158" s="7">
        <f>IF(AND(E158&gt;=A158,E158&lt;=B158),1,0)</f>
        <v>0</v>
      </c>
      <c r="G158" s="7">
        <f>1*(MID($D158,A158,1)=C158)</f>
        <v>0</v>
      </c>
      <c r="H158" s="7">
        <f>1*(MID($D158,B158,1)=C158)</f>
        <v>1</v>
      </c>
      <c r="I158" s="7">
        <f>_xlfn.XOR(G158,H158)*1</f>
        <v>1</v>
      </c>
    </row>
    <row r="159" spans="1:9" x14ac:dyDescent="0.55000000000000004">
      <c r="A159" s="7">
        <v>1</v>
      </c>
      <c r="B159" s="7">
        <v>4</v>
      </c>
      <c r="C159" s="7" t="s">
        <v>354</v>
      </c>
      <c r="D159" t="s">
        <v>1212</v>
      </c>
      <c r="E159" s="7">
        <f>LEN(D159)-LEN(SUBSTITUTE(D159,C159,""))</f>
        <v>2</v>
      </c>
      <c r="F159" s="7">
        <f>IF(AND(E159&gt;=A159,E159&lt;=B159),1,0)</f>
        <v>1</v>
      </c>
      <c r="G159" s="7">
        <f>1*(MID($D159,A159,1)=C159)</f>
        <v>1</v>
      </c>
      <c r="H159" s="7">
        <f>1*(MID($D159,B159,1)=C159)</f>
        <v>1</v>
      </c>
      <c r="I159" s="7">
        <f>_xlfn.XOR(G159,H159)*1</f>
        <v>0</v>
      </c>
    </row>
    <row r="160" spans="1:9" x14ac:dyDescent="0.55000000000000004">
      <c r="A160" s="7">
        <v>3</v>
      </c>
      <c r="B160" s="7">
        <v>4</v>
      </c>
      <c r="C160" s="7" t="s">
        <v>380</v>
      </c>
      <c r="D160" t="s">
        <v>1211</v>
      </c>
      <c r="E160" s="7">
        <f>LEN(D160)-LEN(SUBSTITUTE(D160,C160,""))</f>
        <v>2</v>
      </c>
      <c r="F160" s="7">
        <f>IF(AND(E160&gt;=A160,E160&lt;=B160),1,0)</f>
        <v>0</v>
      </c>
      <c r="G160" s="7">
        <f>1*(MID($D160,A160,1)=C160)</f>
        <v>0</v>
      </c>
      <c r="H160" s="7">
        <f>1*(MID($D160,B160,1)=C160)</f>
        <v>1</v>
      </c>
      <c r="I160" s="7">
        <f>_xlfn.XOR(G160,H160)*1</f>
        <v>1</v>
      </c>
    </row>
    <row r="161" spans="1:9" x14ac:dyDescent="0.55000000000000004">
      <c r="A161" s="7">
        <v>11</v>
      </c>
      <c r="B161" s="7">
        <v>13</v>
      </c>
      <c r="C161" s="7" t="s">
        <v>397</v>
      </c>
      <c r="D161" t="s">
        <v>1210</v>
      </c>
      <c r="E161" s="7">
        <f>LEN(D161)-LEN(SUBSTITUTE(D161,C161,""))</f>
        <v>7</v>
      </c>
      <c r="F161" s="7">
        <f>IF(AND(E161&gt;=A161,E161&lt;=B161),1,0)</f>
        <v>0</v>
      </c>
      <c r="G161" s="7">
        <f>1*(MID($D161,A161,1)=C161)</f>
        <v>1</v>
      </c>
      <c r="H161" s="7">
        <f>1*(MID($D161,B161,1)=C161)</f>
        <v>0</v>
      </c>
      <c r="I161" s="7">
        <f>_xlfn.XOR(G161,H161)*1</f>
        <v>1</v>
      </c>
    </row>
    <row r="162" spans="1:9" x14ac:dyDescent="0.55000000000000004">
      <c r="A162" s="7">
        <v>6</v>
      </c>
      <c r="B162" s="7">
        <v>7</v>
      </c>
      <c r="C162" s="7" t="s">
        <v>388</v>
      </c>
      <c r="D162" t="s">
        <v>1209</v>
      </c>
      <c r="E162" s="7">
        <f>LEN(D162)-LEN(SUBSTITUTE(D162,C162,""))</f>
        <v>3</v>
      </c>
      <c r="F162" s="7">
        <f>IF(AND(E162&gt;=A162,E162&lt;=B162),1,0)</f>
        <v>0</v>
      </c>
      <c r="G162" s="7">
        <f>1*(MID($D162,A162,1)=C162)</f>
        <v>1</v>
      </c>
      <c r="H162" s="7">
        <f>1*(MID($D162,B162,1)=C162)</f>
        <v>0</v>
      </c>
      <c r="I162" s="7">
        <f>_xlfn.XOR(G162,H162)*1</f>
        <v>1</v>
      </c>
    </row>
    <row r="163" spans="1:9" x14ac:dyDescent="0.55000000000000004">
      <c r="A163" s="7">
        <v>7</v>
      </c>
      <c r="B163" s="7">
        <v>8</v>
      </c>
      <c r="C163" s="7" t="s">
        <v>408</v>
      </c>
      <c r="D163" t="s">
        <v>1208</v>
      </c>
      <c r="E163" s="7">
        <f>LEN(D163)-LEN(SUBSTITUTE(D163,C163,""))</f>
        <v>3</v>
      </c>
      <c r="F163" s="7">
        <f>IF(AND(E163&gt;=A163,E163&lt;=B163),1,0)</f>
        <v>0</v>
      </c>
      <c r="G163" s="7">
        <f>1*(MID($D163,A163,1)=C163)</f>
        <v>1</v>
      </c>
      <c r="H163" s="7">
        <f>1*(MID($D163,B163,1)=C163)</f>
        <v>1</v>
      </c>
      <c r="I163" s="7">
        <f>_xlfn.XOR(G163,H163)*1</f>
        <v>0</v>
      </c>
    </row>
    <row r="164" spans="1:9" x14ac:dyDescent="0.55000000000000004">
      <c r="A164" s="7">
        <v>1</v>
      </c>
      <c r="B164" s="7">
        <v>12</v>
      </c>
      <c r="C164" s="7" t="s">
        <v>408</v>
      </c>
      <c r="D164" t="s">
        <v>1207</v>
      </c>
      <c r="E164" s="7">
        <f>LEN(D164)-LEN(SUBSTITUTE(D164,C164,""))</f>
        <v>9</v>
      </c>
      <c r="F164" s="7">
        <f>IF(AND(E164&gt;=A164,E164&lt;=B164),1,0)</f>
        <v>1</v>
      </c>
      <c r="G164" s="7">
        <f>1*(MID($D164,A164,1)=C164)</f>
        <v>1</v>
      </c>
      <c r="H164" s="7">
        <f>1*(MID($D164,B164,1)=C164)</f>
        <v>1</v>
      </c>
      <c r="I164" s="7">
        <f>_xlfn.XOR(G164,H164)*1</f>
        <v>0</v>
      </c>
    </row>
    <row r="165" spans="1:9" x14ac:dyDescent="0.55000000000000004">
      <c r="A165" s="7">
        <v>14</v>
      </c>
      <c r="B165" s="7">
        <v>15</v>
      </c>
      <c r="C165" s="7" t="s">
        <v>446</v>
      </c>
      <c r="D165" t="s">
        <v>1206</v>
      </c>
      <c r="E165" s="7">
        <f>LEN(D165)-LEN(SUBSTITUTE(D165,C165,""))</f>
        <v>2</v>
      </c>
      <c r="F165" s="7">
        <f>IF(AND(E165&gt;=A165,E165&lt;=B165),1,0)</f>
        <v>0</v>
      </c>
      <c r="G165" s="7">
        <f>1*(MID($D165,A165,1)=C165)</f>
        <v>1</v>
      </c>
      <c r="H165" s="7">
        <f>1*(MID($D165,B165,1)=C165)</f>
        <v>0</v>
      </c>
      <c r="I165" s="7">
        <f>_xlfn.XOR(G165,H165)*1</f>
        <v>1</v>
      </c>
    </row>
    <row r="166" spans="1:9" x14ac:dyDescent="0.55000000000000004">
      <c r="A166" s="7">
        <v>1</v>
      </c>
      <c r="B166" s="7">
        <v>3</v>
      </c>
      <c r="C166" s="7" t="s">
        <v>352</v>
      </c>
      <c r="D166" t="s">
        <v>1205</v>
      </c>
      <c r="E166" s="7">
        <f>LEN(D166)-LEN(SUBSTITUTE(D166,C166,""))</f>
        <v>3</v>
      </c>
      <c r="F166" s="7">
        <f>IF(AND(E166&gt;=A166,E166&lt;=B166),1,0)</f>
        <v>1</v>
      </c>
      <c r="G166" s="7">
        <f>1*(MID($D166,A166,1)=C166)</f>
        <v>0</v>
      </c>
      <c r="H166" s="7">
        <f>1*(MID($D166,B166,1)=C166)</f>
        <v>1</v>
      </c>
      <c r="I166" s="7">
        <f>_xlfn.XOR(G166,H166)*1</f>
        <v>1</v>
      </c>
    </row>
    <row r="167" spans="1:9" x14ac:dyDescent="0.55000000000000004">
      <c r="A167" s="7">
        <v>5</v>
      </c>
      <c r="B167" s="7">
        <v>7</v>
      </c>
      <c r="C167" s="7" t="s">
        <v>406</v>
      </c>
      <c r="D167" t="s">
        <v>1204</v>
      </c>
      <c r="E167" s="7">
        <f>LEN(D167)-LEN(SUBSTITUTE(D167,C167,""))</f>
        <v>9</v>
      </c>
      <c r="F167" s="7">
        <f>IF(AND(E167&gt;=A167,E167&lt;=B167),1,0)</f>
        <v>0</v>
      </c>
      <c r="G167" s="7">
        <f>1*(MID($D167,A167,1)=C167)</f>
        <v>0</v>
      </c>
      <c r="H167" s="7">
        <f>1*(MID($D167,B167,1)=C167)</f>
        <v>1</v>
      </c>
      <c r="I167" s="7">
        <f>_xlfn.XOR(G167,H167)*1</f>
        <v>1</v>
      </c>
    </row>
    <row r="168" spans="1:9" x14ac:dyDescent="0.55000000000000004">
      <c r="A168" s="7">
        <v>10</v>
      </c>
      <c r="B168" s="7">
        <v>14</v>
      </c>
      <c r="C168" s="7" t="s">
        <v>354</v>
      </c>
      <c r="D168" t="s">
        <v>1203</v>
      </c>
      <c r="E168" s="7">
        <f>LEN(D168)-LEN(SUBSTITUTE(D168,C168,""))</f>
        <v>5</v>
      </c>
      <c r="F168" s="7">
        <f>IF(AND(E168&gt;=A168,E168&lt;=B168),1,0)</f>
        <v>0</v>
      </c>
      <c r="G168" s="7">
        <f>1*(MID($D168,A168,1)=C168)</f>
        <v>0</v>
      </c>
      <c r="H168" s="7">
        <f>1*(MID($D168,B168,1)=C168)</f>
        <v>0</v>
      </c>
      <c r="I168" s="7">
        <f>_xlfn.XOR(G168,H168)*1</f>
        <v>0</v>
      </c>
    </row>
    <row r="169" spans="1:9" x14ac:dyDescent="0.55000000000000004">
      <c r="A169" s="7">
        <v>1</v>
      </c>
      <c r="B169" s="7">
        <v>2</v>
      </c>
      <c r="C169" s="7" t="s">
        <v>413</v>
      </c>
      <c r="D169" t="s">
        <v>1202</v>
      </c>
      <c r="E169" s="7">
        <f>LEN(D169)-LEN(SUBSTITUTE(D169,C169,""))</f>
        <v>3</v>
      </c>
      <c r="F169" s="7">
        <f>IF(AND(E169&gt;=A169,E169&lt;=B169),1,0)</f>
        <v>0</v>
      </c>
      <c r="G169" s="7">
        <f>1*(MID($D169,A169,1)=C169)</f>
        <v>1</v>
      </c>
      <c r="H169" s="7">
        <f>1*(MID($D169,B169,1)=C169)</f>
        <v>1</v>
      </c>
      <c r="I169" s="7">
        <f>_xlfn.XOR(G169,H169)*1</f>
        <v>0</v>
      </c>
    </row>
    <row r="170" spans="1:9" x14ac:dyDescent="0.55000000000000004">
      <c r="A170" s="7">
        <v>5</v>
      </c>
      <c r="B170" s="7">
        <v>6</v>
      </c>
      <c r="C170" s="7" t="s">
        <v>356</v>
      </c>
      <c r="D170" t="s">
        <v>1201</v>
      </c>
      <c r="E170" s="7">
        <f>LEN(D170)-LEN(SUBSTITUTE(D170,C170,""))</f>
        <v>6</v>
      </c>
      <c r="F170" s="7">
        <f>IF(AND(E170&gt;=A170,E170&lt;=B170),1,0)</f>
        <v>1</v>
      </c>
      <c r="G170" s="7">
        <f>1*(MID($D170,A170,1)=C170)</f>
        <v>1</v>
      </c>
      <c r="H170" s="7">
        <f>1*(MID($D170,B170,1)=C170)</f>
        <v>1</v>
      </c>
      <c r="I170" s="7">
        <f>_xlfn.XOR(G170,H170)*1</f>
        <v>0</v>
      </c>
    </row>
    <row r="171" spans="1:9" x14ac:dyDescent="0.55000000000000004">
      <c r="A171" s="7">
        <v>9</v>
      </c>
      <c r="B171" s="7">
        <v>16</v>
      </c>
      <c r="C171" s="7" t="s">
        <v>408</v>
      </c>
      <c r="D171" t="s">
        <v>1200</v>
      </c>
      <c r="E171" s="7">
        <f>LEN(D171)-LEN(SUBSTITUTE(D171,C171,""))</f>
        <v>0</v>
      </c>
      <c r="F171" s="7">
        <f>IF(AND(E171&gt;=A171,E171&lt;=B171),1,0)</f>
        <v>0</v>
      </c>
      <c r="G171" s="7">
        <f>1*(MID($D171,A171,1)=C171)</f>
        <v>0</v>
      </c>
      <c r="H171" s="7">
        <f>1*(MID($D171,B171,1)=C171)</f>
        <v>0</v>
      </c>
      <c r="I171" s="7">
        <f>_xlfn.XOR(G171,H171)*1</f>
        <v>0</v>
      </c>
    </row>
    <row r="172" spans="1:9" x14ac:dyDescent="0.55000000000000004">
      <c r="A172" s="7">
        <v>4</v>
      </c>
      <c r="B172" s="7">
        <v>5</v>
      </c>
      <c r="C172" s="7" t="s">
        <v>388</v>
      </c>
      <c r="D172" t="s">
        <v>1199</v>
      </c>
      <c r="E172" s="7">
        <f>LEN(D172)-LEN(SUBSTITUTE(D172,C172,""))</f>
        <v>2</v>
      </c>
      <c r="F172" s="7">
        <f>IF(AND(E172&gt;=A172,E172&lt;=B172),1,0)</f>
        <v>0</v>
      </c>
      <c r="G172" s="7">
        <f>1*(MID($D172,A172,1)=C172)</f>
        <v>0</v>
      </c>
      <c r="H172" s="7">
        <f>1*(MID($D172,B172,1)=C172)</f>
        <v>0</v>
      </c>
      <c r="I172" s="7">
        <f>_xlfn.XOR(G172,H172)*1</f>
        <v>0</v>
      </c>
    </row>
    <row r="173" spans="1:9" x14ac:dyDescent="0.55000000000000004">
      <c r="A173" s="7">
        <v>4</v>
      </c>
      <c r="B173" s="7">
        <v>5</v>
      </c>
      <c r="C173" s="7" t="s">
        <v>376</v>
      </c>
      <c r="D173" t="s">
        <v>1198</v>
      </c>
      <c r="E173" s="7">
        <f>LEN(D173)-LEN(SUBSTITUTE(D173,C173,""))</f>
        <v>4</v>
      </c>
      <c r="F173" s="7">
        <f>IF(AND(E173&gt;=A173,E173&lt;=B173),1,0)</f>
        <v>1</v>
      </c>
      <c r="G173" s="7">
        <f>1*(MID($D173,A173,1)=C173)</f>
        <v>1</v>
      </c>
      <c r="H173" s="7">
        <f>1*(MID($D173,B173,1)=C173)</f>
        <v>0</v>
      </c>
      <c r="I173" s="7">
        <f>_xlfn.XOR(G173,H173)*1</f>
        <v>1</v>
      </c>
    </row>
    <row r="174" spans="1:9" x14ac:dyDescent="0.55000000000000004">
      <c r="A174" s="7">
        <v>1</v>
      </c>
      <c r="B174" s="7">
        <v>2</v>
      </c>
      <c r="C174" s="7" t="s">
        <v>350</v>
      </c>
      <c r="D174" t="s">
        <v>1197</v>
      </c>
      <c r="E174" s="7">
        <f>LEN(D174)-LEN(SUBSTITUTE(D174,C174,""))</f>
        <v>2</v>
      </c>
      <c r="F174" s="7">
        <f>IF(AND(E174&gt;=A174,E174&lt;=B174),1,0)</f>
        <v>1</v>
      </c>
      <c r="G174" s="7">
        <f>1*(MID($D174,A174,1)=C174)</f>
        <v>0</v>
      </c>
      <c r="H174" s="7">
        <f>1*(MID($D174,B174,1)=C174)</f>
        <v>0</v>
      </c>
      <c r="I174" s="7">
        <f>_xlfn.XOR(G174,H174)*1</f>
        <v>0</v>
      </c>
    </row>
    <row r="175" spans="1:9" x14ac:dyDescent="0.55000000000000004">
      <c r="A175" s="7">
        <v>3</v>
      </c>
      <c r="B175" s="7">
        <v>6</v>
      </c>
      <c r="C175" s="7" t="s">
        <v>380</v>
      </c>
      <c r="D175" t="s">
        <v>1196</v>
      </c>
      <c r="E175" s="7">
        <f>LEN(D175)-LEN(SUBSTITUTE(D175,C175,""))</f>
        <v>7</v>
      </c>
      <c r="F175" s="7">
        <f>IF(AND(E175&gt;=A175,E175&lt;=B175),1,0)</f>
        <v>0</v>
      </c>
      <c r="G175" s="7">
        <f>1*(MID($D175,A175,1)=C175)</f>
        <v>0</v>
      </c>
      <c r="H175" s="7">
        <f>1*(MID($D175,B175,1)=C175)</f>
        <v>1</v>
      </c>
      <c r="I175" s="7">
        <f>_xlfn.XOR(G175,H175)*1</f>
        <v>1</v>
      </c>
    </row>
    <row r="176" spans="1:9" x14ac:dyDescent="0.55000000000000004">
      <c r="A176" s="7">
        <v>3</v>
      </c>
      <c r="B176" s="7">
        <v>4</v>
      </c>
      <c r="C176" s="7" t="s">
        <v>397</v>
      </c>
      <c r="D176" t="s">
        <v>1195</v>
      </c>
      <c r="E176" s="7">
        <f>LEN(D176)-LEN(SUBSTITUTE(D176,C176,""))</f>
        <v>3</v>
      </c>
      <c r="F176" s="7">
        <f>IF(AND(E176&gt;=A176,E176&lt;=B176),1,0)</f>
        <v>1</v>
      </c>
      <c r="G176" s="7">
        <f>1*(MID($D176,A176,1)=C176)</f>
        <v>0</v>
      </c>
      <c r="H176" s="7">
        <f>1*(MID($D176,B176,1)=C176)</f>
        <v>0</v>
      </c>
      <c r="I176" s="7">
        <f>_xlfn.XOR(G176,H176)*1</f>
        <v>0</v>
      </c>
    </row>
    <row r="177" spans="1:9" x14ac:dyDescent="0.55000000000000004">
      <c r="A177" s="7">
        <v>1</v>
      </c>
      <c r="B177" s="7">
        <v>2</v>
      </c>
      <c r="C177" s="7" t="s">
        <v>380</v>
      </c>
      <c r="D177" t="s">
        <v>1194</v>
      </c>
      <c r="E177" s="7">
        <f>LEN(D177)-LEN(SUBSTITUTE(D177,C177,""))</f>
        <v>2</v>
      </c>
      <c r="F177" s="7">
        <f>IF(AND(E177&gt;=A177,E177&lt;=B177),1,0)</f>
        <v>1</v>
      </c>
      <c r="G177" s="7">
        <f>1*(MID($D177,A177,1)=C177)</f>
        <v>0</v>
      </c>
      <c r="H177" s="7">
        <f>1*(MID($D177,B177,1)=C177)</f>
        <v>1</v>
      </c>
      <c r="I177" s="7">
        <f>_xlfn.XOR(G177,H177)*1</f>
        <v>1</v>
      </c>
    </row>
    <row r="178" spans="1:9" x14ac:dyDescent="0.55000000000000004">
      <c r="A178" s="7">
        <v>3</v>
      </c>
      <c r="B178" s="7">
        <v>4</v>
      </c>
      <c r="C178" s="7" t="s">
        <v>397</v>
      </c>
      <c r="D178" t="s">
        <v>1193</v>
      </c>
      <c r="E178" s="7">
        <f>LEN(D178)-LEN(SUBSTITUTE(D178,C178,""))</f>
        <v>2</v>
      </c>
      <c r="F178" s="7">
        <f>IF(AND(E178&gt;=A178,E178&lt;=B178),1,0)</f>
        <v>0</v>
      </c>
      <c r="G178" s="7">
        <f>1*(MID($D178,A178,1)=C178)</f>
        <v>1</v>
      </c>
      <c r="H178" s="7">
        <f>1*(MID($D178,B178,1)=C178)</f>
        <v>0</v>
      </c>
      <c r="I178" s="7">
        <f>_xlfn.XOR(G178,H178)*1</f>
        <v>1</v>
      </c>
    </row>
    <row r="179" spans="1:9" x14ac:dyDescent="0.55000000000000004">
      <c r="A179" s="7">
        <v>1</v>
      </c>
      <c r="B179" s="7">
        <v>2</v>
      </c>
      <c r="C179" s="7" t="s">
        <v>352</v>
      </c>
      <c r="D179" t="s">
        <v>1192</v>
      </c>
      <c r="E179" s="7">
        <f>LEN(D179)-LEN(SUBSTITUTE(D179,C179,""))</f>
        <v>0</v>
      </c>
      <c r="F179" s="7">
        <f>IF(AND(E179&gt;=A179,E179&lt;=B179),1,0)</f>
        <v>0</v>
      </c>
      <c r="G179" s="7">
        <f>1*(MID($D179,A179,1)=C179)</f>
        <v>0</v>
      </c>
      <c r="H179" s="7">
        <f>1*(MID($D179,B179,1)=C179)</f>
        <v>0</v>
      </c>
      <c r="I179" s="7">
        <f>_xlfn.XOR(G179,H179)*1</f>
        <v>0</v>
      </c>
    </row>
    <row r="180" spans="1:9" x14ac:dyDescent="0.55000000000000004">
      <c r="A180" s="7">
        <v>10</v>
      </c>
      <c r="B180" s="7">
        <v>11</v>
      </c>
      <c r="C180" s="7" t="s">
        <v>446</v>
      </c>
      <c r="D180" t="s">
        <v>1191</v>
      </c>
      <c r="E180" s="7">
        <f>LEN(D180)-LEN(SUBSTITUTE(D180,C180,""))</f>
        <v>2</v>
      </c>
      <c r="F180" s="7">
        <f>IF(AND(E180&gt;=A180,E180&lt;=B180),1,0)</f>
        <v>0</v>
      </c>
      <c r="G180" s="7">
        <f>1*(MID($D180,A180,1)=C180)</f>
        <v>0</v>
      </c>
      <c r="H180" s="7">
        <f>1*(MID($D180,B180,1)=C180)</f>
        <v>0</v>
      </c>
      <c r="I180" s="7">
        <f>_xlfn.XOR(G180,H180)*1</f>
        <v>0</v>
      </c>
    </row>
    <row r="181" spans="1:9" x14ac:dyDescent="0.55000000000000004">
      <c r="A181" s="7">
        <v>2</v>
      </c>
      <c r="B181" s="7">
        <v>7</v>
      </c>
      <c r="C181" s="7" t="s">
        <v>369</v>
      </c>
      <c r="D181" t="s">
        <v>1190</v>
      </c>
      <c r="E181" s="7">
        <f>LEN(D181)-LEN(SUBSTITUTE(D181,C181,""))</f>
        <v>2</v>
      </c>
      <c r="F181" s="7">
        <f>IF(AND(E181&gt;=A181,E181&lt;=B181),1,0)</f>
        <v>1</v>
      </c>
      <c r="G181" s="7">
        <f>1*(MID($D181,A181,1)=C181)</f>
        <v>0</v>
      </c>
      <c r="H181" s="7">
        <f>1*(MID($D181,B181,1)=C181)</f>
        <v>1</v>
      </c>
      <c r="I181" s="7">
        <f>_xlfn.XOR(G181,H181)*1</f>
        <v>1</v>
      </c>
    </row>
    <row r="182" spans="1:9" x14ac:dyDescent="0.55000000000000004">
      <c r="A182" s="7">
        <v>10</v>
      </c>
      <c r="B182" s="7">
        <v>13</v>
      </c>
      <c r="C182" s="7" t="s">
        <v>406</v>
      </c>
      <c r="D182" t="s">
        <v>1189</v>
      </c>
      <c r="E182" s="7">
        <f>LEN(D182)-LEN(SUBSTITUTE(D182,C182,""))</f>
        <v>10</v>
      </c>
      <c r="F182" s="7">
        <f>IF(AND(E182&gt;=A182,E182&lt;=B182),1,0)</f>
        <v>1</v>
      </c>
      <c r="G182" s="7">
        <f>1*(MID($D182,A182,1)=C182)</f>
        <v>0</v>
      </c>
      <c r="H182" s="7">
        <f>1*(MID($D182,B182,1)=C182)</f>
        <v>1</v>
      </c>
      <c r="I182" s="7">
        <f>_xlfn.XOR(G182,H182)*1</f>
        <v>1</v>
      </c>
    </row>
    <row r="183" spans="1:9" x14ac:dyDescent="0.55000000000000004">
      <c r="A183" s="7">
        <v>2</v>
      </c>
      <c r="B183" s="7">
        <v>3</v>
      </c>
      <c r="C183" s="7" t="s">
        <v>366</v>
      </c>
      <c r="D183" t="s">
        <v>1188</v>
      </c>
      <c r="E183" s="7">
        <f>LEN(D183)-LEN(SUBSTITUTE(D183,C183,""))</f>
        <v>3</v>
      </c>
      <c r="F183" s="7">
        <f>IF(AND(E183&gt;=A183,E183&lt;=B183),1,0)</f>
        <v>1</v>
      </c>
      <c r="G183" s="7">
        <f>1*(MID($D183,A183,1)=C183)</f>
        <v>1</v>
      </c>
      <c r="H183" s="7">
        <f>1*(MID($D183,B183,1)=C183)</f>
        <v>0</v>
      </c>
      <c r="I183" s="7">
        <f>_xlfn.XOR(G183,H183)*1</f>
        <v>1</v>
      </c>
    </row>
    <row r="184" spans="1:9" x14ac:dyDescent="0.55000000000000004">
      <c r="A184" s="7">
        <v>3</v>
      </c>
      <c r="B184" s="7">
        <v>6</v>
      </c>
      <c r="C184" s="7" t="s">
        <v>429</v>
      </c>
      <c r="D184" t="s">
        <v>1187</v>
      </c>
      <c r="E184" s="7">
        <f>LEN(D184)-LEN(SUBSTITUTE(D184,C184,""))</f>
        <v>7</v>
      </c>
      <c r="F184" s="7">
        <f>IF(AND(E184&gt;=A184,E184&lt;=B184),1,0)</f>
        <v>0</v>
      </c>
      <c r="G184" s="7">
        <f>1*(MID($D184,A184,1)=C184)</f>
        <v>0</v>
      </c>
      <c r="H184" s="7">
        <f>1*(MID($D184,B184,1)=C184)</f>
        <v>1</v>
      </c>
      <c r="I184" s="7">
        <f>_xlfn.XOR(G184,H184)*1</f>
        <v>1</v>
      </c>
    </row>
    <row r="185" spans="1:9" x14ac:dyDescent="0.55000000000000004">
      <c r="A185" s="7">
        <v>1</v>
      </c>
      <c r="B185" s="7">
        <v>6</v>
      </c>
      <c r="C185" s="7" t="s">
        <v>397</v>
      </c>
      <c r="D185" t="s">
        <v>1186</v>
      </c>
      <c r="E185" s="7">
        <f>LEN(D185)-LEN(SUBSTITUTE(D185,C185,""))</f>
        <v>3</v>
      </c>
      <c r="F185" s="7">
        <f>IF(AND(E185&gt;=A185,E185&lt;=B185),1,0)</f>
        <v>1</v>
      </c>
      <c r="G185" s="7">
        <f>1*(MID($D185,A185,1)=C185)</f>
        <v>1</v>
      </c>
      <c r="H185" s="7">
        <f>1*(MID($D185,B185,1)=C185)</f>
        <v>0</v>
      </c>
      <c r="I185" s="7">
        <f>_xlfn.XOR(G185,H185)*1</f>
        <v>1</v>
      </c>
    </row>
    <row r="186" spans="1:9" x14ac:dyDescent="0.55000000000000004">
      <c r="A186" s="7">
        <v>2</v>
      </c>
      <c r="B186" s="7">
        <v>3</v>
      </c>
      <c r="C186" s="7" t="s">
        <v>404</v>
      </c>
      <c r="D186" t="s">
        <v>1185</v>
      </c>
      <c r="E186" s="7">
        <f>LEN(D186)-LEN(SUBSTITUTE(D186,C186,""))</f>
        <v>3</v>
      </c>
      <c r="F186" s="7">
        <f>IF(AND(E186&gt;=A186,E186&lt;=B186),1,0)</f>
        <v>1</v>
      </c>
      <c r="G186" s="7">
        <f>1*(MID($D186,A186,1)=C186)</f>
        <v>1</v>
      </c>
      <c r="H186" s="7">
        <f>1*(MID($D186,B186,1)=C186)</f>
        <v>0</v>
      </c>
      <c r="I186" s="7">
        <f>_xlfn.XOR(G186,H186)*1</f>
        <v>1</v>
      </c>
    </row>
    <row r="187" spans="1:9" x14ac:dyDescent="0.55000000000000004">
      <c r="A187" s="7">
        <v>11</v>
      </c>
      <c r="B187" s="7">
        <v>12</v>
      </c>
      <c r="C187" s="7" t="s">
        <v>406</v>
      </c>
      <c r="D187" t="s">
        <v>1184</v>
      </c>
      <c r="E187" s="7">
        <f>LEN(D187)-LEN(SUBSTITUTE(D187,C187,""))</f>
        <v>14</v>
      </c>
      <c r="F187" s="7">
        <f>IF(AND(E187&gt;=A187,E187&lt;=B187),1,0)</f>
        <v>0</v>
      </c>
      <c r="G187" s="7">
        <f>1*(MID($D187,A187,1)=C187)</f>
        <v>0</v>
      </c>
      <c r="H187" s="7">
        <f>1*(MID($D187,B187,1)=C187)</f>
        <v>1</v>
      </c>
      <c r="I187" s="7">
        <f>_xlfn.XOR(G187,H187)*1</f>
        <v>1</v>
      </c>
    </row>
    <row r="188" spans="1:9" x14ac:dyDescent="0.55000000000000004">
      <c r="A188" s="7">
        <v>1</v>
      </c>
      <c r="B188" s="7">
        <v>14</v>
      </c>
      <c r="C188" s="7" t="s">
        <v>366</v>
      </c>
      <c r="D188" t="s">
        <v>1183</v>
      </c>
      <c r="E188" s="7">
        <f>LEN(D188)-LEN(SUBSTITUTE(D188,C188,""))</f>
        <v>12</v>
      </c>
      <c r="F188" s="7">
        <f>IF(AND(E188&gt;=A188,E188&lt;=B188),1,0)</f>
        <v>1</v>
      </c>
      <c r="G188" s="7">
        <f>1*(MID($D188,A188,1)=C188)</f>
        <v>0</v>
      </c>
      <c r="H188" s="7">
        <f>1*(MID($D188,B188,1)=C188)</f>
        <v>1</v>
      </c>
      <c r="I188" s="7">
        <f>_xlfn.XOR(G188,H188)*1</f>
        <v>1</v>
      </c>
    </row>
    <row r="189" spans="1:9" x14ac:dyDescent="0.55000000000000004">
      <c r="A189" s="7">
        <v>6</v>
      </c>
      <c r="B189" s="7">
        <v>7</v>
      </c>
      <c r="C189" s="7" t="s">
        <v>352</v>
      </c>
      <c r="D189" t="s">
        <v>1182</v>
      </c>
      <c r="E189" s="7">
        <f>LEN(D189)-LEN(SUBSTITUTE(D189,C189,""))</f>
        <v>2</v>
      </c>
      <c r="F189" s="7">
        <f>IF(AND(E189&gt;=A189,E189&lt;=B189),1,0)</f>
        <v>0</v>
      </c>
      <c r="G189" s="7">
        <f>1*(MID($D189,A189,1)=C189)</f>
        <v>1</v>
      </c>
      <c r="H189" s="7">
        <f>1*(MID($D189,B189,1)=C189)</f>
        <v>0</v>
      </c>
      <c r="I189" s="7">
        <f>_xlfn.XOR(G189,H189)*1</f>
        <v>1</v>
      </c>
    </row>
    <row r="190" spans="1:9" x14ac:dyDescent="0.55000000000000004">
      <c r="A190" s="7">
        <v>1</v>
      </c>
      <c r="B190" s="7">
        <v>13</v>
      </c>
      <c r="C190" s="7" t="s">
        <v>394</v>
      </c>
      <c r="D190" t="s">
        <v>1181</v>
      </c>
      <c r="E190" s="7">
        <f>LEN(D190)-LEN(SUBSTITUTE(D190,C190,""))</f>
        <v>2</v>
      </c>
      <c r="F190" s="7">
        <f>IF(AND(E190&gt;=A190,E190&lt;=B190),1,0)</f>
        <v>1</v>
      </c>
      <c r="G190" s="7">
        <f>1*(MID($D190,A190,1)=C190)</f>
        <v>1</v>
      </c>
      <c r="H190" s="7">
        <f>1*(MID($D190,B190,1)=C190)</f>
        <v>0</v>
      </c>
      <c r="I190" s="7">
        <f>_xlfn.XOR(G190,H190)*1</f>
        <v>1</v>
      </c>
    </row>
    <row r="191" spans="1:9" x14ac:dyDescent="0.55000000000000004">
      <c r="A191" s="7">
        <v>6</v>
      </c>
      <c r="B191" s="7">
        <v>7</v>
      </c>
      <c r="C191" s="7" t="s">
        <v>354</v>
      </c>
      <c r="D191" t="s">
        <v>1180</v>
      </c>
      <c r="E191" s="7">
        <f>LEN(D191)-LEN(SUBSTITUTE(D191,C191,""))</f>
        <v>5</v>
      </c>
      <c r="F191" s="7">
        <f>IF(AND(E191&gt;=A191,E191&lt;=B191),1,0)</f>
        <v>0</v>
      </c>
      <c r="G191" s="7">
        <f>1*(MID($D191,A191,1)=C191)</f>
        <v>0</v>
      </c>
      <c r="H191" s="7">
        <f>1*(MID($D191,B191,1)=C191)</f>
        <v>0</v>
      </c>
      <c r="I191" s="7">
        <f>_xlfn.XOR(G191,H191)*1</f>
        <v>0</v>
      </c>
    </row>
    <row r="192" spans="1:9" x14ac:dyDescent="0.55000000000000004">
      <c r="A192" s="7">
        <v>2</v>
      </c>
      <c r="B192" s="7">
        <v>5</v>
      </c>
      <c r="C192" s="7" t="s">
        <v>413</v>
      </c>
      <c r="D192" t="s">
        <v>1179</v>
      </c>
      <c r="E192" s="7">
        <f>LEN(D192)-LEN(SUBSTITUTE(D192,C192,""))</f>
        <v>4</v>
      </c>
      <c r="F192" s="7">
        <f>IF(AND(E192&gt;=A192,E192&lt;=B192),1,0)</f>
        <v>1</v>
      </c>
      <c r="G192" s="7">
        <f>1*(MID($D192,A192,1)=C192)</f>
        <v>0</v>
      </c>
      <c r="H192" s="7">
        <f>1*(MID($D192,B192,1)=C192)</f>
        <v>1</v>
      </c>
      <c r="I192" s="7">
        <f>_xlfn.XOR(G192,H192)*1</f>
        <v>1</v>
      </c>
    </row>
    <row r="193" spans="1:9" x14ac:dyDescent="0.55000000000000004">
      <c r="A193" s="7">
        <v>7</v>
      </c>
      <c r="B193" s="7">
        <v>15</v>
      </c>
      <c r="C193" s="7" t="s">
        <v>429</v>
      </c>
      <c r="D193" t="s">
        <v>1178</v>
      </c>
      <c r="E193" s="7">
        <f>LEN(D193)-LEN(SUBSTITUTE(D193,C193,""))</f>
        <v>17</v>
      </c>
      <c r="F193" s="7">
        <f>IF(AND(E193&gt;=A193,E193&lt;=B193),1,0)</f>
        <v>0</v>
      </c>
      <c r="G193" s="7">
        <f>1*(MID($D193,A193,1)=C193)</f>
        <v>0</v>
      </c>
      <c r="H193" s="7">
        <f>1*(MID($D193,B193,1)=C193)</f>
        <v>1</v>
      </c>
      <c r="I193" s="7">
        <f>_xlfn.XOR(G193,H193)*1</f>
        <v>1</v>
      </c>
    </row>
    <row r="194" spans="1:9" x14ac:dyDescent="0.55000000000000004">
      <c r="A194" s="7">
        <v>12</v>
      </c>
      <c r="B194" s="7">
        <v>16</v>
      </c>
      <c r="C194" s="7" t="s">
        <v>413</v>
      </c>
      <c r="D194" t="s">
        <v>1177</v>
      </c>
      <c r="E194" s="7">
        <f>LEN(D194)-LEN(SUBSTITUTE(D194,C194,""))</f>
        <v>11</v>
      </c>
      <c r="F194" s="7">
        <f>IF(AND(E194&gt;=A194,E194&lt;=B194),1,0)</f>
        <v>0</v>
      </c>
      <c r="G194" s="7">
        <f>1*(MID($D194,A194,1)=C194)</f>
        <v>0</v>
      </c>
      <c r="H194" s="7">
        <f>1*(MID($D194,B194,1)=C194)</f>
        <v>0</v>
      </c>
      <c r="I194" s="7">
        <f>_xlfn.XOR(G194,H194)*1</f>
        <v>0</v>
      </c>
    </row>
    <row r="195" spans="1:9" x14ac:dyDescent="0.55000000000000004">
      <c r="A195" s="7">
        <v>8</v>
      </c>
      <c r="B195" s="7">
        <v>17</v>
      </c>
      <c r="C195" s="7" t="s">
        <v>364</v>
      </c>
      <c r="D195" t="s">
        <v>1176</v>
      </c>
      <c r="E195" s="7">
        <f>LEN(D195)-LEN(SUBSTITUTE(D195,C195,""))</f>
        <v>8</v>
      </c>
      <c r="F195" s="7">
        <f>IF(AND(E195&gt;=A195,E195&lt;=B195),1,0)</f>
        <v>1</v>
      </c>
      <c r="G195" s="7">
        <f>1*(MID($D195,A195,1)=C195)</f>
        <v>1</v>
      </c>
      <c r="H195" s="7">
        <f>1*(MID($D195,B195,1)=C195)</f>
        <v>0</v>
      </c>
      <c r="I195" s="7">
        <f>_xlfn.XOR(G195,H195)*1</f>
        <v>1</v>
      </c>
    </row>
    <row r="196" spans="1:9" x14ac:dyDescent="0.55000000000000004">
      <c r="A196" s="7">
        <v>11</v>
      </c>
      <c r="B196" s="7">
        <v>14</v>
      </c>
      <c r="C196" s="7" t="s">
        <v>380</v>
      </c>
      <c r="D196" t="s">
        <v>1175</v>
      </c>
      <c r="E196" s="7">
        <f>LEN(D196)-LEN(SUBSTITUTE(D196,C196,""))</f>
        <v>13</v>
      </c>
      <c r="F196" s="7">
        <f>IF(AND(E196&gt;=A196,E196&lt;=B196),1,0)</f>
        <v>1</v>
      </c>
      <c r="G196" s="7">
        <f>1*(MID($D196,A196,1)=C196)</f>
        <v>1</v>
      </c>
      <c r="H196" s="7">
        <f>1*(MID($D196,B196,1)=C196)</f>
        <v>0</v>
      </c>
      <c r="I196" s="7">
        <f>_xlfn.XOR(G196,H196)*1</f>
        <v>1</v>
      </c>
    </row>
    <row r="197" spans="1:9" x14ac:dyDescent="0.55000000000000004">
      <c r="A197" s="7">
        <v>8</v>
      </c>
      <c r="B197" s="7">
        <v>15</v>
      </c>
      <c r="C197" s="7" t="s">
        <v>376</v>
      </c>
      <c r="D197" t="s">
        <v>1174</v>
      </c>
      <c r="E197" s="7">
        <f>LEN(D197)-LEN(SUBSTITUTE(D197,C197,""))</f>
        <v>5</v>
      </c>
      <c r="F197" s="7">
        <f>IF(AND(E197&gt;=A197,E197&lt;=B197),1,0)</f>
        <v>0</v>
      </c>
      <c r="G197" s="7">
        <f>1*(MID($D197,A197,1)=C197)</f>
        <v>1</v>
      </c>
      <c r="H197" s="7">
        <f>1*(MID($D197,B197,1)=C197)</f>
        <v>0</v>
      </c>
      <c r="I197" s="7">
        <f>_xlfn.XOR(G197,H197)*1</f>
        <v>1</v>
      </c>
    </row>
    <row r="198" spans="1:9" x14ac:dyDescent="0.55000000000000004">
      <c r="A198" s="7">
        <v>5</v>
      </c>
      <c r="B198" s="7">
        <v>7</v>
      </c>
      <c r="C198" s="7" t="s">
        <v>394</v>
      </c>
      <c r="D198" t="s">
        <v>1173</v>
      </c>
      <c r="E198" s="7">
        <f>LEN(D198)-LEN(SUBSTITUTE(D198,C198,""))</f>
        <v>3</v>
      </c>
      <c r="F198" s="7">
        <f>IF(AND(E198&gt;=A198,E198&lt;=B198),1,0)</f>
        <v>0</v>
      </c>
      <c r="G198" s="7">
        <f>1*(MID($D198,A198,1)=C198)</f>
        <v>1</v>
      </c>
      <c r="H198" s="7">
        <f>1*(MID($D198,B198,1)=C198)</f>
        <v>1</v>
      </c>
      <c r="I198" s="7">
        <f>_xlfn.XOR(G198,H198)*1</f>
        <v>0</v>
      </c>
    </row>
    <row r="199" spans="1:9" x14ac:dyDescent="0.55000000000000004">
      <c r="A199" s="7">
        <v>2</v>
      </c>
      <c r="B199" s="7">
        <v>9</v>
      </c>
      <c r="C199" s="7" t="s">
        <v>366</v>
      </c>
      <c r="D199" t="s">
        <v>1172</v>
      </c>
      <c r="E199" s="7">
        <f>LEN(D199)-LEN(SUBSTITUTE(D199,C199,""))</f>
        <v>4</v>
      </c>
      <c r="F199" s="7">
        <f>IF(AND(E199&gt;=A199,E199&lt;=B199),1,0)</f>
        <v>1</v>
      </c>
      <c r="G199" s="7">
        <f>1*(MID($D199,A199,1)=C199)</f>
        <v>0</v>
      </c>
      <c r="H199" s="7">
        <f>1*(MID($D199,B199,1)=C199)</f>
        <v>1</v>
      </c>
      <c r="I199" s="7">
        <f>_xlfn.XOR(G199,H199)*1</f>
        <v>1</v>
      </c>
    </row>
    <row r="200" spans="1:9" x14ac:dyDescent="0.55000000000000004">
      <c r="A200" s="7">
        <v>5</v>
      </c>
      <c r="B200" s="7">
        <v>12</v>
      </c>
      <c r="C200" s="7" t="s">
        <v>366</v>
      </c>
      <c r="D200" t="s">
        <v>1171</v>
      </c>
      <c r="E200" s="7">
        <f>LEN(D200)-LEN(SUBSTITUTE(D200,C200,""))</f>
        <v>14</v>
      </c>
      <c r="F200" s="7">
        <f>IF(AND(E200&gt;=A200,E200&lt;=B200),1,0)</f>
        <v>0</v>
      </c>
      <c r="G200" s="7">
        <f>1*(MID($D200,A200,1)=C200)</f>
        <v>0</v>
      </c>
      <c r="H200" s="7">
        <f>1*(MID($D200,B200,1)=C200)</f>
        <v>0</v>
      </c>
      <c r="I200" s="7">
        <f>_xlfn.XOR(G200,H200)*1</f>
        <v>0</v>
      </c>
    </row>
    <row r="201" spans="1:9" x14ac:dyDescent="0.55000000000000004">
      <c r="A201" s="7">
        <v>3</v>
      </c>
      <c r="B201" s="7">
        <v>8</v>
      </c>
      <c r="C201" s="7" t="s">
        <v>406</v>
      </c>
      <c r="D201" t="s">
        <v>1170</v>
      </c>
      <c r="E201" s="7">
        <f>LEN(D201)-LEN(SUBSTITUTE(D201,C201,""))</f>
        <v>7</v>
      </c>
      <c r="F201" s="7">
        <f>IF(AND(E201&gt;=A201,E201&lt;=B201),1,0)</f>
        <v>1</v>
      </c>
      <c r="G201" s="7">
        <f>1*(MID($D201,A201,1)=C201)</f>
        <v>0</v>
      </c>
      <c r="H201" s="7">
        <f>1*(MID($D201,B201,1)=C201)</f>
        <v>1</v>
      </c>
      <c r="I201" s="7">
        <f>_xlfn.XOR(G201,H201)*1</f>
        <v>1</v>
      </c>
    </row>
    <row r="202" spans="1:9" x14ac:dyDescent="0.55000000000000004">
      <c r="A202" s="7">
        <v>4</v>
      </c>
      <c r="B202" s="7">
        <v>9</v>
      </c>
      <c r="C202" s="7" t="s">
        <v>429</v>
      </c>
      <c r="D202" t="s">
        <v>1169</v>
      </c>
      <c r="E202" s="7">
        <f>LEN(D202)-LEN(SUBSTITUTE(D202,C202,""))</f>
        <v>8</v>
      </c>
      <c r="F202" s="7">
        <f>IF(AND(E202&gt;=A202,E202&lt;=B202),1,0)</f>
        <v>1</v>
      </c>
      <c r="G202" s="7">
        <f>1*(MID($D202,A202,1)=C202)</f>
        <v>0</v>
      </c>
      <c r="H202" s="7">
        <f>1*(MID($D202,B202,1)=C202)</f>
        <v>1</v>
      </c>
      <c r="I202" s="7">
        <f>_xlfn.XOR(G202,H202)*1</f>
        <v>1</v>
      </c>
    </row>
    <row r="203" spans="1:9" x14ac:dyDescent="0.55000000000000004">
      <c r="A203" s="7">
        <v>4</v>
      </c>
      <c r="B203" s="7">
        <v>5</v>
      </c>
      <c r="C203" s="7" t="s">
        <v>394</v>
      </c>
      <c r="D203" t="s">
        <v>1168</v>
      </c>
      <c r="E203" s="7">
        <f>LEN(D203)-LEN(SUBSTITUTE(D203,C203,""))</f>
        <v>3</v>
      </c>
      <c r="F203" s="7">
        <f>IF(AND(E203&gt;=A203,E203&lt;=B203),1,0)</f>
        <v>0</v>
      </c>
      <c r="G203" s="7">
        <f>1*(MID($D203,A203,1)=C203)</f>
        <v>0</v>
      </c>
      <c r="H203" s="7">
        <f>1*(MID($D203,B203,1)=C203)</f>
        <v>1</v>
      </c>
      <c r="I203" s="7">
        <f>_xlfn.XOR(G203,H203)*1</f>
        <v>1</v>
      </c>
    </row>
    <row r="204" spans="1:9" x14ac:dyDescent="0.55000000000000004">
      <c r="A204" s="7">
        <v>11</v>
      </c>
      <c r="B204" s="7">
        <v>14</v>
      </c>
      <c r="C204" s="7" t="s">
        <v>413</v>
      </c>
      <c r="D204" t="s">
        <v>1167</v>
      </c>
      <c r="E204" s="7">
        <f>LEN(D204)-LEN(SUBSTITUTE(D204,C204,""))</f>
        <v>13</v>
      </c>
      <c r="F204" s="7">
        <f>IF(AND(E204&gt;=A204,E204&lt;=B204),1,0)</f>
        <v>1</v>
      </c>
      <c r="G204" s="7">
        <f>1*(MID($D204,A204,1)=C204)</f>
        <v>1</v>
      </c>
      <c r="H204" s="7">
        <f>1*(MID($D204,B204,1)=C204)</f>
        <v>0</v>
      </c>
      <c r="I204" s="7">
        <f>_xlfn.XOR(G204,H204)*1</f>
        <v>1</v>
      </c>
    </row>
    <row r="205" spans="1:9" x14ac:dyDescent="0.55000000000000004">
      <c r="A205" s="7">
        <v>2</v>
      </c>
      <c r="B205" s="7">
        <v>5</v>
      </c>
      <c r="C205" s="7" t="s">
        <v>362</v>
      </c>
      <c r="D205" t="s">
        <v>1166</v>
      </c>
      <c r="E205" s="7">
        <f>LEN(D205)-LEN(SUBSTITUTE(D205,C205,""))</f>
        <v>7</v>
      </c>
      <c r="F205" s="7">
        <f>IF(AND(E205&gt;=A205,E205&lt;=B205),1,0)</f>
        <v>0</v>
      </c>
      <c r="G205" s="7">
        <f>1*(MID($D205,A205,1)=C205)</f>
        <v>0</v>
      </c>
      <c r="H205" s="7">
        <f>1*(MID($D205,B205,1)=C205)</f>
        <v>0</v>
      </c>
      <c r="I205" s="7">
        <f>_xlfn.XOR(G205,H205)*1</f>
        <v>0</v>
      </c>
    </row>
    <row r="206" spans="1:9" x14ac:dyDescent="0.55000000000000004">
      <c r="A206" s="7">
        <v>5</v>
      </c>
      <c r="B206" s="7">
        <v>10</v>
      </c>
      <c r="C206" s="7" t="s">
        <v>358</v>
      </c>
      <c r="D206" t="s">
        <v>1165</v>
      </c>
      <c r="E206" s="7">
        <f>LEN(D206)-LEN(SUBSTITUTE(D206,C206,""))</f>
        <v>10</v>
      </c>
      <c r="F206" s="7">
        <f>IF(AND(E206&gt;=A206,E206&lt;=B206),1,0)</f>
        <v>1</v>
      </c>
      <c r="G206" s="7">
        <f>1*(MID($D206,A206,1)=C206)</f>
        <v>0</v>
      </c>
      <c r="H206" s="7">
        <f>1*(MID($D206,B206,1)=C206)</f>
        <v>0</v>
      </c>
      <c r="I206" s="7">
        <f>_xlfn.XOR(G206,H206)*1</f>
        <v>0</v>
      </c>
    </row>
    <row r="207" spans="1:9" x14ac:dyDescent="0.55000000000000004">
      <c r="A207" s="7">
        <v>4</v>
      </c>
      <c r="B207" s="7">
        <v>6</v>
      </c>
      <c r="C207" s="7" t="s">
        <v>446</v>
      </c>
      <c r="D207" t="s">
        <v>1164</v>
      </c>
      <c r="E207" s="7">
        <f>LEN(D207)-LEN(SUBSTITUTE(D207,C207,""))</f>
        <v>3</v>
      </c>
      <c r="F207" s="7">
        <f>IF(AND(E207&gt;=A207,E207&lt;=B207),1,0)</f>
        <v>0</v>
      </c>
      <c r="G207" s="7">
        <f>1*(MID($D207,A207,1)=C207)</f>
        <v>1</v>
      </c>
      <c r="H207" s="7">
        <f>1*(MID($D207,B207,1)=C207)</f>
        <v>0</v>
      </c>
      <c r="I207" s="7">
        <f>_xlfn.XOR(G207,H207)*1</f>
        <v>1</v>
      </c>
    </row>
    <row r="208" spans="1:9" x14ac:dyDescent="0.55000000000000004">
      <c r="A208" s="7">
        <v>4</v>
      </c>
      <c r="B208" s="7">
        <v>8</v>
      </c>
      <c r="C208" s="7" t="s">
        <v>376</v>
      </c>
      <c r="D208" t="s">
        <v>1163</v>
      </c>
      <c r="E208" s="7">
        <f>LEN(D208)-LEN(SUBSTITUTE(D208,C208,""))</f>
        <v>7</v>
      </c>
      <c r="F208" s="7">
        <f>IF(AND(E208&gt;=A208,E208&lt;=B208),1,0)</f>
        <v>1</v>
      </c>
      <c r="G208" s="7">
        <f>1*(MID($D208,A208,1)=C208)</f>
        <v>1</v>
      </c>
      <c r="H208" s="7">
        <f>1*(MID($D208,B208,1)=C208)</f>
        <v>0</v>
      </c>
      <c r="I208" s="7">
        <f>_xlfn.XOR(G208,H208)*1</f>
        <v>1</v>
      </c>
    </row>
    <row r="209" spans="1:9" x14ac:dyDescent="0.55000000000000004">
      <c r="A209" s="7">
        <v>4</v>
      </c>
      <c r="B209" s="7">
        <v>8</v>
      </c>
      <c r="C209" s="7" t="s">
        <v>404</v>
      </c>
      <c r="D209" t="s">
        <v>1162</v>
      </c>
      <c r="E209" s="7">
        <f>LEN(D209)-LEN(SUBSTITUTE(D209,C209,""))</f>
        <v>7</v>
      </c>
      <c r="F209" s="7">
        <f>IF(AND(E209&gt;=A209,E209&lt;=B209),1,0)</f>
        <v>1</v>
      </c>
      <c r="G209" s="7">
        <f>1*(MID($D209,A209,1)=C209)</f>
        <v>1</v>
      </c>
      <c r="H209" s="7">
        <f>1*(MID($D209,B209,1)=C209)</f>
        <v>0</v>
      </c>
      <c r="I209" s="7">
        <f>_xlfn.XOR(G209,H209)*1</f>
        <v>1</v>
      </c>
    </row>
    <row r="210" spans="1:9" x14ac:dyDescent="0.55000000000000004">
      <c r="A210" s="7">
        <v>2</v>
      </c>
      <c r="B210" s="7">
        <v>3</v>
      </c>
      <c r="C210" s="7" t="s">
        <v>406</v>
      </c>
      <c r="D210" t="s">
        <v>1161</v>
      </c>
      <c r="E210" s="7">
        <f>LEN(D210)-LEN(SUBSTITUTE(D210,C210,""))</f>
        <v>7</v>
      </c>
      <c r="F210" s="7">
        <f>IF(AND(E210&gt;=A210,E210&lt;=B210),1,0)</f>
        <v>0</v>
      </c>
      <c r="G210" s="7">
        <f>1*(MID($D210,A210,1)=C210)</f>
        <v>0</v>
      </c>
      <c r="H210" s="7">
        <f>1*(MID($D210,B210,1)=C210)</f>
        <v>0</v>
      </c>
      <c r="I210" s="7">
        <f>_xlfn.XOR(G210,H210)*1</f>
        <v>0</v>
      </c>
    </row>
    <row r="211" spans="1:9" x14ac:dyDescent="0.55000000000000004">
      <c r="A211" s="7">
        <v>3</v>
      </c>
      <c r="B211" s="7">
        <v>5</v>
      </c>
      <c r="C211" s="7" t="s">
        <v>369</v>
      </c>
      <c r="D211" t="s">
        <v>1160</v>
      </c>
      <c r="E211" s="7">
        <f>LEN(D211)-LEN(SUBSTITUTE(D211,C211,""))</f>
        <v>6</v>
      </c>
      <c r="F211" s="7">
        <f>IF(AND(E211&gt;=A211,E211&lt;=B211),1,0)</f>
        <v>0</v>
      </c>
      <c r="G211" s="7">
        <f>1*(MID($D211,A211,1)=C211)</f>
        <v>1</v>
      </c>
      <c r="H211" s="7">
        <f>1*(MID($D211,B211,1)=C211)</f>
        <v>1</v>
      </c>
      <c r="I211" s="7">
        <f>_xlfn.XOR(G211,H211)*1</f>
        <v>0</v>
      </c>
    </row>
    <row r="212" spans="1:9" x14ac:dyDescent="0.55000000000000004">
      <c r="A212" s="7">
        <v>5</v>
      </c>
      <c r="B212" s="7">
        <v>13</v>
      </c>
      <c r="C212" s="7" t="s">
        <v>352</v>
      </c>
      <c r="D212" t="s">
        <v>1159</v>
      </c>
      <c r="E212" s="7">
        <f>LEN(D212)-LEN(SUBSTITUTE(D212,C212,""))</f>
        <v>13</v>
      </c>
      <c r="F212" s="7">
        <f>IF(AND(E212&gt;=A212,E212&lt;=B212),1,0)</f>
        <v>1</v>
      </c>
      <c r="G212" s="7">
        <f>1*(MID($D212,A212,1)=C212)</f>
        <v>0</v>
      </c>
      <c r="H212" s="7">
        <f>1*(MID($D212,B212,1)=C212)</f>
        <v>1</v>
      </c>
      <c r="I212" s="7">
        <f>_xlfn.XOR(G212,H212)*1</f>
        <v>1</v>
      </c>
    </row>
    <row r="213" spans="1:9" x14ac:dyDescent="0.55000000000000004">
      <c r="A213" s="7">
        <v>1</v>
      </c>
      <c r="B213" s="7">
        <v>2</v>
      </c>
      <c r="C213" s="7" t="s">
        <v>354</v>
      </c>
      <c r="D213" t="s">
        <v>1158</v>
      </c>
      <c r="E213" s="7">
        <f>LEN(D213)-LEN(SUBSTITUTE(D213,C213,""))</f>
        <v>1</v>
      </c>
      <c r="F213" s="7">
        <f>IF(AND(E213&gt;=A213,E213&lt;=B213),1,0)</f>
        <v>1</v>
      </c>
      <c r="G213" s="7">
        <f>1*(MID($D213,A213,1)=C213)</f>
        <v>0</v>
      </c>
      <c r="H213" s="7">
        <f>1*(MID($D213,B213,1)=C213)</f>
        <v>0</v>
      </c>
      <c r="I213" s="7">
        <f>_xlfn.XOR(G213,H213)*1</f>
        <v>0</v>
      </c>
    </row>
    <row r="214" spans="1:9" x14ac:dyDescent="0.55000000000000004">
      <c r="A214" s="7">
        <v>8</v>
      </c>
      <c r="B214" s="7">
        <v>9</v>
      </c>
      <c r="C214" s="7" t="s">
        <v>408</v>
      </c>
      <c r="D214" t="s">
        <v>1157</v>
      </c>
      <c r="E214" s="7">
        <f>LEN(D214)-LEN(SUBSTITUTE(D214,C214,""))</f>
        <v>8</v>
      </c>
      <c r="F214" s="7">
        <f>IF(AND(E214&gt;=A214,E214&lt;=B214),1,0)</f>
        <v>1</v>
      </c>
      <c r="G214" s="7">
        <f>1*(MID($D214,A214,1)=C214)</f>
        <v>0</v>
      </c>
      <c r="H214" s="7">
        <f>1*(MID($D214,B214,1)=C214)</f>
        <v>1</v>
      </c>
      <c r="I214" s="7">
        <f>_xlfn.XOR(G214,H214)*1</f>
        <v>1</v>
      </c>
    </row>
    <row r="215" spans="1:9" x14ac:dyDescent="0.55000000000000004">
      <c r="A215" s="7">
        <v>8</v>
      </c>
      <c r="B215" s="7">
        <v>16</v>
      </c>
      <c r="C215" s="7" t="s">
        <v>354</v>
      </c>
      <c r="D215" t="s">
        <v>1156</v>
      </c>
      <c r="E215" s="7">
        <f>LEN(D215)-LEN(SUBSTITUTE(D215,C215,""))</f>
        <v>17</v>
      </c>
      <c r="F215" s="7">
        <f>IF(AND(E215&gt;=A215,E215&lt;=B215),1,0)</f>
        <v>0</v>
      </c>
      <c r="G215" s="7">
        <f>1*(MID($D215,A215,1)=C215)</f>
        <v>1</v>
      </c>
      <c r="H215" s="7">
        <f>1*(MID($D215,B215,1)=C215)</f>
        <v>1</v>
      </c>
      <c r="I215" s="7">
        <f>_xlfn.XOR(G215,H215)*1</f>
        <v>0</v>
      </c>
    </row>
    <row r="216" spans="1:9" x14ac:dyDescent="0.55000000000000004">
      <c r="A216" s="7">
        <v>8</v>
      </c>
      <c r="B216" s="7">
        <v>10</v>
      </c>
      <c r="C216" s="7" t="s">
        <v>380</v>
      </c>
      <c r="D216" t="s">
        <v>1155</v>
      </c>
      <c r="E216" s="7">
        <f>LEN(D216)-LEN(SUBSTITUTE(D216,C216,""))</f>
        <v>6</v>
      </c>
      <c r="F216" s="7">
        <f>IF(AND(E216&gt;=A216,E216&lt;=B216),1,0)</f>
        <v>0</v>
      </c>
      <c r="G216" s="7">
        <f>1*(MID($D216,A216,1)=C216)</f>
        <v>0</v>
      </c>
      <c r="H216" s="7">
        <f>1*(MID($D216,B216,1)=C216)</f>
        <v>0</v>
      </c>
      <c r="I216" s="7">
        <f>_xlfn.XOR(G216,H216)*1</f>
        <v>0</v>
      </c>
    </row>
    <row r="217" spans="1:9" x14ac:dyDescent="0.55000000000000004">
      <c r="A217" s="7">
        <v>2</v>
      </c>
      <c r="B217" s="7">
        <v>13</v>
      </c>
      <c r="C217" s="7" t="s">
        <v>394</v>
      </c>
      <c r="D217" t="s">
        <v>1154</v>
      </c>
      <c r="E217" s="7">
        <f>LEN(D217)-LEN(SUBSTITUTE(D217,C217,""))</f>
        <v>8</v>
      </c>
      <c r="F217" s="7">
        <f>IF(AND(E217&gt;=A217,E217&lt;=B217),1,0)</f>
        <v>1</v>
      </c>
      <c r="G217" s="7">
        <f>1*(MID($D217,A217,1)=C217)</f>
        <v>1</v>
      </c>
      <c r="H217" s="7">
        <f>1*(MID($D217,B217,1)=C217)</f>
        <v>1</v>
      </c>
      <c r="I217" s="7">
        <f>_xlfn.XOR(G217,H217)*1</f>
        <v>0</v>
      </c>
    </row>
    <row r="218" spans="1:9" x14ac:dyDescent="0.55000000000000004">
      <c r="A218" s="7">
        <v>5</v>
      </c>
      <c r="B218" s="7">
        <v>7</v>
      </c>
      <c r="C218" s="7" t="s">
        <v>358</v>
      </c>
      <c r="D218" t="s">
        <v>1153</v>
      </c>
      <c r="E218" s="7">
        <f>LEN(D218)-LEN(SUBSTITUTE(D218,C218,""))</f>
        <v>6</v>
      </c>
      <c r="F218" s="7">
        <f>IF(AND(E218&gt;=A218,E218&lt;=B218),1,0)</f>
        <v>1</v>
      </c>
      <c r="G218" s="7">
        <f>1*(MID($D218,A218,1)=C218)</f>
        <v>1</v>
      </c>
      <c r="H218" s="7">
        <f>1*(MID($D218,B218,1)=C218)</f>
        <v>1</v>
      </c>
      <c r="I218" s="7">
        <f>_xlfn.XOR(G218,H218)*1</f>
        <v>0</v>
      </c>
    </row>
    <row r="219" spans="1:9" x14ac:dyDescent="0.55000000000000004">
      <c r="A219" s="7">
        <v>2</v>
      </c>
      <c r="B219" s="7">
        <v>8</v>
      </c>
      <c r="C219" s="7" t="s">
        <v>413</v>
      </c>
      <c r="D219" t="s">
        <v>1152</v>
      </c>
      <c r="E219" s="7">
        <f>LEN(D219)-LEN(SUBSTITUTE(D219,C219,""))</f>
        <v>6</v>
      </c>
      <c r="F219" s="7">
        <f>IF(AND(E219&gt;=A219,E219&lt;=B219),1,0)</f>
        <v>1</v>
      </c>
      <c r="G219" s="7">
        <f>1*(MID($D219,A219,1)=C219)</f>
        <v>0</v>
      </c>
      <c r="H219" s="7">
        <f>1*(MID($D219,B219,1)=C219)</f>
        <v>1</v>
      </c>
      <c r="I219" s="7">
        <f>_xlfn.XOR(G219,H219)*1</f>
        <v>1</v>
      </c>
    </row>
    <row r="220" spans="1:9" x14ac:dyDescent="0.55000000000000004">
      <c r="A220" s="7">
        <v>12</v>
      </c>
      <c r="B220" s="7">
        <v>13</v>
      </c>
      <c r="C220" s="7" t="s">
        <v>358</v>
      </c>
      <c r="D220" t="s">
        <v>1151</v>
      </c>
      <c r="E220" s="7">
        <f>LEN(D220)-LEN(SUBSTITUTE(D220,C220,""))</f>
        <v>12</v>
      </c>
      <c r="F220" s="7">
        <f>IF(AND(E220&gt;=A220,E220&lt;=B220),1,0)</f>
        <v>1</v>
      </c>
      <c r="G220" s="7">
        <f>1*(MID($D220,A220,1)=C220)</f>
        <v>1</v>
      </c>
      <c r="H220" s="7">
        <f>1*(MID($D220,B220,1)=C220)</f>
        <v>1</v>
      </c>
      <c r="I220" s="7">
        <f>_xlfn.XOR(G220,H220)*1</f>
        <v>0</v>
      </c>
    </row>
    <row r="221" spans="1:9" x14ac:dyDescent="0.55000000000000004">
      <c r="A221" s="7">
        <v>4</v>
      </c>
      <c r="B221" s="7">
        <v>5</v>
      </c>
      <c r="C221" s="7" t="s">
        <v>364</v>
      </c>
      <c r="D221" t="s">
        <v>1150</v>
      </c>
      <c r="E221" s="7">
        <f>LEN(D221)-LEN(SUBSTITUTE(D221,C221,""))</f>
        <v>5</v>
      </c>
      <c r="F221" s="7">
        <f>IF(AND(E221&gt;=A221,E221&lt;=B221),1,0)</f>
        <v>1</v>
      </c>
      <c r="G221" s="7">
        <f>1*(MID($D221,A221,1)=C221)</f>
        <v>1</v>
      </c>
      <c r="H221" s="7">
        <f>1*(MID($D221,B221,1)=C221)</f>
        <v>0</v>
      </c>
      <c r="I221" s="7">
        <f>_xlfn.XOR(G221,H221)*1</f>
        <v>1</v>
      </c>
    </row>
    <row r="222" spans="1:9" x14ac:dyDescent="0.55000000000000004">
      <c r="A222" s="7">
        <v>1</v>
      </c>
      <c r="B222" s="7">
        <v>5</v>
      </c>
      <c r="C222" s="7" t="s">
        <v>366</v>
      </c>
      <c r="D222" t="s">
        <v>1149</v>
      </c>
      <c r="E222" s="7">
        <f>LEN(D222)-LEN(SUBSTITUTE(D222,C222,""))</f>
        <v>3</v>
      </c>
      <c r="F222" s="7">
        <f>IF(AND(E222&gt;=A222,E222&lt;=B222),1,0)</f>
        <v>1</v>
      </c>
      <c r="G222" s="7">
        <f>1*(MID($D222,A222,1)=C222)</f>
        <v>1</v>
      </c>
      <c r="H222" s="7">
        <f>1*(MID($D222,B222,1)=C222)</f>
        <v>0</v>
      </c>
      <c r="I222" s="7">
        <f>_xlfn.XOR(G222,H222)*1</f>
        <v>1</v>
      </c>
    </row>
    <row r="223" spans="1:9" x14ac:dyDescent="0.55000000000000004">
      <c r="A223" s="7">
        <v>8</v>
      </c>
      <c r="B223" s="7">
        <v>11</v>
      </c>
      <c r="C223" s="7" t="s">
        <v>388</v>
      </c>
      <c r="D223" t="s">
        <v>1148</v>
      </c>
      <c r="E223" s="7">
        <f>LEN(D223)-LEN(SUBSTITUTE(D223,C223,""))</f>
        <v>10</v>
      </c>
      <c r="F223" s="7">
        <f>IF(AND(E223&gt;=A223,E223&lt;=B223),1,0)</f>
        <v>1</v>
      </c>
      <c r="G223" s="7">
        <f>1*(MID($D223,A223,1)=C223)</f>
        <v>1</v>
      </c>
      <c r="H223" s="7">
        <f>1*(MID($D223,B223,1)=C223)</f>
        <v>1</v>
      </c>
      <c r="I223" s="7">
        <f>_xlfn.XOR(G223,H223)*1</f>
        <v>0</v>
      </c>
    </row>
    <row r="224" spans="1:9" x14ac:dyDescent="0.55000000000000004">
      <c r="A224" s="7">
        <v>9</v>
      </c>
      <c r="B224" s="7">
        <v>14</v>
      </c>
      <c r="C224" s="7" t="s">
        <v>356</v>
      </c>
      <c r="D224" t="s">
        <v>1147</v>
      </c>
      <c r="E224" s="7">
        <f>LEN(D224)-LEN(SUBSTITUTE(D224,C224,""))</f>
        <v>6</v>
      </c>
      <c r="F224" s="7">
        <f>IF(AND(E224&gt;=A224,E224&lt;=B224),1,0)</f>
        <v>0</v>
      </c>
      <c r="G224" s="7">
        <f>1*(MID($D224,A224,1)=C224)</f>
        <v>1</v>
      </c>
      <c r="H224" s="7">
        <f>1*(MID($D224,B224,1)=C224)</f>
        <v>1</v>
      </c>
      <c r="I224" s="7">
        <f>_xlfn.XOR(G224,H224)*1</f>
        <v>0</v>
      </c>
    </row>
    <row r="225" spans="1:9" x14ac:dyDescent="0.55000000000000004">
      <c r="A225" s="7">
        <v>7</v>
      </c>
      <c r="B225" s="7">
        <v>11</v>
      </c>
      <c r="C225" s="7" t="s">
        <v>429</v>
      </c>
      <c r="D225" t="s">
        <v>1146</v>
      </c>
      <c r="E225" s="7">
        <f>LEN(D225)-LEN(SUBSTITUTE(D225,C225,""))</f>
        <v>11</v>
      </c>
      <c r="F225" s="7">
        <f>IF(AND(E225&gt;=A225,E225&lt;=B225),1,0)</f>
        <v>1</v>
      </c>
      <c r="G225" s="7">
        <f>1*(MID($D225,A225,1)=C225)</f>
        <v>1</v>
      </c>
      <c r="H225" s="7">
        <f>1*(MID($D225,B225,1)=C225)</f>
        <v>1</v>
      </c>
      <c r="I225" s="7">
        <f>_xlfn.XOR(G225,H225)*1</f>
        <v>0</v>
      </c>
    </row>
    <row r="226" spans="1:9" x14ac:dyDescent="0.55000000000000004">
      <c r="A226" s="7">
        <v>13</v>
      </c>
      <c r="B226" s="7">
        <v>16</v>
      </c>
      <c r="C226" s="7" t="s">
        <v>352</v>
      </c>
      <c r="D226" t="s">
        <v>1145</v>
      </c>
      <c r="E226" s="7">
        <f>LEN(D226)-LEN(SUBSTITUTE(D226,C226,""))</f>
        <v>3</v>
      </c>
      <c r="F226" s="7">
        <f>IF(AND(E226&gt;=A226,E226&lt;=B226),1,0)</f>
        <v>0</v>
      </c>
      <c r="G226" s="7">
        <f>1*(MID($D226,A226,1)=C226)</f>
        <v>0</v>
      </c>
      <c r="H226" s="7">
        <f>1*(MID($D226,B226,1)=C226)</f>
        <v>1</v>
      </c>
      <c r="I226" s="7">
        <f>_xlfn.XOR(G226,H226)*1</f>
        <v>1</v>
      </c>
    </row>
    <row r="227" spans="1:9" x14ac:dyDescent="0.55000000000000004">
      <c r="A227" s="7">
        <v>12</v>
      </c>
      <c r="B227" s="7">
        <v>15</v>
      </c>
      <c r="C227" s="7" t="s">
        <v>388</v>
      </c>
      <c r="D227" t="s">
        <v>1144</v>
      </c>
      <c r="E227" s="7">
        <f>LEN(D227)-LEN(SUBSTITUTE(D227,C227,""))</f>
        <v>12</v>
      </c>
      <c r="F227" s="7">
        <f>IF(AND(E227&gt;=A227,E227&lt;=B227),1,0)</f>
        <v>1</v>
      </c>
      <c r="G227" s="7">
        <f>1*(MID($D227,A227,1)=C227)</f>
        <v>1</v>
      </c>
      <c r="H227" s="7">
        <f>1*(MID($D227,B227,1)=C227)</f>
        <v>0</v>
      </c>
      <c r="I227" s="7">
        <f>_xlfn.XOR(G227,H227)*1</f>
        <v>1</v>
      </c>
    </row>
    <row r="228" spans="1:9" x14ac:dyDescent="0.55000000000000004">
      <c r="A228" s="7">
        <v>5</v>
      </c>
      <c r="B228" s="7">
        <v>7</v>
      </c>
      <c r="C228" s="7" t="s">
        <v>413</v>
      </c>
      <c r="D228" t="s">
        <v>1143</v>
      </c>
      <c r="E228" s="7">
        <f>LEN(D228)-LEN(SUBSTITUTE(D228,C228,""))</f>
        <v>8</v>
      </c>
      <c r="F228" s="7">
        <f>IF(AND(E228&gt;=A228,E228&lt;=B228),1,0)</f>
        <v>0</v>
      </c>
      <c r="G228" s="7">
        <f>1*(MID($D228,A228,1)=C228)</f>
        <v>0</v>
      </c>
      <c r="H228" s="7">
        <f>1*(MID($D228,B228,1)=C228)</f>
        <v>0</v>
      </c>
      <c r="I228" s="7">
        <f>_xlfn.XOR(G228,H228)*1</f>
        <v>0</v>
      </c>
    </row>
    <row r="229" spans="1:9" x14ac:dyDescent="0.55000000000000004">
      <c r="A229" s="7">
        <v>15</v>
      </c>
      <c r="B229" s="7">
        <v>17</v>
      </c>
      <c r="C229" s="7" t="s">
        <v>429</v>
      </c>
      <c r="D229" t="s">
        <v>1142</v>
      </c>
      <c r="E229" s="7">
        <f>LEN(D229)-LEN(SUBSTITUTE(D229,C229,""))</f>
        <v>14</v>
      </c>
      <c r="F229" s="7">
        <f>IF(AND(E229&gt;=A229,E229&lt;=B229),1,0)</f>
        <v>0</v>
      </c>
      <c r="G229" s="7">
        <f>1*(MID($D229,A229,1)=C229)</f>
        <v>1</v>
      </c>
      <c r="H229" s="7">
        <f>1*(MID($D229,B229,1)=C229)</f>
        <v>0</v>
      </c>
      <c r="I229" s="7">
        <f>_xlfn.XOR(G229,H229)*1</f>
        <v>1</v>
      </c>
    </row>
    <row r="230" spans="1:9" x14ac:dyDescent="0.55000000000000004">
      <c r="A230" s="7">
        <v>1</v>
      </c>
      <c r="B230" s="7">
        <v>5</v>
      </c>
      <c r="C230" s="7" t="s">
        <v>376</v>
      </c>
      <c r="D230" t="s">
        <v>1141</v>
      </c>
      <c r="E230" s="7">
        <f>LEN(D230)-LEN(SUBSTITUTE(D230,C230,""))</f>
        <v>4</v>
      </c>
      <c r="F230" s="7">
        <f>IF(AND(E230&gt;=A230,E230&lt;=B230),1,0)</f>
        <v>1</v>
      </c>
      <c r="G230" s="7">
        <f>1*(MID($D230,A230,1)=C230)</f>
        <v>1</v>
      </c>
      <c r="H230" s="7">
        <f>1*(MID($D230,B230,1)=C230)</f>
        <v>1</v>
      </c>
      <c r="I230" s="7">
        <f>_xlfn.XOR(G230,H230)*1</f>
        <v>0</v>
      </c>
    </row>
    <row r="231" spans="1:9" x14ac:dyDescent="0.55000000000000004">
      <c r="A231" s="7">
        <v>2</v>
      </c>
      <c r="B231" s="7">
        <v>14</v>
      </c>
      <c r="C231" s="7" t="s">
        <v>350</v>
      </c>
      <c r="D231" t="s">
        <v>1140</v>
      </c>
      <c r="E231" s="7">
        <f>LEN(D231)-LEN(SUBSTITUTE(D231,C231,""))</f>
        <v>9</v>
      </c>
      <c r="F231" s="7">
        <f>IF(AND(E231&gt;=A231,E231&lt;=B231),1,0)</f>
        <v>1</v>
      </c>
      <c r="G231" s="7">
        <f>1*(MID($D231,A231,1)=C231)</f>
        <v>0</v>
      </c>
      <c r="H231" s="7">
        <f>1*(MID($D231,B231,1)=C231)</f>
        <v>1</v>
      </c>
      <c r="I231" s="7">
        <f>_xlfn.XOR(G231,H231)*1</f>
        <v>1</v>
      </c>
    </row>
    <row r="232" spans="1:9" x14ac:dyDescent="0.55000000000000004">
      <c r="A232" s="7">
        <v>3</v>
      </c>
      <c r="B232" s="7">
        <v>9</v>
      </c>
      <c r="C232" s="7" t="s">
        <v>408</v>
      </c>
      <c r="D232" t="s">
        <v>1139</v>
      </c>
      <c r="E232" s="7">
        <f>LEN(D232)-LEN(SUBSTITUTE(D232,C232,""))</f>
        <v>7</v>
      </c>
      <c r="F232" s="7">
        <f>IF(AND(E232&gt;=A232,E232&lt;=B232),1,0)</f>
        <v>1</v>
      </c>
      <c r="G232" s="7">
        <f>1*(MID($D232,A232,1)=C232)</f>
        <v>0</v>
      </c>
      <c r="H232" s="7">
        <f>1*(MID($D232,B232,1)=C232)</f>
        <v>1</v>
      </c>
      <c r="I232" s="7">
        <f>_xlfn.XOR(G232,H232)*1</f>
        <v>1</v>
      </c>
    </row>
    <row r="233" spans="1:9" x14ac:dyDescent="0.55000000000000004">
      <c r="A233" s="7">
        <v>2</v>
      </c>
      <c r="B233" s="7">
        <v>4</v>
      </c>
      <c r="C233" s="7" t="s">
        <v>352</v>
      </c>
      <c r="D233" t="s">
        <v>1138</v>
      </c>
      <c r="E233" s="7">
        <f>LEN(D233)-LEN(SUBSTITUTE(D233,C233,""))</f>
        <v>2</v>
      </c>
      <c r="F233" s="7">
        <f>IF(AND(E233&gt;=A233,E233&lt;=B233),1,0)</f>
        <v>1</v>
      </c>
      <c r="G233" s="7">
        <f>1*(MID($D233,A233,1)=C233)</f>
        <v>0</v>
      </c>
      <c r="H233" s="7">
        <f>1*(MID($D233,B233,1)=C233)</f>
        <v>1</v>
      </c>
      <c r="I233" s="7">
        <f>_xlfn.XOR(G233,H233)*1</f>
        <v>1</v>
      </c>
    </row>
    <row r="234" spans="1:9" x14ac:dyDescent="0.55000000000000004">
      <c r="A234" s="7">
        <v>4</v>
      </c>
      <c r="B234" s="7">
        <v>5</v>
      </c>
      <c r="C234" s="7" t="s">
        <v>446</v>
      </c>
      <c r="D234" t="s">
        <v>1137</v>
      </c>
      <c r="E234" s="7">
        <f>LEN(D234)-LEN(SUBSTITUTE(D234,C234,""))</f>
        <v>5</v>
      </c>
      <c r="F234" s="7">
        <f>IF(AND(E234&gt;=A234,E234&lt;=B234),1,0)</f>
        <v>1</v>
      </c>
      <c r="G234" s="7">
        <f>1*(MID($D234,A234,1)=C234)</f>
        <v>1</v>
      </c>
      <c r="H234" s="7">
        <f>1*(MID($D234,B234,1)=C234)</f>
        <v>0</v>
      </c>
      <c r="I234" s="7">
        <f>_xlfn.XOR(G234,H234)*1</f>
        <v>1</v>
      </c>
    </row>
    <row r="235" spans="1:9" x14ac:dyDescent="0.55000000000000004">
      <c r="A235" s="7">
        <v>2</v>
      </c>
      <c r="B235" s="7">
        <v>16</v>
      </c>
      <c r="C235" s="7" t="s">
        <v>362</v>
      </c>
      <c r="D235" t="s">
        <v>1136</v>
      </c>
      <c r="E235" s="7">
        <f>LEN(D235)-LEN(SUBSTITUTE(D235,C235,""))</f>
        <v>16</v>
      </c>
      <c r="F235" s="7">
        <f>IF(AND(E235&gt;=A235,E235&lt;=B235),1,0)</f>
        <v>1</v>
      </c>
      <c r="G235" s="7">
        <f>1*(MID($D235,A235,1)=C235)</f>
        <v>0</v>
      </c>
      <c r="H235" s="7">
        <f>1*(MID($D235,B235,1)=C235)</f>
        <v>1</v>
      </c>
      <c r="I235" s="7">
        <f>_xlfn.XOR(G235,H235)*1</f>
        <v>1</v>
      </c>
    </row>
    <row r="236" spans="1:9" x14ac:dyDescent="0.55000000000000004">
      <c r="A236" s="7">
        <v>2</v>
      </c>
      <c r="B236" s="7">
        <v>15</v>
      </c>
      <c r="C236" s="7" t="s">
        <v>380</v>
      </c>
      <c r="D236" t="s">
        <v>1135</v>
      </c>
      <c r="E236" s="7">
        <f>LEN(D236)-LEN(SUBSTITUTE(D236,C236,""))</f>
        <v>5</v>
      </c>
      <c r="F236" s="7">
        <f>IF(AND(E236&gt;=A236,E236&lt;=B236),1,0)</f>
        <v>1</v>
      </c>
      <c r="G236" s="7">
        <f>1*(MID($D236,A236,1)=C236)</f>
        <v>1</v>
      </c>
      <c r="H236" s="7">
        <f>1*(MID($D236,B236,1)=C236)</f>
        <v>1</v>
      </c>
      <c r="I236" s="7">
        <f>_xlfn.XOR(G236,H236)*1</f>
        <v>0</v>
      </c>
    </row>
    <row r="237" spans="1:9" x14ac:dyDescent="0.55000000000000004">
      <c r="A237" s="7">
        <v>3</v>
      </c>
      <c r="B237" s="7">
        <v>6</v>
      </c>
      <c r="C237" s="7" t="s">
        <v>446</v>
      </c>
      <c r="D237" t="s">
        <v>1134</v>
      </c>
      <c r="E237" s="7">
        <f>LEN(D237)-LEN(SUBSTITUTE(D237,C237,""))</f>
        <v>7</v>
      </c>
      <c r="F237" s="7">
        <f>IF(AND(E237&gt;=A237,E237&lt;=B237),1,0)</f>
        <v>0</v>
      </c>
      <c r="G237" s="7">
        <f>1*(MID($D237,A237,1)=C237)</f>
        <v>1</v>
      </c>
      <c r="H237" s="7">
        <f>1*(MID($D237,B237,1)=C237)</f>
        <v>1</v>
      </c>
      <c r="I237" s="7">
        <f>_xlfn.XOR(G237,H237)*1</f>
        <v>0</v>
      </c>
    </row>
    <row r="238" spans="1:9" x14ac:dyDescent="0.55000000000000004">
      <c r="A238" s="7">
        <v>2</v>
      </c>
      <c r="B238" s="7">
        <v>4</v>
      </c>
      <c r="C238" s="7" t="s">
        <v>364</v>
      </c>
      <c r="D238" t="s">
        <v>1133</v>
      </c>
      <c r="E238" s="7">
        <f>LEN(D238)-LEN(SUBSTITUTE(D238,C238,""))</f>
        <v>2</v>
      </c>
      <c r="F238" s="7">
        <f>IF(AND(E238&gt;=A238,E238&lt;=B238),1,0)</f>
        <v>1</v>
      </c>
      <c r="G238" s="7">
        <f>1*(MID($D238,A238,1)=C238)</f>
        <v>1</v>
      </c>
      <c r="H238" s="7">
        <f>1*(MID($D238,B238,1)=C238)</f>
        <v>0</v>
      </c>
      <c r="I238" s="7">
        <f>_xlfn.XOR(G238,H238)*1</f>
        <v>1</v>
      </c>
    </row>
    <row r="239" spans="1:9" x14ac:dyDescent="0.55000000000000004">
      <c r="A239" s="7">
        <v>12</v>
      </c>
      <c r="B239" s="7">
        <v>13</v>
      </c>
      <c r="C239" s="7" t="s">
        <v>366</v>
      </c>
      <c r="D239" t="s">
        <v>1132</v>
      </c>
      <c r="E239" s="7">
        <f>LEN(D239)-LEN(SUBSTITUTE(D239,C239,""))</f>
        <v>14</v>
      </c>
      <c r="F239" s="7">
        <f>IF(AND(E239&gt;=A239,E239&lt;=B239),1,0)</f>
        <v>0</v>
      </c>
      <c r="G239" s="7">
        <f>1*(MID($D239,A239,1)=C239)</f>
        <v>1</v>
      </c>
      <c r="H239" s="7">
        <f>1*(MID($D239,B239,1)=C239)</f>
        <v>1</v>
      </c>
      <c r="I239" s="7">
        <f>_xlfn.XOR(G239,H239)*1</f>
        <v>0</v>
      </c>
    </row>
    <row r="240" spans="1:9" x14ac:dyDescent="0.55000000000000004">
      <c r="A240" s="7">
        <v>6</v>
      </c>
      <c r="B240" s="7">
        <v>8</v>
      </c>
      <c r="C240" s="7" t="s">
        <v>388</v>
      </c>
      <c r="D240" t="s">
        <v>1131</v>
      </c>
      <c r="E240" s="7">
        <f>LEN(D240)-LEN(SUBSTITUTE(D240,C240,""))</f>
        <v>9</v>
      </c>
      <c r="F240" s="7">
        <f>IF(AND(E240&gt;=A240,E240&lt;=B240),1,0)</f>
        <v>0</v>
      </c>
      <c r="G240" s="7">
        <f>1*(MID($D240,A240,1)=C240)</f>
        <v>0</v>
      </c>
      <c r="H240" s="7">
        <f>1*(MID($D240,B240,1)=C240)</f>
        <v>0</v>
      </c>
      <c r="I240" s="7">
        <f>_xlfn.XOR(G240,H240)*1</f>
        <v>0</v>
      </c>
    </row>
    <row r="241" spans="1:9" x14ac:dyDescent="0.55000000000000004">
      <c r="A241" s="7">
        <v>3</v>
      </c>
      <c r="B241" s="7">
        <v>6</v>
      </c>
      <c r="C241" s="7" t="s">
        <v>350</v>
      </c>
      <c r="D241" t="s">
        <v>1130</v>
      </c>
      <c r="E241" s="7">
        <f>LEN(D241)-LEN(SUBSTITUTE(D241,C241,""))</f>
        <v>4</v>
      </c>
      <c r="F241" s="7">
        <f>IF(AND(E241&gt;=A241,E241&lt;=B241),1,0)</f>
        <v>1</v>
      </c>
      <c r="G241" s="7">
        <f>1*(MID($D241,A241,1)=C241)</f>
        <v>0</v>
      </c>
      <c r="H241" s="7">
        <f>1*(MID($D241,B241,1)=C241)</f>
        <v>1</v>
      </c>
      <c r="I241" s="7">
        <f>_xlfn.XOR(G241,H241)*1</f>
        <v>1</v>
      </c>
    </row>
    <row r="242" spans="1:9" x14ac:dyDescent="0.55000000000000004">
      <c r="A242" s="7">
        <v>7</v>
      </c>
      <c r="B242" s="7">
        <v>8</v>
      </c>
      <c r="C242" s="7" t="s">
        <v>388</v>
      </c>
      <c r="D242" t="s">
        <v>1129</v>
      </c>
      <c r="E242" s="7">
        <f>LEN(D242)-LEN(SUBSTITUTE(D242,C242,""))</f>
        <v>5</v>
      </c>
      <c r="F242" s="7">
        <f>IF(AND(E242&gt;=A242,E242&lt;=B242),1,0)</f>
        <v>0</v>
      </c>
      <c r="G242" s="7">
        <f>1*(MID($D242,A242,1)=C242)</f>
        <v>1</v>
      </c>
      <c r="H242" s="7">
        <f>1*(MID($D242,B242,1)=C242)</f>
        <v>1</v>
      </c>
      <c r="I242" s="7">
        <f>_xlfn.XOR(G242,H242)*1</f>
        <v>0</v>
      </c>
    </row>
    <row r="243" spans="1:9" x14ac:dyDescent="0.55000000000000004">
      <c r="A243" s="7">
        <v>3</v>
      </c>
      <c r="B243" s="7">
        <v>7</v>
      </c>
      <c r="C243" s="7" t="s">
        <v>429</v>
      </c>
      <c r="D243" t="s">
        <v>1128</v>
      </c>
      <c r="E243" s="7">
        <f>LEN(D243)-LEN(SUBSTITUTE(D243,C243,""))</f>
        <v>3</v>
      </c>
      <c r="F243" s="7">
        <f>IF(AND(E243&gt;=A243,E243&lt;=B243),1,0)</f>
        <v>1</v>
      </c>
      <c r="G243" s="7">
        <f>1*(MID($D243,A243,1)=C243)</f>
        <v>0</v>
      </c>
      <c r="H243" s="7">
        <f>1*(MID($D243,B243,1)=C243)</f>
        <v>0</v>
      </c>
      <c r="I243" s="7">
        <f>_xlfn.XOR(G243,H243)*1</f>
        <v>0</v>
      </c>
    </row>
    <row r="244" spans="1:9" x14ac:dyDescent="0.55000000000000004">
      <c r="A244" s="7">
        <v>4</v>
      </c>
      <c r="B244" s="7">
        <v>10</v>
      </c>
      <c r="C244" s="7" t="s">
        <v>406</v>
      </c>
      <c r="D244" t="s">
        <v>1127</v>
      </c>
      <c r="E244" s="7">
        <f>LEN(D244)-LEN(SUBSTITUTE(D244,C244,""))</f>
        <v>5</v>
      </c>
      <c r="F244" s="7">
        <f>IF(AND(E244&gt;=A244,E244&lt;=B244),1,0)</f>
        <v>1</v>
      </c>
      <c r="G244" s="7">
        <f>1*(MID($D244,A244,1)=C244)</f>
        <v>0</v>
      </c>
      <c r="H244" s="7">
        <f>1*(MID($D244,B244,1)=C244)</f>
        <v>1</v>
      </c>
      <c r="I244" s="7">
        <f>_xlfn.XOR(G244,H244)*1</f>
        <v>1</v>
      </c>
    </row>
    <row r="245" spans="1:9" x14ac:dyDescent="0.55000000000000004">
      <c r="A245" s="7">
        <v>6</v>
      </c>
      <c r="B245" s="7">
        <v>8</v>
      </c>
      <c r="C245" s="7" t="s">
        <v>413</v>
      </c>
      <c r="D245" t="s">
        <v>1126</v>
      </c>
      <c r="E245" s="7">
        <f>LEN(D245)-LEN(SUBSTITUTE(D245,C245,""))</f>
        <v>8</v>
      </c>
      <c r="F245" s="7">
        <f>IF(AND(E245&gt;=A245,E245&lt;=B245),1,0)</f>
        <v>1</v>
      </c>
      <c r="G245" s="7">
        <f>1*(MID($D245,A245,1)=C245)</f>
        <v>1</v>
      </c>
      <c r="H245" s="7">
        <f>1*(MID($D245,B245,1)=C245)</f>
        <v>0</v>
      </c>
      <c r="I245" s="7">
        <f>_xlfn.XOR(G245,H245)*1</f>
        <v>1</v>
      </c>
    </row>
    <row r="246" spans="1:9" x14ac:dyDescent="0.55000000000000004">
      <c r="A246" s="7">
        <v>11</v>
      </c>
      <c r="B246" s="7">
        <v>14</v>
      </c>
      <c r="C246" s="7" t="s">
        <v>388</v>
      </c>
      <c r="D246" t="s">
        <v>1125</v>
      </c>
      <c r="E246" s="7">
        <f>LEN(D246)-LEN(SUBSTITUTE(D246,C246,""))</f>
        <v>18</v>
      </c>
      <c r="F246" s="7">
        <f>IF(AND(E246&gt;=A246,E246&lt;=B246),1,0)</f>
        <v>0</v>
      </c>
      <c r="G246" s="7">
        <f>1*(MID($D246,A246,1)=C246)</f>
        <v>1</v>
      </c>
      <c r="H246" s="7">
        <f>1*(MID($D246,B246,1)=C246)</f>
        <v>0</v>
      </c>
      <c r="I246" s="7">
        <f>_xlfn.XOR(G246,H246)*1</f>
        <v>1</v>
      </c>
    </row>
    <row r="247" spans="1:9" x14ac:dyDescent="0.55000000000000004">
      <c r="A247" s="7">
        <v>11</v>
      </c>
      <c r="B247" s="7">
        <v>14</v>
      </c>
      <c r="C247" s="7" t="s">
        <v>350</v>
      </c>
      <c r="D247" t="s">
        <v>1124</v>
      </c>
      <c r="E247" s="7">
        <f>LEN(D247)-LEN(SUBSTITUTE(D247,C247,""))</f>
        <v>12</v>
      </c>
      <c r="F247" s="7">
        <f>IF(AND(E247&gt;=A247,E247&lt;=B247),1,0)</f>
        <v>1</v>
      </c>
      <c r="G247" s="7">
        <f>1*(MID($D247,A247,1)=C247)</f>
        <v>1</v>
      </c>
      <c r="H247" s="7">
        <f>1*(MID($D247,B247,1)=C247)</f>
        <v>0</v>
      </c>
      <c r="I247" s="7">
        <f>_xlfn.XOR(G247,H247)*1</f>
        <v>1</v>
      </c>
    </row>
    <row r="248" spans="1:9" x14ac:dyDescent="0.55000000000000004">
      <c r="A248" s="7">
        <v>7</v>
      </c>
      <c r="B248" s="7">
        <v>12</v>
      </c>
      <c r="C248" s="7" t="s">
        <v>397</v>
      </c>
      <c r="D248" t="s">
        <v>1123</v>
      </c>
      <c r="E248" s="7">
        <f>LEN(D248)-LEN(SUBSTITUTE(D248,C248,""))</f>
        <v>8</v>
      </c>
      <c r="F248" s="7">
        <f>IF(AND(E248&gt;=A248,E248&lt;=B248),1,0)</f>
        <v>1</v>
      </c>
      <c r="G248" s="7">
        <f>1*(MID($D248,A248,1)=C248)</f>
        <v>1</v>
      </c>
      <c r="H248" s="7">
        <f>1*(MID($D248,B248,1)=C248)</f>
        <v>0</v>
      </c>
      <c r="I248" s="7">
        <f>_xlfn.XOR(G248,H248)*1</f>
        <v>1</v>
      </c>
    </row>
    <row r="249" spans="1:9" x14ac:dyDescent="0.55000000000000004">
      <c r="A249" s="7">
        <v>5</v>
      </c>
      <c r="B249" s="7">
        <v>8</v>
      </c>
      <c r="C249" s="7" t="s">
        <v>356</v>
      </c>
      <c r="D249" t="s">
        <v>1122</v>
      </c>
      <c r="E249" s="7">
        <f>LEN(D249)-LEN(SUBSTITUTE(D249,C249,""))</f>
        <v>7</v>
      </c>
      <c r="F249" s="7">
        <f>IF(AND(E249&gt;=A249,E249&lt;=B249),1,0)</f>
        <v>1</v>
      </c>
      <c r="G249" s="7">
        <f>1*(MID($D249,A249,1)=C249)</f>
        <v>1</v>
      </c>
      <c r="H249" s="7">
        <f>1*(MID($D249,B249,1)=C249)</f>
        <v>0</v>
      </c>
      <c r="I249" s="7">
        <f>_xlfn.XOR(G249,H249)*1</f>
        <v>1</v>
      </c>
    </row>
    <row r="250" spans="1:9" x14ac:dyDescent="0.55000000000000004">
      <c r="A250" s="7">
        <v>4</v>
      </c>
      <c r="B250" s="7">
        <v>6</v>
      </c>
      <c r="C250" s="7" t="s">
        <v>358</v>
      </c>
      <c r="D250" t="s">
        <v>1121</v>
      </c>
      <c r="E250" s="7">
        <f>LEN(D250)-LEN(SUBSTITUTE(D250,C250,""))</f>
        <v>10</v>
      </c>
      <c r="F250" s="7">
        <f>IF(AND(E250&gt;=A250,E250&lt;=B250),1,0)</f>
        <v>0</v>
      </c>
      <c r="G250" s="7">
        <f>1*(MID($D250,A250,1)=C250)</f>
        <v>0</v>
      </c>
      <c r="H250" s="7">
        <f>1*(MID($D250,B250,1)=C250)</f>
        <v>1</v>
      </c>
      <c r="I250" s="7">
        <f>_xlfn.XOR(G250,H250)*1</f>
        <v>1</v>
      </c>
    </row>
    <row r="251" spans="1:9" x14ac:dyDescent="0.55000000000000004">
      <c r="A251" s="7">
        <v>4</v>
      </c>
      <c r="B251" s="7">
        <v>11</v>
      </c>
      <c r="C251" s="7" t="s">
        <v>366</v>
      </c>
      <c r="D251" t="s">
        <v>1120</v>
      </c>
      <c r="E251" s="7">
        <f>LEN(D251)-LEN(SUBSTITUTE(D251,C251,""))</f>
        <v>4</v>
      </c>
      <c r="F251" s="7">
        <f>IF(AND(E251&gt;=A251,E251&lt;=B251),1,0)</f>
        <v>1</v>
      </c>
      <c r="G251" s="7">
        <f>1*(MID($D251,A251,1)=C251)</f>
        <v>1</v>
      </c>
      <c r="H251" s="7">
        <f>1*(MID($D251,B251,1)=C251)</f>
        <v>1</v>
      </c>
      <c r="I251" s="7">
        <f>_xlfn.XOR(G251,H251)*1</f>
        <v>0</v>
      </c>
    </row>
    <row r="252" spans="1:9" x14ac:dyDescent="0.55000000000000004">
      <c r="A252" s="7">
        <v>2</v>
      </c>
      <c r="B252" s="7">
        <v>3</v>
      </c>
      <c r="C252" s="7" t="s">
        <v>429</v>
      </c>
      <c r="D252" t="s">
        <v>1119</v>
      </c>
      <c r="E252" s="7">
        <f>LEN(D252)-LEN(SUBSTITUTE(D252,C252,""))</f>
        <v>2</v>
      </c>
      <c r="F252" s="7">
        <f>IF(AND(E252&gt;=A252,E252&lt;=B252),1,0)</f>
        <v>1</v>
      </c>
      <c r="G252" s="7">
        <f>1*(MID($D252,A252,1)=C252)</f>
        <v>0</v>
      </c>
      <c r="H252" s="7">
        <f>1*(MID($D252,B252,1)=C252)</f>
        <v>0</v>
      </c>
      <c r="I252" s="7">
        <f>_xlfn.XOR(G252,H252)*1</f>
        <v>0</v>
      </c>
    </row>
    <row r="253" spans="1:9" x14ac:dyDescent="0.55000000000000004">
      <c r="A253" s="7">
        <v>2</v>
      </c>
      <c r="B253" s="7">
        <v>5</v>
      </c>
      <c r="C253" s="7" t="s">
        <v>366</v>
      </c>
      <c r="D253" t="s">
        <v>1118</v>
      </c>
      <c r="E253" s="7">
        <f>LEN(D253)-LEN(SUBSTITUTE(D253,C253,""))</f>
        <v>2</v>
      </c>
      <c r="F253" s="7">
        <f>IF(AND(E253&gt;=A253,E253&lt;=B253),1,0)</f>
        <v>1</v>
      </c>
      <c r="G253" s="7">
        <f>1*(MID($D253,A253,1)=C253)</f>
        <v>0</v>
      </c>
      <c r="H253" s="7">
        <f>1*(MID($D253,B253,1)=C253)</f>
        <v>1</v>
      </c>
      <c r="I253" s="7">
        <f>_xlfn.XOR(G253,H253)*1</f>
        <v>1</v>
      </c>
    </row>
    <row r="254" spans="1:9" x14ac:dyDescent="0.55000000000000004">
      <c r="A254" s="7">
        <v>1</v>
      </c>
      <c r="B254" s="7">
        <v>2</v>
      </c>
      <c r="C254" s="7" t="s">
        <v>404</v>
      </c>
      <c r="D254" t="s">
        <v>1117</v>
      </c>
      <c r="E254" s="7">
        <f>LEN(D254)-LEN(SUBSTITUTE(D254,C254,""))</f>
        <v>2</v>
      </c>
      <c r="F254" s="7">
        <f>IF(AND(E254&gt;=A254,E254&lt;=B254),1,0)</f>
        <v>1</v>
      </c>
      <c r="G254" s="7">
        <f>1*(MID($D254,A254,1)=C254)</f>
        <v>0</v>
      </c>
      <c r="H254" s="7">
        <f>1*(MID($D254,B254,1)=C254)</f>
        <v>1</v>
      </c>
      <c r="I254" s="7">
        <f>_xlfn.XOR(G254,H254)*1</f>
        <v>1</v>
      </c>
    </row>
    <row r="255" spans="1:9" x14ac:dyDescent="0.55000000000000004">
      <c r="A255" s="7">
        <v>10</v>
      </c>
      <c r="B255" s="7">
        <v>11</v>
      </c>
      <c r="C255" s="7" t="s">
        <v>446</v>
      </c>
      <c r="D255" t="s">
        <v>1116</v>
      </c>
      <c r="E255" s="7">
        <f>LEN(D255)-LEN(SUBSTITUTE(D255,C255,""))</f>
        <v>8</v>
      </c>
      <c r="F255" s="7">
        <f>IF(AND(E255&gt;=A255,E255&lt;=B255),1,0)</f>
        <v>0</v>
      </c>
      <c r="G255" s="7">
        <f>1*(MID($D255,A255,1)=C255)</f>
        <v>0</v>
      </c>
      <c r="H255" s="7">
        <f>1*(MID($D255,B255,1)=C255)</f>
        <v>0</v>
      </c>
      <c r="I255" s="7">
        <f>_xlfn.XOR(G255,H255)*1</f>
        <v>0</v>
      </c>
    </row>
    <row r="256" spans="1:9" x14ac:dyDescent="0.55000000000000004">
      <c r="A256" s="7">
        <v>3</v>
      </c>
      <c r="B256" s="7">
        <v>15</v>
      </c>
      <c r="C256" s="7" t="s">
        <v>397</v>
      </c>
      <c r="D256" t="s">
        <v>1115</v>
      </c>
      <c r="E256" s="7">
        <f>LEN(D256)-LEN(SUBSTITUTE(D256,C256,""))</f>
        <v>4</v>
      </c>
      <c r="F256" s="7">
        <f>IF(AND(E256&gt;=A256,E256&lt;=B256),1,0)</f>
        <v>1</v>
      </c>
      <c r="G256" s="7">
        <f>1*(MID($D256,A256,1)=C256)</f>
        <v>0</v>
      </c>
      <c r="H256" s="7">
        <f>1*(MID($D256,B256,1)=C256)</f>
        <v>0</v>
      </c>
      <c r="I256" s="7">
        <f>_xlfn.XOR(G256,H256)*1</f>
        <v>0</v>
      </c>
    </row>
    <row r="257" spans="1:9" x14ac:dyDescent="0.55000000000000004">
      <c r="A257" s="7">
        <v>2</v>
      </c>
      <c r="B257" s="7">
        <v>5</v>
      </c>
      <c r="C257" s="7" t="s">
        <v>380</v>
      </c>
      <c r="D257" t="s">
        <v>1114</v>
      </c>
      <c r="E257" s="7">
        <f>LEN(D257)-LEN(SUBSTITUTE(D257,C257,""))</f>
        <v>1</v>
      </c>
      <c r="F257" s="7">
        <f>IF(AND(E257&gt;=A257,E257&lt;=B257),1,0)</f>
        <v>0</v>
      </c>
      <c r="G257" s="7">
        <f>1*(MID($D257,A257,1)=C257)</f>
        <v>0</v>
      </c>
      <c r="H257" s="7">
        <f>1*(MID($D257,B257,1)=C257)</f>
        <v>0</v>
      </c>
      <c r="I257" s="7">
        <f>_xlfn.XOR(G257,H257)*1</f>
        <v>0</v>
      </c>
    </row>
    <row r="258" spans="1:9" x14ac:dyDescent="0.55000000000000004">
      <c r="A258" s="7">
        <v>9</v>
      </c>
      <c r="B258" s="7">
        <v>11</v>
      </c>
      <c r="C258" s="7" t="s">
        <v>354</v>
      </c>
      <c r="D258" t="s">
        <v>1113</v>
      </c>
      <c r="E258" s="7">
        <f>LEN(D258)-LEN(SUBSTITUTE(D258,C258,""))</f>
        <v>10</v>
      </c>
      <c r="F258" s="7">
        <f>IF(AND(E258&gt;=A258,E258&lt;=B258),1,0)</f>
        <v>1</v>
      </c>
      <c r="G258" s="7">
        <f>1*(MID($D258,A258,1)=C258)</f>
        <v>0</v>
      </c>
      <c r="H258" s="7">
        <f>1*(MID($D258,B258,1)=C258)</f>
        <v>0</v>
      </c>
      <c r="I258" s="7">
        <f>_xlfn.XOR(G258,H258)*1</f>
        <v>0</v>
      </c>
    </row>
    <row r="259" spans="1:9" x14ac:dyDescent="0.55000000000000004">
      <c r="A259" s="7">
        <v>9</v>
      </c>
      <c r="B259" s="7">
        <v>10</v>
      </c>
      <c r="C259" s="7" t="s">
        <v>369</v>
      </c>
      <c r="D259" t="s">
        <v>1112</v>
      </c>
      <c r="E259" s="7">
        <f>LEN(D259)-LEN(SUBSTITUTE(D259,C259,""))</f>
        <v>4</v>
      </c>
      <c r="F259" s="7">
        <f>IF(AND(E259&gt;=A259,E259&lt;=B259),1,0)</f>
        <v>0</v>
      </c>
      <c r="G259" s="7">
        <f>1*(MID($D259,A259,1)=C259)</f>
        <v>0</v>
      </c>
      <c r="H259" s="7">
        <f>1*(MID($D259,B259,1)=C259)</f>
        <v>0</v>
      </c>
      <c r="I259" s="7">
        <f>_xlfn.XOR(G259,H259)*1</f>
        <v>0</v>
      </c>
    </row>
    <row r="260" spans="1:9" x14ac:dyDescent="0.55000000000000004">
      <c r="A260" s="7">
        <v>8</v>
      </c>
      <c r="B260" s="7">
        <v>10</v>
      </c>
      <c r="C260" s="7" t="s">
        <v>388</v>
      </c>
      <c r="D260" t="s">
        <v>1111</v>
      </c>
      <c r="E260" s="7">
        <f>LEN(D260)-LEN(SUBSTITUTE(D260,C260,""))</f>
        <v>3</v>
      </c>
      <c r="F260" s="7">
        <f>IF(AND(E260&gt;=A260,E260&lt;=B260),1,0)</f>
        <v>0</v>
      </c>
      <c r="G260" s="7">
        <f>1*(MID($D260,A260,1)=C260)</f>
        <v>1</v>
      </c>
      <c r="H260" s="7">
        <f>1*(MID($D260,B260,1)=C260)</f>
        <v>0</v>
      </c>
      <c r="I260" s="7">
        <f>_xlfn.XOR(G260,H260)*1</f>
        <v>1</v>
      </c>
    </row>
    <row r="261" spans="1:9" x14ac:dyDescent="0.55000000000000004">
      <c r="A261" s="7">
        <v>5</v>
      </c>
      <c r="B261" s="7">
        <v>10</v>
      </c>
      <c r="C261" s="7" t="s">
        <v>362</v>
      </c>
      <c r="D261" t="s">
        <v>1110</v>
      </c>
      <c r="E261" s="7">
        <f>LEN(D261)-LEN(SUBSTITUTE(D261,C261,""))</f>
        <v>10</v>
      </c>
      <c r="F261" s="7">
        <f>IF(AND(E261&gt;=A261,E261&lt;=B261),1,0)</f>
        <v>1</v>
      </c>
      <c r="G261" s="7">
        <f>1*(MID($D261,A261,1)=C261)</f>
        <v>1</v>
      </c>
      <c r="H261" s="7">
        <f>1*(MID($D261,B261,1)=C261)</f>
        <v>0</v>
      </c>
      <c r="I261" s="7">
        <f>_xlfn.XOR(G261,H261)*1</f>
        <v>1</v>
      </c>
    </row>
    <row r="262" spans="1:9" x14ac:dyDescent="0.55000000000000004">
      <c r="A262" s="7">
        <v>2</v>
      </c>
      <c r="B262" s="7">
        <v>6</v>
      </c>
      <c r="C262" s="7" t="s">
        <v>354</v>
      </c>
      <c r="D262" t="s">
        <v>1109</v>
      </c>
      <c r="E262" s="7">
        <f>LEN(D262)-LEN(SUBSTITUTE(D262,C262,""))</f>
        <v>3</v>
      </c>
      <c r="F262" s="7">
        <f>IF(AND(E262&gt;=A262,E262&lt;=B262),1,0)</f>
        <v>1</v>
      </c>
      <c r="G262" s="7">
        <f>1*(MID($D262,A262,1)=C262)</f>
        <v>1</v>
      </c>
      <c r="H262" s="7">
        <f>1*(MID($D262,B262,1)=C262)</f>
        <v>0</v>
      </c>
      <c r="I262" s="7">
        <f>_xlfn.XOR(G262,H262)*1</f>
        <v>1</v>
      </c>
    </row>
    <row r="263" spans="1:9" x14ac:dyDescent="0.55000000000000004">
      <c r="A263" s="7">
        <v>3</v>
      </c>
      <c r="B263" s="7">
        <v>4</v>
      </c>
      <c r="C263" s="7" t="s">
        <v>366</v>
      </c>
      <c r="D263" t="s">
        <v>1108</v>
      </c>
      <c r="E263" s="7">
        <f>LEN(D263)-LEN(SUBSTITUTE(D263,C263,""))</f>
        <v>0</v>
      </c>
      <c r="F263" s="7">
        <f>IF(AND(E263&gt;=A263,E263&lt;=B263),1,0)</f>
        <v>0</v>
      </c>
      <c r="G263" s="7">
        <f>1*(MID($D263,A263,1)=C263)</f>
        <v>0</v>
      </c>
      <c r="H263" s="7">
        <f>1*(MID($D263,B263,1)=C263)</f>
        <v>0</v>
      </c>
      <c r="I263" s="7">
        <f>_xlfn.XOR(G263,H263)*1</f>
        <v>0</v>
      </c>
    </row>
    <row r="264" spans="1:9" x14ac:dyDescent="0.55000000000000004">
      <c r="A264" s="7">
        <v>7</v>
      </c>
      <c r="B264" s="7">
        <v>8</v>
      </c>
      <c r="C264" s="7" t="s">
        <v>358</v>
      </c>
      <c r="D264" t="s">
        <v>1107</v>
      </c>
      <c r="E264" s="7">
        <f>LEN(D264)-LEN(SUBSTITUTE(D264,C264,""))</f>
        <v>5</v>
      </c>
      <c r="F264" s="7">
        <f>IF(AND(E264&gt;=A264,E264&lt;=B264),1,0)</f>
        <v>0</v>
      </c>
      <c r="G264" s="7">
        <f>1*(MID($D264,A264,1)=C264)</f>
        <v>0</v>
      </c>
      <c r="H264" s="7">
        <f>1*(MID($D264,B264,1)=C264)</f>
        <v>0</v>
      </c>
      <c r="I264" s="7">
        <f>_xlfn.XOR(G264,H264)*1</f>
        <v>0</v>
      </c>
    </row>
    <row r="265" spans="1:9" x14ac:dyDescent="0.55000000000000004">
      <c r="A265" s="7">
        <v>1</v>
      </c>
      <c r="B265" s="7">
        <v>6</v>
      </c>
      <c r="C265" s="7" t="s">
        <v>376</v>
      </c>
      <c r="D265" t="s">
        <v>1106</v>
      </c>
      <c r="E265" s="7">
        <f>LEN(D265)-LEN(SUBSTITUTE(D265,C265,""))</f>
        <v>2</v>
      </c>
      <c r="F265" s="7">
        <f>IF(AND(E265&gt;=A265,E265&lt;=B265),1,0)</f>
        <v>1</v>
      </c>
      <c r="G265" s="7">
        <f>1*(MID($D265,A265,1)=C265)</f>
        <v>1</v>
      </c>
      <c r="H265" s="7">
        <f>1*(MID($D265,B265,1)=C265)</f>
        <v>0</v>
      </c>
      <c r="I265" s="7">
        <f>_xlfn.XOR(G265,H265)*1</f>
        <v>1</v>
      </c>
    </row>
    <row r="266" spans="1:9" x14ac:dyDescent="0.55000000000000004">
      <c r="A266" s="7">
        <v>9</v>
      </c>
      <c r="B266" s="7">
        <v>11</v>
      </c>
      <c r="C266" s="7" t="s">
        <v>388</v>
      </c>
      <c r="D266" t="s">
        <v>1105</v>
      </c>
      <c r="E266" s="7">
        <f>LEN(D266)-LEN(SUBSTITUTE(D266,C266,""))</f>
        <v>9</v>
      </c>
      <c r="F266" s="7">
        <f>IF(AND(E266&gt;=A266,E266&lt;=B266),1,0)</f>
        <v>1</v>
      </c>
      <c r="G266" s="7">
        <f>1*(MID($D266,A266,1)=C266)</f>
        <v>0</v>
      </c>
      <c r="H266" s="7">
        <f>1*(MID($D266,B266,1)=C266)</f>
        <v>1</v>
      </c>
      <c r="I266" s="7">
        <f>_xlfn.XOR(G266,H266)*1</f>
        <v>1</v>
      </c>
    </row>
    <row r="267" spans="1:9" x14ac:dyDescent="0.55000000000000004">
      <c r="A267" s="7">
        <v>15</v>
      </c>
      <c r="B267" s="7">
        <v>16</v>
      </c>
      <c r="C267" s="7" t="s">
        <v>397</v>
      </c>
      <c r="D267" t="s">
        <v>1104</v>
      </c>
      <c r="E267" s="7">
        <f>LEN(D267)-LEN(SUBSTITUTE(D267,C267,""))</f>
        <v>3</v>
      </c>
      <c r="F267" s="7">
        <f>IF(AND(E267&gt;=A267,E267&lt;=B267),1,0)</f>
        <v>0</v>
      </c>
      <c r="G267" s="7">
        <f>1*(MID($D267,A267,1)=C267)</f>
        <v>0</v>
      </c>
      <c r="H267" s="7">
        <f>1*(MID($D267,B267,1)=C267)</f>
        <v>0</v>
      </c>
      <c r="I267" s="7">
        <f>_xlfn.XOR(G267,H267)*1</f>
        <v>0</v>
      </c>
    </row>
    <row r="268" spans="1:9" x14ac:dyDescent="0.55000000000000004">
      <c r="A268" s="7">
        <v>1</v>
      </c>
      <c r="B268" s="7">
        <v>3</v>
      </c>
      <c r="C268" s="7" t="s">
        <v>446</v>
      </c>
      <c r="D268" t="s">
        <v>1103</v>
      </c>
      <c r="E268" s="7">
        <f>LEN(D268)-LEN(SUBSTITUTE(D268,C268,""))</f>
        <v>2</v>
      </c>
      <c r="F268" s="7">
        <f>IF(AND(E268&gt;=A268,E268&lt;=B268),1,0)</f>
        <v>1</v>
      </c>
      <c r="G268" s="7">
        <f>1*(MID($D268,A268,1)=C268)</f>
        <v>0</v>
      </c>
      <c r="H268" s="7">
        <f>1*(MID($D268,B268,1)=C268)</f>
        <v>1</v>
      </c>
      <c r="I268" s="7">
        <f>_xlfn.XOR(G268,H268)*1</f>
        <v>1</v>
      </c>
    </row>
    <row r="269" spans="1:9" x14ac:dyDescent="0.55000000000000004">
      <c r="A269" s="7">
        <v>2</v>
      </c>
      <c r="B269" s="7">
        <v>3</v>
      </c>
      <c r="C269" s="7" t="s">
        <v>413</v>
      </c>
      <c r="D269" t="s">
        <v>1102</v>
      </c>
      <c r="E269" s="7">
        <f>LEN(D269)-LEN(SUBSTITUTE(D269,C269,""))</f>
        <v>3</v>
      </c>
      <c r="F269" s="7">
        <f>IF(AND(E269&gt;=A269,E269&lt;=B269),1,0)</f>
        <v>1</v>
      </c>
      <c r="G269" s="7">
        <f>1*(MID($D269,A269,1)=C269)</f>
        <v>0</v>
      </c>
      <c r="H269" s="7">
        <f>1*(MID($D269,B269,1)=C269)</f>
        <v>1</v>
      </c>
      <c r="I269" s="7">
        <f>_xlfn.XOR(G269,H269)*1</f>
        <v>1</v>
      </c>
    </row>
    <row r="270" spans="1:9" x14ac:dyDescent="0.55000000000000004">
      <c r="A270" s="7">
        <v>9</v>
      </c>
      <c r="B270" s="7">
        <v>12</v>
      </c>
      <c r="C270" s="7" t="s">
        <v>408</v>
      </c>
      <c r="D270" t="s">
        <v>1101</v>
      </c>
      <c r="E270" s="7">
        <f>LEN(D270)-LEN(SUBSTITUTE(D270,C270,""))</f>
        <v>8</v>
      </c>
      <c r="F270" s="7">
        <f>IF(AND(E270&gt;=A270,E270&lt;=B270),1,0)</f>
        <v>0</v>
      </c>
      <c r="G270" s="7">
        <f>1*(MID($D270,A270,1)=C270)</f>
        <v>1</v>
      </c>
      <c r="H270" s="7">
        <f>1*(MID($D270,B270,1)=C270)</f>
        <v>0</v>
      </c>
      <c r="I270" s="7">
        <f>_xlfn.XOR(G270,H270)*1</f>
        <v>1</v>
      </c>
    </row>
    <row r="271" spans="1:9" x14ac:dyDescent="0.55000000000000004">
      <c r="A271" s="7">
        <v>10</v>
      </c>
      <c r="B271" s="7">
        <v>15</v>
      </c>
      <c r="C271" s="7" t="s">
        <v>366</v>
      </c>
      <c r="D271" t="s">
        <v>1100</v>
      </c>
      <c r="E271" s="7">
        <f>LEN(D271)-LEN(SUBSTITUTE(D271,C271,""))</f>
        <v>9</v>
      </c>
      <c r="F271" s="7">
        <f>IF(AND(E271&gt;=A271,E271&lt;=B271),1,0)</f>
        <v>0</v>
      </c>
      <c r="G271" s="7">
        <f>1*(MID($D271,A271,1)=C271)</f>
        <v>1</v>
      </c>
      <c r="H271" s="7">
        <f>1*(MID($D271,B271,1)=C271)</f>
        <v>0</v>
      </c>
      <c r="I271" s="7">
        <f>_xlfn.XOR(G271,H271)*1</f>
        <v>1</v>
      </c>
    </row>
    <row r="272" spans="1:9" x14ac:dyDescent="0.55000000000000004">
      <c r="A272" s="7">
        <v>5</v>
      </c>
      <c r="B272" s="7">
        <v>13</v>
      </c>
      <c r="C272" s="7" t="s">
        <v>408</v>
      </c>
      <c r="D272" t="s">
        <v>1099</v>
      </c>
      <c r="E272" s="7">
        <f>LEN(D272)-LEN(SUBSTITUTE(D272,C272,""))</f>
        <v>16</v>
      </c>
      <c r="F272" s="7">
        <f>IF(AND(E272&gt;=A272,E272&lt;=B272),1,0)</f>
        <v>0</v>
      </c>
      <c r="G272" s="7">
        <f>1*(MID($D272,A272,1)=C272)</f>
        <v>1</v>
      </c>
      <c r="H272" s="7">
        <f>1*(MID($D272,B272,1)=C272)</f>
        <v>1</v>
      </c>
      <c r="I272" s="7">
        <f>_xlfn.XOR(G272,H272)*1</f>
        <v>0</v>
      </c>
    </row>
    <row r="273" spans="1:9" x14ac:dyDescent="0.55000000000000004">
      <c r="A273" s="7">
        <v>13</v>
      </c>
      <c r="B273" s="7">
        <v>14</v>
      </c>
      <c r="C273" s="7" t="s">
        <v>446</v>
      </c>
      <c r="D273" t="s">
        <v>1098</v>
      </c>
      <c r="E273" s="7">
        <f>LEN(D273)-LEN(SUBSTITUTE(D273,C273,""))</f>
        <v>13</v>
      </c>
      <c r="F273" s="7">
        <f>IF(AND(E273&gt;=A273,E273&lt;=B273),1,0)</f>
        <v>1</v>
      </c>
      <c r="G273" s="7">
        <f>1*(MID($D273,A273,1)=C273)</f>
        <v>0</v>
      </c>
      <c r="H273" s="7">
        <f>1*(MID($D273,B273,1)=C273)</f>
        <v>1</v>
      </c>
      <c r="I273" s="7">
        <f>_xlfn.XOR(G273,H273)*1</f>
        <v>1</v>
      </c>
    </row>
    <row r="274" spans="1:9" x14ac:dyDescent="0.55000000000000004">
      <c r="A274" s="7">
        <v>13</v>
      </c>
      <c r="B274" s="7">
        <v>18</v>
      </c>
      <c r="C274" s="7" t="s">
        <v>354</v>
      </c>
      <c r="D274" t="s">
        <v>1097</v>
      </c>
      <c r="E274" s="7">
        <f>LEN(D274)-LEN(SUBSTITUTE(D274,C274,""))</f>
        <v>15</v>
      </c>
      <c r="F274" s="7">
        <f>IF(AND(E274&gt;=A274,E274&lt;=B274),1,0)</f>
        <v>1</v>
      </c>
      <c r="G274" s="7">
        <f>1*(MID($D274,A274,1)=C274)</f>
        <v>1</v>
      </c>
      <c r="H274" s="7">
        <f>1*(MID($D274,B274,1)=C274)</f>
        <v>1</v>
      </c>
      <c r="I274" s="7">
        <f>_xlfn.XOR(G274,H274)*1</f>
        <v>0</v>
      </c>
    </row>
    <row r="275" spans="1:9" x14ac:dyDescent="0.55000000000000004">
      <c r="A275" s="7">
        <v>4</v>
      </c>
      <c r="B275" s="7">
        <v>5</v>
      </c>
      <c r="C275" s="7" t="s">
        <v>352</v>
      </c>
      <c r="D275" t="s">
        <v>1096</v>
      </c>
      <c r="E275" s="7">
        <f>LEN(D275)-LEN(SUBSTITUTE(D275,C275,""))</f>
        <v>5</v>
      </c>
      <c r="F275" s="7">
        <f>IF(AND(E275&gt;=A275,E275&lt;=B275),1,0)</f>
        <v>1</v>
      </c>
      <c r="G275" s="7">
        <f>1*(MID($D275,A275,1)=C275)</f>
        <v>1</v>
      </c>
      <c r="H275" s="7">
        <f>1*(MID($D275,B275,1)=C275)</f>
        <v>0</v>
      </c>
      <c r="I275" s="7">
        <f>_xlfn.XOR(G275,H275)*1</f>
        <v>1</v>
      </c>
    </row>
    <row r="276" spans="1:9" x14ac:dyDescent="0.55000000000000004">
      <c r="A276" s="7">
        <v>5</v>
      </c>
      <c r="B276" s="7">
        <v>9</v>
      </c>
      <c r="C276" s="7" t="s">
        <v>388</v>
      </c>
      <c r="D276" t="s">
        <v>1095</v>
      </c>
      <c r="E276" s="7">
        <f>LEN(D276)-LEN(SUBSTITUTE(D276,C276,""))</f>
        <v>11</v>
      </c>
      <c r="F276" s="7">
        <f>IF(AND(E276&gt;=A276,E276&lt;=B276),1,0)</f>
        <v>0</v>
      </c>
      <c r="G276" s="7">
        <f>1*(MID($D276,A276,1)=C276)</f>
        <v>0</v>
      </c>
      <c r="H276" s="7">
        <f>1*(MID($D276,B276,1)=C276)</f>
        <v>1</v>
      </c>
      <c r="I276" s="7">
        <f>_xlfn.XOR(G276,H276)*1</f>
        <v>1</v>
      </c>
    </row>
    <row r="277" spans="1:9" x14ac:dyDescent="0.55000000000000004">
      <c r="A277" s="7">
        <v>1</v>
      </c>
      <c r="B277" s="7">
        <v>4</v>
      </c>
      <c r="C277" s="7" t="s">
        <v>394</v>
      </c>
      <c r="D277" t="s">
        <v>1094</v>
      </c>
      <c r="E277" s="7">
        <f>LEN(D277)-LEN(SUBSTITUTE(D277,C277,""))</f>
        <v>4</v>
      </c>
      <c r="F277" s="7">
        <f>IF(AND(E277&gt;=A277,E277&lt;=B277),1,0)</f>
        <v>1</v>
      </c>
      <c r="G277" s="7">
        <f>1*(MID($D277,A277,1)=C277)</f>
        <v>1</v>
      </c>
      <c r="H277" s="7">
        <f>1*(MID($D277,B277,1)=C277)</f>
        <v>1</v>
      </c>
      <c r="I277" s="7">
        <f>_xlfn.XOR(G277,H277)*1</f>
        <v>0</v>
      </c>
    </row>
    <row r="278" spans="1:9" x14ac:dyDescent="0.55000000000000004">
      <c r="A278" s="7">
        <v>1</v>
      </c>
      <c r="B278" s="7">
        <v>13</v>
      </c>
      <c r="C278" s="7" t="s">
        <v>354</v>
      </c>
      <c r="D278" t="s">
        <v>1093</v>
      </c>
      <c r="E278" s="7">
        <f>LEN(D278)-LEN(SUBSTITUTE(D278,C278,""))</f>
        <v>14</v>
      </c>
      <c r="F278" s="7">
        <f>IF(AND(E278&gt;=A278,E278&lt;=B278),1,0)</f>
        <v>0</v>
      </c>
      <c r="G278" s="7">
        <f>1*(MID($D278,A278,1)=C278)</f>
        <v>1</v>
      </c>
      <c r="H278" s="7">
        <f>1*(MID($D278,B278,1)=C278)</f>
        <v>1</v>
      </c>
      <c r="I278" s="7">
        <f>_xlfn.XOR(G278,H278)*1</f>
        <v>0</v>
      </c>
    </row>
    <row r="279" spans="1:9" x14ac:dyDescent="0.55000000000000004">
      <c r="A279" s="7">
        <v>14</v>
      </c>
      <c r="B279" s="7">
        <v>18</v>
      </c>
      <c r="C279" s="7" t="s">
        <v>388</v>
      </c>
      <c r="D279" t="s">
        <v>1092</v>
      </c>
      <c r="E279" s="7">
        <f>LEN(D279)-LEN(SUBSTITUTE(D279,C279,""))</f>
        <v>13</v>
      </c>
      <c r="F279" s="7">
        <f>IF(AND(E279&gt;=A279,E279&lt;=B279),1,0)</f>
        <v>0</v>
      </c>
      <c r="G279" s="7">
        <f>1*(MID($D279,A279,1)=C279)</f>
        <v>0</v>
      </c>
      <c r="H279" s="7">
        <f>1*(MID($D279,B279,1)=C279)</f>
        <v>1</v>
      </c>
      <c r="I279" s="7">
        <f>_xlfn.XOR(G279,H279)*1</f>
        <v>1</v>
      </c>
    </row>
    <row r="280" spans="1:9" x14ac:dyDescent="0.55000000000000004">
      <c r="A280" s="7">
        <v>13</v>
      </c>
      <c r="B280" s="7">
        <v>16</v>
      </c>
      <c r="C280" s="7" t="s">
        <v>429</v>
      </c>
      <c r="D280" t="s">
        <v>1091</v>
      </c>
      <c r="E280" s="7">
        <f>LEN(D280)-LEN(SUBSTITUTE(D280,C280,""))</f>
        <v>14</v>
      </c>
      <c r="F280" s="7">
        <f>IF(AND(E280&gt;=A280,E280&lt;=B280),1,0)</f>
        <v>1</v>
      </c>
      <c r="G280" s="7">
        <f>1*(MID($D280,A280,1)=C280)</f>
        <v>1</v>
      </c>
      <c r="H280" s="7">
        <f>1*(MID($D280,B280,1)=C280)</f>
        <v>0</v>
      </c>
      <c r="I280" s="7">
        <f>_xlfn.XOR(G280,H280)*1</f>
        <v>1</v>
      </c>
    </row>
    <row r="281" spans="1:9" x14ac:dyDescent="0.55000000000000004">
      <c r="A281" s="7">
        <v>1</v>
      </c>
      <c r="B281" s="7">
        <v>7</v>
      </c>
      <c r="C281" s="7" t="s">
        <v>358</v>
      </c>
      <c r="D281" t="s">
        <v>1090</v>
      </c>
      <c r="E281" s="7">
        <f>LEN(D281)-LEN(SUBSTITUTE(D281,C281,""))</f>
        <v>9</v>
      </c>
      <c r="F281" s="7">
        <f>IF(AND(E281&gt;=A281,E281&lt;=B281),1,0)</f>
        <v>0</v>
      </c>
      <c r="G281" s="7">
        <f>1*(MID($D281,A281,1)=C281)</f>
        <v>1</v>
      </c>
      <c r="H281" s="7">
        <f>1*(MID($D281,B281,1)=C281)</f>
        <v>0</v>
      </c>
      <c r="I281" s="7">
        <f>_xlfn.XOR(G281,H281)*1</f>
        <v>1</v>
      </c>
    </row>
    <row r="282" spans="1:9" x14ac:dyDescent="0.55000000000000004">
      <c r="A282" s="7">
        <v>8</v>
      </c>
      <c r="B282" s="7">
        <v>9</v>
      </c>
      <c r="C282" s="7" t="s">
        <v>380</v>
      </c>
      <c r="D282" t="s">
        <v>1089</v>
      </c>
      <c r="E282" s="7">
        <f>LEN(D282)-LEN(SUBSTITUTE(D282,C282,""))</f>
        <v>10</v>
      </c>
      <c r="F282" s="7">
        <f>IF(AND(E282&gt;=A282,E282&lt;=B282),1,0)</f>
        <v>0</v>
      </c>
      <c r="G282" s="7">
        <f>1*(MID($D282,A282,1)=C282)</f>
        <v>0</v>
      </c>
      <c r="H282" s="7">
        <f>1*(MID($D282,B282,1)=C282)</f>
        <v>1</v>
      </c>
      <c r="I282" s="7">
        <f>_xlfn.XOR(G282,H282)*1</f>
        <v>1</v>
      </c>
    </row>
    <row r="283" spans="1:9" x14ac:dyDescent="0.55000000000000004">
      <c r="A283" s="7">
        <v>8</v>
      </c>
      <c r="B283" s="7">
        <v>9</v>
      </c>
      <c r="C283" s="7" t="s">
        <v>380</v>
      </c>
      <c r="D283" t="s">
        <v>1088</v>
      </c>
      <c r="E283" s="7">
        <f>LEN(D283)-LEN(SUBSTITUTE(D283,C283,""))</f>
        <v>6</v>
      </c>
      <c r="F283" s="7">
        <f>IF(AND(E283&gt;=A283,E283&lt;=B283),1,0)</f>
        <v>0</v>
      </c>
      <c r="G283" s="7">
        <f>1*(MID($D283,A283,1)=C283)</f>
        <v>1</v>
      </c>
      <c r="H283" s="7">
        <f>1*(MID($D283,B283,1)=C283)</f>
        <v>1</v>
      </c>
      <c r="I283" s="7">
        <f>_xlfn.XOR(G283,H283)*1</f>
        <v>0</v>
      </c>
    </row>
    <row r="284" spans="1:9" x14ac:dyDescent="0.55000000000000004">
      <c r="A284" s="7">
        <v>7</v>
      </c>
      <c r="B284" s="7">
        <v>8</v>
      </c>
      <c r="C284" s="7" t="s">
        <v>354</v>
      </c>
      <c r="D284" t="s">
        <v>1087</v>
      </c>
      <c r="E284" s="7">
        <f>LEN(D284)-LEN(SUBSTITUTE(D284,C284,""))</f>
        <v>9</v>
      </c>
      <c r="F284" s="7">
        <f>IF(AND(E284&gt;=A284,E284&lt;=B284),1,0)</f>
        <v>0</v>
      </c>
      <c r="G284" s="7">
        <f>1*(MID($D284,A284,1)=C284)</f>
        <v>1</v>
      </c>
      <c r="H284" s="7">
        <f>1*(MID($D284,B284,1)=C284)</f>
        <v>1</v>
      </c>
      <c r="I284" s="7">
        <f>_xlfn.XOR(G284,H284)*1</f>
        <v>0</v>
      </c>
    </row>
    <row r="285" spans="1:9" x14ac:dyDescent="0.55000000000000004">
      <c r="A285" s="7">
        <v>4</v>
      </c>
      <c r="B285" s="7">
        <v>6</v>
      </c>
      <c r="C285" s="7" t="s">
        <v>356</v>
      </c>
      <c r="D285" t="s">
        <v>1086</v>
      </c>
      <c r="E285" s="7">
        <f>LEN(D285)-LEN(SUBSTITUTE(D285,C285,""))</f>
        <v>3</v>
      </c>
      <c r="F285" s="7">
        <f>IF(AND(E285&gt;=A285,E285&lt;=B285),1,0)</f>
        <v>0</v>
      </c>
      <c r="G285" s="7">
        <f>1*(MID($D285,A285,1)=C285)</f>
        <v>0</v>
      </c>
      <c r="H285" s="7">
        <f>1*(MID($D285,B285,1)=C285)</f>
        <v>1</v>
      </c>
      <c r="I285" s="7">
        <f>_xlfn.XOR(G285,H285)*1</f>
        <v>1</v>
      </c>
    </row>
    <row r="286" spans="1:9" x14ac:dyDescent="0.55000000000000004">
      <c r="A286" s="7">
        <v>3</v>
      </c>
      <c r="B286" s="7">
        <v>11</v>
      </c>
      <c r="C286" s="7" t="s">
        <v>376</v>
      </c>
      <c r="D286" t="s">
        <v>1085</v>
      </c>
      <c r="E286" s="7">
        <f>LEN(D286)-LEN(SUBSTITUTE(D286,C286,""))</f>
        <v>7</v>
      </c>
      <c r="F286" s="7">
        <f>IF(AND(E286&gt;=A286,E286&lt;=B286),1,0)</f>
        <v>1</v>
      </c>
      <c r="G286" s="7">
        <f>1*(MID($D286,A286,1)=C286)</f>
        <v>1</v>
      </c>
      <c r="H286" s="7">
        <f>1*(MID($D286,B286,1)=C286)</f>
        <v>0</v>
      </c>
      <c r="I286" s="7">
        <f>_xlfn.XOR(G286,H286)*1</f>
        <v>1</v>
      </c>
    </row>
    <row r="287" spans="1:9" x14ac:dyDescent="0.55000000000000004">
      <c r="A287" s="7">
        <v>4</v>
      </c>
      <c r="B287" s="7">
        <v>8</v>
      </c>
      <c r="C287" s="7" t="s">
        <v>366</v>
      </c>
      <c r="D287" t="s">
        <v>1084</v>
      </c>
      <c r="E287" s="7">
        <f>LEN(D287)-LEN(SUBSTITUTE(D287,C287,""))</f>
        <v>6</v>
      </c>
      <c r="F287" s="7">
        <f>IF(AND(E287&gt;=A287,E287&lt;=B287),1,0)</f>
        <v>1</v>
      </c>
      <c r="G287" s="7">
        <f>1*(MID($D287,A287,1)=C287)</f>
        <v>0</v>
      </c>
      <c r="H287" s="7">
        <f>1*(MID($D287,B287,1)=C287)</f>
        <v>1</v>
      </c>
      <c r="I287" s="7">
        <f>_xlfn.XOR(G287,H287)*1</f>
        <v>1</v>
      </c>
    </row>
    <row r="288" spans="1:9" x14ac:dyDescent="0.55000000000000004">
      <c r="A288" s="7">
        <v>3</v>
      </c>
      <c r="B288" s="7">
        <v>11</v>
      </c>
      <c r="C288" s="7" t="s">
        <v>354</v>
      </c>
      <c r="D288" t="s">
        <v>1083</v>
      </c>
      <c r="E288" s="7">
        <f>LEN(D288)-LEN(SUBSTITUTE(D288,C288,""))</f>
        <v>4</v>
      </c>
      <c r="F288" s="7">
        <f>IF(AND(E288&gt;=A288,E288&lt;=B288),1,0)</f>
        <v>1</v>
      </c>
      <c r="G288" s="7">
        <f>1*(MID($D288,A288,1)=C288)</f>
        <v>1</v>
      </c>
      <c r="H288" s="7">
        <f>1*(MID($D288,B288,1)=C288)</f>
        <v>0</v>
      </c>
      <c r="I288" s="7">
        <f>_xlfn.XOR(G288,H288)*1</f>
        <v>1</v>
      </c>
    </row>
    <row r="289" spans="1:9" x14ac:dyDescent="0.55000000000000004">
      <c r="A289" s="7">
        <v>1</v>
      </c>
      <c r="B289" s="7">
        <v>7</v>
      </c>
      <c r="C289" s="7" t="s">
        <v>364</v>
      </c>
      <c r="D289" t="s">
        <v>1082</v>
      </c>
      <c r="E289" s="7">
        <f>LEN(D289)-LEN(SUBSTITUTE(D289,C289,""))</f>
        <v>3</v>
      </c>
      <c r="F289" s="7">
        <f>IF(AND(E289&gt;=A289,E289&lt;=B289),1,0)</f>
        <v>1</v>
      </c>
      <c r="G289" s="7">
        <f>1*(MID($D289,A289,1)=C289)</f>
        <v>1</v>
      </c>
      <c r="H289" s="7">
        <f>1*(MID($D289,B289,1)=C289)</f>
        <v>1</v>
      </c>
      <c r="I289" s="7">
        <f>_xlfn.XOR(G289,H289)*1</f>
        <v>0</v>
      </c>
    </row>
    <row r="290" spans="1:9" x14ac:dyDescent="0.55000000000000004">
      <c r="A290" s="7">
        <v>8</v>
      </c>
      <c r="B290" s="7">
        <v>12</v>
      </c>
      <c r="C290" s="7" t="s">
        <v>366</v>
      </c>
      <c r="D290" t="s">
        <v>1081</v>
      </c>
      <c r="E290" s="7">
        <f>LEN(D290)-LEN(SUBSTITUTE(D290,C290,""))</f>
        <v>12</v>
      </c>
      <c r="F290" s="7">
        <f>IF(AND(E290&gt;=A290,E290&lt;=B290),1,0)</f>
        <v>1</v>
      </c>
      <c r="G290" s="7">
        <f>1*(MID($D290,A290,1)=C290)</f>
        <v>0</v>
      </c>
      <c r="H290" s="7">
        <f>1*(MID($D290,B290,1)=C290)</f>
        <v>0</v>
      </c>
      <c r="I290" s="7">
        <f>_xlfn.XOR(G290,H290)*1</f>
        <v>0</v>
      </c>
    </row>
    <row r="291" spans="1:9" x14ac:dyDescent="0.55000000000000004">
      <c r="A291" s="7">
        <v>2</v>
      </c>
      <c r="B291" s="7">
        <v>8</v>
      </c>
      <c r="C291" s="7" t="s">
        <v>358</v>
      </c>
      <c r="D291" t="s">
        <v>1080</v>
      </c>
      <c r="E291" s="7">
        <f>LEN(D291)-LEN(SUBSTITUTE(D291,C291,""))</f>
        <v>3</v>
      </c>
      <c r="F291" s="7">
        <f>IF(AND(E291&gt;=A291,E291&lt;=B291),1,0)</f>
        <v>1</v>
      </c>
      <c r="G291" s="7">
        <f>1*(MID($D291,A291,1)=C291)</f>
        <v>0</v>
      </c>
      <c r="H291" s="7">
        <f>1*(MID($D291,B291,1)=C291)</f>
        <v>0</v>
      </c>
      <c r="I291" s="7">
        <f>_xlfn.XOR(G291,H291)*1</f>
        <v>0</v>
      </c>
    </row>
    <row r="292" spans="1:9" x14ac:dyDescent="0.55000000000000004">
      <c r="A292" s="7">
        <v>6</v>
      </c>
      <c r="B292" s="7">
        <v>7</v>
      </c>
      <c r="C292" s="7" t="s">
        <v>446</v>
      </c>
      <c r="D292" t="s">
        <v>1079</v>
      </c>
      <c r="E292" s="7">
        <f>LEN(D292)-LEN(SUBSTITUTE(D292,C292,""))</f>
        <v>5</v>
      </c>
      <c r="F292" s="7">
        <f>IF(AND(E292&gt;=A292,E292&lt;=B292),1,0)</f>
        <v>0</v>
      </c>
      <c r="G292" s="7">
        <f>1*(MID($D292,A292,1)=C292)</f>
        <v>1</v>
      </c>
      <c r="H292" s="7">
        <f>1*(MID($D292,B292,1)=C292)</f>
        <v>0</v>
      </c>
      <c r="I292" s="7">
        <f>_xlfn.XOR(G292,H292)*1</f>
        <v>1</v>
      </c>
    </row>
    <row r="293" spans="1:9" x14ac:dyDescent="0.55000000000000004">
      <c r="A293" s="7">
        <v>3</v>
      </c>
      <c r="B293" s="7">
        <v>4</v>
      </c>
      <c r="C293" s="7" t="s">
        <v>406</v>
      </c>
      <c r="D293" t="s">
        <v>1078</v>
      </c>
      <c r="E293" s="7">
        <f>LEN(D293)-LEN(SUBSTITUTE(D293,C293,""))</f>
        <v>3</v>
      </c>
      <c r="F293" s="7">
        <f>IF(AND(E293&gt;=A293,E293&lt;=B293),1,0)</f>
        <v>1</v>
      </c>
      <c r="G293" s="7">
        <f>1*(MID($D293,A293,1)=C293)</f>
        <v>0</v>
      </c>
      <c r="H293" s="7">
        <f>1*(MID($D293,B293,1)=C293)</f>
        <v>1</v>
      </c>
      <c r="I293" s="7">
        <f>_xlfn.XOR(G293,H293)*1</f>
        <v>1</v>
      </c>
    </row>
    <row r="294" spans="1:9" x14ac:dyDescent="0.55000000000000004">
      <c r="A294" s="7">
        <v>7</v>
      </c>
      <c r="B294" s="7">
        <v>8</v>
      </c>
      <c r="C294" s="7" t="s">
        <v>429</v>
      </c>
      <c r="D294" t="s">
        <v>1077</v>
      </c>
      <c r="E294" s="7">
        <f>LEN(D294)-LEN(SUBSTITUTE(D294,C294,""))</f>
        <v>11</v>
      </c>
      <c r="F294" s="7">
        <f>IF(AND(E294&gt;=A294,E294&lt;=B294),1,0)</f>
        <v>0</v>
      </c>
      <c r="G294" s="7">
        <f>1*(MID($D294,A294,1)=C294)</f>
        <v>0</v>
      </c>
      <c r="H294" s="7">
        <f>1*(MID($D294,B294,1)=C294)</f>
        <v>1</v>
      </c>
      <c r="I294" s="7">
        <f>_xlfn.XOR(G294,H294)*1</f>
        <v>1</v>
      </c>
    </row>
    <row r="295" spans="1:9" x14ac:dyDescent="0.55000000000000004">
      <c r="A295" s="7">
        <v>8</v>
      </c>
      <c r="B295" s="7">
        <v>9</v>
      </c>
      <c r="C295" s="7" t="s">
        <v>394</v>
      </c>
      <c r="D295" t="s">
        <v>1076</v>
      </c>
      <c r="E295" s="7">
        <f>LEN(D295)-LEN(SUBSTITUTE(D295,C295,""))</f>
        <v>4</v>
      </c>
      <c r="F295" s="7">
        <f>IF(AND(E295&gt;=A295,E295&lt;=B295),1,0)</f>
        <v>0</v>
      </c>
      <c r="G295" s="7">
        <f>1*(MID($D295,A295,1)=C295)</f>
        <v>0</v>
      </c>
      <c r="H295" s="7">
        <f>1*(MID($D295,B295,1)=C295)</f>
        <v>0</v>
      </c>
      <c r="I295" s="7">
        <f>_xlfn.XOR(G295,H295)*1</f>
        <v>0</v>
      </c>
    </row>
    <row r="296" spans="1:9" x14ac:dyDescent="0.55000000000000004">
      <c r="A296" s="7">
        <v>3</v>
      </c>
      <c r="B296" s="7">
        <v>4</v>
      </c>
      <c r="C296" s="7" t="s">
        <v>376</v>
      </c>
      <c r="D296" t="s">
        <v>1075</v>
      </c>
      <c r="E296" s="7">
        <f>LEN(D296)-LEN(SUBSTITUTE(D296,C296,""))</f>
        <v>3</v>
      </c>
      <c r="F296" s="7">
        <f>IF(AND(E296&gt;=A296,E296&lt;=B296),1,0)</f>
        <v>1</v>
      </c>
      <c r="G296" s="7">
        <f>1*(MID($D296,A296,1)=C296)</f>
        <v>0</v>
      </c>
      <c r="H296" s="7">
        <f>1*(MID($D296,B296,1)=C296)</f>
        <v>1</v>
      </c>
      <c r="I296" s="7">
        <f>_xlfn.XOR(G296,H296)*1</f>
        <v>1</v>
      </c>
    </row>
    <row r="297" spans="1:9" x14ac:dyDescent="0.55000000000000004">
      <c r="A297" s="7">
        <v>13</v>
      </c>
      <c r="B297" s="7">
        <v>14</v>
      </c>
      <c r="C297" s="7" t="s">
        <v>358</v>
      </c>
      <c r="D297" t="s">
        <v>1074</v>
      </c>
      <c r="E297" s="7">
        <f>LEN(D297)-LEN(SUBSTITUTE(D297,C297,""))</f>
        <v>11</v>
      </c>
      <c r="F297" s="7">
        <f>IF(AND(E297&gt;=A297,E297&lt;=B297),1,0)</f>
        <v>0</v>
      </c>
      <c r="G297" s="7">
        <f>1*(MID($D297,A297,1)=C297)</f>
        <v>1</v>
      </c>
      <c r="H297" s="7">
        <f>1*(MID($D297,B297,1)=C297)</f>
        <v>1</v>
      </c>
      <c r="I297" s="7">
        <f>_xlfn.XOR(G297,H297)*1</f>
        <v>0</v>
      </c>
    </row>
    <row r="298" spans="1:9" x14ac:dyDescent="0.55000000000000004">
      <c r="A298" s="7">
        <v>3</v>
      </c>
      <c r="B298" s="7">
        <v>14</v>
      </c>
      <c r="C298" s="7" t="s">
        <v>356</v>
      </c>
      <c r="D298" t="s">
        <v>1073</v>
      </c>
      <c r="E298" s="7">
        <f>LEN(D298)-LEN(SUBSTITUTE(D298,C298,""))</f>
        <v>1</v>
      </c>
      <c r="F298" s="7">
        <f>IF(AND(E298&gt;=A298,E298&lt;=B298),1,0)</f>
        <v>0</v>
      </c>
      <c r="G298" s="7">
        <f>1*(MID($D298,A298,1)=C298)</f>
        <v>0</v>
      </c>
      <c r="H298" s="7">
        <f>1*(MID($D298,B298,1)=C298)</f>
        <v>0</v>
      </c>
      <c r="I298" s="7">
        <f>_xlfn.XOR(G298,H298)*1</f>
        <v>0</v>
      </c>
    </row>
    <row r="299" spans="1:9" x14ac:dyDescent="0.55000000000000004">
      <c r="A299" s="7">
        <v>12</v>
      </c>
      <c r="B299" s="7">
        <v>16</v>
      </c>
      <c r="C299" s="7" t="s">
        <v>376</v>
      </c>
      <c r="D299" t="s">
        <v>1020</v>
      </c>
      <c r="E299" s="7">
        <f>LEN(D299)-LEN(SUBSTITUTE(D299,C299,""))</f>
        <v>15</v>
      </c>
      <c r="F299" s="7">
        <f>IF(AND(E299&gt;=A299,E299&lt;=B299),1,0)</f>
        <v>1</v>
      </c>
      <c r="G299" s="7">
        <f>1*(MID($D299,A299,1)=C299)</f>
        <v>0</v>
      </c>
      <c r="H299" s="7">
        <f>1*(MID($D299,B299,1)=C299)</f>
        <v>1</v>
      </c>
      <c r="I299" s="7">
        <f>_xlfn.XOR(G299,H299)*1</f>
        <v>1</v>
      </c>
    </row>
    <row r="300" spans="1:9" x14ac:dyDescent="0.55000000000000004">
      <c r="A300" s="7">
        <v>2</v>
      </c>
      <c r="B300" s="7">
        <v>4</v>
      </c>
      <c r="C300" s="7" t="s">
        <v>446</v>
      </c>
      <c r="D300" t="s">
        <v>1072</v>
      </c>
      <c r="E300" s="7">
        <f>LEN(D300)-LEN(SUBSTITUTE(D300,C300,""))</f>
        <v>2</v>
      </c>
      <c r="F300" s="7">
        <f>IF(AND(E300&gt;=A300,E300&lt;=B300),1,0)</f>
        <v>1</v>
      </c>
      <c r="G300" s="7">
        <f>1*(MID($D300,A300,1)=C300)</f>
        <v>0</v>
      </c>
      <c r="H300" s="7">
        <f>1*(MID($D300,B300,1)=C300)</f>
        <v>0</v>
      </c>
      <c r="I300" s="7">
        <f>_xlfn.XOR(G300,H300)*1</f>
        <v>0</v>
      </c>
    </row>
    <row r="301" spans="1:9" x14ac:dyDescent="0.55000000000000004">
      <c r="A301" s="7">
        <v>5</v>
      </c>
      <c r="B301" s="7">
        <v>6</v>
      </c>
      <c r="C301" s="7" t="s">
        <v>408</v>
      </c>
      <c r="D301" t="s">
        <v>1071</v>
      </c>
      <c r="E301" s="7">
        <f>LEN(D301)-LEN(SUBSTITUTE(D301,C301,""))</f>
        <v>5</v>
      </c>
      <c r="F301" s="7">
        <f>IF(AND(E301&gt;=A301,E301&lt;=B301),1,0)</f>
        <v>1</v>
      </c>
      <c r="G301" s="7">
        <f>1*(MID($D301,A301,1)=C301)</f>
        <v>0</v>
      </c>
      <c r="H301" s="7">
        <f>1*(MID($D301,B301,1)=C301)</f>
        <v>1</v>
      </c>
      <c r="I301" s="7">
        <f>_xlfn.XOR(G301,H301)*1</f>
        <v>1</v>
      </c>
    </row>
    <row r="302" spans="1:9" x14ac:dyDescent="0.55000000000000004">
      <c r="A302" s="7">
        <v>5</v>
      </c>
      <c r="B302" s="7">
        <v>10</v>
      </c>
      <c r="C302" s="7" t="s">
        <v>376</v>
      </c>
      <c r="D302" t="s">
        <v>1070</v>
      </c>
      <c r="E302" s="7">
        <f>LEN(D302)-LEN(SUBSTITUTE(D302,C302,""))</f>
        <v>2</v>
      </c>
      <c r="F302" s="7">
        <f>IF(AND(E302&gt;=A302,E302&lt;=B302),1,0)</f>
        <v>0</v>
      </c>
      <c r="G302" s="7">
        <f>1*(MID($D302,A302,1)=C302)</f>
        <v>1</v>
      </c>
      <c r="H302" s="7">
        <f>1*(MID($D302,B302,1)=C302)</f>
        <v>0</v>
      </c>
      <c r="I302" s="7">
        <f>_xlfn.XOR(G302,H302)*1</f>
        <v>1</v>
      </c>
    </row>
    <row r="303" spans="1:9" x14ac:dyDescent="0.55000000000000004">
      <c r="A303" s="7">
        <v>4</v>
      </c>
      <c r="B303" s="7">
        <v>5</v>
      </c>
      <c r="C303" s="7" t="s">
        <v>354</v>
      </c>
      <c r="D303" t="s">
        <v>1069</v>
      </c>
      <c r="E303" s="7">
        <f>LEN(D303)-LEN(SUBSTITUTE(D303,C303,""))</f>
        <v>4</v>
      </c>
      <c r="F303" s="7">
        <f>IF(AND(E303&gt;=A303,E303&lt;=B303),1,0)</f>
        <v>1</v>
      </c>
      <c r="G303" s="7">
        <f>1*(MID($D303,A303,1)=C303)</f>
        <v>0</v>
      </c>
      <c r="H303" s="7">
        <f>1*(MID($D303,B303,1)=C303)</f>
        <v>0</v>
      </c>
      <c r="I303" s="7">
        <f>_xlfn.XOR(G303,H303)*1</f>
        <v>0</v>
      </c>
    </row>
    <row r="304" spans="1:9" x14ac:dyDescent="0.55000000000000004">
      <c r="A304" s="7">
        <v>6</v>
      </c>
      <c r="B304" s="7">
        <v>19</v>
      </c>
      <c r="C304" s="7" t="s">
        <v>356</v>
      </c>
      <c r="D304" t="s">
        <v>1068</v>
      </c>
      <c r="E304" s="7">
        <f>LEN(D304)-LEN(SUBSTITUTE(D304,C304,""))</f>
        <v>19</v>
      </c>
      <c r="F304" s="7">
        <f>IF(AND(E304&gt;=A304,E304&lt;=B304),1,0)</f>
        <v>1</v>
      </c>
      <c r="G304" s="7">
        <f>1*(MID($D304,A304,1)=C304)</f>
        <v>0</v>
      </c>
      <c r="H304" s="7">
        <f>1*(MID($D304,B304,1)=C304)</f>
        <v>1</v>
      </c>
      <c r="I304" s="7">
        <f>_xlfn.XOR(G304,H304)*1</f>
        <v>1</v>
      </c>
    </row>
    <row r="305" spans="1:9" x14ac:dyDescent="0.55000000000000004">
      <c r="A305" s="7">
        <v>7</v>
      </c>
      <c r="B305" s="7">
        <v>8</v>
      </c>
      <c r="C305" s="7" t="s">
        <v>388</v>
      </c>
      <c r="D305" t="s">
        <v>1067</v>
      </c>
      <c r="E305" s="7">
        <f>LEN(D305)-LEN(SUBSTITUTE(D305,C305,""))</f>
        <v>7</v>
      </c>
      <c r="F305" s="7">
        <f>IF(AND(E305&gt;=A305,E305&lt;=B305),1,0)</f>
        <v>1</v>
      </c>
      <c r="G305" s="7">
        <f>1*(MID($D305,A305,1)=C305)</f>
        <v>1</v>
      </c>
      <c r="H305" s="7">
        <f>1*(MID($D305,B305,1)=C305)</f>
        <v>0</v>
      </c>
      <c r="I305" s="7">
        <f>_xlfn.XOR(G305,H305)*1</f>
        <v>1</v>
      </c>
    </row>
    <row r="306" spans="1:9" x14ac:dyDescent="0.55000000000000004">
      <c r="A306" s="7">
        <v>3</v>
      </c>
      <c r="B306" s="7">
        <v>5</v>
      </c>
      <c r="C306" s="7" t="s">
        <v>380</v>
      </c>
      <c r="D306" t="s">
        <v>1066</v>
      </c>
      <c r="E306" s="7">
        <f>LEN(D306)-LEN(SUBSTITUTE(D306,C306,""))</f>
        <v>5</v>
      </c>
      <c r="F306" s="7">
        <f>IF(AND(E306&gt;=A306,E306&lt;=B306),1,0)</f>
        <v>1</v>
      </c>
      <c r="G306" s="7">
        <f>1*(MID($D306,A306,1)=C306)</f>
        <v>1</v>
      </c>
      <c r="H306" s="7">
        <f>1*(MID($D306,B306,1)=C306)</f>
        <v>1</v>
      </c>
      <c r="I306" s="7">
        <f>_xlfn.XOR(G306,H306)*1</f>
        <v>0</v>
      </c>
    </row>
    <row r="307" spans="1:9" x14ac:dyDescent="0.55000000000000004">
      <c r="A307" s="7">
        <v>8</v>
      </c>
      <c r="B307" s="7">
        <v>9</v>
      </c>
      <c r="C307" s="7" t="s">
        <v>380</v>
      </c>
      <c r="D307" t="s">
        <v>1065</v>
      </c>
      <c r="E307" s="7">
        <f>LEN(D307)-LEN(SUBSTITUTE(D307,C307,""))</f>
        <v>9</v>
      </c>
      <c r="F307" s="7">
        <f>IF(AND(E307&gt;=A307,E307&lt;=B307),1,0)</f>
        <v>1</v>
      </c>
      <c r="G307" s="7">
        <f>1*(MID($D307,A307,1)=C307)</f>
        <v>1</v>
      </c>
      <c r="H307" s="7">
        <f>1*(MID($D307,B307,1)=C307)</f>
        <v>0</v>
      </c>
      <c r="I307" s="7">
        <f>_xlfn.XOR(G307,H307)*1</f>
        <v>1</v>
      </c>
    </row>
    <row r="308" spans="1:9" x14ac:dyDescent="0.55000000000000004">
      <c r="A308" s="7">
        <v>2</v>
      </c>
      <c r="B308" s="7">
        <v>4</v>
      </c>
      <c r="C308" s="7" t="s">
        <v>429</v>
      </c>
      <c r="D308" t="s">
        <v>1064</v>
      </c>
      <c r="E308" s="7">
        <f>LEN(D308)-LEN(SUBSTITUTE(D308,C308,""))</f>
        <v>1</v>
      </c>
      <c r="F308" s="7">
        <f>IF(AND(E308&gt;=A308,E308&lt;=B308),1,0)</f>
        <v>0</v>
      </c>
      <c r="G308" s="7">
        <f>1*(MID($D308,A308,1)=C308)</f>
        <v>1</v>
      </c>
      <c r="H308" s="7">
        <f>1*(MID($D308,B308,1)=C308)</f>
        <v>0</v>
      </c>
      <c r="I308" s="7">
        <f>_xlfn.XOR(G308,H308)*1</f>
        <v>1</v>
      </c>
    </row>
    <row r="309" spans="1:9" x14ac:dyDescent="0.55000000000000004">
      <c r="A309" s="7">
        <v>1</v>
      </c>
      <c r="B309" s="7">
        <v>2</v>
      </c>
      <c r="C309" s="7" t="s">
        <v>388</v>
      </c>
      <c r="D309" t="s">
        <v>1063</v>
      </c>
      <c r="E309" s="7">
        <f>LEN(D309)-LEN(SUBSTITUTE(D309,C309,""))</f>
        <v>1</v>
      </c>
      <c r="F309" s="7">
        <f>IF(AND(E309&gt;=A309,E309&lt;=B309),1,0)</f>
        <v>1</v>
      </c>
      <c r="G309" s="7">
        <f>1*(MID($D309,A309,1)=C309)</f>
        <v>1</v>
      </c>
      <c r="H309" s="7">
        <f>1*(MID($D309,B309,1)=C309)</f>
        <v>0</v>
      </c>
      <c r="I309" s="7">
        <f>_xlfn.XOR(G309,H309)*1</f>
        <v>1</v>
      </c>
    </row>
    <row r="310" spans="1:9" x14ac:dyDescent="0.55000000000000004">
      <c r="A310" s="7">
        <v>3</v>
      </c>
      <c r="B310" s="7">
        <v>4</v>
      </c>
      <c r="C310" s="7" t="s">
        <v>413</v>
      </c>
      <c r="D310" t="s">
        <v>1062</v>
      </c>
      <c r="E310" s="7">
        <f>LEN(D310)-LEN(SUBSTITUTE(D310,C310,""))</f>
        <v>1</v>
      </c>
      <c r="F310" s="7">
        <f>IF(AND(E310&gt;=A310,E310&lt;=B310),1,0)</f>
        <v>0</v>
      </c>
      <c r="G310" s="7">
        <f>1*(MID($D310,A310,1)=C310)</f>
        <v>1</v>
      </c>
      <c r="H310" s="7">
        <f>1*(MID($D310,B310,1)=C310)</f>
        <v>0</v>
      </c>
      <c r="I310" s="7">
        <f>_xlfn.XOR(G310,H310)*1</f>
        <v>1</v>
      </c>
    </row>
    <row r="311" spans="1:9" x14ac:dyDescent="0.55000000000000004">
      <c r="A311" s="7">
        <v>8</v>
      </c>
      <c r="B311" s="7">
        <v>9</v>
      </c>
      <c r="C311" s="7" t="s">
        <v>376</v>
      </c>
      <c r="D311" t="s">
        <v>1061</v>
      </c>
      <c r="E311" s="7">
        <f>LEN(D311)-LEN(SUBSTITUTE(D311,C311,""))</f>
        <v>2</v>
      </c>
      <c r="F311" s="7">
        <f>IF(AND(E311&gt;=A311,E311&lt;=B311),1,0)</f>
        <v>0</v>
      </c>
      <c r="G311" s="7">
        <f>1*(MID($D311,A311,1)=C311)</f>
        <v>0</v>
      </c>
      <c r="H311" s="7">
        <f>1*(MID($D311,B311,1)=C311)</f>
        <v>0</v>
      </c>
      <c r="I311" s="7">
        <f>_xlfn.XOR(G311,H311)*1</f>
        <v>0</v>
      </c>
    </row>
    <row r="312" spans="1:9" x14ac:dyDescent="0.55000000000000004">
      <c r="A312" s="7">
        <v>5</v>
      </c>
      <c r="B312" s="7">
        <v>13</v>
      </c>
      <c r="C312" s="7" t="s">
        <v>352</v>
      </c>
      <c r="D312" t="s">
        <v>1060</v>
      </c>
      <c r="E312" s="7">
        <f>LEN(D312)-LEN(SUBSTITUTE(D312,C312,""))</f>
        <v>12</v>
      </c>
      <c r="F312" s="7">
        <f>IF(AND(E312&gt;=A312,E312&lt;=B312),1,0)</f>
        <v>1</v>
      </c>
      <c r="G312" s="7">
        <f>1*(MID($D312,A312,1)=C312)</f>
        <v>0</v>
      </c>
      <c r="H312" s="7">
        <f>1*(MID($D312,B312,1)=C312)</f>
        <v>1</v>
      </c>
      <c r="I312" s="7">
        <f>_xlfn.XOR(G312,H312)*1</f>
        <v>1</v>
      </c>
    </row>
    <row r="313" spans="1:9" x14ac:dyDescent="0.55000000000000004">
      <c r="A313" s="7">
        <v>16</v>
      </c>
      <c r="B313" s="7">
        <v>18</v>
      </c>
      <c r="C313" s="7" t="s">
        <v>446</v>
      </c>
      <c r="D313" t="s">
        <v>1059</v>
      </c>
      <c r="E313" s="7">
        <f>LEN(D313)-LEN(SUBSTITUTE(D313,C313,""))</f>
        <v>15</v>
      </c>
      <c r="F313" s="7">
        <f>IF(AND(E313&gt;=A313,E313&lt;=B313),1,0)</f>
        <v>0</v>
      </c>
      <c r="G313" s="7">
        <f>1*(MID($D313,A313,1)=C313)</f>
        <v>1</v>
      </c>
      <c r="H313" s="7">
        <f>1*(MID($D313,B313,1)=C313)</f>
        <v>1</v>
      </c>
      <c r="I313" s="7">
        <f>_xlfn.XOR(G313,H313)*1</f>
        <v>0</v>
      </c>
    </row>
    <row r="314" spans="1:9" x14ac:dyDescent="0.55000000000000004">
      <c r="A314" s="7">
        <v>2</v>
      </c>
      <c r="B314" s="7">
        <v>4</v>
      </c>
      <c r="C314" s="7" t="s">
        <v>380</v>
      </c>
      <c r="D314" t="s">
        <v>1058</v>
      </c>
      <c r="E314" s="7">
        <f>LEN(D314)-LEN(SUBSTITUTE(D314,C314,""))</f>
        <v>4</v>
      </c>
      <c r="F314" s="7">
        <f>IF(AND(E314&gt;=A314,E314&lt;=B314),1,0)</f>
        <v>1</v>
      </c>
      <c r="G314" s="7">
        <f>1*(MID($D314,A314,1)=C314)</f>
        <v>0</v>
      </c>
      <c r="H314" s="7">
        <f>1*(MID($D314,B314,1)=C314)</f>
        <v>1</v>
      </c>
      <c r="I314" s="7">
        <f>_xlfn.XOR(G314,H314)*1</f>
        <v>1</v>
      </c>
    </row>
    <row r="315" spans="1:9" x14ac:dyDescent="0.55000000000000004">
      <c r="A315" s="7">
        <v>3</v>
      </c>
      <c r="B315" s="7">
        <v>9</v>
      </c>
      <c r="C315" s="7" t="s">
        <v>354</v>
      </c>
      <c r="D315" t="s">
        <v>1057</v>
      </c>
      <c r="E315" s="7">
        <f>LEN(D315)-LEN(SUBSTITUTE(D315,C315,""))</f>
        <v>2</v>
      </c>
      <c r="F315" s="7">
        <f>IF(AND(E315&gt;=A315,E315&lt;=B315),1,0)</f>
        <v>0</v>
      </c>
      <c r="G315" s="7">
        <f>1*(MID($D315,A315,1)=C315)</f>
        <v>1</v>
      </c>
      <c r="H315" s="7">
        <f>1*(MID($D315,B315,1)=C315)</f>
        <v>0</v>
      </c>
      <c r="I315" s="7">
        <f>_xlfn.XOR(G315,H315)*1</f>
        <v>1</v>
      </c>
    </row>
    <row r="316" spans="1:9" x14ac:dyDescent="0.55000000000000004">
      <c r="A316" s="7">
        <v>4</v>
      </c>
      <c r="B316" s="7">
        <v>8</v>
      </c>
      <c r="C316" s="7" t="s">
        <v>406</v>
      </c>
      <c r="D316" t="s">
        <v>1056</v>
      </c>
      <c r="E316" s="7">
        <f>LEN(D316)-LEN(SUBSTITUTE(D316,C316,""))</f>
        <v>5</v>
      </c>
      <c r="F316" s="7">
        <f>IF(AND(E316&gt;=A316,E316&lt;=B316),1,0)</f>
        <v>1</v>
      </c>
      <c r="G316" s="7">
        <f>1*(MID($D316,A316,1)=C316)</f>
        <v>0</v>
      </c>
      <c r="H316" s="7">
        <f>1*(MID($D316,B316,1)=C316)</f>
        <v>0</v>
      </c>
      <c r="I316" s="7">
        <f>_xlfn.XOR(G316,H316)*1</f>
        <v>0</v>
      </c>
    </row>
    <row r="317" spans="1:9" x14ac:dyDescent="0.55000000000000004">
      <c r="A317" s="7">
        <v>11</v>
      </c>
      <c r="B317" s="7">
        <v>12</v>
      </c>
      <c r="C317" s="7" t="s">
        <v>376</v>
      </c>
      <c r="D317" t="s">
        <v>1055</v>
      </c>
      <c r="E317" s="7">
        <f>LEN(D317)-LEN(SUBSTITUTE(D317,C317,""))</f>
        <v>10</v>
      </c>
      <c r="F317" s="7">
        <f>IF(AND(E317&gt;=A317,E317&lt;=B317),1,0)</f>
        <v>0</v>
      </c>
      <c r="G317" s="7">
        <f>1*(MID($D317,A317,1)=C317)</f>
        <v>0</v>
      </c>
      <c r="H317" s="7">
        <f>1*(MID($D317,B317,1)=C317)</f>
        <v>0</v>
      </c>
      <c r="I317" s="7">
        <f>_xlfn.XOR(G317,H317)*1</f>
        <v>0</v>
      </c>
    </row>
    <row r="318" spans="1:9" x14ac:dyDescent="0.55000000000000004">
      <c r="A318" s="7">
        <v>9</v>
      </c>
      <c r="B318" s="7">
        <v>10</v>
      </c>
      <c r="C318" s="7" t="s">
        <v>394</v>
      </c>
      <c r="D318" t="s">
        <v>1054</v>
      </c>
      <c r="E318" s="7">
        <f>LEN(D318)-LEN(SUBSTITUTE(D318,C318,""))</f>
        <v>8</v>
      </c>
      <c r="F318" s="7">
        <f>IF(AND(E318&gt;=A318,E318&lt;=B318),1,0)</f>
        <v>0</v>
      </c>
      <c r="G318" s="7">
        <f>1*(MID($D318,A318,1)=C318)</f>
        <v>1</v>
      </c>
      <c r="H318" s="7">
        <f>1*(MID($D318,B318,1)=C318)</f>
        <v>0</v>
      </c>
      <c r="I318" s="7">
        <f>_xlfn.XOR(G318,H318)*1</f>
        <v>1</v>
      </c>
    </row>
    <row r="319" spans="1:9" x14ac:dyDescent="0.55000000000000004">
      <c r="A319" s="7">
        <v>1</v>
      </c>
      <c r="B319" s="7">
        <v>8</v>
      </c>
      <c r="C319" s="7" t="s">
        <v>364</v>
      </c>
      <c r="D319" t="s">
        <v>1053</v>
      </c>
      <c r="E319" s="7">
        <f>LEN(D319)-LEN(SUBSTITUTE(D319,C319,""))</f>
        <v>10</v>
      </c>
      <c r="F319" s="7">
        <f>IF(AND(E319&gt;=A319,E319&lt;=B319),1,0)</f>
        <v>0</v>
      </c>
      <c r="G319" s="7">
        <f>1*(MID($D319,A319,1)=C319)</f>
        <v>0</v>
      </c>
      <c r="H319" s="7">
        <f>1*(MID($D319,B319,1)=C319)</f>
        <v>0</v>
      </c>
      <c r="I319" s="7">
        <f>_xlfn.XOR(G319,H319)*1</f>
        <v>0</v>
      </c>
    </row>
    <row r="320" spans="1:9" x14ac:dyDescent="0.55000000000000004">
      <c r="A320" s="7">
        <v>12</v>
      </c>
      <c r="B320" s="7">
        <v>16</v>
      </c>
      <c r="C320" s="7" t="s">
        <v>354</v>
      </c>
      <c r="D320" t="s">
        <v>1052</v>
      </c>
      <c r="E320" s="7">
        <f>LEN(D320)-LEN(SUBSTITUTE(D320,C320,""))</f>
        <v>19</v>
      </c>
      <c r="F320" s="7">
        <f>IF(AND(E320&gt;=A320,E320&lt;=B320),1,0)</f>
        <v>0</v>
      </c>
      <c r="G320" s="7">
        <f>1*(MID($D320,A320,1)=C320)</f>
        <v>0</v>
      </c>
      <c r="H320" s="7">
        <f>1*(MID($D320,B320,1)=C320)</f>
        <v>1</v>
      </c>
      <c r="I320" s="7">
        <f>_xlfn.XOR(G320,H320)*1</f>
        <v>1</v>
      </c>
    </row>
    <row r="321" spans="1:9" x14ac:dyDescent="0.55000000000000004">
      <c r="A321" s="7">
        <v>4</v>
      </c>
      <c r="B321" s="7">
        <v>5</v>
      </c>
      <c r="C321" s="7" t="s">
        <v>408</v>
      </c>
      <c r="D321" t="s">
        <v>1051</v>
      </c>
      <c r="E321" s="7">
        <f>LEN(D321)-LEN(SUBSTITUTE(D321,C321,""))</f>
        <v>3</v>
      </c>
      <c r="F321" s="7">
        <f>IF(AND(E321&gt;=A321,E321&lt;=B321),1,0)</f>
        <v>0</v>
      </c>
      <c r="G321" s="7">
        <f>1*(MID($D321,A321,1)=C321)</f>
        <v>0</v>
      </c>
      <c r="H321" s="7">
        <f>1*(MID($D321,B321,1)=C321)</f>
        <v>0</v>
      </c>
      <c r="I321" s="7">
        <f>_xlfn.XOR(G321,H321)*1</f>
        <v>0</v>
      </c>
    </row>
    <row r="322" spans="1:9" x14ac:dyDescent="0.55000000000000004">
      <c r="A322" s="7">
        <v>4</v>
      </c>
      <c r="B322" s="7">
        <v>6</v>
      </c>
      <c r="C322" s="7" t="s">
        <v>362</v>
      </c>
      <c r="D322" t="s">
        <v>1050</v>
      </c>
      <c r="E322" s="7">
        <f>LEN(D322)-LEN(SUBSTITUTE(D322,C322,""))</f>
        <v>4</v>
      </c>
      <c r="F322" s="7">
        <f>IF(AND(E322&gt;=A322,E322&lt;=B322),1,0)</f>
        <v>1</v>
      </c>
      <c r="G322" s="7">
        <f>1*(MID($D322,A322,1)=C322)</f>
        <v>0</v>
      </c>
      <c r="H322" s="7">
        <f>1*(MID($D322,B322,1)=C322)</f>
        <v>1</v>
      </c>
      <c r="I322" s="7">
        <f>_xlfn.XOR(G322,H322)*1</f>
        <v>1</v>
      </c>
    </row>
    <row r="323" spans="1:9" x14ac:dyDescent="0.55000000000000004">
      <c r="A323" s="7">
        <v>5</v>
      </c>
      <c r="B323" s="7">
        <v>7</v>
      </c>
      <c r="C323" s="7" t="s">
        <v>408</v>
      </c>
      <c r="D323" t="s">
        <v>1049</v>
      </c>
      <c r="E323" s="7">
        <f>LEN(D323)-LEN(SUBSTITUTE(D323,C323,""))</f>
        <v>8</v>
      </c>
      <c r="F323" s="7">
        <f>IF(AND(E323&gt;=A323,E323&lt;=B323),1,0)</f>
        <v>0</v>
      </c>
      <c r="G323" s="7">
        <f>1*(MID($D323,A323,1)=C323)</f>
        <v>1</v>
      </c>
      <c r="H323" s="7">
        <f>1*(MID($D323,B323,1)=C323)</f>
        <v>1</v>
      </c>
      <c r="I323" s="7">
        <f>_xlfn.XOR(G323,H323)*1</f>
        <v>0</v>
      </c>
    </row>
    <row r="324" spans="1:9" x14ac:dyDescent="0.55000000000000004">
      <c r="A324" s="7">
        <v>1</v>
      </c>
      <c r="B324" s="7">
        <v>2</v>
      </c>
      <c r="C324" s="7" t="s">
        <v>362</v>
      </c>
      <c r="D324" t="s">
        <v>1048</v>
      </c>
      <c r="E324" s="7">
        <f>LEN(D324)-LEN(SUBSTITUTE(D324,C324,""))</f>
        <v>3</v>
      </c>
      <c r="F324" s="7">
        <f>IF(AND(E324&gt;=A324,E324&lt;=B324),1,0)</f>
        <v>0</v>
      </c>
      <c r="G324" s="7">
        <f>1*(MID($D324,A324,1)=C324)</f>
        <v>1</v>
      </c>
      <c r="H324" s="7">
        <f>1*(MID($D324,B324,1)=C324)</f>
        <v>0</v>
      </c>
      <c r="I324" s="7">
        <f>_xlfn.XOR(G324,H324)*1</f>
        <v>1</v>
      </c>
    </row>
    <row r="325" spans="1:9" x14ac:dyDescent="0.55000000000000004">
      <c r="A325" s="7">
        <v>4</v>
      </c>
      <c r="B325" s="7">
        <v>15</v>
      </c>
      <c r="C325" s="7" t="s">
        <v>446</v>
      </c>
      <c r="D325" t="s">
        <v>1047</v>
      </c>
      <c r="E325" s="7">
        <f>LEN(D325)-LEN(SUBSTITUTE(D325,C325,""))</f>
        <v>12</v>
      </c>
      <c r="F325" s="7">
        <f>IF(AND(E325&gt;=A325,E325&lt;=B325),1,0)</f>
        <v>1</v>
      </c>
      <c r="G325" s="7">
        <f>1*(MID($D325,A325,1)=C325)</f>
        <v>0</v>
      </c>
      <c r="H325" s="7">
        <f>1*(MID($D325,B325,1)=C325)</f>
        <v>1</v>
      </c>
      <c r="I325" s="7">
        <f>_xlfn.XOR(G325,H325)*1</f>
        <v>1</v>
      </c>
    </row>
    <row r="326" spans="1:9" x14ac:dyDescent="0.55000000000000004">
      <c r="A326" s="7">
        <v>14</v>
      </c>
      <c r="B326" s="7">
        <v>15</v>
      </c>
      <c r="C326" s="7" t="s">
        <v>366</v>
      </c>
      <c r="D326" t="s">
        <v>1046</v>
      </c>
      <c r="E326" s="7">
        <f>LEN(D326)-LEN(SUBSTITUTE(D326,C326,""))</f>
        <v>14</v>
      </c>
      <c r="F326" s="7">
        <f>IF(AND(E326&gt;=A326,E326&lt;=B326),1,0)</f>
        <v>1</v>
      </c>
      <c r="G326" s="7">
        <f>1*(MID($D326,A326,1)=C326)</f>
        <v>1</v>
      </c>
      <c r="H326" s="7">
        <f>1*(MID($D326,B326,1)=C326)</f>
        <v>1</v>
      </c>
      <c r="I326" s="7">
        <f>_xlfn.XOR(G326,H326)*1</f>
        <v>0</v>
      </c>
    </row>
    <row r="327" spans="1:9" x14ac:dyDescent="0.55000000000000004">
      <c r="A327" s="7">
        <v>8</v>
      </c>
      <c r="B327" s="7">
        <v>20</v>
      </c>
      <c r="C327" s="7" t="s">
        <v>404</v>
      </c>
      <c r="D327" t="s">
        <v>1045</v>
      </c>
      <c r="E327" s="7">
        <f>LEN(D327)-LEN(SUBSTITUTE(D327,C327,""))</f>
        <v>5</v>
      </c>
      <c r="F327" s="7">
        <f>IF(AND(E327&gt;=A327,E327&lt;=B327),1,0)</f>
        <v>0</v>
      </c>
      <c r="G327" s="7">
        <f>1*(MID($D327,A327,1)=C327)</f>
        <v>0</v>
      </c>
      <c r="H327" s="7">
        <f>1*(MID($D327,B327,1)=C327)</f>
        <v>0</v>
      </c>
      <c r="I327" s="7">
        <f>_xlfn.XOR(G327,H327)*1</f>
        <v>0</v>
      </c>
    </row>
    <row r="328" spans="1:9" x14ac:dyDescent="0.55000000000000004">
      <c r="A328" s="7">
        <v>5</v>
      </c>
      <c r="B328" s="7">
        <v>10</v>
      </c>
      <c r="C328" s="7" t="s">
        <v>352</v>
      </c>
      <c r="D328" t="s">
        <v>1044</v>
      </c>
      <c r="E328" s="7">
        <f>LEN(D328)-LEN(SUBSTITUTE(D328,C328,""))</f>
        <v>12</v>
      </c>
      <c r="F328" s="7">
        <f>IF(AND(E328&gt;=A328,E328&lt;=B328),1,0)</f>
        <v>0</v>
      </c>
      <c r="G328" s="7">
        <f>1*(MID($D328,A328,1)=C328)</f>
        <v>0</v>
      </c>
      <c r="H328" s="7">
        <f>1*(MID($D328,B328,1)=C328)</f>
        <v>1</v>
      </c>
      <c r="I328" s="7">
        <f>_xlfn.XOR(G328,H328)*1</f>
        <v>1</v>
      </c>
    </row>
    <row r="329" spans="1:9" x14ac:dyDescent="0.55000000000000004">
      <c r="A329" s="7">
        <v>2</v>
      </c>
      <c r="B329" s="7">
        <v>14</v>
      </c>
      <c r="C329" s="7" t="s">
        <v>358</v>
      </c>
      <c r="D329" t="s">
        <v>1043</v>
      </c>
      <c r="E329" s="7">
        <f>LEN(D329)-LEN(SUBSTITUTE(D329,C329,""))</f>
        <v>1</v>
      </c>
      <c r="F329" s="7">
        <f>IF(AND(E329&gt;=A329,E329&lt;=B329),1,0)</f>
        <v>0</v>
      </c>
      <c r="G329" s="7">
        <f>1*(MID($D329,A329,1)=C329)</f>
        <v>0</v>
      </c>
      <c r="H329" s="7">
        <f>1*(MID($D329,B329,1)=C329)</f>
        <v>0</v>
      </c>
      <c r="I329" s="7">
        <f>_xlfn.XOR(G329,H329)*1</f>
        <v>0</v>
      </c>
    </row>
    <row r="330" spans="1:9" x14ac:dyDescent="0.55000000000000004">
      <c r="A330" s="7">
        <v>11</v>
      </c>
      <c r="B330" s="7">
        <v>13</v>
      </c>
      <c r="C330" s="7" t="s">
        <v>352</v>
      </c>
      <c r="D330" t="s">
        <v>1042</v>
      </c>
      <c r="E330" s="7">
        <f>LEN(D330)-LEN(SUBSTITUTE(D330,C330,""))</f>
        <v>8</v>
      </c>
      <c r="F330" s="7">
        <f>IF(AND(E330&gt;=A330,E330&lt;=B330),1,0)</f>
        <v>0</v>
      </c>
      <c r="G330" s="7">
        <f>1*(MID($D330,A330,1)=C330)</f>
        <v>1</v>
      </c>
      <c r="H330" s="7">
        <f>1*(MID($D330,B330,1)=C330)</f>
        <v>0</v>
      </c>
      <c r="I330" s="7">
        <f>_xlfn.XOR(G330,H330)*1</f>
        <v>1</v>
      </c>
    </row>
    <row r="331" spans="1:9" x14ac:dyDescent="0.55000000000000004">
      <c r="A331" s="7">
        <v>3</v>
      </c>
      <c r="B331" s="7">
        <v>9</v>
      </c>
      <c r="C331" s="7" t="s">
        <v>388</v>
      </c>
      <c r="D331" t="s">
        <v>1041</v>
      </c>
      <c r="E331" s="7">
        <f>LEN(D331)-LEN(SUBSTITUTE(D331,C331,""))</f>
        <v>3</v>
      </c>
      <c r="F331" s="7">
        <f>IF(AND(E331&gt;=A331,E331&lt;=B331),1,0)</f>
        <v>1</v>
      </c>
      <c r="G331" s="7">
        <f>1*(MID($D331,A331,1)=C331)</f>
        <v>0</v>
      </c>
      <c r="H331" s="7">
        <f>1*(MID($D331,B331,1)=C331)</f>
        <v>1</v>
      </c>
      <c r="I331" s="7">
        <f>_xlfn.XOR(G331,H331)*1</f>
        <v>1</v>
      </c>
    </row>
    <row r="332" spans="1:9" x14ac:dyDescent="0.55000000000000004">
      <c r="A332" s="7">
        <v>2</v>
      </c>
      <c r="B332" s="7">
        <v>7</v>
      </c>
      <c r="C332" s="7" t="s">
        <v>380</v>
      </c>
      <c r="D332" t="s">
        <v>1040</v>
      </c>
      <c r="E332" s="7">
        <f>LEN(D332)-LEN(SUBSTITUTE(D332,C332,""))</f>
        <v>3</v>
      </c>
      <c r="F332" s="7">
        <f>IF(AND(E332&gt;=A332,E332&lt;=B332),1,0)</f>
        <v>1</v>
      </c>
      <c r="G332" s="7">
        <f>1*(MID($D332,A332,1)=C332)</f>
        <v>1</v>
      </c>
      <c r="H332" s="7">
        <f>1*(MID($D332,B332,1)=C332)</f>
        <v>1</v>
      </c>
      <c r="I332" s="7">
        <f>_xlfn.XOR(G332,H332)*1</f>
        <v>0</v>
      </c>
    </row>
    <row r="333" spans="1:9" x14ac:dyDescent="0.55000000000000004">
      <c r="A333" s="7">
        <v>7</v>
      </c>
      <c r="B333" s="7">
        <v>10</v>
      </c>
      <c r="C333" s="7" t="s">
        <v>350</v>
      </c>
      <c r="D333" t="s">
        <v>1039</v>
      </c>
      <c r="E333" s="7">
        <f>LEN(D333)-LEN(SUBSTITUTE(D333,C333,""))</f>
        <v>8</v>
      </c>
      <c r="F333" s="7">
        <f>IF(AND(E333&gt;=A333,E333&lt;=B333),1,0)</f>
        <v>1</v>
      </c>
      <c r="G333" s="7">
        <f>1*(MID($D333,A333,1)=C333)</f>
        <v>1</v>
      </c>
      <c r="H333" s="7">
        <f>1*(MID($D333,B333,1)=C333)</f>
        <v>1</v>
      </c>
      <c r="I333" s="7">
        <f>_xlfn.XOR(G333,H333)*1</f>
        <v>0</v>
      </c>
    </row>
    <row r="334" spans="1:9" x14ac:dyDescent="0.55000000000000004">
      <c r="A334" s="7">
        <v>12</v>
      </c>
      <c r="B334" s="7">
        <v>13</v>
      </c>
      <c r="C334" s="7" t="s">
        <v>394</v>
      </c>
      <c r="D334" t="s">
        <v>1038</v>
      </c>
      <c r="E334" s="7">
        <f>LEN(D334)-LEN(SUBSTITUTE(D334,C334,""))</f>
        <v>6</v>
      </c>
      <c r="F334" s="7">
        <f>IF(AND(E334&gt;=A334,E334&lt;=B334),1,0)</f>
        <v>0</v>
      </c>
      <c r="G334" s="7">
        <f>1*(MID($D334,A334,1)=C334)</f>
        <v>1</v>
      </c>
      <c r="H334" s="7">
        <f>1*(MID($D334,B334,1)=C334)</f>
        <v>0</v>
      </c>
      <c r="I334" s="7">
        <f>_xlfn.XOR(G334,H334)*1</f>
        <v>1</v>
      </c>
    </row>
    <row r="335" spans="1:9" x14ac:dyDescent="0.55000000000000004">
      <c r="A335" s="7">
        <v>18</v>
      </c>
      <c r="B335" s="7">
        <v>19</v>
      </c>
      <c r="C335" s="7" t="s">
        <v>358</v>
      </c>
      <c r="D335" t="s">
        <v>1037</v>
      </c>
      <c r="E335" s="7">
        <f>LEN(D335)-LEN(SUBSTITUTE(D335,C335,""))</f>
        <v>19</v>
      </c>
      <c r="F335" s="7">
        <f>IF(AND(E335&gt;=A335,E335&lt;=B335),1,0)</f>
        <v>1</v>
      </c>
      <c r="G335" s="7">
        <f>1*(MID($D335,A335,1)=C335)</f>
        <v>1</v>
      </c>
      <c r="H335" s="7">
        <f>1*(MID($D335,B335,1)=C335)</f>
        <v>0</v>
      </c>
      <c r="I335" s="7">
        <f>_xlfn.XOR(G335,H335)*1</f>
        <v>1</v>
      </c>
    </row>
    <row r="336" spans="1:9" x14ac:dyDescent="0.55000000000000004">
      <c r="A336" s="7">
        <v>3</v>
      </c>
      <c r="B336" s="7">
        <v>11</v>
      </c>
      <c r="C336" s="7" t="s">
        <v>362</v>
      </c>
      <c r="D336" t="s">
        <v>1036</v>
      </c>
      <c r="E336" s="7">
        <f>LEN(D336)-LEN(SUBSTITUTE(D336,C336,""))</f>
        <v>4</v>
      </c>
      <c r="F336" s="7">
        <f>IF(AND(E336&gt;=A336,E336&lt;=B336),1,0)</f>
        <v>1</v>
      </c>
      <c r="G336" s="7">
        <f>1*(MID($D336,A336,1)=C336)</f>
        <v>1</v>
      </c>
      <c r="H336" s="7">
        <f>1*(MID($D336,B336,1)=C336)</f>
        <v>0</v>
      </c>
      <c r="I336" s="7">
        <f>_xlfn.XOR(G336,H336)*1</f>
        <v>1</v>
      </c>
    </row>
    <row r="337" spans="1:9" x14ac:dyDescent="0.55000000000000004">
      <c r="A337" s="7">
        <v>8</v>
      </c>
      <c r="B337" s="7">
        <v>9</v>
      </c>
      <c r="C337" s="7" t="s">
        <v>350</v>
      </c>
      <c r="D337" t="s">
        <v>1035</v>
      </c>
      <c r="E337" s="7">
        <f>LEN(D337)-LEN(SUBSTITUTE(D337,C337,""))</f>
        <v>7</v>
      </c>
      <c r="F337" s="7">
        <f>IF(AND(E337&gt;=A337,E337&lt;=B337),1,0)</f>
        <v>0</v>
      </c>
      <c r="G337" s="7">
        <f>1*(MID($D337,A337,1)=C337)</f>
        <v>1</v>
      </c>
      <c r="H337" s="7">
        <f>1*(MID($D337,B337,1)=C337)</f>
        <v>0</v>
      </c>
      <c r="I337" s="7">
        <f>_xlfn.XOR(G337,H337)*1</f>
        <v>1</v>
      </c>
    </row>
    <row r="338" spans="1:9" x14ac:dyDescent="0.55000000000000004">
      <c r="A338" s="7">
        <v>4</v>
      </c>
      <c r="B338" s="7">
        <v>8</v>
      </c>
      <c r="C338" s="7" t="s">
        <v>366</v>
      </c>
      <c r="D338" t="s">
        <v>1034</v>
      </c>
      <c r="E338" s="7">
        <f>LEN(D338)-LEN(SUBSTITUTE(D338,C338,""))</f>
        <v>2</v>
      </c>
      <c r="F338" s="7">
        <f>IF(AND(E338&gt;=A338,E338&lt;=B338),1,0)</f>
        <v>0</v>
      </c>
      <c r="G338" s="7">
        <f>1*(MID($D338,A338,1)=C338)</f>
        <v>0</v>
      </c>
      <c r="H338" s="7">
        <f>1*(MID($D338,B338,1)=C338)</f>
        <v>1</v>
      </c>
      <c r="I338" s="7">
        <f>_xlfn.XOR(G338,H338)*1</f>
        <v>1</v>
      </c>
    </row>
    <row r="339" spans="1:9" x14ac:dyDescent="0.55000000000000004">
      <c r="A339" s="7">
        <v>11</v>
      </c>
      <c r="B339" s="7">
        <v>18</v>
      </c>
      <c r="C339" s="7" t="s">
        <v>388</v>
      </c>
      <c r="D339" t="s">
        <v>1033</v>
      </c>
      <c r="E339" s="7">
        <f>LEN(D339)-LEN(SUBSTITUTE(D339,C339,""))</f>
        <v>16</v>
      </c>
      <c r="F339" s="7">
        <f>IF(AND(E339&gt;=A339,E339&lt;=B339),1,0)</f>
        <v>1</v>
      </c>
      <c r="G339" s="7">
        <f>1*(MID($D339,A339,1)=C339)</f>
        <v>0</v>
      </c>
      <c r="H339" s="7">
        <f>1*(MID($D339,B339,1)=C339)</f>
        <v>1</v>
      </c>
      <c r="I339" s="7">
        <f>_xlfn.XOR(G339,H339)*1</f>
        <v>1</v>
      </c>
    </row>
    <row r="340" spans="1:9" x14ac:dyDescent="0.55000000000000004">
      <c r="A340" s="7">
        <v>8</v>
      </c>
      <c r="B340" s="7">
        <v>13</v>
      </c>
      <c r="C340" s="7" t="s">
        <v>429</v>
      </c>
      <c r="D340" t="s">
        <v>1032</v>
      </c>
      <c r="E340" s="7">
        <f>LEN(D340)-LEN(SUBSTITUTE(D340,C340,""))</f>
        <v>13</v>
      </c>
      <c r="F340" s="7">
        <f>IF(AND(E340&gt;=A340,E340&lt;=B340),1,0)</f>
        <v>1</v>
      </c>
      <c r="G340" s="7">
        <f>1*(MID($D340,A340,1)=C340)</f>
        <v>0</v>
      </c>
      <c r="H340" s="7">
        <f>1*(MID($D340,B340,1)=C340)</f>
        <v>1</v>
      </c>
      <c r="I340" s="7">
        <f>_xlfn.XOR(G340,H340)*1</f>
        <v>1</v>
      </c>
    </row>
    <row r="341" spans="1:9" x14ac:dyDescent="0.55000000000000004">
      <c r="A341" s="7">
        <v>14</v>
      </c>
      <c r="B341" s="7">
        <v>15</v>
      </c>
      <c r="C341" s="7" t="s">
        <v>356</v>
      </c>
      <c r="D341" t="s">
        <v>1031</v>
      </c>
      <c r="E341" s="7">
        <f>LEN(D341)-LEN(SUBSTITUTE(D341,C341,""))</f>
        <v>13</v>
      </c>
      <c r="F341" s="7">
        <f>IF(AND(E341&gt;=A341,E341&lt;=B341),1,0)</f>
        <v>0</v>
      </c>
      <c r="G341" s="7">
        <f>1*(MID($D341,A341,1)=C341)</f>
        <v>1</v>
      </c>
      <c r="H341" s="7">
        <f>1*(MID($D341,B341,1)=C341)</f>
        <v>0</v>
      </c>
      <c r="I341" s="7">
        <f>_xlfn.XOR(G341,H341)*1</f>
        <v>1</v>
      </c>
    </row>
    <row r="342" spans="1:9" x14ac:dyDescent="0.55000000000000004">
      <c r="A342" s="7">
        <v>14</v>
      </c>
      <c r="B342" s="7">
        <v>17</v>
      </c>
      <c r="C342" s="7" t="s">
        <v>404</v>
      </c>
      <c r="D342" t="s">
        <v>1030</v>
      </c>
      <c r="E342" s="7">
        <f>LEN(D342)-LEN(SUBSTITUTE(D342,C342,""))</f>
        <v>13</v>
      </c>
      <c r="F342" s="7">
        <f>IF(AND(E342&gt;=A342,E342&lt;=B342),1,0)</f>
        <v>0</v>
      </c>
      <c r="G342" s="7">
        <f>1*(MID($D342,A342,1)=C342)</f>
        <v>0</v>
      </c>
      <c r="H342" s="7">
        <f>1*(MID($D342,B342,1)=C342)</f>
        <v>0</v>
      </c>
      <c r="I342" s="7">
        <f>_xlfn.XOR(G342,H342)*1</f>
        <v>0</v>
      </c>
    </row>
    <row r="343" spans="1:9" x14ac:dyDescent="0.55000000000000004">
      <c r="A343" s="7">
        <v>3</v>
      </c>
      <c r="B343" s="7">
        <v>5</v>
      </c>
      <c r="C343" s="7" t="s">
        <v>352</v>
      </c>
      <c r="D343" t="s">
        <v>779</v>
      </c>
      <c r="E343" s="7">
        <f>LEN(D343)-LEN(SUBSTITUTE(D343,C343,""))</f>
        <v>5</v>
      </c>
      <c r="F343" s="7">
        <f>IF(AND(E343&gt;=A343,E343&lt;=B343),1,0)</f>
        <v>1</v>
      </c>
      <c r="G343" s="7">
        <f>1*(MID($D343,A343,1)=C343)</f>
        <v>1</v>
      </c>
      <c r="H343" s="7">
        <f>1*(MID($D343,B343,1)=C343)</f>
        <v>1</v>
      </c>
      <c r="I343" s="7">
        <f>_xlfn.XOR(G343,H343)*1</f>
        <v>0</v>
      </c>
    </row>
    <row r="344" spans="1:9" x14ac:dyDescent="0.55000000000000004">
      <c r="A344" s="7">
        <v>1</v>
      </c>
      <c r="B344" s="7">
        <v>8</v>
      </c>
      <c r="C344" s="7" t="s">
        <v>397</v>
      </c>
      <c r="D344" t="s">
        <v>1029</v>
      </c>
      <c r="E344" s="7">
        <f>LEN(D344)-LEN(SUBSTITUTE(D344,C344,""))</f>
        <v>7</v>
      </c>
      <c r="F344" s="7">
        <f>IF(AND(E344&gt;=A344,E344&lt;=B344),1,0)</f>
        <v>1</v>
      </c>
      <c r="G344" s="7">
        <f>1*(MID($D344,A344,1)=C344)</f>
        <v>0</v>
      </c>
      <c r="H344" s="7">
        <f>1*(MID($D344,B344,1)=C344)</f>
        <v>0</v>
      </c>
      <c r="I344" s="7">
        <f>_xlfn.XOR(G344,H344)*1</f>
        <v>0</v>
      </c>
    </row>
    <row r="345" spans="1:9" x14ac:dyDescent="0.55000000000000004">
      <c r="A345" s="7">
        <v>2</v>
      </c>
      <c r="B345" s="7">
        <v>5</v>
      </c>
      <c r="C345" s="7" t="s">
        <v>354</v>
      </c>
      <c r="D345" t="s">
        <v>1028</v>
      </c>
      <c r="E345" s="7">
        <f>LEN(D345)-LEN(SUBSTITUTE(D345,C345,""))</f>
        <v>5</v>
      </c>
      <c r="F345" s="7">
        <f>IF(AND(E345&gt;=A345,E345&lt;=B345),1,0)</f>
        <v>1</v>
      </c>
      <c r="G345" s="7">
        <f>1*(MID($D345,A345,1)=C345)</f>
        <v>0</v>
      </c>
      <c r="H345" s="7">
        <f>1*(MID($D345,B345,1)=C345)</f>
        <v>0</v>
      </c>
      <c r="I345" s="7">
        <f>_xlfn.XOR(G345,H345)*1</f>
        <v>0</v>
      </c>
    </row>
    <row r="346" spans="1:9" x14ac:dyDescent="0.55000000000000004">
      <c r="A346" s="7">
        <v>17</v>
      </c>
      <c r="B346" s="7">
        <v>18</v>
      </c>
      <c r="C346" s="7" t="s">
        <v>350</v>
      </c>
      <c r="D346" t="s">
        <v>1027</v>
      </c>
      <c r="E346" s="7">
        <f>LEN(D346)-LEN(SUBSTITUTE(D346,C346,""))</f>
        <v>18</v>
      </c>
      <c r="F346" s="7">
        <f>IF(AND(E346&gt;=A346,E346&lt;=B346),1,0)</f>
        <v>1</v>
      </c>
      <c r="G346" s="7">
        <f>1*(MID($D346,A346,1)=C346)</f>
        <v>1</v>
      </c>
      <c r="H346" s="7">
        <f>1*(MID($D346,B346,1)=C346)</f>
        <v>0</v>
      </c>
      <c r="I346" s="7">
        <f>_xlfn.XOR(G346,H346)*1</f>
        <v>1</v>
      </c>
    </row>
    <row r="347" spans="1:9" x14ac:dyDescent="0.55000000000000004">
      <c r="A347" s="7">
        <v>7</v>
      </c>
      <c r="B347" s="7">
        <v>18</v>
      </c>
      <c r="C347" s="7" t="s">
        <v>380</v>
      </c>
      <c r="D347" t="s">
        <v>1026</v>
      </c>
      <c r="E347" s="7">
        <f>LEN(D347)-LEN(SUBSTITUTE(D347,C347,""))</f>
        <v>14</v>
      </c>
      <c r="F347" s="7">
        <f>IF(AND(E347&gt;=A347,E347&lt;=B347),1,0)</f>
        <v>1</v>
      </c>
      <c r="G347" s="7">
        <f>1*(MID($D347,A347,1)=C347)</f>
        <v>1</v>
      </c>
      <c r="H347" s="7">
        <f>1*(MID($D347,B347,1)=C347)</f>
        <v>0</v>
      </c>
      <c r="I347" s="7">
        <f>_xlfn.XOR(G347,H347)*1</f>
        <v>1</v>
      </c>
    </row>
    <row r="348" spans="1:9" x14ac:dyDescent="0.55000000000000004">
      <c r="A348" s="7">
        <v>4</v>
      </c>
      <c r="B348" s="7">
        <v>5</v>
      </c>
      <c r="C348" s="7" t="s">
        <v>413</v>
      </c>
      <c r="D348" t="s">
        <v>1025</v>
      </c>
      <c r="E348" s="7">
        <f>LEN(D348)-LEN(SUBSTITUTE(D348,C348,""))</f>
        <v>2</v>
      </c>
      <c r="F348" s="7">
        <f>IF(AND(E348&gt;=A348,E348&lt;=B348),1,0)</f>
        <v>0</v>
      </c>
      <c r="G348" s="7">
        <f>1*(MID($D348,A348,1)=C348)</f>
        <v>1</v>
      </c>
      <c r="H348" s="7">
        <f>1*(MID($D348,B348,1)=C348)</f>
        <v>0</v>
      </c>
      <c r="I348" s="7">
        <f>_xlfn.XOR(G348,H348)*1</f>
        <v>1</v>
      </c>
    </row>
    <row r="349" spans="1:9" x14ac:dyDescent="0.55000000000000004">
      <c r="A349" s="7">
        <v>6</v>
      </c>
      <c r="B349" s="7">
        <v>8</v>
      </c>
      <c r="C349" s="7" t="s">
        <v>394</v>
      </c>
      <c r="D349" t="s">
        <v>1024</v>
      </c>
      <c r="E349" s="7">
        <f>LEN(D349)-LEN(SUBSTITUTE(D349,C349,""))</f>
        <v>4</v>
      </c>
      <c r="F349" s="7">
        <f>IF(AND(E349&gt;=A349,E349&lt;=B349),1,0)</f>
        <v>0</v>
      </c>
      <c r="G349" s="7">
        <f>1*(MID($D349,A349,1)=C349)</f>
        <v>0</v>
      </c>
      <c r="H349" s="7">
        <f>1*(MID($D349,B349,1)=C349)</f>
        <v>0</v>
      </c>
      <c r="I349" s="7">
        <f>_xlfn.XOR(G349,H349)*1</f>
        <v>0</v>
      </c>
    </row>
    <row r="350" spans="1:9" x14ac:dyDescent="0.55000000000000004">
      <c r="A350" s="7">
        <v>8</v>
      </c>
      <c r="B350" s="7">
        <v>17</v>
      </c>
      <c r="C350" s="7" t="s">
        <v>364</v>
      </c>
      <c r="D350" t="s">
        <v>1023</v>
      </c>
      <c r="E350" s="7">
        <f>LEN(D350)-LEN(SUBSTITUTE(D350,C350,""))</f>
        <v>5</v>
      </c>
      <c r="F350" s="7">
        <f>IF(AND(E350&gt;=A350,E350&lt;=B350),1,0)</f>
        <v>0</v>
      </c>
      <c r="G350" s="7">
        <f>1*(MID($D350,A350,1)=C350)</f>
        <v>1</v>
      </c>
      <c r="H350" s="7">
        <f>1*(MID($D350,B350,1)=C350)</f>
        <v>1</v>
      </c>
      <c r="I350" s="7">
        <f>_xlfn.XOR(G350,H350)*1</f>
        <v>0</v>
      </c>
    </row>
    <row r="351" spans="1:9" x14ac:dyDescent="0.55000000000000004">
      <c r="A351" s="7">
        <v>5</v>
      </c>
      <c r="B351" s="7">
        <v>8</v>
      </c>
      <c r="C351" s="7" t="s">
        <v>406</v>
      </c>
      <c r="D351" t="s">
        <v>1022</v>
      </c>
      <c r="E351" s="7">
        <f>LEN(D351)-LEN(SUBSTITUTE(D351,C351,""))</f>
        <v>8</v>
      </c>
      <c r="F351" s="7">
        <f>IF(AND(E351&gt;=A351,E351&lt;=B351),1,0)</f>
        <v>1</v>
      </c>
      <c r="G351" s="7">
        <f>1*(MID($D351,A351,1)=C351)</f>
        <v>0</v>
      </c>
      <c r="H351" s="7">
        <f>1*(MID($D351,B351,1)=C351)</f>
        <v>1</v>
      </c>
      <c r="I351" s="7">
        <f>_xlfn.XOR(G351,H351)*1</f>
        <v>1</v>
      </c>
    </row>
    <row r="352" spans="1:9" x14ac:dyDescent="0.55000000000000004">
      <c r="A352" s="7">
        <v>16</v>
      </c>
      <c r="B352" s="7">
        <v>18</v>
      </c>
      <c r="C352" s="7" t="s">
        <v>358</v>
      </c>
      <c r="D352" t="s">
        <v>1021</v>
      </c>
      <c r="E352" s="7">
        <f>LEN(D352)-LEN(SUBSTITUTE(D352,C352,""))</f>
        <v>19</v>
      </c>
      <c r="F352" s="7">
        <f>IF(AND(E352&gt;=A352,E352&lt;=B352),1,0)</f>
        <v>0</v>
      </c>
      <c r="G352" s="7">
        <f>1*(MID($D352,A352,1)=C352)</f>
        <v>1</v>
      </c>
      <c r="H352" s="7">
        <f>1*(MID($D352,B352,1)=C352)</f>
        <v>1</v>
      </c>
      <c r="I352" s="7">
        <f>_xlfn.XOR(G352,H352)*1</f>
        <v>0</v>
      </c>
    </row>
    <row r="353" spans="1:9" x14ac:dyDescent="0.55000000000000004">
      <c r="A353" s="7">
        <v>3</v>
      </c>
      <c r="B353" s="7">
        <v>12</v>
      </c>
      <c r="C353" s="7" t="s">
        <v>376</v>
      </c>
      <c r="D353" t="s">
        <v>1020</v>
      </c>
      <c r="E353" s="7">
        <f>LEN(D353)-LEN(SUBSTITUTE(D353,C353,""))</f>
        <v>15</v>
      </c>
      <c r="F353" s="7">
        <f>IF(AND(E353&gt;=A353,E353&lt;=B353),1,0)</f>
        <v>0</v>
      </c>
      <c r="G353" s="7">
        <f>1*(MID($D353,A353,1)=C353)</f>
        <v>1</v>
      </c>
      <c r="H353" s="7">
        <f>1*(MID($D353,B353,1)=C353)</f>
        <v>0</v>
      </c>
      <c r="I353" s="7">
        <f>_xlfn.XOR(G353,H353)*1</f>
        <v>1</v>
      </c>
    </row>
    <row r="354" spans="1:9" x14ac:dyDescent="0.55000000000000004">
      <c r="A354" s="7">
        <v>10</v>
      </c>
      <c r="B354" s="7">
        <v>13</v>
      </c>
      <c r="C354" s="7" t="s">
        <v>352</v>
      </c>
      <c r="D354" t="s">
        <v>1019</v>
      </c>
      <c r="E354" s="7">
        <f>LEN(D354)-LEN(SUBSTITUTE(D354,C354,""))</f>
        <v>10</v>
      </c>
      <c r="F354" s="7">
        <f>IF(AND(E354&gt;=A354,E354&lt;=B354),1,0)</f>
        <v>1</v>
      </c>
      <c r="G354" s="7">
        <f>1*(MID($D354,A354,1)=C354)</f>
        <v>1</v>
      </c>
      <c r="H354" s="7">
        <f>1*(MID($D354,B354,1)=C354)</f>
        <v>0</v>
      </c>
      <c r="I354" s="7">
        <f>_xlfn.XOR(G354,H354)*1</f>
        <v>1</v>
      </c>
    </row>
    <row r="355" spans="1:9" x14ac:dyDescent="0.55000000000000004">
      <c r="A355" s="7">
        <v>4</v>
      </c>
      <c r="B355" s="7">
        <v>7</v>
      </c>
      <c r="C355" s="7" t="s">
        <v>376</v>
      </c>
      <c r="D355" t="s">
        <v>1018</v>
      </c>
      <c r="E355" s="7">
        <f>LEN(D355)-LEN(SUBSTITUTE(D355,C355,""))</f>
        <v>2</v>
      </c>
      <c r="F355" s="7">
        <f>IF(AND(E355&gt;=A355,E355&lt;=B355),1,0)</f>
        <v>0</v>
      </c>
      <c r="G355" s="7">
        <f>1*(MID($D355,A355,1)=C355)</f>
        <v>1</v>
      </c>
      <c r="H355" s="7">
        <f>1*(MID($D355,B355,1)=C355)</f>
        <v>0</v>
      </c>
      <c r="I355" s="7">
        <f>_xlfn.XOR(G355,H355)*1</f>
        <v>1</v>
      </c>
    </row>
    <row r="356" spans="1:9" x14ac:dyDescent="0.55000000000000004">
      <c r="A356" s="7">
        <v>11</v>
      </c>
      <c r="B356" s="7">
        <v>13</v>
      </c>
      <c r="C356" s="7" t="s">
        <v>429</v>
      </c>
      <c r="D356" t="s">
        <v>1017</v>
      </c>
      <c r="E356" s="7">
        <f>LEN(D356)-LEN(SUBSTITUTE(D356,C356,""))</f>
        <v>9</v>
      </c>
      <c r="F356" s="7">
        <f>IF(AND(E356&gt;=A356,E356&lt;=B356),1,0)</f>
        <v>0</v>
      </c>
      <c r="G356" s="7">
        <f>1*(MID($D356,A356,1)=C356)</f>
        <v>0</v>
      </c>
      <c r="H356" s="7">
        <f>1*(MID($D356,B356,1)=C356)</f>
        <v>0</v>
      </c>
      <c r="I356" s="7">
        <f>_xlfn.XOR(G356,H356)*1</f>
        <v>0</v>
      </c>
    </row>
    <row r="357" spans="1:9" x14ac:dyDescent="0.55000000000000004">
      <c r="A357" s="7">
        <v>11</v>
      </c>
      <c r="B357" s="7">
        <v>12</v>
      </c>
      <c r="C357" s="7" t="s">
        <v>366</v>
      </c>
      <c r="D357" t="s">
        <v>1016</v>
      </c>
      <c r="E357" s="7">
        <f>LEN(D357)-LEN(SUBSTITUTE(D357,C357,""))</f>
        <v>11</v>
      </c>
      <c r="F357" s="7">
        <f>IF(AND(E357&gt;=A357,E357&lt;=B357),1,0)</f>
        <v>1</v>
      </c>
      <c r="G357" s="7">
        <f>1*(MID($D357,A357,1)=C357)</f>
        <v>1</v>
      </c>
      <c r="H357" s="7">
        <f>1*(MID($D357,B357,1)=C357)</f>
        <v>1</v>
      </c>
      <c r="I357" s="7">
        <f>_xlfn.XOR(G357,H357)*1</f>
        <v>0</v>
      </c>
    </row>
    <row r="358" spans="1:9" x14ac:dyDescent="0.55000000000000004">
      <c r="A358" s="7">
        <v>3</v>
      </c>
      <c r="B358" s="7">
        <v>4</v>
      </c>
      <c r="C358" s="7" t="s">
        <v>380</v>
      </c>
      <c r="D358" t="s">
        <v>1015</v>
      </c>
      <c r="E358" s="7">
        <f>LEN(D358)-LEN(SUBSTITUTE(D358,C358,""))</f>
        <v>5</v>
      </c>
      <c r="F358" s="7">
        <f>IF(AND(E358&gt;=A358,E358&lt;=B358),1,0)</f>
        <v>0</v>
      </c>
      <c r="G358" s="7">
        <f>1*(MID($D358,A358,1)=C358)</f>
        <v>0</v>
      </c>
      <c r="H358" s="7">
        <f>1*(MID($D358,B358,1)=C358)</f>
        <v>1</v>
      </c>
      <c r="I358" s="7">
        <f>_xlfn.XOR(G358,H358)*1</f>
        <v>1</v>
      </c>
    </row>
    <row r="359" spans="1:9" x14ac:dyDescent="0.55000000000000004">
      <c r="A359" s="7">
        <v>8</v>
      </c>
      <c r="B359" s="7">
        <v>9</v>
      </c>
      <c r="C359" s="7" t="s">
        <v>350</v>
      </c>
      <c r="D359" t="s">
        <v>1014</v>
      </c>
      <c r="E359" s="7">
        <f>LEN(D359)-LEN(SUBSTITUTE(D359,C359,""))</f>
        <v>9</v>
      </c>
      <c r="F359" s="7">
        <f>IF(AND(E359&gt;=A359,E359&lt;=B359),1,0)</f>
        <v>1</v>
      </c>
      <c r="G359" s="7">
        <f>1*(MID($D359,A359,1)=C359)</f>
        <v>0</v>
      </c>
      <c r="H359" s="7">
        <f>1*(MID($D359,B359,1)=C359)</f>
        <v>0</v>
      </c>
      <c r="I359" s="7">
        <f>_xlfn.XOR(G359,H359)*1</f>
        <v>0</v>
      </c>
    </row>
    <row r="360" spans="1:9" x14ac:dyDescent="0.55000000000000004">
      <c r="A360" s="7">
        <v>2</v>
      </c>
      <c r="B360" s="7">
        <v>7</v>
      </c>
      <c r="C360" s="7" t="s">
        <v>364</v>
      </c>
      <c r="D360" t="s">
        <v>1013</v>
      </c>
      <c r="E360" s="7">
        <f>LEN(D360)-LEN(SUBSTITUTE(D360,C360,""))</f>
        <v>1</v>
      </c>
      <c r="F360" s="7">
        <f>IF(AND(E360&gt;=A360,E360&lt;=B360),1,0)</f>
        <v>0</v>
      </c>
      <c r="G360" s="7">
        <f>1*(MID($D360,A360,1)=C360)</f>
        <v>1</v>
      </c>
      <c r="H360" s="7">
        <f>1*(MID($D360,B360,1)=C360)</f>
        <v>0</v>
      </c>
      <c r="I360" s="7">
        <f>_xlfn.XOR(G360,H360)*1</f>
        <v>1</v>
      </c>
    </row>
    <row r="361" spans="1:9" x14ac:dyDescent="0.55000000000000004">
      <c r="A361" s="7">
        <v>7</v>
      </c>
      <c r="B361" s="7">
        <v>18</v>
      </c>
      <c r="C361" s="7" t="s">
        <v>364</v>
      </c>
      <c r="D361" t="s">
        <v>1012</v>
      </c>
      <c r="E361" s="7">
        <f>LEN(D361)-LEN(SUBSTITUTE(D361,C361,""))</f>
        <v>6</v>
      </c>
      <c r="F361" s="7">
        <f>IF(AND(E361&gt;=A361,E361&lt;=B361),1,0)</f>
        <v>0</v>
      </c>
      <c r="G361" s="7">
        <f>1*(MID($D361,A361,1)=C361)</f>
        <v>1</v>
      </c>
      <c r="H361" s="7">
        <f>1*(MID($D361,B361,1)=C361)</f>
        <v>1</v>
      </c>
      <c r="I361" s="7">
        <f>_xlfn.XOR(G361,H361)*1</f>
        <v>0</v>
      </c>
    </row>
    <row r="362" spans="1:9" x14ac:dyDescent="0.55000000000000004">
      <c r="A362" s="7">
        <v>8</v>
      </c>
      <c r="B362" s="7">
        <v>11</v>
      </c>
      <c r="C362" s="7" t="s">
        <v>369</v>
      </c>
      <c r="D362" t="s">
        <v>1011</v>
      </c>
      <c r="E362" s="7">
        <f>LEN(D362)-LEN(SUBSTITUTE(D362,C362,""))</f>
        <v>4</v>
      </c>
      <c r="F362" s="7">
        <f>IF(AND(E362&gt;=A362,E362&lt;=B362),1,0)</f>
        <v>0</v>
      </c>
      <c r="G362" s="7">
        <f>1*(MID($D362,A362,1)=C362)</f>
        <v>1</v>
      </c>
      <c r="H362" s="7">
        <f>1*(MID($D362,B362,1)=C362)</f>
        <v>1</v>
      </c>
      <c r="I362" s="7">
        <f>_xlfn.XOR(G362,H362)*1</f>
        <v>0</v>
      </c>
    </row>
    <row r="363" spans="1:9" x14ac:dyDescent="0.55000000000000004">
      <c r="A363" s="7">
        <v>7</v>
      </c>
      <c r="B363" s="7">
        <v>11</v>
      </c>
      <c r="C363" s="7" t="s">
        <v>404</v>
      </c>
      <c r="D363" t="s">
        <v>1010</v>
      </c>
      <c r="E363" s="7">
        <f>LEN(D363)-LEN(SUBSTITUTE(D363,C363,""))</f>
        <v>10</v>
      </c>
      <c r="F363" s="7">
        <f>IF(AND(E363&gt;=A363,E363&lt;=B363),1,0)</f>
        <v>1</v>
      </c>
      <c r="G363" s="7">
        <f>1*(MID($D363,A363,1)=C363)</f>
        <v>0</v>
      </c>
      <c r="H363" s="7">
        <f>1*(MID($D363,B363,1)=C363)</f>
        <v>1</v>
      </c>
      <c r="I363" s="7">
        <f>_xlfn.XOR(G363,H363)*1</f>
        <v>1</v>
      </c>
    </row>
    <row r="364" spans="1:9" x14ac:dyDescent="0.55000000000000004">
      <c r="A364" s="7">
        <v>9</v>
      </c>
      <c r="B364" s="7">
        <v>10</v>
      </c>
      <c r="C364" s="7" t="s">
        <v>358</v>
      </c>
      <c r="D364" t="s">
        <v>1009</v>
      </c>
      <c r="E364" s="7">
        <f>LEN(D364)-LEN(SUBSTITUTE(D364,C364,""))</f>
        <v>3</v>
      </c>
      <c r="F364" s="7">
        <f>IF(AND(E364&gt;=A364,E364&lt;=B364),1,0)</f>
        <v>0</v>
      </c>
      <c r="G364" s="7">
        <f>1*(MID($D364,A364,1)=C364)</f>
        <v>1</v>
      </c>
      <c r="H364" s="7">
        <f>1*(MID($D364,B364,1)=C364)</f>
        <v>0</v>
      </c>
      <c r="I364" s="7">
        <f>_xlfn.XOR(G364,H364)*1</f>
        <v>1</v>
      </c>
    </row>
    <row r="365" spans="1:9" x14ac:dyDescent="0.55000000000000004">
      <c r="A365" s="7">
        <v>13</v>
      </c>
      <c r="B365" s="7">
        <v>15</v>
      </c>
      <c r="C365" s="7" t="s">
        <v>429</v>
      </c>
      <c r="D365" t="s">
        <v>1008</v>
      </c>
      <c r="E365" s="7">
        <f>LEN(D365)-LEN(SUBSTITUTE(D365,C365,""))</f>
        <v>2</v>
      </c>
      <c r="F365" s="7">
        <f>IF(AND(E365&gt;=A365,E365&lt;=B365),1,0)</f>
        <v>0</v>
      </c>
      <c r="G365" s="7">
        <f>1*(MID($D365,A365,1)=C365)</f>
        <v>0</v>
      </c>
      <c r="H365" s="7">
        <f>1*(MID($D365,B365,1)=C365)</f>
        <v>1</v>
      </c>
      <c r="I365" s="7">
        <f>_xlfn.XOR(G365,H365)*1</f>
        <v>1</v>
      </c>
    </row>
    <row r="366" spans="1:9" x14ac:dyDescent="0.55000000000000004">
      <c r="A366" s="7">
        <v>2</v>
      </c>
      <c r="B366" s="7">
        <v>3</v>
      </c>
      <c r="C366" s="7" t="s">
        <v>446</v>
      </c>
      <c r="D366" t="s">
        <v>1007</v>
      </c>
      <c r="E366" s="7">
        <f>LEN(D366)-LEN(SUBSTITUTE(D366,C366,""))</f>
        <v>2</v>
      </c>
      <c r="F366" s="7">
        <f>IF(AND(E366&gt;=A366,E366&lt;=B366),1,0)</f>
        <v>1</v>
      </c>
      <c r="G366" s="7">
        <f>1*(MID($D366,A366,1)=C366)</f>
        <v>1</v>
      </c>
      <c r="H366" s="7">
        <f>1*(MID($D366,B366,1)=C366)</f>
        <v>0</v>
      </c>
      <c r="I366" s="7">
        <f>_xlfn.XOR(G366,H366)*1</f>
        <v>1</v>
      </c>
    </row>
    <row r="367" spans="1:9" x14ac:dyDescent="0.55000000000000004">
      <c r="A367" s="7">
        <v>5</v>
      </c>
      <c r="B367" s="7">
        <v>7</v>
      </c>
      <c r="C367" s="7" t="s">
        <v>380</v>
      </c>
      <c r="D367" t="s">
        <v>1006</v>
      </c>
      <c r="E367" s="7">
        <f>LEN(D367)-LEN(SUBSTITUTE(D367,C367,""))</f>
        <v>4</v>
      </c>
      <c r="F367" s="7">
        <f>IF(AND(E367&gt;=A367,E367&lt;=B367),1,0)</f>
        <v>0</v>
      </c>
      <c r="G367" s="7">
        <f>1*(MID($D367,A367,1)=C367)</f>
        <v>1</v>
      </c>
      <c r="H367" s="7">
        <f>1*(MID($D367,B367,1)=C367)</f>
        <v>0</v>
      </c>
      <c r="I367" s="7">
        <f>_xlfn.XOR(G367,H367)*1</f>
        <v>1</v>
      </c>
    </row>
    <row r="368" spans="1:9" x14ac:dyDescent="0.55000000000000004">
      <c r="A368" s="7">
        <v>1</v>
      </c>
      <c r="B368" s="7">
        <v>18</v>
      </c>
      <c r="C368" s="7" t="s">
        <v>366</v>
      </c>
      <c r="D368" t="s">
        <v>1005</v>
      </c>
      <c r="E368" s="7">
        <f>LEN(D368)-LEN(SUBSTITUTE(D368,C368,""))</f>
        <v>18</v>
      </c>
      <c r="F368" s="7">
        <f>IF(AND(E368&gt;=A368,E368&lt;=B368),1,0)</f>
        <v>1</v>
      </c>
      <c r="G368" s="7">
        <f>1*(MID($D368,A368,1)=C368)</f>
        <v>1</v>
      </c>
      <c r="H368" s="7">
        <f>1*(MID($D368,B368,1)=C368)</f>
        <v>0</v>
      </c>
      <c r="I368" s="7">
        <f>_xlfn.XOR(G368,H368)*1</f>
        <v>1</v>
      </c>
    </row>
    <row r="369" spans="1:9" x14ac:dyDescent="0.55000000000000004">
      <c r="A369" s="7">
        <v>10</v>
      </c>
      <c r="B369" s="7">
        <v>15</v>
      </c>
      <c r="C369" s="7" t="s">
        <v>364</v>
      </c>
      <c r="D369" t="s">
        <v>1004</v>
      </c>
      <c r="E369" s="7">
        <f>LEN(D369)-LEN(SUBSTITUTE(D369,C369,""))</f>
        <v>14</v>
      </c>
      <c r="F369" s="7">
        <f>IF(AND(E369&gt;=A369,E369&lt;=B369),1,0)</f>
        <v>1</v>
      </c>
      <c r="G369" s="7">
        <f>1*(MID($D369,A369,1)=C369)</f>
        <v>0</v>
      </c>
      <c r="H369" s="7">
        <f>1*(MID($D369,B369,1)=C369)</f>
        <v>1</v>
      </c>
      <c r="I369" s="7">
        <f>_xlfn.XOR(G369,H369)*1</f>
        <v>1</v>
      </c>
    </row>
    <row r="370" spans="1:9" x14ac:dyDescent="0.55000000000000004">
      <c r="A370" s="7">
        <v>6</v>
      </c>
      <c r="B370" s="7">
        <v>7</v>
      </c>
      <c r="C370" s="7" t="s">
        <v>406</v>
      </c>
      <c r="D370" t="s">
        <v>1003</v>
      </c>
      <c r="E370" s="7">
        <f>LEN(D370)-LEN(SUBSTITUTE(D370,C370,""))</f>
        <v>5</v>
      </c>
      <c r="F370" s="7">
        <f>IF(AND(E370&gt;=A370,E370&lt;=B370),1,0)</f>
        <v>0</v>
      </c>
      <c r="G370" s="7">
        <f>1*(MID($D370,A370,1)=C370)</f>
        <v>1</v>
      </c>
      <c r="H370" s="7">
        <f>1*(MID($D370,B370,1)=C370)</f>
        <v>0</v>
      </c>
      <c r="I370" s="7">
        <f>_xlfn.XOR(G370,H370)*1</f>
        <v>1</v>
      </c>
    </row>
    <row r="371" spans="1:9" x14ac:dyDescent="0.55000000000000004">
      <c r="A371" s="7">
        <v>4</v>
      </c>
      <c r="B371" s="7">
        <v>10</v>
      </c>
      <c r="C371" s="7" t="s">
        <v>394</v>
      </c>
      <c r="D371" t="s">
        <v>1002</v>
      </c>
      <c r="E371" s="7">
        <f>LEN(D371)-LEN(SUBSTITUTE(D371,C371,""))</f>
        <v>2</v>
      </c>
      <c r="F371" s="7">
        <f>IF(AND(E371&gt;=A371,E371&lt;=B371),1,0)</f>
        <v>0</v>
      </c>
      <c r="G371" s="7">
        <f>1*(MID($D371,A371,1)=C371)</f>
        <v>0</v>
      </c>
      <c r="H371" s="7">
        <f>1*(MID($D371,B371,1)=C371)</f>
        <v>0</v>
      </c>
      <c r="I371" s="7">
        <f>_xlfn.XOR(G371,H371)*1</f>
        <v>0</v>
      </c>
    </row>
    <row r="372" spans="1:9" x14ac:dyDescent="0.55000000000000004">
      <c r="A372" s="7">
        <v>1</v>
      </c>
      <c r="B372" s="7">
        <v>2</v>
      </c>
      <c r="C372" s="7" t="s">
        <v>366</v>
      </c>
      <c r="D372" t="s">
        <v>1001</v>
      </c>
      <c r="E372" s="7">
        <f>LEN(D372)-LEN(SUBSTITUTE(D372,C372,""))</f>
        <v>5</v>
      </c>
      <c r="F372" s="7">
        <f>IF(AND(E372&gt;=A372,E372&lt;=B372),1,0)</f>
        <v>0</v>
      </c>
      <c r="G372" s="7">
        <f>1*(MID($D372,A372,1)=C372)</f>
        <v>1</v>
      </c>
      <c r="H372" s="7">
        <f>1*(MID($D372,B372,1)=C372)</f>
        <v>1</v>
      </c>
      <c r="I372" s="7">
        <f>_xlfn.XOR(G372,H372)*1</f>
        <v>0</v>
      </c>
    </row>
    <row r="373" spans="1:9" x14ac:dyDescent="0.55000000000000004">
      <c r="A373" s="7">
        <v>10</v>
      </c>
      <c r="B373" s="7">
        <v>12</v>
      </c>
      <c r="C373" s="7" t="s">
        <v>404</v>
      </c>
      <c r="D373" t="s">
        <v>1000</v>
      </c>
      <c r="E373" s="7">
        <f>LEN(D373)-LEN(SUBSTITUTE(D373,C373,""))</f>
        <v>9</v>
      </c>
      <c r="F373" s="7">
        <f>IF(AND(E373&gt;=A373,E373&lt;=B373),1,0)</f>
        <v>0</v>
      </c>
      <c r="G373" s="7">
        <f>1*(MID($D373,A373,1)=C373)</f>
        <v>0</v>
      </c>
      <c r="H373" s="7">
        <f>1*(MID($D373,B373,1)=C373)</f>
        <v>0</v>
      </c>
      <c r="I373" s="7">
        <f>_xlfn.XOR(G373,H373)*1</f>
        <v>0</v>
      </c>
    </row>
    <row r="374" spans="1:9" x14ac:dyDescent="0.55000000000000004">
      <c r="A374" s="7">
        <v>3</v>
      </c>
      <c r="B374" s="7">
        <v>4</v>
      </c>
      <c r="C374" s="7" t="s">
        <v>406</v>
      </c>
      <c r="D374" t="s">
        <v>999</v>
      </c>
      <c r="E374" s="7">
        <f>LEN(D374)-LEN(SUBSTITUTE(D374,C374,""))</f>
        <v>2</v>
      </c>
      <c r="F374" s="7">
        <f>IF(AND(E374&gt;=A374,E374&lt;=B374),1,0)</f>
        <v>0</v>
      </c>
      <c r="G374" s="7">
        <f>1*(MID($D374,A374,1)=C374)</f>
        <v>0</v>
      </c>
      <c r="H374" s="7">
        <f>1*(MID($D374,B374,1)=C374)</f>
        <v>1</v>
      </c>
      <c r="I374" s="7">
        <f>_xlfn.XOR(G374,H374)*1</f>
        <v>1</v>
      </c>
    </row>
    <row r="375" spans="1:9" x14ac:dyDescent="0.55000000000000004">
      <c r="A375" s="7">
        <v>17</v>
      </c>
      <c r="B375" s="7">
        <v>19</v>
      </c>
      <c r="C375" s="7" t="s">
        <v>350</v>
      </c>
      <c r="D375" t="s">
        <v>998</v>
      </c>
      <c r="E375" s="7">
        <f>LEN(D375)-LEN(SUBSTITUTE(D375,C375,""))</f>
        <v>18</v>
      </c>
      <c r="F375" s="7">
        <f>IF(AND(E375&gt;=A375,E375&lt;=B375),1,0)</f>
        <v>1</v>
      </c>
      <c r="G375" s="7">
        <f>1*(MID($D375,A375,1)=C375)</f>
        <v>0</v>
      </c>
      <c r="H375" s="7">
        <f>1*(MID($D375,B375,1)=C375)</f>
        <v>0</v>
      </c>
      <c r="I375" s="7">
        <f>_xlfn.XOR(G375,H375)*1</f>
        <v>0</v>
      </c>
    </row>
    <row r="376" spans="1:9" x14ac:dyDescent="0.55000000000000004">
      <c r="A376" s="7">
        <v>1</v>
      </c>
      <c r="B376" s="7">
        <v>4</v>
      </c>
      <c r="C376" s="7" t="s">
        <v>369</v>
      </c>
      <c r="D376" t="s">
        <v>997</v>
      </c>
      <c r="E376" s="7">
        <f>LEN(D376)-LEN(SUBSTITUTE(D376,C376,""))</f>
        <v>3</v>
      </c>
      <c r="F376" s="7">
        <f>IF(AND(E376&gt;=A376,E376&lt;=B376),1,0)</f>
        <v>1</v>
      </c>
      <c r="G376" s="7">
        <f>1*(MID($D376,A376,1)=C376)</f>
        <v>1</v>
      </c>
      <c r="H376" s="7">
        <f>1*(MID($D376,B376,1)=C376)</f>
        <v>0</v>
      </c>
      <c r="I376" s="7">
        <f>_xlfn.XOR(G376,H376)*1</f>
        <v>1</v>
      </c>
    </row>
    <row r="377" spans="1:9" x14ac:dyDescent="0.55000000000000004">
      <c r="A377" s="7">
        <v>7</v>
      </c>
      <c r="B377" s="7">
        <v>8</v>
      </c>
      <c r="C377" s="7" t="s">
        <v>376</v>
      </c>
      <c r="D377" t="s">
        <v>996</v>
      </c>
      <c r="E377" s="7">
        <f>LEN(D377)-LEN(SUBSTITUTE(D377,C377,""))</f>
        <v>7</v>
      </c>
      <c r="F377" s="7">
        <f>IF(AND(E377&gt;=A377,E377&lt;=B377),1,0)</f>
        <v>1</v>
      </c>
      <c r="G377" s="7">
        <f>1*(MID($D377,A377,1)=C377)</f>
        <v>0</v>
      </c>
      <c r="H377" s="7">
        <f>1*(MID($D377,B377,1)=C377)</f>
        <v>0</v>
      </c>
      <c r="I377" s="7">
        <f>_xlfn.XOR(G377,H377)*1</f>
        <v>0</v>
      </c>
    </row>
    <row r="378" spans="1:9" x14ac:dyDescent="0.55000000000000004">
      <c r="A378" s="7">
        <v>13</v>
      </c>
      <c r="B378" s="7">
        <v>16</v>
      </c>
      <c r="C378" s="7" t="s">
        <v>376</v>
      </c>
      <c r="D378" t="s">
        <v>995</v>
      </c>
      <c r="E378" s="7">
        <f>LEN(D378)-LEN(SUBSTITUTE(D378,C378,""))</f>
        <v>17</v>
      </c>
      <c r="F378" s="7">
        <f>IF(AND(E378&gt;=A378,E378&lt;=B378),1,0)</f>
        <v>0</v>
      </c>
      <c r="G378" s="7">
        <f>1*(MID($D378,A378,1)=C378)</f>
        <v>1</v>
      </c>
      <c r="H378" s="7">
        <f>1*(MID($D378,B378,1)=C378)</f>
        <v>0</v>
      </c>
      <c r="I378" s="7">
        <f>_xlfn.XOR(G378,H378)*1</f>
        <v>1</v>
      </c>
    </row>
    <row r="379" spans="1:9" x14ac:dyDescent="0.55000000000000004">
      <c r="A379" s="7">
        <v>4</v>
      </c>
      <c r="B379" s="7">
        <v>10</v>
      </c>
      <c r="C379" s="7" t="s">
        <v>369</v>
      </c>
      <c r="D379" t="s">
        <v>994</v>
      </c>
      <c r="E379" s="7">
        <f>LEN(D379)-LEN(SUBSTITUTE(D379,C379,""))</f>
        <v>10</v>
      </c>
      <c r="F379" s="7">
        <f>IF(AND(E379&gt;=A379,E379&lt;=B379),1,0)</f>
        <v>1</v>
      </c>
      <c r="G379" s="7">
        <f>1*(MID($D379,A379,1)=C379)</f>
        <v>0</v>
      </c>
      <c r="H379" s="7">
        <f>1*(MID($D379,B379,1)=C379)</f>
        <v>1</v>
      </c>
      <c r="I379" s="7">
        <f>_xlfn.XOR(G379,H379)*1</f>
        <v>1</v>
      </c>
    </row>
    <row r="380" spans="1:9" x14ac:dyDescent="0.55000000000000004">
      <c r="A380" s="7">
        <v>4</v>
      </c>
      <c r="B380" s="7">
        <v>7</v>
      </c>
      <c r="C380" s="7" t="s">
        <v>354</v>
      </c>
      <c r="D380" t="s">
        <v>993</v>
      </c>
      <c r="E380" s="7">
        <f>LEN(D380)-LEN(SUBSTITUTE(D380,C380,""))</f>
        <v>5</v>
      </c>
      <c r="F380" s="7">
        <f>IF(AND(E380&gt;=A380,E380&lt;=B380),1,0)</f>
        <v>1</v>
      </c>
      <c r="G380" s="7">
        <f>1*(MID($D380,A380,1)=C380)</f>
        <v>1</v>
      </c>
      <c r="H380" s="7">
        <f>1*(MID($D380,B380,1)=C380)</f>
        <v>0</v>
      </c>
      <c r="I380" s="7">
        <f>_xlfn.XOR(G380,H380)*1</f>
        <v>1</v>
      </c>
    </row>
    <row r="381" spans="1:9" x14ac:dyDescent="0.55000000000000004">
      <c r="A381" s="7">
        <v>1</v>
      </c>
      <c r="B381" s="7">
        <v>4</v>
      </c>
      <c r="C381" s="7" t="s">
        <v>364</v>
      </c>
      <c r="D381" t="s">
        <v>992</v>
      </c>
      <c r="E381" s="7">
        <f>LEN(D381)-LEN(SUBSTITUTE(D381,C381,""))</f>
        <v>4</v>
      </c>
      <c r="F381" s="7">
        <f>IF(AND(E381&gt;=A381,E381&lt;=B381),1,0)</f>
        <v>1</v>
      </c>
      <c r="G381" s="7">
        <f>1*(MID($D381,A381,1)=C381)</f>
        <v>0</v>
      </c>
      <c r="H381" s="7">
        <f>1*(MID($D381,B381,1)=C381)</f>
        <v>1</v>
      </c>
      <c r="I381" s="7">
        <f>_xlfn.XOR(G381,H381)*1</f>
        <v>1</v>
      </c>
    </row>
    <row r="382" spans="1:9" x14ac:dyDescent="0.55000000000000004">
      <c r="A382" s="7">
        <v>5</v>
      </c>
      <c r="B382" s="7">
        <v>7</v>
      </c>
      <c r="C382" s="7" t="s">
        <v>397</v>
      </c>
      <c r="D382" t="s">
        <v>991</v>
      </c>
      <c r="E382" s="7">
        <f>LEN(D382)-LEN(SUBSTITUTE(D382,C382,""))</f>
        <v>7</v>
      </c>
      <c r="F382" s="7">
        <f>IF(AND(E382&gt;=A382,E382&lt;=B382),1,0)</f>
        <v>1</v>
      </c>
      <c r="G382" s="7">
        <f>1*(MID($D382,A382,1)=C382)</f>
        <v>1</v>
      </c>
      <c r="H382" s="7">
        <f>1*(MID($D382,B382,1)=C382)</f>
        <v>1</v>
      </c>
      <c r="I382" s="7">
        <f>_xlfn.XOR(G382,H382)*1</f>
        <v>0</v>
      </c>
    </row>
    <row r="383" spans="1:9" x14ac:dyDescent="0.55000000000000004">
      <c r="A383" s="7">
        <v>10</v>
      </c>
      <c r="B383" s="7">
        <v>11</v>
      </c>
      <c r="C383" s="7" t="s">
        <v>397</v>
      </c>
      <c r="D383" t="s">
        <v>990</v>
      </c>
      <c r="E383" s="7">
        <f>LEN(D383)-LEN(SUBSTITUTE(D383,C383,""))</f>
        <v>9</v>
      </c>
      <c r="F383" s="7">
        <f>IF(AND(E383&gt;=A383,E383&lt;=B383),1,0)</f>
        <v>0</v>
      </c>
      <c r="G383" s="7">
        <f>1*(MID($D383,A383,1)=C383)</f>
        <v>0</v>
      </c>
      <c r="H383" s="7">
        <f>1*(MID($D383,B383,1)=C383)</f>
        <v>0</v>
      </c>
      <c r="I383" s="7">
        <f>_xlfn.XOR(G383,H383)*1</f>
        <v>0</v>
      </c>
    </row>
    <row r="384" spans="1:9" x14ac:dyDescent="0.55000000000000004">
      <c r="A384" s="7">
        <v>5</v>
      </c>
      <c r="B384" s="7">
        <v>12</v>
      </c>
      <c r="C384" s="7" t="s">
        <v>413</v>
      </c>
      <c r="D384" t="s">
        <v>989</v>
      </c>
      <c r="E384" s="7">
        <f>LEN(D384)-LEN(SUBSTITUTE(D384,C384,""))</f>
        <v>4</v>
      </c>
      <c r="F384" s="7">
        <f>IF(AND(E384&gt;=A384,E384&lt;=B384),1,0)</f>
        <v>0</v>
      </c>
      <c r="G384" s="7">
        <f>1*(MID($D384,A384,1)=C384)</f>
        <v>1</v>
      </c>
      <c r="H384" s="7">
        <f>1*(MID($D384,B384,1)=C384)</f>
        <v>0</v>
      </c>
      <c r="I384" s="7">
        <f>_xlfn.XOR(G384,H384)*1</f>
        <v>1</v>
      </c>
    </row>
    <row r="385" spans="1:9" x14ac:dyDescent="0.55000000000000004">
      <c r="A385" s="7">
        <v>6</v>
      </c>
      <c r="B385" s="7">
        <v>8</v>
      </c>
      <c r="C385" s="7" t="s">
        <v>350</v>
      </c>
      <c r="D385" t="s">
        <v>988</v>
      </c>
      <c r="E385" s="7">
        <f>LEN(D385)-LEN(SUBSTITUTE(D385,C385,""))</f>
        <v>4</v>
      </c>
      <c r="F385" s="7">
        <f>IF(AND(E385&gt;=A385,E385&lt;=B385),1,0)</f>
        <v>0</v>
      </c>
      <c r="G385" s="7">
        <f>1*(MID($D385,A385,1)=C385)</f>
        <v>1</v>
      </c>
      <c r="H385" s="7">
        <f>1*(MID($D385,B385,1)=C385)</f>
        <v>1</v>
      </c>
      <c r="I385" s="7">
        <f>_xlfn.XOR(G385,H385)*1</f>
        <v>0</v>
      </c>
    </row>
    <row r="386" spans="1:9" x14ac:dyDescent="0.55000000000000004">
      <c r="A386" s="7">
        <v>7</v>
      </c>
      <c r="B386" s="7">
        <v>10</v>
      </c>
      <c r="C386" s="7" t="s">
        <v>356</v>
      </c>
      <c r="D386" t="s">
        <v>987</v>
      </c>
      <c r="E386" s="7">
        <f>LEN(D386)-LEN(SUBSTITUTE(D386,C386,""))</f>
        <v>9</v>
      </c>
      <c r="F386" s="7">
        <f>IF(AND(E386&gt;=A386,E386&lt;=B386),1,0)</f>
        <v>1</v>
      </c>
      <c r="G386" s="7">
        <f>1*(MID($D386,A386,1)=C386)</f>
        <v>1</v>
      </c>
      <c r="H386" s="7">
        <f>1*(MID($D386,B386,1)=C386)</f>
        <v>1</v>
      </c>
      <c r="I386" s="7">
        <f>_xlfn.XOR(G386,H386)*1</f>
        <v>0</v>
      </c>
    </row>
    <row r="387" spans="1:9" x14ac:dyDescent="0.55000000000000004">
      <c r="A387" s="7">
        <v>17</v>
      </c>
      <c r="B387" s="7">
        <v>19</v>
      </c>
      <c r="C387" s="7" t="s">
        <v>397</v>
      </c>
      <c r="D387" t="s">
        <v>986</v>
      </c>
      <c r="E387" s="7">
        <f>LEN(D387)-LEN(SUBSTITUTE(D387,C387,""))</f>
        <v>15</v>
      </c>
      <c r="F387" s="7">
        <f>IF(AND(E387&gt;=A387,E387&lt;=B387),1,0)</f>
        <v>0</v>
      </c>
      <c r="G387" s="7">
        <f>1*(MID($D387,A387,1)=C387)</f>
        <v>0</v>
      </c>
      <c r="H387" s="7">
        <f>1*(MID($D387,B387,1)=C387)</f>
        <v>1</v>
      </c>
      <c r="I387" s="7">
        <f>_xlfn.XOR(G387,H387)*1</f>
        <v>1</v>
      </c>
    </row>
    <row r="388" spans="1:9" x14ac:dyDescent="0.55000000000000004">
      <c r="A388" s="7">
        <v>1</v>
      </c>
      <c r="B388" s="7">
        <v>4</v>
      </c>
      <c r="C388" s="7" t="s">
        <v>362</v>
      </c>
      <c r="D388" t="s">
        <v>985</v>
      </c>
      <c r="E388" s="7">
        <f>LEN(D388)-LEN(SUBSTITUTE(D388,C388,""))</f>
        <v>4</v>
      </c>
      <c r="F388" s="7">
        <f>IF(AND(E388&gt;=A388,E388&lt;=B388),1,0)</f>
        <v>1</v>
      </c>
      <c r="G388" s="7">
        <f>1*(MID($D388,A388,1)=C388)</f>
        <v>1</v>
      </c>
      <c r="H388" s="7">
        <f>1*(MID($D388,B388,1)=C388)</f>
        <v>1</v>
      </c>
      <c r="I388" s="7">
        <f>_xlfn.XOR(G388,H388)*1</f>
        <v>0</v>
      </c>
    </row>
    <row r="389" spans="1:9" x14ac:dyDescent="0.55000000000000004">
      <c r="A389" s="7">
        <v>14</v>
      </c>
      <c r="B389" s="7">
        <v>18</v>
      </c>
      <c r="C389" s="7" t="s">
        <v>364</v>
      </c>
      <c r="D389" t="s">
        <v>984</v>
      </c>
      <c r="E389" s="7">
        <f>LEN(D389)-LEN(SUBSTITUTE(D389,C389,""))</f>
        <v>17</v>
      </c>
      <c r="F389" s="7">
        <f>IF(AND(E389&gt;=A389,E389&lt;=B389),1,0)</f>
        <v>1</v>
      </c>
      <c r="G389" s="7">
        <f>1*(MID($D389,A389,1)=C389)</f>
        <v>0</v>
      </c>
      <c r="H389" s="7">
        <f>1*(MID($D389,B389,1)=C389)</f>
        <v>1</v>
      </c>
      <c r="I389" s="7">
        <f>_xlfn.XOR(G389,H389)*1</f>
        <v>1</v>
      </c>
    </row>
    <row r="390" spans="1:9" x14ac:dyDescent="0.55000000000000004">
      <c r="A390" s="7">
        <v>3</v>
      </c>
      <c r="B390" s="7">
        <v>5</v>
      </c>
      <c r="C390" s="7" t="s">
        <v>364</v>
      </c>
      <c r="D390" t="s">
        <v>983</v>
      </c>
      <c r="E390" s="7">
        <f>LEN(D390)-LEN(SUBSTITUTE(D390,C390,""))</f>
        <v>2</v>
      </c>
      <c r="F390" s="7">
        <f>IF(AND(E390&gt;=A390,E390&lt;=B390),1,0)</f>
        <v>0</v>
      </c>
      <c r="G390" s="7">
        <f>1*(MID($D390,A390,1)=C390)</f>
        <v>0</v>
      </c>
      <c r="H390" s="7">
        <f>1*(MID($D390,B390,1)=C390)</f>
        <v>1</v>
      </c>
      <c r="I390" s="7">
        <f>_xlfn.XOR(G390,H390)*1</f>
        <v>1</v>
      </c>
    </row>
    <row r="391" spans="1:9" x14ac:dyDescent="0.55000000000000004">
      <c r="A391" s="7">
        <v>3</v>
      </c>
      <c r="B391" s="7">
        <v>8</v>
      </c>
      <c r="C391" s="7" t="s">
        <v>413</v>
      </c>
      <c r="D391" t="s">
        <v>982</v>
      </c>
      <c r="E391" s="7">
        <f>LEN(D391)-LEN(SUBSTITUTE(D391,C391,""))</f>
        <v>13</v>
      </c>
      <c r="F391" s="7">
        <f>IF(AND(E391&gt;=A391,E391&lt;=B391),1,0)</f>
        <v>0</v>
      </c>
      <c r="G391" s="7">
        <f>1*(MID($D391,A391,1)=C391)</f>
        <v>0</v>
      </c>
      <c r="H391" s="7">
        <f>1*(MID($D391,B391,1)=C391)</f>
        <v>0</v>
      </c>
      <c r="I391" s="7">
        <f>_xlfn.XOR(G391,H391)*1</f>
        <v>0</v>
      </c>
    </row>
    <row r="392" spans="1:9" x14ac:dyDescent="0.55000000000000004">
      <c r="A392" s="7">
        <v>8</v>
      </c>
      <c r="B392" s="7">
        <v>11</v>
      </c>
      <c r="C392" s="7" t="s">
        <v>404</v>
      </c>
      <c r="D392" t="s">
        <v>981</v>
      </c>
      <c r="E392" s="7">
        <f>LEN(D392)-LEN(SUBSTITUTE(D392,C392,""))</f>
        <v>13</v>
      </c>
      <c r="F392" s="7">
        <f>IF(AND(E392&gt;=A392,E392&lt;=B392),1,0)</f>
        <v>0</v>
      </c>
      <c r="G392" s="7">
        <f>1*(MID($D392,A392,1)=C392)</f>
        <v>1</v>
      </c>
      <c r="H392" s="7">
        <f>1*(MID($D392,B392,1)=C392)</f>
        <v>0</v>
      </c>
      <c r="I392" s="7">
        <f>_xlfn.XOR(G392,H392)*1</f>
        <v>1</v>
      </c>
    </row>
    <row r="393" spans="1:9" x14ac:dyDescent="0.55000000000000004">
      <c r="A393" s="7">
        <v>4</v>
      </c>
      <c r="B393" s="7">
        <v>5</v>
      </c>
      <c r="C393" s="7" t="s">
        <v>364</v>
      </c>
      <c r="D393" t="s">
        <v>980</v>
      </c>
      <c r="E393" s="7">
        <f>LEN(D393)-LEN(SUBSTITUTE(D393,C393,""))</f>
        <v>3</v>
      </c>
      <c r="F393" s="7">
        <f>IF(AND(E393&gt;=A393,E393&lt;=B393),1,0)</f>
        <v>0</v>
      </c>
      <c r="G393" s="7">
        <f>1*(MID($D393,A393,1)=C393)</f>
        <v>1</v>
      </c>
      <c r="H393" s="7">
        <f>1*(MID($D393,B393,1)=C393)</f>
        <v>0</v>
      </c>
      <c r="I393" s="7">
        <f>_xlfn.XOR(G393,H393)*1</f>
        <v>1</v>
      </c>
    </row>
    <row r="394" spans="1:9" x14ac:dyDescent="0.55000000000000004">
      <c r="A394" s="7">
        <v>7</v>
      </c>
      <c r="B394" s="7">
        <v>10</v>
      </c>
      <c r="C394" s="7" t="s">
        <v>376</v>
      </c>
      <c r="D394" t="s">
        <v>979</v>
      </c>
      <c r="E394" s="7">
        <f>LEN(D394)-LEN(SUBSTITUTE(D394,C394,""))</f>
        <v>8</v>
      </c>
      <c r="F394" s="7">
        <f>IF(AND(E394&gt;=A394,E394&lt;=B394),1,0)</f>
        <v>1</v>
      </c>
      <c r="G394" s="7">
        <f>1*(MID($D394,A394,1)=C394)</f>
        <v>1</v>
      </c>
      <c r="H394" s="7">
        <f>1*(MID($D394,B394,1)=C394)</f>
        <v>0</v>
      </c>
      <c r="I394" s="7">
        <f>_xlfn.XOR(G394,H394)*1</f>
        <v>1</v>
      </c>
    </row>
    <row r="395" spans="1:9" x14ac:dyDescent="0.55000000000000004">
      <c r="A395" s="7">
        <v>7</v>
      </c>
      <c r="B395" s="7">
        <v>13</v>
      </c>
      <c r="C395" s="7" t="s">
        <v>446</v>
      </c>
      <c r="D395" t="s">
        <v>978</v>
      </c>
      <c r="E395" s="7">
        <f>LEN(D395)-LEN(SUBSTITUTE(D395,C395,""))</f>
        <v>10</v>
      </c>
      <c r="F395" s="7">
        <f>IF(AND(E395&gt;=A395,E395&lt;=B395),1,0)</f>
        <v>1</v>
      </c>
      <c r="G395" s="7">
        <f>1*(MID($D395,A395,1)=C395)</f>
        <v>1</v>
      </c>
      <c r="H395" s="7">
        <f>1*(MID($D395,B395,1)=C395)</f>
        <v>0</v>
      </c>
      <c r="I395" s="7">
        <f>_xlfn.XOR(G395,H395)*1</f>
        <v>1</v>
      </c>
    </row>
    <row r="396" spans="1:9" x14ac:dyDescent="0.55000000000000004">
      <c r="A396" s="7">
        <v>3</v>
      </c>
      <c r="B396" s="7">
        <v>5</v>
      </c>
      <c r="C396" s="7" t="s">
        <v>413</v>
      </c>
      <c r="D396" t="s">
        <v>977</v>
      </c>
      <c r="E396" s="7">
        <f>LEN(D396)-LEN(SUBSTITUTE(D396,C396,""))</f>
        <v>5</v>
      </c>
      <c r="F396" s="7">
        <f>IF(AND(E396&gt;=A396,E396&lt;=B396),1,0)</f>
        <v>1</v>
      </c>
      <c r="G396" s="7">
        <f>1*(MID($D396,A396,1)=C396)</f>
        <v>1</v>
      </c>
      <c r="H396" s="7">
        <f>1*(MID($D396,B396,1)=C396)</f>
        <v>1</v>
      </c>
      <c r="I396" s="7">
        <f>_xlfn.XOR(G396,H396)*1</f>
        <v>0</v>
      </c>
    </row>
    <row r="397" spans="1:9" x14ac:dyDescent="0.55000000000000004">
      <c r="A397" s="7">
        <v>8</v>
      </c>
      <c r="B397" s="7">
        <v>9</v>
      </c>
      <c r="C397" s="7" t="s">
        <v>406</v>
      </c>
      <c r="D397" t="s">
        <v>976</v>
      </c>
      <c r="E397" s="7">
        <f>LEN(D397)-LEN(SUBSTITUTE(D397,C397,""))</f>
        <v>7</v>
      </c>
      <c r="F397" s="7">
        <f>IF(AND(E397&gt;=A397,E397&lt;=B397),1,0)</f>
        <v>0</v>
      </c>
      <c r="G397" s="7">
        <f>1*(MID($D397,A397,1)=C397)</f>
        <v>1</v>
      </c>
      <c r="H397" s="7">
        <f>1*(MID($D397,B397,1)=C397)</f>
        <v>0</v>
      </c>
      <c r="I397" s="7">
        <f>_xlfn.XOR(G397,H397)*1</f>
        <v>1</v>
      </c>
    </row>
    <row r="398" spans="1:9" x14ac:dyDescent="0.55000000000000004">
      <c r="A398" s="7">
        <v>3</v>
      </c>
      <c r="B398" s="7">
        <v>4</v>
      </c>
      <c r="C398" s="7" t="s">
        <v>364</v>
      </c>
      <c r="D398" t="s">
        <v>975</v>
      </c>
      <c r="E398" s="7">
        <f>LEN(D398)-LEN(SUBSTITUTE(D398,C398,""))</f>
        <v>3</v>
      </c>
      <c r="F398" s="7">
        <f>IF(AND(E398&gt;=A398,E398&lt;=B398),1,0)</f>
        <v>1</v>
      </c>
      <c r="G398" s="7">
        <f>1*(MID($D398,A398,1)=C398)</f>
        <v>1</v>
      </c>
      <c r="H398" s="7">
        <f>1*(MID($D398,B398,1)=C398)</f>
        <v>0</v>
      </c>
      <c r="I398" s="7">
        <f>_xlfn.XOR(G398,H398)*1</f>
        <v>1</v>
      </c>
    </row>
    <row r="399" spans="1:9" x14ac:dyDescent="0.55000000000000004">
      <c r="A399" s="7">
        <v>5</v>
      </c>
      <c r="B399" s="7">
        <v>17</v>
      </c>
      <c r="C399" s="7" t="s">
        <v>397</v>
      </c>
      <c r="D399" t="s">
        <v>974</v>
      </c>
      <c r="E399" s="7">
        <f>LEN(D399)-LEN(SUBSTITUTE(D399,C399,""))</f>
        <v>14</v>
      </c>
      <c r="F399" s="7">
        <f>IF(AND(E399&gt;=A399,E399&lt;=B399),1,0)</f>
        <v>1</v>
      </c>
      <c r="G399" s="7">
        <f>1*(MID($D399,A399,1)=C399)</f>
        <v>1</v>
      </c>
      <c r="H399" s="7">
        <f>1*(MID($D399,B399,1)=C399)</f>
        <v>1</v>
      </c>
      <c r="I399" s="7">
        <f>_xlfn.XOR(G399,H399)*1</f>
        <v>0</v>
      </c>
    </row>
    <row r="400" spans="1:9" x14ac:dyDescent="0.55000000000000004">
      <c r="A400" s="7">
        <v>11</v>
      </c>
      <c r="B400" s="7">
        <v>14</v>
      </c>
      <c r="C400" s="7" t="s">
        <v>413</v>
      </c>
      <c r="D400" t="s">
        <v>973</v>
      </c>
      <c r="E400" s="7">
        <f>LEN(D400)-LEN(SUBSTITUTE(D400,C400,""))</f>
        <v>17</v>
      </c>
      <c r="F400" s="7">
        <f>IF(AND(E400&gt;=A400,E400&lt;=B400),1,0)</f>
        <v>0</v>
      </c>
      <c r="G400" s="7">
        <f>1*(MID($D400,A400,1)=C400)</f>
        <v>0</v>
      </c>
      <c r="H400" s="7">
        <f>1*(MID($D400,B400,1)=C400)</f>
        <v>1</v>
      </c>
      <c r="I400" s="7">
        <f>_xlfn.XOR(G400,H400)*1</f>
        <v>1</v>
      </c>
    </row>
    <row r="401" spans="1:9" x14ac:dyDescent="0.55000000000000004">
      <c r="A401" s="7">
        <v>4</v>
      </c>
      <c r="B401" s="7">
        <v>7</v>
      </c>
      <c r="C401" s="7" t="s">
        <v>394</v>
      </c>
      <c r="D401" t="s">
        <v>972</v>
      </c>
      <c r="E401" s="7">
        <f>LEN(D401)-LEN(SUBSTITUTE(D401,C401,""))</f>
        <v>9</v>
      </c>
      <c r="F401" s="7">
        <f>IF(AND(E401&gt;=A401,E401&lt;=B401),1,0)</f>
        <v>0</v>
      </c>
      <c r="G401" s="7">
        <f>1*(MID($D401,A401,1)=C401)</f>
        <v>0</v>
      </c>
      <c r="H401" s="7">
        <f>1*(MID($D401,B401,1)=C401)</f>
        <v>1</v>
      </c>
      <c r="I401" s="7">
        <f>_xlfn.XOR(G401,H401)*1</f>
        <v>1</v>
      </c>
    </row>
    <row r="402" spans="1:9" x14ac:dyDescent="0.55000000000000004">
      <c r="A402" s="7">
        <v>3</v>
      </c>
      <c r="B402" s="7">
        <v>4</v>
      </c>
      <c r="C402" s="7" t="s">
        <v>413</v>
      </c>
      <c r="D402" t="s">
        <v>971</v>
      </c>
      <c r="E402" s="7">
        <f>LEN(D402)-LEN(SUBSTITUTE(D402,C402,""))</f>
        <v>3</v>
      </c>
      <c r="F402" s="7">
        <f>IF(AND(E402&gt;=A402,E402&lt;=B402),1,0)</f>
        <v>1</v>
      </c>
      <c r="G402" s="7">
        <f>1*(MID($D402,A402,1)=C402)</f>
        <v>1</v>
      </c>
      <c r="H402" s="7">
        <f>1*(MID($D402,B402,1)=C402)</f>
        <v>1</v>
      </c>
      <c r="I402" s="7">
        <f>_xlfn.XOR(G402,H402)*1</f>
        <v>0</v>
      </c>
    </row>
    <row r="403" spans="1:9" x14ac:dyDescent="0.55000000000000004">
      <c r="A403" s="7">
        <v>11</v>
      </c>
      <c r="B403" s="7">
        <v>17</v>
      </c>
      <c r="C403" s="7" t="s">
        <v>380</v>
      </c>
      <c r="D403" t="s">
        <v>970</v>
      </c>
      <c r="E403" s="7">
        <f>LEN(D403)-LEN(SUBSTITUTE(D403,C403,""))</f>
        <v>13</v>
      </c>
      <c r="F403" s="7">
        <f>IF(AND(E403&gt;=A403,E403&lt;=B403),1,0)</f>
        <v>1</v>
      </c>
      <c r="G403" s="7">
        <f>1*(MID($D403,A403,1)=C403)</f>
        <v>0</v>
      </c>
      <c r="H403" s="7">
        <f>1*(MID($D403,B403,1)=C403)</f>
        <v>1</v>
      </c>
      <c r="I403" s="7">
        <f>_xlfn.XOR(G403,H403)*1</f>
        <v>1</v>
      </c>
    </row>
    <row r="404" spans="1:9" x14ac:dyDescent="0.55000000000000004">
      <c r="A404" s="7">
        <v>6</v>
      </c>
      <c r="B404" s="7">
        <v>17</v>
      </c>
      <c r="C404" s="7" t="s">
        <v>397</v>
      </c>
      <c r="D404" t="s">
        <v>969</v>
      </c>
      <c r="E404" s="7">
        <f>LEN(D404)-LEN(SUBSTITUTE(D404,C404,""))</f>
        <v>4</v>
      </c>
      <c r="F404" s="7">
        <f>IF(AND(E404&gt;=A404,E404&lt;=B404),1,0)</f>
        <v>0</v>
      </c>
      <c r="G404" s="7">
        <f>1*(MID($D404,A404,1)=C404)</f>
        <v>1</v>
      </c>
      <c r="H404" s="7">
        <f>1*(MID($D404,B404,1)=C404)</f>
        <v>0</v>
      </c>
      <c r="I404" s="7">
        <f>_xlfn.XOR(G404,H404)*1</f>
        <v>1</v>
      </c>
    </row>
    <row r="405" spans="1:9" x14ac:dyDescent="0.55000000000000004">
      <c r="A405" s="7">
        <v>1</v>
      </c>
      <c r="B405" s="7">
        <v>5</v>
      </c>
      <c r="C405" s="7" t="s">
        <v>354</v>
      </c>
      <c r="D405" t="s">
        <v>968</v>
      </c>
      <c r="E405" s="7">
        <f>LEN(D405)-LEN(SUBSTITUTE(D405,C405,""))</f>
        <v>5</v>
      </c>
      <c r="F405" s="7">
        <f>IF(AND(E405&gt;=A405,E405&lt;=B405),1,0)</f>
        <v>1</v>
      </c>
      <c r="G405" s="7">
        <f>1*(MID($D405,A405,1)=C405)</f>
        <v>0</v>
      </c>
      <c r="H405" s="7">
        <f>1*(MID($D405,B405,1)=C405)</f>
        <v>1</v>
      </c>
      <c r="I405" s="7">
        <f>_xlfn.XOR(G405,H405)*1</f>
        <v>1</v>
      </c>
    </row>
    <row r="406" spans="1:9" x14ac:dyDescent="0.55000000000000004">
      <c r="A406" s="7">
        <v>1</v>
      </c>
      <c r="B406" s="7">
        <v>5</v>
      </c>
      <c r="C406" s="7" t="s">
        <v>413</v>
      </c>
      <c r="D406" t="s">
        <v>967</v>
      </c>
      <c r="E406" s="7">
        <f>LEN(D406)-LEN(SUBSTITUTE(D406,C406,""))</f>
        <v>4</v>
      </c>
      <c r="F406" s="7">
        <f>IF(AND(E406&gt;=A406,E406&lt;=B406),1,0)</f>
        <v>1</v>
      </c>
      <c r="G406" s="7">
        <f>1*(MID($D406,A406,1)=C406)</f>
        <v>1</v>
      </c>
      <c r="H406" s="7">
        <f>1*(MID($D406,B406,1)=C406)</f>
        <v>1</v>
      </c>
      <c r="I406" s="7">
        <f>_xlfn.XOR(G406,H406)*1</f>
        <v>0</v>
      </c>
    </row>
    <row r="407" spans="1:9" x14ac:dyDescent="0.55000000000000004">
      <c r="A407" s="7">
        <v>9</v>
      </c>
      <c r="B407" s="7">
        <v>15</v>
      </c>
      <c r="C407" s="7" t="s">
        <v>376</v>
      </c>
      <c r="D407" t="s">
        <v>966</v>
      </c>
      <c r="E407" s="7">
        <f>LEN(D407)-LEN(SUBSTITUTE(D407,C407,""))</f>
        <v>9</v>
      </c>
      <c r="F407" s="7">
        <f>IF(AND(E407&gt;=A407,E407&lt;=B407),1,0)</f>
        <v>1</v>
      </c>
      <c r="G407" s="7">
        <f>1*(MID($D407,A407,1)=C407)</f>
        <v>0</v>
      </c>
      <c r="H407" s="7">
        <f>1*(MID($D407,B407,1)=C407)</f>
        <v>0</v>
      </c>
      <c r="I407" s="7">
        <f>_xlfn.XOR(G407,H407)*1</f>
        <v>0</v>
      </c>
    </row>
    <row r="408" spans="1:9" x14ac:dyDescent="0.55000000000000004">
      <c r="A408" s="7">
        <v>1</v>
      </c>
      <c r="B408" s="7">
        <v>2</v>
      </c>
      <c r="C408" s="7" t="s">
        <v>380</v>
      </c>
      <c r="D408" t="s">
        <v>965</v>
      </c>
      <c r="E408" s="7">
        <f>LEN(D408)-LEN(SUBSTITUTE(D408,C408,""))</f>
        <v>5</v>
      </c>
      <c r="F408" s="7">
        <f>IF(AND(E408&gt;=A408,E408&lt;=B408),1,0)</f>
        <v>0</v>
      </c>
      <c r="G408" s="7">
        <f>1*(MID($D408,A408,1)=C408)</f>
        <v>0</v>
      </c>
      <c r="H408" s="7">
        <f>1*(MID($D408,B408,1)=C408)</f>
        <v>1</v>
      </c>
      <c r="I408" s="7">
        <f>_xlfn.XOR(G408,H408)*1</f>
        <v>1</v>
      </c>
    </row>
    <row r="409" spans="1:9" x14ac:dyDescent="0.55000000000000004">
      <c r="A409" s="7">
        <v>1</v>
      </c>
      <c r="B409" s="7">
        <v>4</v>
      </c>
      <c r="C409" s="7" t="s">
        <v>358</v>
      </c>
      <c r="D409" t="s">
        <v>964</v>
      </c>
      <c r="E409" s="7">
        <f>LEN(D409)-LEN(SUBSTITUTE(D409,C409,""))</f>
        <v>2</v>
      </c>
      <c r="F409" s="7">
        <f>IF(AND(E409&gt;=A409,E409&lt;=B409),1,0)</f>
        <v>1</v>
      </c>
      <c r="G409" s="7">
        <f>1*(MID($D409,A409,1)=C409)</f>
        <v>1</v>
      </c>
      <c r="H409" s="7">
        <f>1*(MID($D409,B409,1)=C409)</f>
        <v>0</v>
      </c>
      <c r="I409" s="7">
        <f>_xlfn.XOR(G409,H409)*1</f>
        <v>1</v>
      </c>
    </row>
    <row r="410" spans="1:9" x14ac:dyDescent="0.55000000000000004">
      <c r="A410" s="7">
        <v>1</v>
      </c>
      <c r="B410" s="7">
        <v>7</v>
      </c>
      <c r="C410" s="7" t="s">
        <v>356</v>
      </c>
      <c r="D410" t="s">
        <v>963</v>
      </c>
      <c r="E410" s="7">
        <f>LEN(D410)-LEN(SUBSTITUTE(D410,C410,""))</f>
        <v>10</v>
      </c>
      <c r="F410" s="7">
        <f>IF(AND(E410&gt;=A410,E410&lt;=B410),1,0)</f>
        <v>0</v>
      </c>
      <c r="G410" s="7">
        <f>1*(MID($D410,A410,1)=C410)</f>
        <v>0</v>
      </c>
      <c r="H410" s="7">
        <f>1*(MID($D410,B410,1)=C410)</f>
        <v>1</v>
      </c>
      <c r="I410" s="7">
        <f>_xlfn.XOR(G410,H410)*1</f>
        <v>1</v>
      </c>
    </row>
    <row r="411" spans="1:9" x14ac:dyDescent="0.55000000000000004">
      <c r="A411" s="7">
        <v>10</v>
      </c>
      <c r="B411" s="7">
        <v>12</v>
      </c>
      <c r="C411" s="7" t="s">
        <v>356</v>
      </c>
      <c r="D411" t="s">
        <v>962</v>
      </c>
      <c r="E411" s="7">
        <f>LEN(D411)-LEN(SUBSTITUTE(D411,C411,""))</f>
        <v>12</v>
      </c>
      <c r="F411" s="7">
        <f>IF(AND(E411&gt;=A411,E411&lt;=B411),1,0)</f>
        <v>1</v>
      </c>
      <c r="G411" s="7">
        <f>1*(MID($D411,A411,1)=C411)</f>
        <v>1</v>
      </c>
      <c r="H411" s="7">
        <f>1*(MID($D411,B411,1)=C411)</f>
        <v>0</v>
      </c>
      <c r="I411" s="7">
        <f>_xlfn.XOR(G411,H411)*1</f>
        <v>1</v>
      </c>
    </row>
    <row r="412" spans="1:9" x14ac:dyDescent="0.55000000000000004">
      <c r="A412" s="7">
        <v>9</v>
      </c>
      <c r="B412" s="7">
        <v>15</v>
      </c>
      <c r="C412" s="7" t="s">
        <v>394</v>
      </c>
      <c r="D412" t="s">
        <v>961</v>
      </c>
      <c r="E412" s="7">
        <f>LEN(D412)-LEN(SUBSTITUTE(D412,C412,""))</f>
        <v>13</v>
      </c>
      <c r="F412" s="7">
        <f>IF(AND(E412&gt;=A412,E412&lt;=B412),1,0)</f>
        <v>1</v>
      </c>
      <c r="G412" s="7">
        <f>1*(MID($D412,A412,1)=C412)</f>
        <v>1</v>
      </c>
      <c r="H412" s="7">
        <f>1*(MID($D412,B412,1)=C412)</f>
        <v>1</v>
      </c>
      <c r="I412" s="7">
        <f>_xlfn.XOR(G412,H412)*1</f>
        <v>0</v>
      </c>
    </row>
    <row r="413" spans="1:9" x14ac:dyDescent="0.55000000000000004">
      <c r="A413" s="7">
        <v>4</v>
      </c>
      <c r="B413" s="7">
        <v>5</v>
      </c>
      <c r="C413" s="7" t="s">
        <v>358</v>
      </c>
      <c r="D413" t="s">
        <v>960</v>
      </c>
      <c r="E413" s="7">
        <f>LEN(D413)-LEN(SUBSTITUTE(D413,C413,""))</f>
        <v>3</v>
      </c>
      <c r="F413" s="7">
        <f>IF(AND(E413&gt;=A413,E413&lt;=B413),1,0)</f>
        <v>0</v>
      </c>
      <c r="G413" s="7">
        <f>1*(MID($D413,A413,1)=C413)</f>
        <v>1</v>
      </c>
      <c r="H413" s="7">
        <f>1*(MID($D413,B413,1)=C413)</f>
        <v>1</v>
      </c>
      <c r="I413" s="7">
        <f>_xlfn.XOR(G413,H413)*1</f>
        <v>0</v>
      </c>
    </row>
    <row r="414" spans="1:9" x14ac:dyDescent="0.55000000000000004">
      <c r="A414" s="7">
        <v>5</v>
      </c>
      <c r="B414" s="7">
        <v>6</v>
      </c>
      <c r="C414" s="7" t="s">
        <v>429</v>
      </c>
      <c r="D414" t="s">
        <v>959</v>
      </c>
      <c r="E414" s="7">
        <f>LEN(D414)-LEN(SUBSTITUTE(D414,C414,""))</f>
        <v>7</v>
      </c>
      <c r="F414" s="7">
        <f>IF(AND(E414&gt;=A414,E414&lt;=B414),1,0)</f>
        <v>0</v>
      </c>
      <c r="G414" s="7">
        <f>1*(MID($D414,A414,1)=C414)</f>
        <v>1</v>
      </c>
      <c r="H414" s="7">
        <f>1*(MID($D414,B414,1)=C414)</f>
        <v>0</v>
      </c>
      <c r="I414" s="7">
        <f>_xlfn.XOR(G414,H414)*1</f>
        <v>1</v>
      </c>
    </row>
    <row r="415" spans="1:9" x14ac:dyDescent="0.55000000000000004">
      <c r="A415" s="7">
        <v>12</v>
      </c>
      <c r="B415" s="7">
        <v>14</v>
      </c>
      <c r="C415" s="7" t="s">
        <v>429</v>
      </c>
      <c r="D415" t="s">
        <v>958</v>
      </c>
      <c r="E415" s="7">
        <f>LEN(D415)-LEN(SUBSTITUTE(D415,C415,""))</f>
        <v>14</v>
      </c>
      <c r="F415" s="7">
        <f>IF(AND(E415&gt;=A415,E415&lt;=B415),1,0)</f>
        <v>1</v>
      </c>
      <c r="G415" s="7">
        <f>1*(MID($D415,A415,1)=C415)</f>
        <v>0</v>
      </c>
      <c r="H415" s="7">
        <f>1*(MID($D415,B415,1)=C415)</f>
        <v>1</v>
      </c>
      <c r="I415" s="7">
        <f>_xlfn.XOR(G415,H415)*1</f>
        <v>1</v>
      </c>
    </row>
    <row r="416" spans="1:9" x14ac:dyDescent="0.55000000000000004">
      <c r="A416" s="7">
        <v>2</v>
      </c>
      <c r="B416" s="7">
        <v>8</v>
      </c>
      <c r="C416" s="7" t="s">
        <v>364</v>
      </c>
      <c r="D416" t="s">
        <v>957</v>
      </c>
      <c r="E416" s="7">
        <f>LEN(D416)-LEN(SUBSTITUTE(D416,C416,""))</f>
        <v>3</v>
      </c>
      <c r="F416" s="7">
        <f>IF(AND(E416&gt;=A416,E416&lt;=B416),1,0)</f>
        <v>1</v>
      </c>
      <c r="G416" s="7">
        <f>1*(MID($D416,A416,1)=C416)</f>
        <v>1</v>
      </c>
      <c r="H416" s="7">
        <f>1*(MID($D416,B416,1)=C416)</f>
        <v>1</v>
      </c>
      <c r="I416" s="7">
        <f>_xlfn.XOR(G416,H416)*1</f>
        <v>0</v>
      </c>
    </row>
    <row r="417" spans="1:9" x14ac:dyDescent="0.55000000000000004">
      <c r="A417" s="7">
        <v>1</v>
      </c>
      <c r="B417" s="7">
        <v>2</v>
      </c>
      <c r="C417" s="7" t="s">
        <v>404</v>
      </c>
      <c r="D417" t="s">
        <v>956</v>
      </c>
      <c r="E417" s="7">
        <f>LEN(D417)-LEN(SUBSTITUTE(D417,C417,""))</f>
        <v>2</v>
      </c>
      <c r="F417" s="7">
        <f>IF(AND(E417&gt;=A417,E417&lt;=B417),1,0)</f>
        <v>1</v>
      </c>
      <c r="G417" s="7">
        <f>1*(MID($D417,A417,1)=C417)</f>
        <v>1</v>
      </c>
      <c r="H417" s="7">
        <f>1*(MID($D417,B417,1)=C417)</f>
        <v>0</v>
      </c>
      <c r="I417" s="7">
        <f>_xlfn.XOR(G417,H417)*1</f>
        <v>1</v>
      </c>
    </row>
    <row r="418" spans="1:9" x14ac:dyDescent="0.55000000000000004">
      <c r="A418" s="7">
        <v>9</v>
      </c>
      <c r="B418" s="7">
        <v>10</v>
      </c>
      <c r="C418" s="7" t="s">
        <v>446</v>
      </c>
      <c r="D418" t="s">
        <v>955</v>
      </c>
      <c r="E418" s="7">
        <f>LEN(D418)-LEN(SUBSTITUTE(D418,C418,""))</f>
        <v>9</v>
      </c>
      <c r="F418" s="7">
        <f>IF(AND(E418&gt;=A418,E418&lt;=B418),1,0)</f>
        <v>1</v>
      </c>
      <c r="G418" s="7">
        <f>1*(MID($D418,A418,1)=C418)</f>
        <v>1</v>
      </c>
      <c r="H418" s="7">
        <f>1*(MID($D418,B418,1)=C418)</f>
        <v>0</v>
      </c>
      <c r="I418" s="7">
        <f>_xlfn.XOR(G418,H418)*1</f>
        <v>1</v>
      </c>
    </row>
    <row r="419" spans="1:9" x14ac:dyDescent="0.55000000000000004">
      <c r="A419" s="7">
        <v>6</v>
      </c>
      <c r="B419" s="7">
        <v>15</v>
      </c>
      <c r="C419" s="7" t="s">
        <v>406</v>
      </c>
      <c r="D419" t="s">
        <v>954</v>
      </c>
      <c r="E419" s="7">
        <f>LEN(D419)-LEN(SUBSTITUTE(D419,C419,""))</f>
        <v>15</v>
      </c>
      <c r="F419" s="7">
        <f>IF(AND(E419&gt;=A419,E419&lt;=B419),1,0)</f>
        <v>1</v>
      </c>
      <c r="G419" s="7">
        <f>1*(MID($D419,A419,1)=C419)</f>
        <v>1</v>
      </c>
      <c r="H419" s="7">
        <f>1*(MID($D419,B419,1)=C419)</f>
        <v>1</v>
      </c>
      <c r="I419" s="7">
        <f>_xlfn.XOR(G419,H419)*1</f>
        <v>0</v>
      </c>
    </row>
    <row r="420" spans="1:9" x14ac:dyDescent="0.55000000000000004">
      <c r="A420" s="7">
        <v>2</v>
      </c>
      <c r="B420" s="7">
        <v>7</v>
      </c>
      <c r="C420" s="7" t="s">
        <v>369</v>
      </c>
      <c r="D420" t="s">
        <v>953</v>
      </c>
      <c r="E420" s="7">
        <f>LEN(D420)-LEN(SUBSTITUTE(D420,C420,""))</f>
        <v>3</v>
      </c>
      <c r="F420" s="7">
        <f>IF(AND(E420&gt;=A420,E420&lt;=B420),1,0)</f>
        <v>1</v>
      </c>
      <c r="G420" s="7">
        <f>1*(MID($D420,A420,1)=C420)</f>
        <v>0</v>
      </c>
      <c r="H420" s="7">
        <f>1*(MID($D420,B420,1)=C420)</f>
        <v>0</v>
      </c>
      <c r="I420" s="7">
        <f>_xlfn.XOR(G420,H420)*1</f>
        <v>0</v>
      </c>
    </row>
    <row r="421" spans="1:9" x14ac:dyDescent="0.55000000000000004">
      <c r="A421" s="7">
        <v>7</v>
      </c>
      <c r="B421" s="7">
        <v>9</v>
      </c>
      <c r="C421" s="7" t="s">
        <v>352</v>
      </c>
      <c r="D421" t="s">
        <v>952</v>
      </c>
      <c r="E421" s="7">
        <f>LEN(D421)-LEN(SUBSTITUTE(D421,C421,""))</f>
        <v>1</v>
      </c>
      <c r="F421" s="7">
        <f>IF(AND(E421&gt;=A421,E421&lt;=B421),1,0)</f>
        <v>0</v>
      </c>
      <c r="G421" s="7">
        <f>1*(MID($D421,A421,1)=C421)</f>
        <v>1</v>
      </c>
      <c r="H421" s="7">
        <f>1*(MID($D421,B421,1)=C421)</f>
        <v>0</v>
      </c>
      <c r="I421" s="7">
        <f>_xlfn.XOR(G421,H421)*1</f>
        <v>1</v>
      </c>
    </row>
    <row r="422" spans="1:9" x14ac:dyDescent="0.55000000000000004">
      <c r="A422" s="7">
        <v>5</v>
      </c>
      <c r="B422" s="7">
        <v>7</v>
      </c>
      <c r="C422" s="7" t="s">
        <v>358</v>
      </c>
      <c r="D422" t="s">
        <v>951</v>
      </c>
      <c r="E422" s="7">
        <f>LEN(D422)-LEN(SUBSTITUTE(D422,C422,""))</f>
        <v>6</v>
      </c>
      <c r="F422" s="7">
        <f>IF(AND(E422&gt;=A422,E422&lt;=B422),1,0)</f>
        <v>1</v>
      </c>
      <c r="G422" s="7">
        <f>1*(MID($D422,A422,1)=C422)</f>
        <v>0</v>
      </c>
      <c r="H422" s="7">
        <f>1*(MID($D422,B422,1)=C422)</f>
        <v>1</v>
      </c>
      <c r="I422" s="7">
        <f>_xlfn.XOR(G422,H422)*1</f>
        <v>1</v>
      </c>
    </row>
    <row r="423" spans="1:9" x14ac:dyDescent="0.55000000000000004">
      <c r="A423" s="7">
        <v>14</v>
      </c>
      <c r="B423" s="7">
        <v>15</v>
      </c>
      <c r="C423" s="7" t="s">
        <v>397</v>
      </c>
      <c r="D423" t="s">
        <v>950</v>
      </c>
      <c r="E423" s="7">
        <f>LEN(D423)-LEN(SUBSTITUTE(D423,C423,""))</f>
        <v>15</v>
      </c>
      <c r="F423" s="7">
        <f>IF(AND(E423&gt;=A423,E423&lt;=B423),1,0)</f>
        <v>1</v>
      </c>
      <c r="G423" s="7">
        <f>1*(MID($D423,A423,1)=C423)</f>
        <v>1</v>
      </c>
      <c r="H423" s="7">
        <f>1*(MID($D423,B423,1)=C423)</f>
        <v>1</v>
      </c>
      <c r="I423" s="7">
        <f>_xlfn.XOR(G423,H423)*1</f>
        <v>0</v>
      </c>
    </row>
    <row r="424" spans="1:9" x14ac:dyDescent="0.55000000000000004">
      <c r="A424" s="7">
        <v>2</v>
      </c>
      <c r="B424" s="7">
        <v>11</v>
      </c>
      <c r="C424" s="7" t="s">
        <v>394</v>
      </c>
      <c r="D424" t="s">
        <v>949</v>
      </c>
      <c r="E424" s="7">
        <f>LEN(D424)-LEN(SUBSTITUTE(D424,C424,""))</f>
        <v>8</v>
      </c>
      <c r="F424" s="7">
        <f>IF(AND(E424&gt;=A424,E424&lt;=B424),1,0)</f>
        <v>1</v>
      </c>
      <c r="G424" s="7">
        <f>1*(MID($D424,A424,1)=C424)</f>
        <v>1</v>
      </c>
      <c r="H424" s="7">
        <f>1*(MID($D424,B424,1)=C424)</f>
        <v>0</v>
      </c>
      <c r="I424" s="7">
        <f>_xlfn.XOR(G424,H424)*1</f>
        <v>1</v>
      </c>
    </row>
    <row r="425" spans="1:9" x14ac:dyDescent="0.55000000000000004">
      <c r="A425" s="7">
        <v>7</v>
      </c>
      <c r="B425" s="7">
        <v>8</v>
      </c>
      <c r="C425" s="7" t="s">
        <v>364</v>
      </c>
      <c r="D425" t="s">
        <v>948</v>
      </c>
      <c r="E425" s="7">
        <f>LEN(D425)-LEN(SUBSTITUTE(D425,C425,""))</f>
        <v>6</v>
      </c>
      <c r="F425" s="7">
        <f>IF(AND(E425&gt;=A425,E425&lt;=B425),1,0)</f>
        <v>0</v>
      </c>
      <c r="G425" s="7">
        <f>1*(MID($D425,A425,1)=C425)</f>
        <v>0</v>
      </c>
      <c r="H425" s="7">
        <f>1*(MID($D425,B425,1)=C425)</f>
        <v>1</v>
      </c>
      <c r="I425" s="7">
        <f>_xlfn.XOR(G425,H425)*1</f>
        <v>1</v>
      </c>
    </row>
    <row r="426" spans="1:9" x14ac:dyDescent="0.55000000000000004">
      <c r="A426" s="7">
        <v>2</v>
      </c>
      <c r="B426" s="7">
        <v>9</v>
      </c>
      <c r="C426" s="7" t="s">
        <v>362</v>
      </c>
      <c r="D426" t="s">
        <v>947</v>
      </c>
      <c r="E426" s="7">
        <f>LEN(D426)-LEN(SUBSTITUTE(D426,C426,""))</f>
        <v>3</v>
      </c>
      <c r="F426" s="7">
        <f>IF(AND(E426&gt;=A426,E426&lt;=B426),1,0)</f>
        <v>1</v>
      </c>
      <c r="G426" s="7">
        <f>1*(MID($D426,A426,1)=C426)</f>
        <v>1</v>
      </c>
      <c r="H426" s="7">
        <f>1*(MID($D426,B426,1)=C426)</f>
        <v>0</v>
      </c>
      <c r="I426" s="7">
        <f>_xlfn.XOR(G426,H426)*1</f>
        <v>1</v>
      </c>
    </row>
    <row r="427" spans="1:9" x14ac:dyDescent="0.55000000000000004">
      <c r="A427" s="7">
        <v>10</v>
      </c>
      <c r="B427" s="7">
        <v>12</v>
      </c>
      <c r="C427" s="7" t="s">
        <v>376</v>
      </c>
      <c r="D427" t="s">
        <v>946</v>
      </c>
      <c r="E427" s="7">
        <f>LEN(D427)-LEN(SUBSTITUTE(D427,C427,""))</f>
        <v>3</v>
      </c>
      <c r="F427" s="7">
        <f>IF(AND(E427&gt;=A427,E427&lt;=B427),1,0)</f>
        <v>0</v>
      </c>
      <c r="G427" s="7">
        <f>1*(MID($D427,A427,1)=C427)</f>
        <v>1</v>
      </c>
      <c r="H427" s="7">
        <f>1*(MID($D427,B427,1)=C427)</f>
        <v>1</v>
      </c>
      <c r="I427" s="7">
        <f>_xlfn.XOR(G427,H427)*1</f>
        <v>0</v>
      </c>
    </row>
    <row r="428" spans="1:9" x14ac:dyDescent="0.55000000000000004">
      <c r="A428" s="7">
        <v>2</v>
      </c>
      <c r="B428" s="7">
        <v>3</v>
      </c>
      <c r="C428" s="7" t="s">
        <v>394</v>
      </c>
      <c r="D428" t="s">
        <v>945</v>
      </c>
      <c r="E428" s="7">
        <f>LEN(D428)-LEN(SUBSTITUTE(D428,C428,""))</f>
        <v>3</v>
      </c>
      <c r="F428" s="7">
        <f>IF(AND(E428&gt;=A428,E428&lt;=B428),1,0)</f>
        <v>1</v>
      </c>
      <c r="G428" s="7">
        <f>1*(MID($D428,A428,1)=C428)</f>
        <v>0</v>
      </c>
      <c r="H428" s="7">
        <f>1*(MID($D428,B428,1)=C428)</f>
        <v>1</v>
      </c>
      <c r="I428" s="7">
        <f>_xlfn.XOR(G428,H428)*1</f>
        <v>1</v>
      </c>
    </row>
    <row r="429" spans="1:9" x14ac:dyDescent="0.55000000000000004">
      <c r="A429" s="7">
        <v>2</v>
      </c>
      <c r="B429" s="7">
        <v>6</v>
      </c>
      <c r="C429" s="7" t="s">
        <v>397</v>
      </c>
      <c r="D429" t="s">
        <v>944</v>
      </c>
      <c r="E429" s="7">
        <f>LEN(D429)-LEN(SUBSTITUTE(D429,C429,""))</f>
        <v>2</v>
      </c>
      <c r="F429" s="7">
        <f>IF(AND(E429&gt;=A429,E429&lt;=B429),1,0)</f>
        <v>1</v>
      </c>
      <c r="G429" s="7">
        <f>1*(MID($D429,A429,1)=C429)</f>
        <v>1</v>
      </c>
      <c r="H429" s="7">
        <f>1*(MID($D429,B429,1)=C429)</f>
        <v>0</v>
      </c>
      <c r="I429" s="7">
        <f>_xlfn.XOR(G429,H429)*1</f>
        <v>1</v>
      </c>
    </row>
    <row r="430" spans="1:9" x14ac:dyDescent="0.55000000000000004">
      <c r="A430" s="7">
        <v>4</v>
      </c>
      <c r="B430" s="7">
        <v>6</v>
      </c>
      <c r="C430" s="7" t="s">
        <v>369</v>
      </c>
      <c r="D430" t="s">
        <v>943</v>
      </c>
      <c r="E430" s="7">
        <f>LEN(D430)-LEN(SUBSTITUTE(D430,C430,""))</f>
        <v>5</v>
      </c>
      <c r="F430" s="7">
        <f>IF(AND(E430&gt;=A430,E430&lt;=B430),1,0)</f>
        <v>1</v>
      </c>
      <c r="G430" s="7">
        <f>1*(MID($D430,A430,1)=C430)</f>
        <v>1</v>
      </c>
      <c r="H430" s="7">
        <f>1*(MID($D430,B430,1)=C430)</f>
        <v>0</v>
      </c>
      <c r="I430" s="7">
        <f>_xlfn.XOR(G430,H430)*1</f>
        <v>1</v>
      </c>
    </row>
    <row r="431" spans="1:9" x14ac:dyDescent="0.55000000000000004">
      <c r="A431" s="7">
        <v>8</v>
      </c>
      <c r="B431" s="7">
        <v>9</v>
      </c>
      <c r="C431" s="7" t="s">
        <v>376</v>
      </c>
      <c r="D431" t="s">
        <v>942</v>
      </c>
      <c r="E431" s="7">
        <f>LEN(D431)-LEN(SUBSTITUTE(D431,C431,""))</f>
        <v>7</v>
      </c>
      <c r="F431" s="7">
        <f>IF(AND(E431&gt;=A431,E431&lt;=B431),1,0)</f>
        <v>0</v>
      </c>
      <c r="G431" s="7">
        <f>1*(MID($D431,A431,1)=C431)</f>
        <v>1</v>
      </c>
      <c r="H431" s="7">
        <f>1*(MID($D431,B431,1)=C431)</f>
        <v>1</v>
      </c>
      <c r="I431" s="7">
        <f>_xlfn.XOR(G431,H431)*1</f>
        <v>0</v>
      </c>
    </row>
    <row r="432" spans="1:9" x14ac:dyDescent="0.55000000000000004">
      <c r="A432" s="7">
        <v>1</v>
      </c>
      <c r="B432" s="7">
        <v>14</v>
      </c>
      <c r="C432" s="7" t="s">
        <v>394</v>
      </c>
      <c r="D432" t="s">
        <v>941</v>
      </c>
      <c r="E432" s="7">
        <f>LEN(D432)-LEN(SUBSTITUTE(D432,C432,""))</f>
        <v>10</v>
      </c>
      <c r="F432" s="7">
        <f>IF(AND(E432&gt;=A432,E432&lt;=B432),1,0)</f>
        <v>1</v>
      </c>
      <c r="G432" s="7">
        <f>1*(MID($D432,A432,1)=C432)</f>
        <v>0</v>
      </c>
      <c r="H432" s="7">
        <f>1*(MID($D432,B432,1)=C432)</f>
        <v>1</v>
      </c>
      <c r="I432" s="7">
        <f>_xlfn.XOR(G432,H432)*1</f>
        <v>1</v>
      </c>
    </row>
    <row r="433" spans="1:9" x14ac:dyDescent="0.55000000000000004">
      <c r="A433" s="7">
        <v>1</v>
      </c>
      <c r="B433" s="7">
        <v>5</v>
      </c>
      <c r="C433" s="7" t="s">
        <v>388</v>
      </c>
      <c r="D433" t="s">
        <v>940</v>
      </c>
      <c r="E433" s="7">
        <f>LEN(D433)-LEN(SUBSTITUTE(D433,C433,""))</f>
        <v>4</v>
      </c>
      <c r="F433" s="7">
        <f>IF(AND(E433&gt;=A433,E433&lt;=B433),1,0)</f>
        <v>1</v>
      </c>
      <c r="G433" s="7">
        <f>1*(MID($D433,A433,1)=C433)</f>
        <v>1</v>
      </c>
      <c r="H433" s="7">
        <f>1*(MID($D433,B433,1)=C433)</f>
        <v>1</v>
      </c>
      <c r="I433" s="7">
        <f>_xlfn.XOR(G433,H433)*1</f>
        <v>0</v>
      </c>
    </row>
    <row r="434" spans="1:9" x14ac:dyDescent="0.55000000000000004">
      <c r="A434" s="7">
        <v>4</v>
      </c>
      <c r="B434" s="7">
        <v>6</v>
      </c>
      <c r="C434" s="7" t="s">
        <v>364</v>
      </c>
      <c r="D434" t="s">
        <v>939</v>
      </c>
      <c r="E434" s="7">
        <f>LEN(D434)-LEN(SUBSTITUTE(D434,C434,""))</f>
        <v>6</v>
      </c>
      <c r="F434" s="7">
        <f>IF(AND(E434&gt;=A434,E434&lt;=B434),1,0)</f>
        <v>1</v>
      </c>
      <c r="G434" s="7">
        <f>1*(MID($D434,A434,1)=C434)</f>
        <v>1</v>
      </c>
      <c r="H434" s="7">
        <f>1*(MID($D434,B434,1)=C434)</f>
        <v>1</v>
      </c>
      <c r="I434" s="7">
        <f>_xlfn.XOR(G434,H434)*1</f>
        <v>0</v>
      </c>
    </row>
    <row r="435" spans="1:9" x14ac:dyDescent="0.55000000000000004">
      <c r="A435" s="7">
        <v>3</v>
      </c>
      <c r="B435" s="7">
        <v>7</v>
      </c>
      <c r="C435" s="7" t="s">
        <v>406</v>
      </c>
      <c r="D435" t="s">
        <v>938</v>
      </c>
      <c r="E435" s="7">
        <f>LEN(D435)-LEN(SUBSTITUTE(D435,C435,""))</f>
        <v>6</v>
      </c>
      <c r="F435" s="7">
        <f>IF(AND(E435&gt;=A435,E435&lt;=B435),1,0)</f>
        <v>1</v>
      </c>
      <c r="G435" s="7">
        <f>1*(MID($D435,A435,1)=C435)</f>
        <v>0</v>
      </c>
      <c r="H435" s="7">
        <f>1*(MID($D435,B435,1)=C435)</f>
        <v>1</v>
      </c>
      <c r="I435" s="7">
        <f>_xlfn.XOR(G435,H435)*1</f>
        <v>1</v>
      </c>
    </row>
    <row r="436" spans="1:9" x14ac:dyDescent="0.55000000000000004">
      <c r="A436" s="7">
        <v>4</v>
      </c>
      <c r="B436" s="7">
        <v>6</v>
      </c>
      <c r="C436" s="7" t="s">
        <v>404</v>
      </c>
      <c r="D436" t="s">
        <v>937</v>
      </c>
      <c r="E436" s="7">
        <f>LEN(D436)-LEN(SUBSTITUTE(D436,C436,""))</f>
        <v>3</v>
      </c>
      <c r="F436" s="7">
        <f>IF(AND(E436&gt;=A436,E436&lt;=B436),1,0)</f>
        <v>0</v>
      </c>
      <c r="G436" s="7">
        <f>1*(MID($D436,A436,1)=C436)</f>
        <v>1</v>
      </c>
      <c r="H436" s="7">
        <f>1*(MID($D436,B436,1)=C436)</f>
        <v>0</v>
      </c>
      <c r="I436" s="7">
        <f>_xlfn.XOR(G436,H436)*1</f>
        <v>1</v>
      </c>
    </row>
    <row r="437" spans="1:9" x14ac:dyDescent="0.55000000000000004">
      <c r="A437" s="7">
        <v>4</v>
      </c>
      <c r="B437" s="7">
        <v>6</v>
      </c>
      <c r="C437" s="7" t="s">
        <v>397</v>
      </c>
      <c r="D437" t="s">
        <v>936</v>
      </c>
      <c r="E437" s="7">
        <f>LEN(D437)-LEN(SUBSTITUTE(D437,C437,""))</f>
        <v>2</v>
      </c>
      <c r="F437" s="7">
        <f>IF(AND(E437&gt;=A437,E437&lt;=B437),1,0)</f>
        <v>0</v>
      </c>
      <c r="G437" s="7">
        <f>1*(MID($D437,A437,1)=C437)</f>
        <v>1</v>
      </c>
      <c r="H437" s="7">
        <f>1*(MID($D437,B437,1)=C437)</f>
        <v>0</v>
      </c>
      <c r="I437" s="7">
        <f>_xlfn.XOR(G437,H437)*1</f>
        <v>1</v>
      </c>
    </row>
    <row r="438" spans="1:9" x14ac:dyDescent="0.55000000000000004">
      <c r="A438" s="7">
        <v>14</v>
      </c>
      <c r="B438" s="7">
        <v>20</v>
      </c>
      <c r="C438" s="7" t="s">
        <v>362</v>
      </c>
      <c r="D438" t="s">
        <v>935</v>
      </c>
      <c r="E438" s="7">
        <f>LEN(D438)-LEN(SUBSTITUTE(D438,C438,""))</f>
        <v>11</v>
      </c>
      <c r="F438" s="7">
        <f>IF(AND(E438&gt;=A438,E438&lt;=B438),1,0)</f>
        <v>0</v>
      </c>
      <c r="G438" s="7">
        <f>1*(MID($D438,A438,1)=C438)</f>
        <v>0</v>
      </c>
      <c r="H438" s="7">
        <f>1*(MID($D438,B438,1)=C438)</f>
        <v>1</v>
      </c>
      <c r="I438" s="7">
        <f>_xlfn.XOR(G438,H438)*1</f>
        <v>1</v>
      </c>
    </row>
    <row r="439" spans="1:9" x14ac:dyDescent="0.55000000000000004">
      <c r="A439" s="7">
        <v>17</v>
      </c>
      <c r="B439" s="7">
        <v>18</v>
      </c>
      <c r="C439" s="7" t="s">
        <v>352</v>
      </c>
      <c r="D439" t="s">
        <v>934</v>
      </c>
      <c r="E439" s="7">
        <f>LEN(D439)-LEN(SUBSTITUTE(D439,C439,""))</f>
        <v>9</v>
      </c>
      <c r="F439" s="7">
        <f>IF(AND(E439&gt;=A439,E439&lt;=B439),1,0)</f>
        <v>0</v>
      </c>
      <c r="G439" s="7">
        <f>1*(MID($D439,A439,1)=C439)</f>
        <v>1</v>
      </c>
      <c r="H439" s="7">
        <f>1*(MID($D439,B439,1)=C439)</f>
        <v>0</v>
      </c>
      <c r="I439" s="7">
        <f>_xlfn.XOR(G439,H439)*1</f>
        <v>1</v>
      </c>
    </row>
    <row r="440" spans="1:9" x14ac:dyDescent="0.55000000000000004">
      <c r="A440" s="7">
        <v>4</v>
      </c>
      <c r="B440" s="7">
        <v>9</v>
      </c>
      <c r="C440" s="7" t="s">
        <v>397</v>
      </c>
      <c r="D440" t="s">
        <v>933</v>
      </c>
      <c r="E440" s="7">
        <f>LEN(D440)-LEN(SUBSTITUTE(D440,C440,""))</f>
        <v>9</v>
      </c>
      <c r="F440" s="7">
        <f>IF(AND(E440&gt;=A440,E440&lt;=B440),1,0)</f>
        <v>1</v>
      </c>
      <c r="G440" s="7">
        <f>1*(MID($D440,A440,1)=C440)</f>
        <v>1</v>
      </c>
      <c r="H440" s="7">
        <f>1*(MID($D440,B440,1)=C440)</f>
        <v>0</v>
      </c>
      <c r="I440" s="7">
        <f>_xlfn.XOR(G440,H440)*1</f>
        <v>1</v>
      </c>
    </row>
    <row r="441" spans="1:9" x14ac:dyDescent="0.55000000000000004">
      <c r="A441" s="7">
        <v>8</v>
      </c>
      <c r="B441" s="7">
        <v>10</v>
      </c>
      <c r="C441" s="7" t="s">
        <v>366</v>
      </c>
      <c r="D441" t="s">
        <v>932</v>
      </c>
      <c r="E441" s="7">
        <f>LEN(D441)-LEN(SUBSTITUTE(D441,C441,""))</f>
        <v>9</v>
      </c>
      <c r="F441" s="7">
        <f>IF(AND(E441&gt;=A441,E441&lt;=B441),1,0)</f>
        <v>1</v>
      </c>
      <c r="G441" s="7">
        <f>1*(MID($D441,A441,1)=C441)</f>
        <v>0</v>
      </c>
      <c r="H441" s="7">
        <f>1*(MID($D441,B441,1)=C441)</f>
        <v>1</v>
      </c>
      <c r="I441" s="7">
        <f>_xlfn.XOR(G441,H441)*1</f>
        <v>1</v>
      </c>
    </row>
    <row r="442" spans="1:9" x14ac:dyDescent="0.55000000000000004">
      <c r="A442" s="7">
        <v>1</v>
      </c>
      <c r="B442" s="7">
        <v>12</v>
      </c>
      <c r="C442" s="7" t="s">
        <v>446</v>
      </c>
      <c r="D442" t="s">
        <v>931</v>
      </c>
      <c r="E442" s="7">
        <f>LEN(D442)-LEN(SUBSTITUTE(D442,C442,""))</f>
        <v>16</v>
      </c>
      <c r="F442" s="7">
        <f>IF(AND(E442&gt;=A442,E442&lt;=B442),1,0)</f>
        <v>0</v>
      </c>
      <c r="G442" s="7">
        <f>1*(MID($D442,A442,1)=C442)</f>
        <v>1</v>
      </c>
      <c r="H442" s="7">
        <f>1*(MID($D442,B442,1)=C442)</f>
        <v>1</v>
      </c>
      <c r="I442" s="7">
        <f>_xlfn.XOR(G442,H442)*1</f>
        <v>0</v>
      </c>
    </row>
    <row r="443" spans="1:9" x14ac:dyDescent="0.55000000000000004">
      <c r="A443" s="7">
        <v>4</v>
      </c>
      <c r="B443" s="7">
        <v>8</v>
      </c>
      <c r="C443" s="7" t="s">
        <v>362</v>
      </c>
      <c r="D443" t="s">
        <v>930</v>
      </c>
      <c r="E443" s="7">
        <f>LEN(D443)-LEN(SUBSTITUTE(D443,C443,""))</f>
        <v>7</v>
      </c>
      <c r="F443" s="7">
        <f>IF(AND(E443&gt;=A443,E443&lt;=B443),1,0)</f>
        <v>1</v>
      </c>
      <c r="G443" s="7">
        <f>1*(MID($D443,A443,1)=C443)</f>
        <v>0</v>
      </c>
      <c r="H443" s="7">
        <f>1*(MID($D443,B443,1)=C443)</f>
        <v>0</v>
      </c>
      <c r="I443" s="7">
        <f>_xlfn.XOR(G443,H443)*1</f>
        <v>0</v>
      </c>
    </row>
    <row r="444" spans="1:9" x14ac:dyDescent="0.55000000000000004">
      <c r="A444" s="7">
        <v>4</v>
      </c>
      <c r="B444" s="7">
        <v>6</v>
      </c>
      <c r="C444" s="7" t="s">
        <v>352</v>
      </c>
      <c r="D444" t="s">
        <v>929</v>
      </c>
      <c r="E444" s="7">
        <f>LEN(D444)-LEN(SUBSTITUTE(D444,C444,""))</f>
        <v>5</v>
      </c>
      <c r="F444" s="7">
        <f>IF(AND(E444&gt;=A444,E444&lt;=B444),1,0)</f>
        <v>1</v>
      </c>
      <c r="G444" s="7">
        <f>1*(MID($D444,A444,1)=C444)</f>
        <v>1</v>
      </c>
      <c r="H444" s="7">
        <f>1*(MID($D444,B444,1)=C444)</f>
        <v>1</v>
      </c>
      <c r="I444" s="7">
        <f>_xlfn.XOR(G444,H444)*1</f>
        <v>0</v>
      </c>
    </row>
    <row r="445" spans="1:9" x14ac:dyDescent="0.55000000000000004">
      <c r="A445" s="7">
        <v>6</v>
      </c>
      <c r="B445" s="7">
        <v>9</v>
      </c>
      <c r="C445" s="7" t="s">
        <v>408</v>
      </c>
      <c r="D445" t="s">
        <v>928</v>
      </c>
      <c r="E445" s="7">
        <f>LEN(D445)-LEN(SUBSTITUTE(D445,C445,""))</f>
        <v>7</v>
      </c>
      <c r="F445" s="7">
        <f>IF(AND(E445&gt;=A445,E445&lt;=B445),1,0)</f>
        <v>1</v>
      </c>
      <c r="G445" s="7">
        <f>1*(MID($D445,A445,1)=C445)</f>
        <v>1</v>
      </c>
      <c r="H445" s="7">
        <f>1*(MID($D445,B445,1)=C445)</f>
        <v>0</v>
      </c>
      <c r="I445" s="7">
        <f>_xlfn.XOR(G445,H445)*1</f>
        <v>1</v>
      </c>
    </row>
    <row r="446" spans="1:9" x14ac:dyDescent="0.55000000000000004">
      <c r="A446" s="7">
        <v>4</v>
      </c>
      <c r="B446" s="7">
        <v>6</v>
      </c>
      <c r="C446" s="7" t="s">
        <v>394</v>
      </c>
      <c r="D446" t="s">
        <v>927</v>
      </c>
      <c r="E446" s="7">
        <f>LEN(D446)-LEN(SUBSTITUTE(D446,C446,""))</f>
        <v>4</v>
      </c>
      <c r="F446" s="7">
        <f>IF(AND(E446&gt;=A446,E446&lt;=B446),1,0)</f>
        <v>1</v>
      </c>
      <c r="G446" s="7">
        <f>1*(MID($D446,A446,1)=C446)</f>
        <v>0</v>
      </c>
      <c r="H446" s="7">
        <f>1*(MID($D446,B446,1)=C446)</f>
        <v>1</v>
      </c>
      <c r="I446" s="7">
        <f>_xlfn.XOR(G446,H446)*1</f>
        <v>1</v>
      </c>
    </row>
    <row r="447" spans="1:9" x14ac:dyDescent="0.55000000000000004">
      <c r="A447" s="7">
        <v>8</v>
      </c>
      <c r="B447" s="7">
        <v>9</v>
      </c>
      <c r="C447" s="7" t="s">
        <v>388</v>
      </c>
      <c r="D447" t="s">
        <v>926</v>
      </c>
      <c r="E447" s="7">
        <f>LEN(D447)-LEN(SUBSTITUTE(D447,C447,""))</f>
        <v>3</v>
      </c>
      <c r="F447" s="7">
        <f>IF(AND(E447&gt;=A447,E447&lt;=B447),1,0)</f>
        <v>0</v>
      </c>
      <c r="G447" s="7">
        <f>1*(MID($D447,A447,1)=C447)</f>
        <v>0</v>
      </c>
      <c r="H447" s="7">
        <f>1*(MID($D447,B447,1)=C447)</f>
        <v>1</v>
      </c>
      <c r="I447" s="7">
        <f>_xlfn.XOR(G447,H447)*1</f>
        <v>1</v>
      </c>
    </row>
    <row r="448" spans="1:9" x14ac:dyDescent="0.55000000000000004">
      <c r="A448" s="7">
        <v>6</v>
      </c>
      <c r="B448" s="7">
        <v>9</v>
      </c>
      <c r="C448" s="7" t="s">
        <v>352</v>
      </c>
      <c r="D448" t="s">
        <v>925</v>
      </c>
      <c r="E448" s="7">
        <f>LEN(D448)-LEN(SUBSTITUTE(D448,C448,""))</f>
        <v>3</v>
      </c>
      <c r="F448" s="7">
        <f>IF(AND(E448&gt;=A448,E448&lt;=B448),1,0)</f>
        <v>0</v>
      </c>
      <c r="G448" s="7">
        <f>1*(MID($D448,A448,1)=C448)</f>
        <v>1</v>
      </c>
      <c r="H448" s="7">
        <f>1*(MID($D448,B448,1)=C448)</f>
        <v>0</v>
      </c>
      <c r="I448" s="7">
        <f>_xlfn.XOR(G448,H448)*1</f>
        <v>1</v>
      </c>
    </row>
    <row r="449" spans="1:9" x14ac:dyDescent="0.55000000000000004">
      <c r="A449" s="7">
        <v>3</v>
      </c>
      <c r="B449" s="7">
        <v>9</v>
      </c>
      <c r="C449" s="7" t="s">
        <v>380</v>
      </c>
      <c r="D449" t="s">
        <v>924</v>
      </c>
      <c r="E449" s="7">
        <f>LEN(D449)-LEN(SUBSTITUTE(D449,C449,""))</f>
        <v>4</v>
      </c>
      <c r="F449" s="7">
        <f>IF(AND(E449&gt;=A449,E449&lt;=B449),1,0)</f>
        <v>1</v>
      </c>
      <c r="G449" s="7">
        <f>1*(MID($D449,A449,1)=C449)</f>
        <v>1</v>
      </c>
      <c r="H449" s="7">
        <f>1*(MID($D449,B449,1)=C449)</f>
        <v>1</v>
      </c>
      <c r="I449" s="7">
        <f>_xlfn.XOR(G449,H449)*1</f>
        <v>0</v>
      </c>
    </row>
    <row r="450" spans="1:9" x14ac:dyDescent="0.55000000000000004">
      <c r="A450" s="7">
        <v>4</v>
      </c>
      <c r="B450" s="7">
        <v>11</v>
      </c>
      <c r="C450" s="7" t="s">
        <v>366</v>
      </c>
      <c r="D450" t="s">
        <v>923</v>
      </c>
      <c r="E450" s="7">
        <f>LEN(D450)-LEN(SUBSTITUTE(D450,C450,""))</f>
        <v>9</v>
      </c>
      <c r="F450" s="7">
        <f>IF(AND(E450&gt;=A450,E450&lt;=B450),1,0)</f>
        <v>1</v>
      </c>
      <c r="G450" s="7">
        <f>1*(MID($D450,A450,1)=C450)</f>
        <v>0</v>
      </c>
      <c r="H450" s="7">
        <f>1*(MID($D450,B450,1)=C450)</f>
        <v>1</v>
      </c>
      <c r="I450" s="7">
        <f>_xlfn.XOR(G450,H450)*1</f>
        <v>1</v>
      </c>
    </row>
    <row r="451" spans="1:9" x14ac:dyDescent="0.55000000000000004">
      <c r="A451" s="7">
        <v>3</v>
      </c>
      <c r="B451" s="7">
        <v>4</v>
      </c>
      <c r="C451" s="7" t="s">
        <v>429</v>
      </c>
      <c r="D451" t="s">
        <v>922</v>
      </c>
      <c r="E451" s="7">
        <f>LEN(D451)-LEN(SUBSTITUTE(D451,C451,""))</f>
        <v>2</v>
      </c>
      <c r="F451" s="7">
        <f>IF(AND(E451&gt;=A451,E451&lt;=B451),1,0)</f>
        <v>0</v>
      </c>
      <c r="G451" s="7">
        <f>1*(MID($D451,A451,1)=C451)</f>
        <v>0</v>
      </c>
      <c r="H451" s="7">
        <f>1*(MID($D451,B451,1)=C451)</f>
        <v>0</v>
      </c>
      <c r="I451" s="7">
        <f>_xlfn.XOR(G451,H451)*1</f>
        <v>0</v>
      </c>
    </row>
    <row r="452" spans="1:9" x14ac:dyDescent="0.55000000000000004">
      <c r="A452" s="7">
        <v>5</v>
      </c>
      <c r="B452" s="7">
        <v>8</v>
      </c>
      <c r="C452" s="7" t="s">
        <v>358</v>
      </c>
      <c r="D452" t="s">
        <v>921</v>
      </c>
      <c r="E452" s="7">
        <f>LEN(D452)-LEN(SUBSTITUTE(D452,C452,""))</f>
        <v>5</v>
      </c>
      <c r="F452" s="7">
        <f>IF(AND(E452&gt;=A452,E452&lt;=B452),1,0)</f>
        <v>1</v>
      </c>
      <c r="G452" s="7">
        <f>1*(MID($D452,A452,1)=C452)</f>
        <v>0</v>
      </c>
      <c r="H452" s="7">
        <f>1*(MID($D452,B452,1)=C452)</f>
        <v>0</v>
      </c>
      <c r="I452" s="7">
        <f>_xlfn.XOR(G452,H452)*1</f>
        <v>0</v>
      </c>
    </row>
    <row r="453" spans="1:9" x14ac:dyDescent="0.55000000000000004">
      <c r="A453" s="7">
        <v>9</v>
      </c>
      <c r="B453" s="7">
        <v>13</v>
      </c>
      <c r="C453" s="7" t="s">
        <v>446</v>
      </c>
      <c r="D453" t="s">
        <v>920</v>
      </c>
      <c r="E453" s="7">
        <f>LEN(D453)-LEN(SUBSTITUTE(D453,C453,""))</f>
        <v>8</v>
      </c>
      <c r="F453" s="7">
        <f>IF(AND(E453&gt;=A453,E453&lt;=B453),1,0)</f>
        <v>0</v>
      </c>
      <c r="G453" s="7">
        <f>1*(MID($D453,A453,1)=C453)</f>
        <v>0</v>
      </c>
      <c r="H453" s="7">
        <f>1*(MID($D453,B453,1)=C453)</f>
        <v>1</v>
      </c>
      <c r="I453" s="7">
        <f>_xlfn.XOR(G453,H453)*1</f>
        <v>1</v>
      </c>
    </row>
    <row r="454" spans="1:9" x14ac:dyDescent="0.55000000000000004">
      <c r="A454" s="7">
        <v>4</v>
      </c>
      <c r="B454" s="7">
        <v>9</v>
      </c>
      <c r="C454" s="7" t="s">
        <v>429</v>
      </c>
      <c r="D454" t="s">
        <v>919</v>
      </c>
      <c r="E454" s="7">
        <f>LEN(D454)-LEN(SUBSTITUTE(D454,C454,""))</f>
        <v>8</v>
      </c>
      <c r="F454" s="7">
        <f>IF(AND(E454&gt;=A454,E454&lt;=B454),1,0)</f>
        <v>1</v>
      </c>
      <c r="G454" s="7">
        <f>1*(MID($D454,A454,1)=C454)</f>
        <v>1</v>
      </c>
      <c r="H454" s="7">
        <f>1*(MID($D454,B454,1)=C454)</f>
        <v>1</v>
      </c>
      <c r="I454" s="7">
        <f>_xlfn.XOR(G454,H454)*1</f>
        <v>0</v>
      </c>
    </row>
    <row r="455" spans="1:9" x14ac:dyDescent="0.55000000000000004">
      <c r="A455" s="7">
        <v>7</v>
      </c>
      <c r="B455" s="7">
        <v>17</v>
      </c>
      <c r="C455" s="7" t="s">
        <v>380</v>
      </c>
      <c r="D455" t="s">
        <v>918</v>
      </c>
      <c r="E455" s="7">
        <f>LEN(D455)-LEN(SUBSTITUTE(D455,C455,""))</f>
        <v>12</v>
      </c>
      <c r="F455" s="7">
        <f>IF(AND(E455&gt;=A455,E455&lt;=B455),1,0)</f>
        <v>1</v>
      </c>
      <c r="G455" s="7">
        <f>1*(MID($D455,A455,1)=C455)</f>
        <v>0</v>
      </c>
      <c r="H455" s="7">
        <f>1*(MID($D455,B455,1)=C455)</f>
        <v>0</v>
      </c>
      <c r="I455" s="7">
        <f>_xlfn.XOR(G455,H455)*1</f>
        <v>0</v>
      </c>
    </row>
    <row r="456" spans="1:9" x14ac:dyDescent="0.55000000000000004">
      <c r="A456" s="7">
        <v>10</v>
      </c>
      <c r="B456" s="7">
        <v>12</v>
      </c>
      <c r="C456" s="7" t="s">
        <v>352</v>
      </c>
      <c r="D456" t="s">
        <v>917</v>
      </c>
      <c r="E456" s="7">
        <f>LEN(D456)-LEN(SUBSTITUTE(D456,C456,""))</f>
        <v>14</v>
      </c>
      <c r="F456" s="7">
        <f>IF(AND(E456&gt;=A456,E456&lt;=B456),1,0)</f>
        <v>0</v>
      </c>
      <c r="G456" s="7">
        <f>1*(MID($D456,A456,1)=C456)</f>
        <v>1</v>
      </c>
      <c r="H456" s="7">
        <f>1*(MID($D456,B456,1)=C456)</f>
        <v>0</v>
      </c>
      <c r="I456" s="7">
        <f>_xlfn.XOR(G456,H456)*1</f>
        <v>1</v>
      </c>
    </row>
    <row r="457" spans="1:9" x14ac:dyDescent="0.55000000000000004">
      <c r="A457" s="7">
        <v>6</v>
      </c>
      <c r="B457" s="7">
        <v>13</v>
      </c>
      <c r="C457" s="7" t="s">
        <v>364</v>
      </c>
      <c r="D457" t="s">
        <v>916</v>
      </c>
      <c r="E457" s="7">
        <f>LEN(D457)-LEN(SUBSTITUTE(D457,C457,""))</f>
        <v>11</v>
      </c>
      <c r="F457" s="7">
        <f>IF(AND(E457&gt;=A457,E457&lt;=B457),1,0)</f>
        <v>1</v>
      </c>
      <c r="G457" s="7">
        <f>1*(MID($D457,A457,1)=C457)</f>
        <v>1</v>
      </c>
      <c r="H457" s="7">
        <f>1*(MID($D457,B457,1)=C457)</f>
        <v>0</v>
      </c>
      <c r="I457" s="7">
        <f>_xlfn.XOR(G457,H457)*1</f>
        <v>1</v>
      </c>
    </row>
    <row r="458" spans="1:9" x14ac:dyDescent="0.55000000000000004">
      <c r="A458" s="7">
        <v>9</v>
      </c>
      <c r="B458" s="7">
        <v>10</v>
      </c>
      <c r="C458" s="7" t="s">
        <v>356</v>
      </c>
      <c r="D458" t="s">
        <v>915</v>
      </c>
      <c r="E458" s="7">
        <f>LEN(D458)-LEN(SUBSTITUTE(D458,C458,""))</f>
        <v>11</v>
      </c>
      <c r="F458" s="7">
        <f>IF(AND(E458&gt;=A458,E458&lt;=B458),1,0)</f>
        <v>0</v>
      </c>
      <c r="G458" s="7">
        <f>1*(MID($D458,A458,1)=C458)</f>
        <v>1</v>
      </c>
      <c r="H458" s="7">
        <f>1*(MID($D458,B458,1)=C458)</f>
        <v>1</v>
      </c>
      <c r="I458" s="7">
        <f>_xlfn.XOR(G458,H458)*1</f>
        <v>0</v>
      </c>
    </row>
    <row r="459" spans="1:9" x14ac:dyDescent="0.55000000000000004">
      <c r="A459" s="7">
        <v>6</v>
      </c>
      <c r="B459" s="7">
        <v>10</v>
      </c>
      <c r="C459" s="7" t="s">
        <v>376</v>
      </c>
      <c r="D459" t="s">
        <v>914</v>
      </c>
      <c r="E459" s="7">
        <f>LEN(D459)-LEN(SUBSTITUTE(D459,C459,""))</f>
        <v>3</v>
      </c>
      <c r="F459" s="7">
        <f>IF(AND(E459&gt;=A459,E459&lt;=B459),1,0)</f>
        <v>0</v>
      </c>
      <c r="G459" s="7">
        <f>1*(MID($D459,A459,1)=C459)</f>
        <v>0</v>
      </c>
      <c r="H459" s="7">
        <f>1*(MID($D459,B459,1)=C459)</f>
        <v>0</v>
      </c>
      <c r="I459" s="7">
        <f>_xlfn.XOR(G459,H459)*1</f>
        <v>0</v>
      </c>
    </row>
    <row r="460" spans="1:9" x14ac:dyDescent="0.55000000000000004">
      <c r="A460" s="7">
        <v>2</v>
      </c>
      <c r="B460" s="7">
        <v>4</v>
      </c>
      <c r="C460" s="7" t="s">
        <v>362</v>
      </c>
      <c r="D460" t="s">
        <v>913</v>
      </c>
      <c r="E460" s="7">
        <f>LEN(D460)-LEN(SUBSTITUTE(D460,C460,""))</f>
        <v>3</v>
      </c>
      <c r="F460" s="7">
        <f>IF(AND(E460&gt;=A460,E460&lt;=B460),1,0)</f>
        <v>1</v>
      </c>
      <c r="G460" s="7">
        <f>1*(MID($D460,A460,1)=C460)</f>
        <v>1</v>
      </c>
      <c r="H460" s="7">
        <f>1*(MID($D460,B460,1)=C460)</f>
        <v>0</v>
      </c>
      <c r="I460" s="7">
        <f>_xlfn.XOR(G460,H460)*1</f>
        <v>1</v>
      </c>
    </row>
    <row r="461" spans="1:9" x14ac:dyDescent="0.55000000000000004">
      <c r="A461" s="7">
        <v>5</v>
      </c>
      <c r="B461" s="7">
        <v>8</v>
      </c>
      <c r="C461" s="7" t="s">
        <v>404</v>
      </c>
      <c r="D461" t="s">
        <v>912</v>
      </c>
      <c r="E461" s="7">
        <f>LEN(D461)-LEN(SUBSTITUTE(D461,C461,""))</f>
        <v>4</v>
      </c>
      <c r="F461" s="7">
        <f>IF(AND(E461&gt;=A461,E461&lt;=B461),1,0)</f>
        <v>0</v>
      </c>
      <c r="G461" s="7">
        <f>1*(MID($D461,A461,1)=C461)</f>
        <v>1</v>
      </c>
      <c r="H461" s="7">
        <f>1*(MID($D461,B461,1)=C461)</f>
        <v>0</v>
      </c>
      <c r="I461" s="7">
        <f>_xlfn.XOR(G461,H461)*1</f>
        <v>1</v>
      </c>
    </row>
    <row r="462" spans="1:9" x14ac:dyDescent="0.55000000000000004">
      <c r="A462" s="7">
        <v>7</v>
      </c>
      <c r="B462" s="7">
        <v>8</v>
      </c>
      <c r="C462" s="7" t="s">
        <v>397</v>
      </c>
      <c r="D462" t="s">
        <v>911</v>
      </c>
      <c r="E462" s="7">
        <f>LEN(D462)-LEN(SUBSTITUTE(D462,C462,""))</f>
        <v>6</v>
      </c>
      <c r="F462" s="7">
        <f>IF(AND(E462&gt;=A462,E462&lt;=B462),1,0)</f>
        <v>0</v>
      </c>
      <c r="G462" s="7">
        <f>1*(MID($D462,A462,1)=C462)</f>
        <v>1</v>
      </c>
      <c r="H462" s="7">
        <f>1*(MID($D462,B462,1)=C462)</f>
        <v>0</v>
      </c>
      <c r="I462" s="7">
        <f>_xlfn.XOR(G462,H462)*1</f>
        <v>1</v>
      </c>
    </row>
    <row r="463" spans="1:9" x14ac:dyDescent="0.55000000000000004">
      <c r="A463" s="7">
        <v>2</v>
      </c>
      <c r="B463" s="7">
        <v>4</v>
      </c>
      <c r="C463" s="7" t="s">
        <v>352</v>
      </c>
      <c r="D463" t="s">
        <v>779</v>
      </c>
      <c r="E463" s="7">
        <f>LEN(D463)-LEN(SUBSTITUTE(D463,C463,""))</f>
        <v>5</v>
      </c>
      <c r="F463" s="7">
        <f>IF(AND(E463&gt;=A463,E463&lt;=B463),1,0)</f>
        <v>0</v>
      </c>
      <c r="G463" s="7">
        <f>1*(MID($D463,A463,1)=C463)</f>
        <v>1</v>
      </c>
      <c r="H463" s="7">
        <f>1*(MID($D463,B463,1)=C463)</f>
        <v>1</v>
      </c>
      <c r="I463" s="7">
        <f>_xlfn.XOR(G463,H463)*1</f>
        <v>0</v>
      </c>
    </row>
    <row r="464" spans="1:9" x14ac:dyDescent="0.55000000000000004">
      <c r="A464" s="7">
        <v>3</v>
      </c>
      <c r="B464" s="7">
        <v>7</v>
      </c>
      <c r="C464" s="7" t="s">
        <v>408</v>
      </c>
      <c r="D464" t="s">
        <v>910</v>
      </c>
      <c r="E464" s="7">
        <f>LEN(D464)-LEN(SUBSTITUTE(D464,C464,""))</f>
        <v>7</v>
      </c>
      <c r="F464" s="7">
        <f>IF(AND(E464&gt;=A464,E464&lt;=B464),1,0)</f>
        <v>1</v>
      </c>
      <c r="G464" s="7">
        <f>1*(MID($D464,A464,1)=C464)</f>
        <v>0</v>
      </c>
      <c r="H464" s="7">
        <f>1*(MID($D464,B464,1)=C464)</f>
        <v>1</v>
      </c>
      <c r="I464" s="7">
        <f>_xlfn.XOR(G464,H464)*1</f>
        <v>1</v>
      </c>
    </row>
    <row r="465" spans="1:9" x14ac:dyDescent="0.55000000000000004">
      <c r="A465" s="7">
        <v>5</v>
      </c>
      <c r="B465" s="7">
        <v>6</v>
      </c>
      <c r="C465" s="7" t="s">
        <v>364</v>
      </c>
      <c r="D465" t="s">
        <v>909</v>
      </c>
      <c r="E465" s="7">
        <f>LEN(D465)-LEN(SUBSTITUTE(D465,C465,""))</f>
        <v>5</v>
      </c>
      <c r="F465" s="7">
        <f>IF(AND(E465&gt;=A465,E465&lt;=B465),1,0)</f>
        <v>1</v>
      </c>
      <c r="G465" s="7">
        <f>1*(MID($D465,A465,1)=C465)</f>
        <v>1</v>
      </c>
      <c r="H465" s="7">
        <f>1*(MID($D465,B465,1)=C465)</f>
        <v>0</v>
      </c>
      <c r="I465" s="7">
        <f>_xlfn.XOR(G465,H465)*1</f>
        <v>1</v>
      </c>
    </row>
    <row r="466" spans="1:9" x14ac:dyDescent="0.55000000000000004">
      <c r="A466" s="7">
        <v>5</v>
      </c>
      <c r="B466" s="7">
        <v>6</v>
      </c>
      <c r="C466" s="7" t="s">
        <v>364</v>
      </c>
      <c r="D466" t="s">
        <v>908</v>
      </c>
      <c r="E466" s="7">
        <f>LEN(D466)-LEN(SUBSTITUTE(D466,C466,""))</f>
        <v>6</v>
      </c>
      <c r="F466" s="7">
        <f>IF(AND(E466&gt;=A466,E466&lt;=B466),1,0)</f>
        <v>1</v>
      </c>
      <c r="G466" s="7">
        <f>1*(MID($D466,A466,1)=C466)</f>
        <v>1</v>
      </c>
      <c r="H466" s="7">
        <f>1*(MID($D466,B466,1)=C466)</f>
        <v>0</v>
      </c>
      <c r="I466" s="7">
        <f>_xlfn.XOR(G466,H466)*1</f>
        <v>1</v>
      </c>
    </row>
    <row r="467" spans="1:9" x14ac:dyDescent="0.55000000000000004">
      <c r="A467" s="7">
        <v>5</v>
      </c>
      <c r="B467" s="7">
        <v>13</v>
      </c>
      <c r="C467" s="7" t="s">
        <v>369</v>
      </c>
      <c r="D467" t="s">
        <v>907</v>
      </c>
      <c r="E467" s="7">
        <f>LEN(D467)-LEN(SUBSTITUTE(D467,C467,""))</f>
        <v>16</v>
      </c>
      <c r="F467" s="7">
        <f>IF(AND(E467&gt;=A467,E467&lt;=B467),1,0)</f>
        <v>0</v>
      </c>
      <c r="G467" s="7">
        <f>1*(MID($D467,A467,1)=C467)</f>
        <v>1</v>
      </c>
      <c r="H467" s="7">
        <f>1*(MID($D467,B467,1)=C467)</f>
        <v>0</v>
      </c>
      <c r="I467" s="7">
        <f>_xlfn.XOR(G467,H467)*1</f>
        <v>1</v>
      </c>
    </row>
    <row r="468" spans="1:9" x14ac:dyDescent="0.55000000000000004">
      <c r="A468" s="7">
        <v>15</v>
      </c>
      <c r="B468" s="7">
        <v>16</v>
      </c>
      <c r="C468" s="7" t="s">
        <v>366</v>
      </c>
      <c r="D468" t="s">
        <v>906</v>
      </c>
      <c r="E468" s="7">
        <f>LEN(D468)-LEN(SUBSTITUTE(D468,C468,""))</f>
        <v>2</v>
      </c>
      <c r="F468" s="7">
        <f>IF(AND(E468&gt;=A468,E468&lt;=B468),1,0)</f>
        <v>0</v>
      </c>
      <c r="G468" s="7">
        <f>1*(MID($D468,A468,1)=C468)</f>
        <v>0</v>
      </c>
      <c r="H468" s="7">
        <f>1*(MID($D468,B468,1)=C468)</f>
        <v>0</v>
      </c>
      <c r="I468" s="7">
        <f>_xlfn.XOR(G468,H468)*1</f>
        <v>0</v>
      </c>
    </row>
    <row r="469" spans="1:9" x14ac:dyDescent="0.55000000000000004">
      <c r="A469" s="7">
        <v>14</v>
      </c>
      <c r="B469" s="7">
        <v>15</v>
      </c>
      <c r="C469" s="7" t="s">
        <v>408</v>
      </c>
      <c r="D469" t="s">
        <v>905</v>
      </c>
      <c r="E469" s="7">
        <f>LEN(D469)-LEN(SUBSTITUTE(D469,C469,""))</f>
        <v>14</v>
      </c>
      <c r="F469" s="7">
        <f>IF(AND(E469&gt;=A469,E469&lt;=B469),1,0)</f>
        <v>1</v>
      </c>
      <c r="G469" s="7">
        <f>1*(MID($D469,A469,1)=C469)</f>
        <v>1</v>
      </c>
      <c r="H469" s="7">
        <f>1*(MID($D469,B469,1)=C469)</f>
        <v>0</v>
      </c>
      <c r="I469" s="7">
        <f>_xlfn.XOR(G469,H469)*1</f>
        <v>1</v>
      </c>
    </row>
    <row r="470" spans="1:9" x14ac:dyDescent="0.55000000000000004">
      <c r="A470" s="7">
        <v>4</v>
      </c>
      <c r="B470" s="7">
        <v>6</v>
      </c>
      <c r="C470" s="7" t="s">
        <v>376</v>
      </c>
      <c r="D470" t="s">
        <v>904</v>
      </c>
      <c r="E470" s="7">
        <f>LEN(D470)-LEN(SUBSTITUTE(D470,C470,""))</f>
        <v>1</v>
      </c>
      <c r="F470" s="7">
        <f>IF(AND(E470&gt;=A470,E470&lt;=B470),1,0)</f>
        <v>0</v>
      </c>
      <c r="G470" s="7">
        <f>1*(MID($D470,A470,1)=C470)</f>
        <v>0</v>
      </c>
      <c r="H470" s="7">
        <f>1*(MID($D470,B470,1)=C470)</f>
        <v>1</v>
      </c>
      <c r="I470" s="7">
        <f>_xlfn.XOR(G470,H470)*1</f>
        <v>1</v>
      </c>
    </row>
    <row r="471" spans="1:9" x14ac:dyDescent="0.55000000000000004">
      <c r="A471" s="7">
        <v>9</v>
      </c>
      <c r="B471" s="7">
        <v>10</v>
      </c>
      <c r="C471" s="7" t="s">
        <v>364</v>
      </c>
      <c r="D471" t="s">
        <v>903</v>
      </c>
      <c r="E471" s="7">
        <f>LEN(D471)-LEN(SUBSTITUTE(D471,C471,""))</f>
        <v>6</v>
      </c>
      <c r="F471" s="7">
        <f>IF(AND(E471&gt;=A471,E471&lt;=B471),1,0)</f>
        <v>0</v>
      </c>
      <c r="G471" s="7">
        <f>1*(MID($D471,A471,1)=C471)</f>
        <v>1</v>
      </c>
      <c r="H471" s="7">
        <f>1*(MID($D471,B471,1)=C471)</f>
        <v>0</v>
      </c>
      <c r="I471" s="7">
        <f>_xlfn.XOR(G471,H471)*1</f>
        <v>1</v>
      </c>
    </row>
    <row r="472" spans="1:9" x14ac:dyDescent="0.55000000000000004">
      <c r="A472" s="7">
        <v>3</v>
      </c>
      <c r="B472" s="7">
        <v>6</v>
      </c>
      <c r="C472" s="7" t="s">
        <v>404</v>
      </c>
      <c r="D472" t="s">
        <v>902</v>
      </c>
      <c r="E472" s="7">
        <f>LEN(D472)-LEN(SUBSTITUTE(D472,C472,""))</f>
        <v>6</v>
      </c>
      <c r="F472" s="7">
        <f>IF(AND(E472&gt;=A472,E472&lt;=B472),1,0)</f>
        <v>1</v>
      </c>
      <c r="G472" s="7">
        <f>1*(MID($D472,A472,1)=C472)</f>
        <v>1</v>
      </c>
      <c r="H472" s="7">
        <f>1*(MID($D472,B472,1)=C472)</f>
        <v>0</v>
      </c>
      <c r="I472" s="7">
        <f>_xlfn.XOR(G472,H472)*1</f>
        <v>1</v>
      </c>
    </row>
    <row r="473" spans="1:9" x14ac:dyDescent="0.55000000000000004">
      <c r="A473" s="7">
        <v>3</v>
      </c>
      <c r="B473" s="7">
        <v>8</v>
      </c>
      <c r="C473" s="7" t="s">
        <v>446</v>
      </c>
      <c r="D473" t="s">
        <v>901</v>
      </c>
      <c r="E473" s="7">
        <f>LEN(D473)-LEN(SUBSTITUTE(D473,C473,""))</f>
        <v>3</v>
      </c>
      <c r="F473" s="7">
        <f>IF(AND(E473&gt;=A473,E473&lt;=B473),1,0)</f>
        <v>1</v>
      </c>
      <c r="G473" s="7">
        <f>1*(MID($D473,A473,1)=C473)</f>
        <v>0</v>
      </c>
      <c r="H473" s="7">
        <f>1*(MID($D473,B473,1)=C473)</f>
        <v>1</v>
      </c>
      <c r="I473" s="7">
        <f>_xlfn.XOR(G473,H473)*1</f>
        <v>1</v>
      </c>
    </row>
    <row r="474" spans="1:9" x14ac:dyDescent="0.55000000000000004">
      <c r="A474" s="7">
        <v>9</v>
      </c>
      <c r="B474" s="7">
        <v>12</v>
      </c>
      <c r="C474" s="7" t="s">
        <v>350</v>
      </c>
      <c r="D474" t="s">
        <v>900</v>
      </c>
      <c r="E474" s="7">
        <f>LEN(D474)-LEN(SUBSTITUTE(D474,C474,""))</f>
        <v>11</v>
      </c>
      <c r="F474" s="7">
        <f>IF(AND(E474&gt;=A474,E474&lt;=B474),1,0)</f>
        <v>1</v>
      </c>
      <c r="G474" s="7">
        <f>1*(MID($D474,A474,1)=C474)</f>
        <v>0</v>
      </c>
      <c r="H474" s="7">
        <f>1*(MID($D474,B474,1)=C474)</f>
        <v>1</v>
      </c>
      <c r="I474" s="7">
        <f>_xlfn.XOR(G474,H474)*1</f>
        <v>1</v>
      </c>
    </row>
    <row r="475" spans="1:9" x14ac:dyDescent="0.55000000000000004">
      <c r="A475" s="7">
        <v>1</v>
      </c>
      <c r="B475" s="7">
        <v>2</v>
      </c>
      <c r="C475" s="7" t="s">
        <v>397</v>
      </c>
      <c r="D475" t="s">
        <v>899</v>
      </c>
      <c r="E475" s="7">
        <f>LEN(D475)-LEN(SUBSTITUTE(D475,C475,""))</f>
        <v>2</v>
      </c>
      <c r="F475" s="7">
        <f>IF(AND(E475&gt;=A475,E475&lt;=B475),1,0)</f>
        <v>1</v>
      </c>
      <c r="G475" s="7">
        <f>1*(MID($D475,A475,1)=C475)</f>
        <v>0</v>
      </c>
      <c r="H475" s="7">
        <f>1*(MID($D475,B475,1)=C475)</f>
        <v>0</v>
      </c>
      <c r="I475" s="7">
        <f>_xlfn.XOR(G475,H475)*1</f>
        <v>0</v>
      </c>
    </row>
    <row r="476" spans="1:9" x14ac:dyDescent="0.55000000000000004">
      <c r="A476" s="7">
        <v>3</v>
      </c>
      <c r="B476" s="7">
        <v>9</v>
      </c>
      <c r="C476" s="7" t="s">
        <v>354</v>
      </c>
      <c r="D476" t="s">
        <v>898</v>
      </c>
      <c r="E476" s="7">
        <f>LEN(D476)-LEN(SUBSTITUTE(D476,C476,""))</f>
        <v>2</v>
      </c>
      <c r="F476" s="7">
        <f>IF(AND(E476&gt;=A476,E476&lt;=B476),1,0)</f>
        <v>0</v>
      </c>
      <c r="G476" s="7">
        <f>1*(MID($D476,A476,1)=C476)</f>
        <v>0</v>
      </c>
      <c r="H476" s="7">
        <f>1*(MID($D476,B476,1)=C476)</f>
        <v>1</v>
      </c>
      <c r="I476" s="7">
        <f>_xlfn.XOR(G476,H476)*1</f>
        <v>1</v>
      </c>
    </row>
    <row r="477" spans="1:9" x14ac:dyDescent="0.55000000000000004">
      <c r="A477" s="7">
        <v>2</v>
      </c>
      <c r="B477" s="7">
        <v>7</v>
      </c>
      <c r="C477" s="7" t="s">
        <v>413</v>
      </c>
      <c r="D477" t="s">
        <v>897</v>
      </c>
      <c r="E477" s="7">
        <f>LEN(D477)-LEN(SUBSTITUTE(D477,C477,""))</f>
        <v>2</v>
      </c>
      <c r="F477" s="7">
        <f>IF(AND(E477&gt;=A477,E477&lt;=B477),1,0)</f>
        <v>1</v>
      </c>
      <c r="G477" s="7">
        <f>1*(MID($D477,A477,1)=C477)</f>
        <v>1</v>
      </c>
      <c r="H477" s="7">
        <f>1*(MID($D477,B477,1)=C477)</f>
        <v>0</v>
      </c>
      <c r="I477" s="7">
        <f>_xlfn.XOR(G477,H477)*1</f>
        <v>1</v>
      </c>
    </row>
    <row r="478" spans="1:9" x14ac:dyDescent="0.55000000000000004">
      <c r="A478" s="7">
        <v>2</v>
      </c>
      <c r="B478" s="7">
        <v>12</v>
      </c>
      <c r="C478" s="7" t="s">
        <v>356</v>
      </c>
      <c r="D478" t="s">
        <v>896</v>
      </c>
      <c r="E478" s="7">
        <f>LEN(D478)-LEN(SUBSTITUTE(D478,C478,""))</f>
        <v>14</v>
      </c>
      <c r="F478" s="7">
        <f>IF(AND(E478&gt;=A478,E478&lt;=B478),1,0)</f>
        <v>0</v>
      </c>
      <c r="G478" s="7">
        <f>1*(MID($D478,A478,1)=C478)</f>
        <v>1</v>
      </c>
      <c r="H478" s="7">
        <f>1*(MID($D478,B478,1)=C478)</f>
        <v>1</v>
      </c>
      <c r="I478" s="7">
        <f>_xlfn.XOR(G478,H478)*1</f>
        <v>0</v>
      </c>
    </row>
    <row r="479" spans="1:9" x14ac:dyDescent="0.55000000000000004">
      <c r="A479" s="7">
        <v>5</v>
      </c>
      <c r="B479" s="7">
        <v>14</v>
      </c>
      <c r="C479" s="7" t="s">
        <v>404</v>
      </c>
      <c r="D479" t="s">
        <v>895</v>
      </c>
      <c r="E479" s="7">
        <f>LEN(D479)-LEN(SUBSTITUTE(D479,C479,""))</f>
        <v>6</v>
      </c>
      <c r="F479" s="7">
        <f>IF(AND(E479&gt;=A479,E479&lt;=B479),1,0)</f>
        <v>1</v>
      </c>
      <c r="G479" s="7">
        <f>1*(MID($D479,A479,1)=C479)</f>
        <v>1</v>
      </c>
      <c r="H479" s="7">
        <f>1*(MID($D479,B479,1)=C479)</f>
        <v>1</v>
      </c>
      <c r="I479" s="7">
        <f>_xlfn.XOR(G479,H479)*1</f>
        <v>0</v>
      </c>
    </row>
    <row r="480" spans="1:9" x14ac:dyDescent="0.55000000000000004">
      <c r="A480" s="7">
        <v>1</v>
      </c>
      <c r="B480" s="7">
        <v>4</v>
      </c>
      <c r="C480" s="7" t="s">
        <v>429</v>
      </c>
      <c r="D480" t="s">
        <v>894</v>
      </c>
      <c r="E480" s="7">
        <f>LEN(D480)-LEN(SUBSTITUTE(D480,C480,""))</f>
        <v>2</v>
      </c>
      <c r="F480" s="7">
        <f>IF(AND(E480&gt;=A480,E480&lt;=B480),1,0)</f>
        <v>1</v>
      </c>
      <c r="G480" s="7">
        <f>1*(MID($D480,A480,1)=C480)</f>
        <v>1</v>
      </c>
      <c r="H480" s="7">
        <f>1*(MID($D480,B480,1)=C480)</f>
        <v>0</v>
      </c>
      <c r="I480" s="7">
        <f>_xlfn.XOR(G480,H480)*1</f>
        <v>1</v>
      </c>
    </row>
    <row r="481" spans="1:9" x14ac:dyDescent="0.55000000000000004">
      <c r="A481" s="7">
        <v>9</v>
      </c>
      <c r="B481" s="7">
        <v>14</v>
      </c>
      <c r="C481" s="7" t="s">
        <v>413</v>
      </c>
      <c r="D481" t="s">
        <v>893</v>
      </c>
      <c r="E481" s="7">
        <f>LEN(D481)-LEN(SUBSTITUTE(D481,C481,""))</f>
        <v>10</v>
      </c>
      <c r="F481" s="7">
        <f>IF(AND(E481&gt;=A481,E481&lt;=B481),1,0)</f>
        <v>1</v>
      </c>
      <c r="G481" s="7">
        <f>1*(MID($D481,A481,1)=C481)</f>
        <v>0</v>
      </c>
      <c r="H481" s="7">
        <f>1*(MID($D481,B481,1)=C481)</f>
        <v>0</v>
      </c>
      <c r="I481" s="7">
        <f>_xlfn.XOR(G481,H481)*1</f>
        <v>0</v>
      </c>
    </row>
    <row r="482" spans="1:9" x14ac:dyDescent="0.55000000000000004">
      <c r="A482" s="7">
        <v>5</v>
      </c>
      <c r="B482" s="7">
        <v>6</v>
      </c>
      <c r="C482" s="7" t="s">
        <v>362</v>
      </c>
      <c r="D482" t="s">
        <v>892</v>
      </c>
      <c r="E482" s="7">
        <f>LEN(D482)-LEN(SUBSTITUTE(D482,C482,""))</f>
        <v>7</v>
      </c>
      <c r="F482" s="7">
        <f>IF(AND(E482&gt;=A482,E482&lt;=B482),1,0)</f>
        <v>0</v>
      </c>
      <c r="G482" s="7">
        <f>1*(MID($D482,A482,1)=C482)</f>
        <v>0</v>
      </c>
      <c r="H482" s="7">
        <f>1*(MID($D482,B482,1)=C482)</f>
        <v>1</v>
      </c>
      <c r="I482" s="7">
        <f>_xlfn.XOR(G482,H482)*1</f>
        <v>1</v>
      </c>
    </row>
    <row r="483" spans="1:9" x14ac:dyDescent="0.55000000000000004">
      <c r="A483" s="7">
        <v>14</v>
      </c>
      <c r="B483" s="7">
        <v>17</v>
      </c>
      <c r="C483" s="7" t="s">
        <v>397</v>
      </c>
      <c r="D483" t="s">
        <v>891</v>
      </c>
      <c r="E483" s="7">
        <f>LEN(D483)-LEN(SUBSTITUTE(D483,C483,""))</f>
        <v>16</v>
      </c>
      <c r="F483" s="7">
        <f>IF(AND(E483&gt;=A483,E483&lt;=B483),1,0)</f>
        <v>1</v>
      </c>
      <c r="G483" s="7">
        <f>1*(MID($D483,A483,1)=C483)</f>
        <v>1</v>
      </c>
      <c r="H483" s="7">
        <f>1*(MID($D483,B483,1)=C483)</f>
        <v>0</v>
      </c>
      <c r="I483" s="7">
        <f>_xlfn.XOR(G483,H483)*1</f>
        <v>1</v>
      </c>
    </row>
    <row r="484" spans="1:9" x14ac:dyDescent="0.55000000000000004">
      <c r="A484" s="7">
        <v>9</v>
      </c>
      <c r="B484" s="7">
        <v>13</v>
      </c>
      <c r="C484" s="7" t="s">
        <v>369</v>
      </c>
      <c r="D484" t="s">
        <v>890</v>
      </c>
      <c r="E484" s="7">
        <f>LEN(D484)-LEN(SUBSTITUTE(D484,C484,""))</f>
        <v>6</v>
      </c>
      <c r="F484" s="7">
        <f>IF(AND(E484&gt;=A484,E484&lt;=B484),1,0)</f>
        <v>0</v>
      </c>
      <c r="G484" s="7">
        <f>1*(MID($D484,A484,1)=C484)</f>
        <v>0</v>
      </c>
      <c r="H484" s="7">
        <f>1*(MID($D484,B484,1)=C484)</f>
        <v>0</v>
      </c>
      <c r="I484" s="7">
        <f>_xlfn.XOR(G484,H484)*1</f>
        <v>0</v>
      </c>
    </row>
    <row r="485" spans="1:9" x14ac:dyDescent="0.55000000000000004">
      <c r="A485" s="7">
        <v>5</v>
      </c>
      <c r="B485" s="7">
        <v>6</v>
      </c>
      <c r="C485" s="7" t="s">
        <v>366</v>
      </c>
      <c r="D485" t="s">
        <v>889</v>
      </c>
      <c r="E485" s="7">
        <f>LEN(D485)-LEN(SUBSTITUTE(D485,C485,""))</f>
        <v>6</v>
      </c>
      <c r="F485" s="7">
        <f>IF(AND(E485&gt;=A485,E485&lt;=B485),1,0)</f>
        <v>1</v>
      </c>
      <c r="G485" s="7">
        <f>1*(MID($D485,A485,1)=C485)</f>
        <v>1</v>
      </c>
      <c r="H485" s="7">
        <f>1*(MID($D485,B485,1)=C485)</f>
        <v>0</v>
      </c>
      <c r="I485" s="7">
        <f>_xlfn.XOR(G485,H485)*1</f>
        <v>1</v>
      </c>
    </row>
    <row r="486" spans="1:9" x14ac:dyDescent="0.55000000000000004">
      <c r="A486" s="7">
        <v>16</v>
      </c>
      <c r="B486" s="7">
        <v>18</v>
      </c>
      <c r="C486" s="7" t="s">
        <v>364</v>
      </c>
      <c r="D486" t="s">
        <v>888</v>
      </c>
      <c r="E486" s="7">
        <f>LEN(D486)-LEN(SUBSTITUTE(D486,C486,""))</f>
        <v>19</v>
      </c>
      <c r="F486" s="7">
        <f>IF(AND(E486&gt;=A486,E486&lt;=B486),1,0)</f>
        <v>0</v>
      </c>
      <c r="G486" s="7">
        <f>1*(MID($D486,A486,1)=C486)</f>
        <v>1</v>
      </c>
      <c r="H486" s="7">
        <f>1*(MID($D486,B486,1)=C486)</f>
        <v>1</v>
      </c>
      <c r="I486" s="7">
        <f>_xlfn.XOR(G486,H486)*1</f>
        <v>0</v>
      </c>
    </row>
    <row r="487" spans="1:9" x14ac:dyDescent="0.55000000000000004">
      <c r="A487" s="7">
        <v>15</v>
      </c>
      <c r="B487" s="7">
        <v>16</v>
      </c>
      <c r="C487" s="7" t="s">
        <v>362</v>
      </c>
      <c r="D487" t="s">
        <v>887</v>
      </c>
      <c r="E487" s="7">
        <f>LEN(D487)-LEN(SUBSTITUTE(D487,C487,""))</f>
        <v>15</v>
      </c>
      <c r="F487" s="7">
        <f>IF(AND(E487&gt;=A487,E487&lt;=B487),1,0)</f>
        <v>1</v>
      </c>
      <c r="G487" s="7">
        <f>1*(MID($D487,A487,1)=C487)</f>
        <v>0</v>
      </c>
      <c r="H487" s="7">
        <f>1*(MID($D487,B487,1)=C487)</f>
        <v>1</v>
      </c>
      <c r="I487" s="7">
        <f>_xlfn.XOR(G487,H487)*1</f>
        <v>1</v>
      </c>
    </row>
    <row r="488" spans="1:9" x14ac:dyDescent="0.55000000000000004">
      <c r="A488" s="7">
        <v>3</v>
      </c>
      <c r="B488" s="7">
        <v>6</v>
      </c>
      <c r="C488" s="7" t="s">
        <v>388</v>
      </c>
      <c r="D488" t="s">
        <v>886</v>
      </c>
      <c r="E488" s="7">
        <f>LEN(D488)-LEN(SUBSTITUTE(D488,C488,""))</f>
        <v>2</v>
      </c>
      <c r="F488" s="7">
        <f>IF(AND(E488&gt;=A488,E488&lt;=B488),1,0)</f>
        <v>0</v>
      </c>
      <c r="G488" s="7">
        <f>1*(MID($D488,A488,1)=C488)</f>
        <v>1</v>
      </c>
      <c r="H488" s="7">
        <f>1*(MID($D488,B488,1)=C488)</f>
        <v>0</v>
      </c>
      <c r="I488" s="7">
        <f>_xlfn.XOR(G488,H488)*1</f>
        <v>1</v>
      </c>
    </row>
    <row r="489" spans="1:9" x14ac:dyDescent="0.55000000000000004">
      <c r="A489" s="7">
        <v>18</v>
      </c>
      <c r="B489" s="7">
        <v>19</v>
      </c>
      <c r="C489" s="7" t="s">
        <v>388</v>
      </c>
      <c r="D489" t="s">
        <v>885</v>
      </c>
      <c r="E489" s="7">
        <f>LEN(D489)-LEN(SUBSTITUTE(D489,C489,""))</f>
        <v>13</v>
      </c>
      <c r="F489" s="7">
        <f>IF(AND(E489&gt;=A489,E489&lt;=B489),1,0)</f>
        <v>0</v>
      </c>
      <c r="G489" s="7">
        <f>1*(MID($D489,A489,1)=C489)</f>
        <v>1</v>
      </c>
      <c r="H489" s="7">
        <f>1*(MID($D489,B489,1)=C489)</f>
        <v>0</v>
      </c>
      <c r="I489" s="7">
        <f>_xlfn.XOR(G489,H489)*1</f>
        <v>1</v>
      </c>
    </row>
    <row r="490" spans="1:9" x14ac:dyDescent="0.55000000000000004">
      <c r="A490" s="7">
        <v>7</v>
      </c>
      <c r="B490" s="7">
        <v>10</v>
      </c>
      <c r="C490" s="7" t="s">
        <v>408</v>
      </c>
      <c r="D490" t="s">
        <v>884</v>
      </c>
      <c r="E490" s="7">
        <f>LEN(D490)-LEN(SUBSTITUTE(D490,C490,""))</f>
        <v>11</v>
      </c>
      <c r="F490" s="7">
        <f>IF(AND(E490&gt;=A490,E490&lt;=B490),1,0)</f>
        <v>0</v>
      </c>
      <c r="G490" s="7">
        <f>1*(MID($D490,A490,1)=C490)</f>
        <v>0</v>
      </c>
      <c r="H490" s="7">
        <f>1*(MID($D490,B490,1)=C490)</f>
        <v>1</v>
      </c>
      <c r="I490" s="7">
        <f>_xlfn.XOR(G490,H490)*1</f>
        <v>1</v>
      </c>
    </row>
    <row r="491" spans="1:9" x14ac:dyDescent="0.55000000000000004">
      <c r="A491" s="7">
        <v>7</v>
      </c>
      <c r="B491" s="7">
        <v>8</v>
      </c>
      <c r="C491" s="7" t="s">
        <v>358</v>
      </c>
      <c r="D491" t="s">
        <v>883</v>
      </c>
      <c r="E491" s="7">
        <f>LEN(D491)-LEN(SUBSTITUTE(D491,C491,""))</f>
        <v>1</v>
      </c>
      <c r="F491" s="7">
        <f>IF(AND(E491&gt;=A491,E491&lt;=B491),1,0)</f>
        <v>0</v>
      </c>
      <c r="G491" s="7">
        <f>1*(MID($D491,A491,1)=C491)</f>
        <v>1</v>
      </c>
      <c r="H491" s="7">
        <f>1*(MID($D491,B491,1)=C491)</f>
        <v>0</v>
      </c>
      <c r="I491" s="7">
        <f>_xlfn.XOR(G491,H491)*1</f>
        <v>1</v>
      </c>
    </row>
    <row r="492" spans="1:9" x14ac:dyDescent="0.55000000000000004">
      <c r="A492" s="7">
        <v>2</v>
      </c>
      <c r="B492" s="7">
        <v>4</v>
      </c>
      <c r="C492" s="7" t="s">
        <v>388</v>
      </c>
      <c r="D492" t="s">
        <v>882</v>
      </c>
      <c r="E492" s="7">
        <f>LEN(D492)-LEN(SUBSTITUTE(D492,C492,""))</f>
        <v>3</v>
      </c>
      <c r="F492" s="7">
        <f>IF(AND(E492&gt;=A492,E492&lt;=B492),1,0)</f>
        <v>1</v>
      </c>
      <c r="G492" s="7">
        <f>1*(MID($D492,A492,1)=C492)</f>
        <v>0</v>
      </c>
      <c r="H492" s="7">
        <f>1*(MID($D492,B492,1)=C492)</f>
        <v>0</v>
      </c>
      <c r="I492" s="7">
        <f>_xlfn.XOR(G492,H492)*1</f>
        <v>0</v>
      </c>
    </row>
    <row r="493" spans="1:9" x14ac:dyDescent="0.55000000000000004">
      <c r="A493" s="7">
        <v>5</v>
      </c>
      <c r="B493" s="7">
        <v>7</v>
      </c>
      <c r="C493" s="7" t="s">
        <v>413</v>
      </c>
      <c r="D493" t="s">
        <v>881</v>
      </c>
      <c r="E493" s="7">
        <f>LEN(D493)-LEN(SUBSTITUTE(D493,C493,""))</f>
        <v>6</v>
      </c>
      <c r="F493" s="7">
        <f>IF(AND(E493&gt;=A493,E493&lt;=B493),1,0)</f>
        <v>1</v>
      </c>
      <c r="G493" s="7">
        <f>1*(MID($D493,A493,1)=C493)</f>
        <v>0</v>
      </c>
      <c r="H493" s="7">
        <f>1*(MID($D493,B493,1)=C493)</f>
        <v>0</v>
      </c>
      <c r="I493" s="7">
        <f>_xlfn.XOR(G493,H493)*1</f>
        <v>0</v>
      </c>
    </row>
    <row r="494" spans="1:9" x14ac:dyDescent="0.55000000000000004">
      <c r="A494" s="7">
        <v>8</v>
      </c>
      <c r="B494" s="7">
        <v>10</v>
      </c>
      <c r="C494" s="7" t="s">
        <v>394</v>
      </c>
      <c r="D494" t="s">
        <v>880</v>
      </c>
      <c r="E494" s="7">
        <f>LEN(D494)-LEN(SUBSTITUTE(D494,C494,""))</f>
        <v>3</v>
      </c>
      <c r="F494" s="7">
        <f>IF(AND(E494&gt;=A494,E494&lt;=B494),1,0)</f>
        <v>0</v>
      </c>
      <c r="G494" s="7">
        <f>1*(MID($D494,A494,1)=C494)</f>
        <v>1</v>
      </c>
      <c r="H494" s="7">
        <f>1*(MID($D494,B494,1)=C494)</f>
        <v>1</v>
      </c>
      <c r="I494" s="7">
        <f>_xlfn.XOR(G494,H494)*1</f>
        <v>0</v>
      </c>
    </row>
    <row r="495" spans="1:9" x14ac:dyDescent="0.55000000000000004">
      <c r="A495" s="7">
        <v>5</v>
      </c>
      <c r="B495" s="7">
        <v>7</v>
      </c>
      <c r="C495" s="7" t="s">
        <v>369</v>
      </c>
      <c r="D495" t="s">
        <v>879</v>
      </c>
      <c r="E495" s="7">
        <f>LEN(D495)-LEN(SUBSTITUTE(D495,C495,""))</f>
        <v>2</v>
      </c>
      <c r="F495" s="7">
        <f>IF(AND(E495&gt;=A495,E495&lt;=B495),1,0)</f>
        <v>0</v>
      </c>
      <c r="G495" s="7">
        <f>1*(MID($D495,A495,1)=C495)</f>
        <v>0</v>
      </c>
      <c r="H495" s="7">
        <f>1*(MID($D495,B495,1)=C495)</f>
        <v>1</v>
      </c>
      <c r="I495" s="7">
        <f>_xlfn.XOR(G495,H495)*1</f>
        <v>1</v>
      </c>
    </row>
    <row r="496" spans="1:9" x14ac:dyDescent="0.55000000000000004">
      <c r="A496" s="7">
        <v>8</v>
      </c>
      <c r="B496" s="7">
        <v>11</v>
      </c>
      <c r="C496" s="7" t="s">
        <v>413</v>
      </c>
      <c r="D496" t="s">
        <v>878</v>
      </c>
      <c r="E496" s="7">
        <f>LEN(D496)-LEN(SUBSTITUTE(D496,C496,""))</f>
        <v>3</v>
      </c>
      <c r="F496" s="7">
        <f>IF(AND(E496&gt;=A496,E496&lt;=B496),1,0)</f>
        <v>0</v>
      </c>
      <c r="G496" s="7">
        <f>1*(MID($D496,A496,1)=C496)</f>
        <v>0</v>
      </c>
      <c r="H496" s="7">
        <f>1*(MID($D496,B496,1)=C496)</f>
        <v>1</v>
      </c>
      <c r="I496" s="7">
        <f>_xlfn.XOR(G496,H496)*1</f>
        <v>1</v>
      </c>
    </row>
    <row r="497" spans="1:9" x14ac:dyDescent="0.55000000000000004">
      <c r="A497" s="7">
        <v>3</v>
      </c>
      <c r="B497" s="7">
        <v>4</v>
      </c>
      <c r="C497" s="7" t="s">
        <v>380</v>
      </c>
      <c r="D497" t="s">
        <v>877</v>
      </c>
      <c r="E497" s="7">
        <f>LEN(D497)-LEN(SUBSTITUTE(D497,C497,""))</f>
        <v>2</v>
      </c>
      <c r="F497" s="7">
        <f>IF(AND(E497&gt;=A497,E497&lt;=B497),1,0)</f>
        <v>0</v>
      </c>
      <c r="G497" s="7">
        <f>1*(MID($D497,A497,1)=C497)</f>
        <v>0</v>
      </c>
      <c r="H497" s="7">
        <f>1*(MID($D497,B497,1)=C497)</f>
        <v>1</v>
      </c>
      <c r="I497" s="7">
        <f>_xlfn.XOR(G497,H497)*1</f>
        <v>1</v>
      </c>
    </row>
    <row r="498" spans="1:9" x14ac:dyDescent="0.55000000000000004">
      <c r="A498" s="7">
        <v>3</v>
      </c>
      <c r="B498" s="7">
        <v>6</v>
      </c>
      <c r="C498" s="7" t="s">
        <v>352</v>
      </c>
      <c r="D498" t="s">
        <v>876</v>
      </c>
      <c r="E498" s="7">
        <f>LEN(D498)-LEN(SUBSTITUTE(D498,C498,""))</f>
        <v>7</v>
      </c>
      <c r="F498" s="7">
        <f>IF(AND(E498&gt;=A498,E498&lt;=B498),1,0)</f>
        <v>0</v>
      </c>
      <c r="G498" s="7">
        <f>1*(MID($D498,A498,1)=C498)</f>
        <v>0</v>
      </c>
      <c r="H498" s="7">
        <f>1*(MID($D498,B498,1)=C498)</f>
        <v>1</v>
      </c>
      <c r="I498" s="7">
        <f>_xlfn.XOR(G498,H498)*1</f>
        <v>1</v>
      </c>
    </row>
    <row r="499" spans="1:9" x14ac:dyDescent="0.55000000000000004">
      <c r="A499" s="7">
        <v>6</v>
      </c>
      <c r="B499" s="7">
        <v>7</v>
      </c>
      <c r="C499" s="7" t="s">
        <v>394</v>
      </c>
      <c r="D499" t="s">
        <v>875</v>
      </c>
      <c r="E499" s="7">
        <f>LEN(D499)-LEN(SUBSTITUTE(D499,C499,""))</f>
        <v>1</v>
      </c>
      <c r="F499" s="7">
        <f>IF(AND(E499&gt;=A499,E499&lt;=B499),1,0)</f>
        <v>0</v>
      </c>
      <c r="G499" s="7">
        <f>1*(MID($D499,A499,1)=C499)</f>
        <v>1</v>
      </c>
      <c r="H499" s="7">
        <f>1*(MID($D499,B499,1)=C499)</f>
        <v>0</v>
      </c>
      <c r="I499" s="7">
        <f>_xlfn.XOR(G499,H499)*1</f>
        <v>1</v>
      </c>
    </row>
    <row r="500" spans="1:9" x14ac:dyDescent="0.55000000000000004">
      <c r="A500" s="7">
        <v>6</v>
      </c>
      <c r="B500" s="7">
        <v>7</v>
      </c>
      <c r="C500" s="7" t="s">
        <v>362</v>
      </c>
      <c r="D500" t="s">
        <v>874</v>
      </c>
      <c r="E500" s="7">
        <f>LEN(D500)-LEN(SUBSTITUTE(D500,C500,""))</f>
        <v>6</v>
      </c>
      <c r="F500" s="7">
        <f>IF(AND(E500&gt;=A500,E500&lt;=B500),1,0)</f>
        <v>1</v>
      </c>
      <c r="G500" s="7">
        <f>1*(MID($D500,A500,1)=C500)</f>
        <v>0</v>
      </c>
      <c r="H500" s="7">
        <f>1*(MID($D500,B500,1)=C500)</f>
        <v>1</v>
      </c>
      <c r="I500" s="7">
        <f>_xlfn.XOR(G500,H500)*1</f>
        <v>1</v>
      </c>
    </row>
    <row r="501" spans="1:9" x14ac:dyDescent="0.55000000000000004">
      <c r="A501" s="7">
        <v>7</v>
      </c>
      <c r="B501" s="7">
        <v>14</v>
      </c>
      <c r="C501" s="7" t="s">
        <v>397</v>
      </c>
      <c r="D501" t="s">
        <v>873</v>
      </c>
      <c r="E501" s="7">
        <f>LEN(D501)-LEN(SUBSTITUTE(D501,C501,""))</f>
        <v>11</v>
      </c>
      <c r="F501" s="7">
        <f>IF(AND(E501&gt;=A501,E501&lt;=B501),1,0)</f>
        <v>1</v>
      </c>
      <c r="G501" s="7">
        <f>1*(MID($D501,A501,1)=C501)</f>
        <v>0</v>
      </c>
      <c r="H501" s="7">
        <f>1*(MID($D501,B501,1)=C501)</f>
        <v>1</v>
      </c>
      <c r="I501" s="7">
        <f>_xlfn.XOR(G501,H501)*1</f>
        <v>1</v>
      </c>
    </row>
    <row r="502" spans="1:9" x14ac:dyDescent="0.55000000000000004">
      <c r="A502" s="7">
        <v>8</v>
      </c>
      <c r="B502" s="7">
        <v>12</v>
      </c>
      <c r="C502" s="7" t="s">
        <v>369</v>
      </c>
      <c r="D502" t="s">
        <v>872</v>
      </c>
      <c r="E502" s="7">
        <f>LEN(D502)-LEN(SUBSTITUTE(D502,C502,""))</f>
        <v>6</v>
      </c>
      <c r="F502" s="7">
        <f>IF(AND(E502&gt;=A502,E502&lt;=B502),1,0)</f>
        <v>0</v>
      </c>
      <c r="G502" s="7">
        <f>1*(MID($D502,A502,1)=C502)</f>
        <v>0</v>
      </c>
      <c r="H502" s="7">
        <f>1*(MID($D502,B502,1)=C502)</f>
        <v>1</v>
      </c>
      <c r="I502" s="7">
        <f>_xlfn.XOR(G502,H502)*1</f>
        <v>1</v>
      </c>
    </row>
    <row r="503" spans="1:9" x14ac:dyDescent="0.55000000000000004">
      <c r="A503" s="7">
        <v>8</v>
      </c>
      <c r="B503" s="7">
        <v>11</v>
      </c>
      <c r="C503" s="7" t="s">
        <v>388</v>
      </c>
      <c r="D503" t="s">
        <v>871</v>
      </c>
      <c r="E503" s="7">
        <f>LEN(D503)-LEN(SUBSTITUTE(D503,C503,""))</f>
        <v>3</v>
      </c>
      <c r="F503" s="7">
        <f>IF(AND(E503&gt;=A503,E503&lt;=B503),1,0)</f>
        <v>0</v>
      </c>
      <c r="G503" s="7">
        <f>1*(MID($D503,A503,1)=C503)</f>
        <v>1</v>
      </c>
      <c r="H503" s="7">
        <f>1*(MID($D503,B503,1)=C503)</f>
        <v>0</v>
      </c>
      <c r="I503" s="7">
        <f>_xlfn.XOR(G503,H503)*1</f>
        <v>1</v>
      </c>
    </row>
    <row r="504" spans="1:9" x14ac:dyDescent="0.55000000000000004">
      <c r="A504" s="7">
        <v>12</v>
      </c>
      <c r="B504" s="7">
        <v>13</v>
      </c>
      <c r="C504" s="7" t="s">
        <v>446</v>
      </c>
      <c r="D504" t="s">
        <v>870</v>
      </c>
      <c r="E504" s="7">
        <f>LEN(D504)-LEN(SUBSTITUTE(D504,C504,""))</f>
        <v>11</v>
      </c>
      <c r="F504" s="7">
        <f>IF(AND(E504&gt;=A504,E504&lt;=B504),1,0)</f>
        <v>0</v>
      </c>
      <c r="G504" s="7">
        <f>1*(MID($D504,A504,1)=C504)</f>
        <v>0</v>
      </c>
      <c r="H504" s="7">
        <f>1*(MID($D504,B504,1)=C504)</f>
        <v>0</v>
      </c>
      <c r="I504" s="7">
        <f>_xlfn.XOR(G504,H504)*1</f>
        <v>0</v>
      </c>
    </row>
    <row r="505" spans="1:9" x14ac:dyDescent="0.55000000000000004">
      <c r="A505" s="7">
        <v>7</v>
      </c>
      <c r="B505" s="7">
        <v>9</v>
      </c>
      <c r="C505" s="7" t="s">
        <v>406</v>
      </c>
      <c r="D505" t="s">
        <v>869</v>
      </c>
      <c r="E505" s="7">
        <f>LEN(D505)-LEN(SUBSTITUTE(D505,C505,""))</f>
        <v>7</v>
      </c>
      <c r="F505" s="7">
        <f>IF(AND(E505&gt;=A505,E505&lt;=B505),1,0)</f>
        <v>1</v>
      </c>
      <c r="G505" s="7">
        <f>1*(MID($D505,A505,1)=C505)</f>
        <v>1</v>
      </c>
      <c r="H505" s="7">
        <f>1*(MID($D505,B505,1)=C505)</f>
        <v>0</v>
      </c>
      <c r="I505" s="7">
        <f>_xlfn.XOR(G505,H505)*1</f>
        <v>1</v>
      </c>
    </row>
    <row r="506" spans="1:9" x14ac:dyDescent="0.55000000000000004">
      <c r="A506" s="7">
        <v>14</v>
      </c>
      <c r="B506" s="7">
        <v>15</v>
      </c>
      <c r="C506" s="7" t="s">
        <v>394</v>
      </c>
      <c r="D506" t="s">
        <v>868</v>
      </c>
      <c r="E506" s="7">
        <f>LEN(D506)-LEN(SUBSTITUTE(D506,C506,""))</f>
        <v>14</v>
      </c>
      <c r="F506" s="7">
        <f>IF(AND(E506&gt;=A506,E506&lt;=B506),1,0)</f>
        <v>1</v>
      </c>
      <c r="G506" s="7">
        <f>1*(MID($D506,A506,1)=C506)</f>
        <v>0</v>
      </c>
      <c r="H506" s="7">
        <f>1*(MID($D506,B506,1)=C506)</f>
        <v>1</v>
      </c>
      <c r="I506" s="7">
        <f>_xlfn.XOR(G506,H506)*1</f>
        <v>1</v>
      </c>
    </row>
    <row r="507" spans="1:9" x14ac:dyDescent="0.55000000000000004">
      <c r="A507" s="7">
        <v>8</v>
      </c>
      <c r="B507" s="7">
        <v>11</v>
      </c>
      <c r="C507" s="7" t="s">
        <v>394</v>
      </c>
      <c r="D507" t="s">
        <v>867</v>
      </c>
      <c r="E507" s="7">
        <f>LEN(D507)-LEN(SUBSTITUTE(D507,C507,""))</f>
        <v>3</v>
      </c>
      <c r="F507" s="7">
        <f>IF(AND(E507&gt;=A507,E507&lt;=B507),1,0)</f>
        <v>0</v>
      </c>
      <c r="G507" s="7">
        <f>1*(MID($D507,A507,1)=C507)</f>
        <v>0</v>
      </c>
      <c r="H507" s="7">
        <f>1*(MID($D507,B507,1)=C507)</f>
        <v>1</v>
      </c>
      <c r="I507" s="7">
        <f>_xlfn.XOR(G507,H507)*1</f>
        <v>1</v>
      </c>
    </row>
    <row r="508" spans="1:9" x14ac:dyDescent="0.55000000000000004">
      <c r="A508" s="7">
        <v>4</v>
      </c>
      <c r="B508" s="7">
        <v>5</v>
      </c>
      <c r="C508" s="7" t="s">
        <v>413</v>
      </c>
      <c r="D508" t="s">
        <v>866</v>
      </c>
      <c r="E508" s="7">
        <f>LEN(D508)-LEN(SUBSTITUTE(D508,C508,""))</f>
        <v>2</v>
      </c>
      <c r="F508" s="7">
        <f>IF(AND(E508&gt;=A508,E508&lt;=B508),1,0)</f>
        <v>0</v>
      </c>
      <c r="G508" s="7">
        <f>1*(MID($D508,A508,1)=C508)</f>
        <v>0</v>
      </c>
      <c r="H508" s="7">
        <f>1*(MID($D508,B508,1)=C508)</f>
        <v>0</v>
      </c>
      <c r="I508" s="7">
        <f>_xlfn.XOR(G508,H508)*1</f>
        <v>0</v>
      </c>
    </row>
    <row r="509" spans="1:9" x14ac:dyDescent="0.55000000000000004">
      <c r="A509" s="7">
        <v>2</v>
      </c>
      <c r="B509" s="7">
        <v>6</v>
      </c>
      <c r="C509" s="7" t="s">
        <v>354</v>
      </c>
      <c r="D509" t="s">
        <v>865</v>
      </c>
      <c r="E509" s="7">
        <f>LEN(D509)-LEN(SUBSTITUTE(D509,C509,""))</f>
        <v>7</v>
      </c>
      <c r="F509" s="7">
        <f>IF(AND(E509&gt;=A509,E509&lt;=B509),1,0)</f>
        <v>0</v>
      </c>
      <c r="G509" s="7">
        <f>1*(MID($D509,A509,1)=C509)</f>
        <v>0</v>
      </c>
      <c r="H509" s="7">
        <f>1*(MID($D509,B509,1)=C509)</f>
        <v>1</v>
      </c>
      <c r="I509" s="7">
        <f>_xlfn.XOR(G509,H509)*1</f>
        <v>1</v>
      </c>
    </row>
    <row r="510" spans="1:9" x14ac:dyDescent="0.55000000000000004">
      <c r="A510" s="7">
        <v>2</v>
      </c>
      <c r="B510" s="7">
        <v>9</v>
      </c>
      <c r="C510" s="7" t="s">
        <v>380</v>
      </c>
      <c r="D510" t="s">
        <v>864</v>
      </c>
      <c r="E510" s="7">
        <f>LEN(D510)-LEN(SUBSTITUTE(D510,C510,""))</f>
        <v>0</v>
      </c>
      <c r="F510" s="7">
        <f>IF(AND(E510&gt;=A510,E510&lt;=B510),1,0)</f>
        <v>0</v>
      </c>
      <c r="G510" s="7">
        <f>1*(MID($D510,A510,1)=C510)</f>
        <v>0</v>
      </c>
      <c r="H510" s="7">
        <f>1*(MID($D510,B510,1)=C510)</f>
        <v>0</v>
      </c>
      <c r="I510" s="7">
        <f>_xlfn.XOR(G510,H510)*1</f>
        <v>0</v>
      </c>
    </row>
    <row r="511" spans="1:9" x14ac:dyDescent="0.55000000000000004">
      <c r="A511" s="7">
        <v>8</v>
      </c>
      <c r="B511" s="7">
        <v>14</v>
      </c>
      <c r="C511" s="7" t="s">
        <v>364</v>
      </c>
      <c r="D511" t="s">
        <v>863</v>
      </c>
      <c r="E511" s="7">
        <f>LEN(D511)-LEN(SUBSTITUTE(D511,C511,""))</f>
        <v>11</v>
      </c>
      <c r="F511" s="7">
        <f>IF(AND(E511&gt;=A511,E511&lt;=B511),1,0)</f>
        <v>1</v>
      </c>
      <c r="G511" s="7">
        <f>1*(MID($D511,A511,1)=C511)</f>
        <v>0</v>
      </c>
      <c r="H511" s="7">
        <f>1*(MID($D511,B511,1)=C511)</f>
        <v>1</v>
      </c>
      <c r="I511" s="7">
        <f>_xlfn.XOR(G511,H511)*1</f>
        <v>1</v>
      </c>
    </row>
    <row r="512" spans="1:9" x14ac:dyDescent="0.55000000000000004">
      <c r="A512" s="7">
        <v>3</v>
      </c>
      <c r="B512" s="7">
        <v>11</v>
      </c>
      <c r="C512" s="7" t="s">
        <v>388</v>
      </c>
      <c r="D512" t="s">
        <v>862</v>
      </c>
      <c r="E512" s="7">
        <f>LEN(D512)-LEN(SUBSTITUTE(D512,C512,""))</f>
        <v>13</v>
      </c>
      <c r="F512" s="7">
        <f>IF(AND(E512&gt;=A512,E512&lt;=B512),1,0)</f>
        <v>0</v>
      </c>
      <c r="G512" s="7">
        <f>1*(MID($D512,A512,1)=C512)</f>
        <v>1</v>
      </c>
      <c r="H512" s="7">
        <f>1*(MID($D512,B512,1)=C512)</f>
        <v>1</v>
      </c>
      <c r="I512" s="7">
        <f>_xlfn.XOR(G512,H512)*1</f>
        <v>0</v>
      </c>
    </row>
    <row r="513" spans="1:9" x14ac:dyDescent="0.55000000000000004">
      <c r="A513" s="7">
        <v>9</v>
      </c>
      <c r="B513" s="7">
        <v>11</v>
      </c>
      <c r="C513" s="7" t="s">
        <v>446</v>
      </c>
      <c r="D513" t="s">
        <v>861</v>
      </c>
      <c r="E513" s="7">
        <f>LEN(D513)-LEN(SUBSTITUTE(D513,C513,""))</f>
        <v>9</v>
      </c>
      <c r="F513" s="7">
        <f>IF(AND(E513&gt;=A513,E513&lt;=B513),1,0)</f>
        <v>1</v>
      </c>
      <c r="G513" s="7">
        <f>1*(MID($D513,A513,1)=C513)</f>
        <v>1</v>
      </c>
      <c r="H513" s="7">
        <f>1*(MID($D513,B513,1)=C513)</f>
        <v>0</v>
      </c>
      <c r="I513" s="7">
        <f>_xlfn.XOR(G513,H513)*1</f>
        <v>1</v>
      </c>
    </row>
    <row r="514" spans="1:9" x14ac:dyDescent="0.55000000000000004">
      <c r="A514" s="7">
        <v>5</v>
      </c>
      <c r="B514" s="7">
        <v>13</v>
      </c>
      <c r="C514" s="7" t="s">
        <v>376</v>
      </c>
      <c r="D514" t="s">
        <v>860</v>
      </c>
      <c r="E514" s="7">
        <f>LEN(D514)-LEN(SUBSTITUTE(D514,C514,""))</f>
        <v>12</v>
      </c>
      <c r="F514" s="7">
        <f>IF(AND(E514&gt;=A514,E514&lt;=B514),1,0)</f>
        <v>1</v>
      </c>
      <c r="G514" s="7">
        <f>1*(MID($D514,A514,1)=C514)</f>
        <v>0</v>
      </c>
      <c r="H514" s="7">
        <f>1*(MID($D514,B514,1)=C514)</f>
        <v>1</v>
      </c>
      <c r="I514" s="7">
        <f>_xlfn.XOR(G514,H514)*1</f>
        <v>1</v>
      </c>
    </row>
    <row r="515" spans="1:9" x14ac:dyDescent="0.55000000000000004">
      <c r="A515" s="7">
        <v>1</v>
      </c>
      <c r="B515" s="7">
        <v>10</v>
      </c>
      <c r="C515" s="7" t="s">
        <v>446</v>
      </c>
      <c r="D515" t="s">
        <v>859</v>
      </c>
      <c r="E515" s="7">
        <f>LEN(D515)-LEN(SUBSTITUTE(D515,C515,""))</f>
        <v>4</v>
      </c>
      <c r="F515" s="7">
        <f>IF(AND(E515&gt;=A515,E515&lt;=B515),1,0)</f>
        <v>1</v>
      </c>
      <c r="G515" s="7">
        <f>1*(MID($D515,A515,1)=C515)</f>
        <v>1</v>
      </c>
      <c r="H515" s="7">
        <f>1*(MID($D515,B515,1)=C515)</f>
        <v>1</v>
      </c>
      <c r="I515" s="7">
        <f>_xlfn.XOR(G515,H515)*1</f>
        <v>0</v>
      </c>
    </row>
    <row r="516" spans="1:9" x14ac:dyDescent="0.55000000000000004">
      <c r="A516" s="7">
        <v>3</v>
      </c>
      <c r="B516" s="7">
        <v>6</v>
      </c>
      <c r="C516" s="7" t="s">
        <v>406</v>
      </c>
      <c r="D516" t="s">
        <v>858</v>
      </c>
      <c r="E516" s="7">
        <f>LEN(D516)-LEN(SUBSTITUTE(D516,C516,""))</f>
        <v>3</v>
      </c>
      <c r="F516" s="7">
        <f>IF(AND(E516&gt;=A516,E516&lt;=B516),1,0)</f>
        <v>1</v>
      </c>
      <c r="G516" s="7">
        <f>1*(MID($D516,A516,1)=C516)</f>
        <v>0</v>
      </c>
      <c r="H516" s="7">
        <f>1*(MID($D516,B516,1)=C516)</f>
        <v>1</v>
      </c>
      <c r="I516" s="7">
        <f>_xlfn.XOR(G516,H516)*1</f>
        <v>1</v>
      </c>
    </row>
    <row r="517" spans="1:9" x14ac:dyDescent="0.55000000000000004">
      <c r="A517" s="7">
        <v>2</v>
      </c>
      <c r="B517" s="7">
        <v>4</v>
      </c>
      <c r="C517" s="7" t="s">
        <v>380</v>
      </c>
      <c r="D517" t="s">
        <v>857</v>
      </c>
      <c r="E517" s="7">
        <f>LEN(D517)-LEN(SUBSTITUTE(D517,C517,""))</f>
        <v>3</v>
      </c>
      <c r="F517" s="7">
        <f>IF(AND(E517&gt;=A517,E517&lt;=B517),1,0)</f>
        <v>1</v>
      </c>
      <c r="G517" s="7">
        <f>1*(MID($D517,A517,1)=C517)</f>
        <v>0</v>
      </c>
      <c r="H517" s="7">
        <f>1*(MID($D517,B517,1)=C517)</f>
        <v>1</v>
      </c>
      <c r="I517" s="7">
        <f>_xlfn.XOR(G517,H517)*1</f>
        <v>1</v>
      </c>
    </row>
    <row r="518" spans="1:9" x14ac:dyDescent="0.55000000000000004">
      <c r="A518" s="7">
        <v>4</v>
      </c>
      <c r="B518" s="7">
        <v>5</v>
      </c>
      <c r="C518" s="7" t="s">
        <v>394</v>
      </c>
      <c r="D518" t="s">
        <v>856</v>
      </c>
      <c r="E518" s="7">
        <f>LEN(D518)-LEN(SUBSTITUTE(D518,C518,""))</f>
        <v>3</v>
      </c>
      <c r="F518" s="7">
        <f>IF(AND(E518&gt;=A518,E518&lt;=B518),1,0)</f>
        <v>0</v>
      </c>
      <c r="G518" s="7">
        <f>1*(MID($D518,A518,1)=C518)</f>
        <v>1</v>
      </c>
      <c r="H518" s="7">
        <f>1*(MID($D518,B518,1)=C518)</f>
        <v>0</v>
      </c>
      <c r="I518" s="7">
        <f>_xlfn.XOR(G518,H518)*1</f>
        <v>1</v>
      </c>
    </row>
    <row r="519" spans="1:9" x14ac:dyDescent="0.55000000000000004">
      <c r="A519" s="7">
        <v>12</v>
      </c>
      <c r="B519" s="7">
        <v>15</v>
      </c>
      <c r="C519" s="7" t="s">
        <v>446</v>
      </c>
      <c r="D519" t="s">
        <v>855</v>
      </c>
      <c r="E519" s="7">
        <f>LEN(D519)-LEN(SUBSTITUTE(D519,C519,""))</f>
        <v>11</v>
      </c>
      <c r="F519" s="7">
        <f>IF(AND(E519&gt;=A519,E519&lt;=B519),1,0)</f>
        <v>0</v>
      </c>
      <c r="G519" s="7">
        <f>1*(MID($D519,A519,1)=C519)</f>
        <v>0</v>
      </c>
      <c r="H519" s="7">
        <f>1*(MID($D519,B519,1)=C519)</f>
        <v>0</v>
      </c>
      <c r="I519" s="7">
        <f>_xlfn.XOR(G519,H519)*1</f>
        <v>0</v>
      </c>
    </row>
    <row r="520" spans="1:9" x14ac:dyDescent="0.55000000000000004">
      <c r="A520" s="7">
        <v>3</v>
      </c>
      <c r="B520" s="7">
        <v>4</v>
      </c>
      <c r="C520" s="7" t="s">
        <v>369</v>
      </c>
      <c r="D520" t="s">
        <v>854</v>
      </c>
      <c r="E520" s="7">
        <f>LEN(D520)-LEN(SUBSTITUTE(D520,C520,""))</f>
        <v>2</v>
      </c>
      <c r="F520" s="7">
        <f>IF(AND(E520&gt;=A520,E520&lt;=B520),1,0)</f>
        <v>0</v>
      </c>
      <c r="G520" s="7">
        <f>1*(MID($D520,A520,1)=C520)</f>
        <v>0</v>
      </c>
      <c r="H520" s="7">
        <f>1*(MID($D520,B520,1)=C520)</f>
        <v>1</v>
      </c>
      <c r="I520" s="7">
        <f>_xlfn.XOR(G520,H520)*1</f>
        <v>1</v>
      </c>
    </row>
    <row r="521" spans="1:9" x14ac:dyDescent="0.55000000000000004">
      <c r="A521" s="7">
        <v>5</v>
      </c>
      <c r="B521" s="7">
        <v>6</v>
      </c>
      <c r="C521" s="7" t="s">
        <v>413</v>
      </c>
      <c r="D521" t="s">
        <v>853</v>
      </c>
      <c r="E521" s="7">
        <f>LEN(D521)-LEN(SUBSTITUTE(D521,C521,""))</f>
        <v>3</v>
      </c>
      <c r="F521" s="7">
        <f>IF(AND(E521&gt;=A521,E521&lt;=B521),1,0)</f>
        <v>0</v>
      </c>
      <c r="G521" s="7">
        <f>1*(MID($D521,A521,1)=C521)</f>
        <v>1</v>
      </c>
      <c r="H521" s="7">
        <f>1*(MID($D521,B521,1)=C521)</f>
        <v>0</v>
      </c>
      <c r="I521" s="7">
        <f>_xlfn.XOR(G521,H521)*1</f>
        <v>1</v>
      </c>
    </row>
    <row r="522" spans="1:9" x14ac:dyDescent="0.55000000000000004">
      <c r="A522" s="7">
        <v>2</v>
      </c>
      <c r="B522" s="7">
        <v>4</v>
      </c>
      <c r="C522" s="7" t="s">
        <v>429</v>
      </c>
      <c r="D522" t="s">
        <v>852</v>
      </c>
      <c r="E522" s="7">
        <f>LEN(D522)-LEN(SUBSTITUTE(D522,C522,""))</f>
        <v>2</v>
      </c>
      <c r="F522" s="7">
        <f>IF(AND(E522&gt;=A522,E522&lt;=B522),1,0)</f>
        <v>1</v>
      </c>
      <c r="G522" s="7">
        <f>1*(MID($D522,A522,1)=C522)</f>
        <v>1</v>
      </c>
      <c r="H522" s="7">
        <f>1*(MID($D522,B522,1)=C522)</f>
        <v>0</v>
      </c>
      <c r="I522" s="7">
        <f>_xlfn.XOR(G522,H522)*1</f>
        <v>1</v>
      </c>
    </row>
    <row r="523" spans="1:9" x14ac:dyDescent="0.55000000000000004">
      <c r="A523" s="7">
        <v>2</v>
      </c>
      <c r="B523" s="7">
        <v>6</v>
      </c>
      <c r="C523" s="7" t="s">
        <v>369</v>
      </c>
      <c r="D523" t="s">
        <v>851</v>
      </c>
      <c r="E523" s="7">
        <f>LEN(D523)-LEN(SUBSTITUTE(D523,C523,""))</f>
        <v>4</v>
      </c>
      <c r="F523" s="7">
        <f>IF(AND(E523&gt;=A523,E523&lt;=B523),1,0)</f>
        <v>1</v>
      </c>
      <c r="G523" s="7">
        <f>1*(MID($D523,A523,1)=C523)</f>
        <v>0</v>
      </c>
      <c r="H523" s="7">
        <f>1*(MID($D523,B523,1)=C523)</f>
        <v>1</v>
      </c>
      <c r="I523" s="7">
        <f>_xlfn.XOR(G523,H523)*1</f>
        <v>1</v>
      </c>
    </row>
    <row r="524" spans="1:9" x14ac:dyDescent="0.55000000000000004">
      <c r="A524" s="7">
        <v>7</v>
      </c>
      <c r="B524" s="7">
        <v>10</v>
      </c>
      <c r="C524" s="7" t="s">
        <v>350</v>
      </c>
      <c r="D524" t="s">
        <v>850</v>
      </c>
      <c r="E524" s="7">
        <f>LEN(D524)-LEN(SUBSTITUTE(D524,C524,""))</f>
        <v>4</v>
      </c>
      <c r="F524" s="7">
        <f>IF(AND(E524&gt;=A524,E524&lt;=B524),1,0)</f>
        <v>0</v>
      </c>
      <c r="G524" s="7">
        <f>1*(MID($D524,A524,1)=C524)</f>
        <v>1</v>
      </c>
      <c r="H524" s="7">
        <f>1*(MID($D524,B524,1)=C524)</f>
        <v>1</v>
      </c>
      <c r="I524" s="7">
        <f>_xlfn.XOR(G524,H524)*1</f>
        <v>0</v>
      </c>
    </row>
    <row r="525" spans="1:9" x14ac:dyDescent="0.55000000000000004">
      <c r="A525" s="7">
        <v>1</v>
      </c>
      <c r="B525" s="7">
        <v>3</v>
      </c>
      <c r="C525" s="7" t="s">
        <v>446</v>
      </c>
      <c r="D525" t="s">
        <v>849</v>
      </c>
      <c r="E525" s="7">
        <f>LEN(D525)-LEN(SUBSTITUTE(D525,C525,""))</f>
        <v>2</v>
      </c>
      <c r="F525" s="7">
        <f>IF(AND(E525&gt;=A525,E525&lt;=B525),1,0)</f>
        <v>1</v>
      </c>
      <c r="G525" s="7">
        <f>1*(MID($D525,A525,1)=C525)</f>
        <v>0</v>
      </c>
      <c r="H525" s="7">
        <f>1*(MID($D525,B525,1)=C525)</f>
        <v>0</v>
      </c>
      <c r="I525" s="7">
        <f>_xlfn.XOR(G525,H525)*1</f>
        <v>0</v>
      </c>
    </row>
    <row r="526" spans="1:9" x14ac:dyDescent="0.55000000000000004">
      <c r="A526" s="7">
        <v>7</v>
      </c>
      <c r="B526" s="7">
        <v>8</v>
      </c>
      <c r="C526" s="7" t="s">
        <v>358</v>
      </c>
      <c r="D526" t="s">
        <v>848</v>
      </c>
      <c r="E526" s="7">
        <f>LEN(D526)-LEN(SUBSTITUTE(D526,C526,""))</f>
        <v>7</v>
      </c>
      <c r="F526" s="7">
        <f>IF(AND(E526&gt;=A526,E526&lt;=B526),1,0)</f>
        <v>1</v>
      </c>
      <c r="G526" s="7">
        <f>1*(MID($D526,A526,1)=C526)</f>
        <v>0</v>
      </c>
      <c r="H526" s="7">
        <f>1*(MID($D526,B526,1)=C526)</f>
        <v>1</v>
      </c>
      <c r="I526" s="7">
        <f>_xlfn.XOR(G526,H526)*1</f>
        <v>1</v>
      </c>
    </row>
    <row r="527" spans="1:9" x14ac:dyDescent="0.55000000000000004">
      <c r="A527" s="7">
        <v>11</v>
      </c>
      <c r="B527" s="7">
        <v>13</v>
      </c>
      <c r="C527" s="7" t="s">
        <v>356</v>
      </c>
      <c r="D527" t="s">
        <v>847</v>
      </c>
      <c r="E527" s="7">
        <f>LEN(D527)-LEN(SUBSTITUTE(D527,C527,""))</f>
        <v>12</v>
      </c>
      <c r="F527" s="7">
        <f>IF(AND(E527&gt;=A527,E527&lt;=B527),1,0)</f>
        <v>1</v>
      </c>
      <c r="G527" s="7">
        <f>1*(MID($D527,A527,1)=C527)</f>
        <v>1</v>
      </c>
      <c r="H527" s="7">
        <f>1*(MID($D527,B527,1)=C527)</f>
        <v>0</v>
      </c>
      <c r="I527" s="7">
        <f>_xlfn.XOR(G527,H527)*1</f>
        <v>1</v>
      </c>
    </row>
    <row r="528" spans="1:9" x14ac:dyDescent="0.55000000000000004">
      <c r="A528" s="7">
        <v>14</v>
      </c>
      <c r="B528" s="7">
        <v>18</v>
      </c>
      <c r="C528" s="7" t="s">
        <v>364</v>
      </c>
      <c r="D528" t="s">
        <v>846</v>
      </c>
      <c r="E528" s="7">
        <f>LEN(D528)-LEN(SUBSTITUTE(D528,C528,""))</f>
        <v>14</v>
      </c>
      <c r="F528" s="7">
        <f>IF(AND(E528&gt;=A528,E528&lt;=B528),1,0)</f>
        <v>1</v>
      </c>
      <c r="G528" s="7">
        <f>1*(MID($D528,A528,1)=C528)</f>
        <v>0</v>
      </c>
      <c r="H528" s="7">
        <f>1*(MID($D528,B528,1)=C528)</f>
        <v>0</v>
      </c>
      <c r="I528" s="7">
        <f>_xlfn.XOR(G528,H528)*1</f>
        <v>0</v>
      </c>
    </row>
    <row r="529" spans="1:9" x14ac:dyDescent="0.55000000000000004">
      <c r="A529" s="7">
        <v>8</v>
      </c>
      <c r="B529" s="7">
        <v>10</v>
      </c>
      <c r="C529" s="7" t="s">
        <v>413</v>
      </c>
      <c r="D529" t="s">
        <v>845</v>
      </c>
      <c r="E529" s="7">
        <f>LEN(D529)-LEN(SUBSTITUTE(D529,C529,""))</f>
        <v>9</v>
      </c>
      <c r="F529" s="7">
        <f>IF(AND(E529&gt;=A529,E529&lt;=B529),1,0)</f>
        <v>1</v>
      </c>
      <c r="G529" s="7">
        <f>1*(MID($D529,A529,1)=C529)</f>
        <v>0</v>
      </c>
      <c r="H529" s="7">
        <f>1*(MID($D529,B529,1)=C529)</f>
        <v>0</v>
      </c>
      <c r="I529" s="7">
        <f>_xlfn.XOR(G529,H529)*1</f>
        <v>0</v>
      </c>
    </row>
    <row r="530" spans="1:9" x14ac:dyDescent="0.55000000000000004">
      <c r="A530" s="7">
        <v>2</v>
      </c>
      <c r="B530" s="7">
        <v>4</v>
      </c>
      <c r="C530" s="7" t="s">
        <v>404</v>
      </c>
      <c r="D530" t="s">
        <v>844</v>
      </c>
      <c r="E530" s="7">
        <f>LEN(D530)-LEN(SUBSTITUTE(D530,C530,""))</f>
        <v>3</v>
      </c>
      <c r="F530" s="7">
        <f>IF(AND(E530&gt;=A530,E530&lt;=B530),1,0)</f>
        <v>1</v>
      </c>
      <c r="G530" s="7">
        <f>1*(MID($D530,A530,1)=C530)</f>
        <v>0</v>
      </c>
      <c r="H530" s="7">
        <f>1*(MID($D530,B530,1)=C530)</f>
        <v>1</v>
      </c>
      <c r="I530" s="7">
        <f>_xlfn.XOR(G530,H530)*1</f>
        <v>1</v>
      </c>
    </row>
    <row r="531" spans="1:9" x14ac:dyDescent="0.55000000000000004">
      <c r="A531" s="7">
        <v>10</v>
      </c>
      <c r="B531" s="7">
        <v>13</v>
      </c>
      <c r="C531" s="7" t="s">
        <v>352</v>
      </c>
      <c r="D531" t="s">
        <v>843</v>
      </c>
      <c r="E531" s="7">
        <f>LEN(D531)-LEN(SUBSTITUTE(D531,C531,""))</f>
        <v>7</v>
      </c>
      <c r="F531" s="7">
        <f>IF(AND(E531&gt;=A531,E531&lt;=B531),1,0)</f>
        <v>0</v>
      </c>
      <c r="G531" s="7">
        <f>1*(MID($D531,A531,1)=C531)</f>
        <v>0</v>
      </c>
      <c r="H531" s="7">
        <f>1*(MID($D531,B531,1)=C531)</f>
        <v>0</v>
      </c>
      <c r="I531" s="7">
        <f>_xlfn.XOR(G531,H531)*1</f>
        <v>0</v>
      </c>
    </row>
    <row r="532" spans="1:9" x14ac:dyDescent="0.55000000000000004">
      <c r="A532" s="7">
        <v>1</v>
      </c>
      <c r="B532" s="7">
        <v>2</v>
      </c>
      <c r="C532" s="7" t="s">
        <v>376</v>
      </c>
      <c r="D532" t="s">
        <v>842</v>
      </c>
      <c r="E532" s="7">
        <f>LEN(D532)-LEN(SUBSTITUTE(D532,C532,""))</f>
        <v>4</v>
      </c>
      <c r="F532" s="7">
        <f>IF(AND(E532&gt;=A532,E532&lt;=B532),1,0)</f>
        <v>0</v>
      </c>
      <c r="G532" s="7">
        <f>1*(MID($D532,A532,1)=C532)</f>
        <v>1</v>
      </c>
      <c r="H532" s="7">
        <f>1*(MID($D532,B532,1)=C532)</f>
        <v>1</v>
      </c>
      <c r="I532" s="7">
        <f>_xlfn.XOR(G532,H532)*1</f>
        <v>0</v>
      </c>
    </row>
    <row r="533" spans="1:9" x14ac:dyDescent="0.55000000000000004">
      <c r="A533" s="7">
        <v>4</v>
      </c>
      <c r="B533" s="7">
        <v>5</v>
      </c>
      <c r="C533" s="7" t="s">
        <v>429</v>
      </c>
      <c r="D533" t="s">
        <v>841</v>
      </c>
      <c r="E533" s="7">
        <f>LEN(D533)-LEN(SUBSTITUTE(D533,C533,""))</f>
        <v>3</v>
      </c>
      <c r="F533" s="7">
        <f>IF(AND(E533&gt;=A533,E533&lt;=B533),1,0)</f>
        <v>0</v>
      </c>
      <c r="G533" s="7">
        <f>1*(MID($D533,A533,1)=C533)</f>
        <v>0</v>
      </c>
      <c r="H533" s="7">
        <f>1*(MID($D533,B533,1)=C533)</f>
        <v>0</v>
      </c>
      <c r="I533" s="7">
        <f>_xlfn.XOR(G533,H533)*1</f>
        <v>0</v>
      </c>
    </row>
    <row r="534" spans="1:9" x14ac:dyDescent="0.55000000000000004">
      <c r="A534" s="7">
        <v>2</v>
      </c>
      <c r="B534" s="7">
        <v>4</v>
      </c>
      <c r="C534" s="7" t="s">
        <v>394</v>
      </c>
      <c r="D534" t="s">
        <v>840</v>
      </c>
      <c r="E534" s="7">
        <f>LEN(D534)-LEN(SUBSTITUTE(D534,C534,""))</f>
        <v>1</v>
      </c>
      <c r="F534" s="7">
        <f>IF(AND(E534&gt;=A534,E534&lt;=B534),1,0)</f>
        <v>0</v>
      </c>
      <c r="G534" s="7">
        <f>1*(MID($D534,A534,1)=C534)</f>
        <v>0</v>
      </c>
      <c r="H534" s="7">
        <f>1*(MID($D534,B534,1)=C534)</f>
        <v>0</v>
      </c>
      <c r="I534" s="7">
        <f>_xlfn.XOR(G534,H534)*1</f>
        <v>0</v>
      </c>
    </row>
    <row r="535" spans="1:9" x14ac:dyDescent="0.55000000000000004">
      <c r="A535" s="7">
        <v>9</v>
      </c>
      <c r="B535" s="7">
        <v>11</v>
      </c>
      <c r="C535" s="7" t="s">
        <v>358</v>
      </c>
      <c r="D535" t="s">
        <v>839</v>
      </c>
      <c r="E535" s="7">
        <f>LEN(D535)-LEN(SUBSTITUTE(D535,C535,""))</f>
        <v>10</v>
      </c>
      <c r="F535" s="7">
        <f>IF(AND(E535&gt;=A535,E535&lt;=B535),1,0)</f>
        <v>1</v>
      </c>
      <c r="G535" s="7">
        <f>1*(MID($D535,A535,1)=C535)</f>
        <v>0</v>
      </c>
      <c r="H535" s="7">
        <f>1*(MID($D535,B535,1)=C535)</f>
        <v>1</v>
      </c>
      <c r="I535" s="7">
        <f>_xlfn.XOR(G535,H535)*1</f>
        <v>1</v>
      </c>
    </row>
    <row r="536" spans="1:9" x14ac:dyDescent="0.55000000000000004">
      <c r="A536" s="7">
        <v>8</v>
      </c>
      <c r="B536" s="7">
        <v>9</v>
      </c>
      <c r="C536" s="7" t="s">
        <v>364</v>
      </c>
      <c r="D536" t="s">
        <v>838</v>
      </c>
      <c r="E536" s="7">
        <f>LEN(D536)-LEN(SUBSTITUTE(D536,C536,""))</f>
        <v>7</v>
      </c>
      <c r="F536" s="7">
        <f>IF(AND(E536&gt;=A536,E536&lt;=B536),1,0)</f>
        <v>0</v>
      </c>
      <c r="G536" s="7">
        <f>1*(MID($D536,A536,1)=C536)</f>
        <v>0</v>
      </c>
      <c r="H536" s="7">
        <f>1*(MID($D536,B536,1)=C536)</f>
        <v>1</v>
      </c>
      <c r="I536" s="7">
        <f>_xlfn.XOR(G536,H536)*1</f>
        <v>1</v>
      </c>
    </row>
    <row r="537" spans="1:9" x14ac:dyDescent="0.55000000000000004">
      <c r="A537" s="7">
        <v>8</v>
      </c>
      <c r="B537" s="7">
        <v>14</v>
      </c>
      <c r="C537" s="7" t="s">
        <v>376</v>
      </c>
      <c r="D537" t="s">
        <v>837</v>
      </c>
      <c r="E537" s="7">
        <f>LEN(D537)-LEN(SUBSTITUTE(D537,C537,""))</f>
        <v>14</v>
      </c>
      <c r="F537" s="7">
        <f>IF(AND(E537&gt;=A537,E537&lt;=B537),1,0)</f>
        <v>1</v>
      </c>
      <c r="G537" s="7">
        <f>1*(MID($D537,A537,1)=C537)</f>
        <v>1</v>
      </c>
      <c r="H537" s="7">
        <f>1*(MID($D537,B537,1)=C537)</f>
        <v>1</v>
      </c>
      <c r="I537" s="7">
        <f>_xlfn.XOR(G537,H537)*1</f>
        <v>0</v>
      </c>
    </row>
    <row r="538" spans="1:9" x14ac:dyDescent="0.55000000000000004">
      <c r="A538" s="7">
        <v>9</v>
      </c>
      <c r="B538" s="7">
        <v>11</v>
      </c>
      <c r="C538" s="7" t="s">
        <v>350</v>
      </c>
      <c r="D538" t="s">
        <v>836</v>
      </c>
      <c r="E538" s="7">
        <f>LEN(D538)-LEN(SUBSTITUTE(D538,C538,""))</f>
        <v>9</v>
      </c>
      <c r="F538" s="7">
        <f>IF(AND(E538&gt;=A538,E538&lt;=B538),1,0)</f>
        <v>1</v>
      </c>
      <c r="G538" s="7">
        <f>1*(MID($D538,A538,1)=C538)</f>
        <v>1</v>
      </c>
      <c r="H538" s="7">
        <f>1*(MID($D538,B538,1)=C538)</f>
        <v>0</v>
      </c>
      <c r="I538" s="7">
        <f>_xlfn.XOR(G538,H538)*1</f>
        <v>1</v>
      </c>
    </row>
    <row r="539" spans="1:9" x14ac:dyDescent="0.55000000000000004">
      <c r="A539" s="7">
        <v>3</v>
      </c>
      <c r="B539" s="7">
        <v>4</v>
      </c>
      <c r="C539" s="7" t="s">
        <v>380</v>
      </c>
      <c r="D539" t="s">
        <v>835</v>
      </c>
      <c r="E539" s="7">
        <f>LEN(D539)-LEN(SUBSTITUTE(D539,C539,""))</f>
        <v>4</v>
      </c>
      <c r="F539" s="7">
        <f>IF(AND(E539&gt;=A539,E539&lt;=B539),1,0)</f>
        <v>1</v>
      </c>
      <c r="G539" s="7">
        <f>1*(MID($D539,A539,1)=C539)</f>
        <v>0</v>
      </c>
      <c r="H539" s="7">
        <f>1*(MID($D539,B539,1)=C539)</f>
        <v>1</v>
      </c>
      <c r="I539" s="7">
        <f>_xlfn.XOR(G539,H539)*1</f>
        <v>1</v>
      </c>
    </row>
    <row r="540" spans="1:9" x14ac:dyDescent="0.55000000000000004">
      <c r="A540" s="7">
        <v>8</v>
      </c>
      <c r="B540" s="7">
        <v>12</v>
      </c>
      <c r="C540" s="7" t="s">
        <v>380</v>
      </c>
      <c r="D540" t="s">
        <v>834</v>
      </c>
      <c r="E540" s="7">
        <f>LEN(D540)-LEN(SUBSTITUTE(D540,C540,""))</f>
        <v>3</v>
      </c>
      <c r="F540" s="7">
        <f>IF(AND(E540&gt;=A540,E540&lt;=B540),1,0)</f>
        <v>0</v>
      </c>
      <c r="G540" s="7">
        <f>1*(MID($D540,A540,1)=C540)</f>
        <v>0</v>
      </c>
      <c r="H540" s="7">
        <f>1*(MID($D540,B540,1)=C540)</f>
        <v>1</v>
      </c>
      <c r="I540" s="7">
        <f>_xlfn.XOR(G540,H540)*1</f>
        <v>1</v>
      </c>
    </row>
    <row r="541" spans="1:9" x14ac:dyDescent="0.55000000000000004">
      <c r="A541" s="7">
        <v>11</v>
      </c>
      <c r="B541" s="7">
        <v>12</v>
      </c>
      <c r="C541" s="7" t="s">
        <v>362</v>
      </c>
      <c r="D541" t="s">
        <v>833</v>
      </c>
      <c r="E541" s="7">
        <f>LEN(D541)-LEN(SUBSTITUTE(D541,C541,""))</f>
        <v>6</v>
      </c>
      <c r="F541" s="7">
        <f>IF(AND(E541&gt;=A541,E541&lt;=B541),1,0)</f>
        <v>0</v>
      </c>
      <c r="G541" s="7">
        <f>1*(MID($D541,A541,1)=C541)</f>
        <v>0</v>
      </c>
      <c r="H541" s="7">
        <f>1*(MID($D541,B541,1)=C541)</f>
        <v>0</v>
      </c>
      <c r="I541" s="7">
        <f>_xlfn.XOR(G541,H541)*1</f>
        <v>0</v>
      </c>
    </row>
    <row r="542" spans="1:9" x14ac:dyDescent="0.55000000000000004">
      <c r="A542" s="7">
        <v>4</v>
      </c>
      <c r="B542" s="7">
        <v>5</v>
      </c>
      <c r="C542" s="7" t="s">
        <v>366</v>
      </c>
      <c r="D542" t="s">
        <v>832</v>
      </c>
      <c r="E542" s="7">
        <f>LEN(D542)-LEN(SUBSTITUTE(D542,C542,""))</f>
        <v>6</v>
      </c>
      <c r="F542" s="7">
        <f>IF(AND(E542&gt;=A542,E542&lt;=B542),1,0)</f>
        <v>0</v>
      </c>
      <c r="G542" s="7">
        <f>1*(MID($D542,A542,1)=C542)</f>
        <v>1</v>
      </c>
      <c r="H542" s="7">
        <f>1*(MID($D542,B542,1)=C542)</f>
        <v>0</v>
      </c>
      <c r="I542" s="7">
        <f>_xlfn.XOR(G542,H542)*1</f>
        <v>1</v>
      </c>
    </row>
    <row r="543" spans="1:9" x14ac:dyDescent="0.55000000000000004">
      <c r="A543" s="7">
        <v>1</v>
      </c>
      <c r="B543" s="7">
        <v>2</v>
      </c>
      <c r="C543" s="7" t="s">
        <v>369</v>
      </c>
      <c r="D543" t="s">
        <v>831</v>
      </c>
      <c r="E543" s="7">
        <f>LEN(D543)-LEN(SUBSTITUTE(D543,C543,""))</f>
        <v>3</v>
      </c>
      <c r="F543" s="7">
        <f>IF(AND(E543&gt;=A543,E543&lt;=B543),1,0)</f>
        <v>0</v>
      </c>
      <c r="G543" s="7">
        <f>1*(MID($D543,A543,1)=C543)</f>
        <v>1</v>
      </c>
      <c r="H543" s="7">
        <f>1*(MID($D543,B543,1)=C543)</f>
        <v>1</v>
      </c>
      <c r="I543" s="7">
        <f>_xlfn.XOR(G543,H543)*1</f>
        <v>0</v>
      </c>
    </row>
    <row r="544" spans="1:9" x14ac:dyDescent="0.55000000000000004">
      <c r="A544" s="7">
        <v>10</v>
      </c>
      <c r="B544" s="7">
        <v>13</v>
      </c>
      <c r="C544" s="7" t="s">
        <v>397</v>
      </c>
      <c r="D544" t="s">
        <v>830</v>
      </c>
      <c r="E544" s="7">
        <f>LEN(D544)-LEN(SUBSTITUTE(D544,C544,""))</f>
        <v>10</v>
      </c>
      <c r="F544" s="7">
        <f>IF(AND(E544&gt;=A544,E544&lt;=B544),1,0)</f>
        <v>1</v>
      </c>
      <c r="G544" s="7">
        <f>1*(MID($D544,A544,1)=C544)</f>
        <v>0</v>
      </c>
      <c r="H544" s="7">
        <f>1*(MID($D544,B544,1)=C544)</f>
        <v>1</v>
      </c>
      <c r="I544" s="7">
        <f>_xlfn.XOR(G544,H544)*1</f>
        <v>1</v>
      </c>
    </row>
    <row r="545" spans="1:9" x14ac:dyDescent="0.55000000000000004">
      <c r="A545" s="7">
        <v>7</v>
      </c>
      <c r="B545" s="7">
        <v>8</v>
      </c>
      <c r="C545" s="7" t="s">
        <v>376</v>
      </c>
      <c r="D545" t="s">
        <v>829</v>
      </c>
      <c r="E545" s="7">
        <f>LEN(D545)-LEN(SUBSTITUTE(D545,C545,""))</f>
        <v>6</v>
      </c>
      <c r="F545" s="7">
        <f>IF(AND(E545&gt;=A545,E545&lt;=B545),1,0)</f>
        <v>0</v>
      </c>
      <c r="G545" s="7">
        <f>1*(MID($D545,A545,1)=C545)</f>
        <v>0</v>
      </c>
      <c r="H545" s="7">
        <f>1*(MID($D545,B545,1)=C545)</f>
        <v>1</v>
      </c>
      <c r="I545" s="7">
        <f>_xlfn.XOR(G545,H545)*1</f>
        <v>1</v>
      </c>
    </row>
    <row r="546" spans="1:9" x14ac:dyDescent="0.55000000000000004">
      <c r="A546" s="7">
        <v>2</v>
      </c>
      <c r="B546" s="7">
        <v>3</v>
      </c>
      <c r="C546" s="7" t="s">
        <v>397</v>
      </c>
      <c r="D546" t="s">
        <v>828</v>
      </c>
      <c r="E546" s="7">
        <f>LEN(D546)-LEN(SUBSTITUTE(D546,C546,""))</f>
        <v>9</v>
      </c>
      <c r="F546" s="7">
        <f>IF(AND(E546&gt;=A546,E546&lt;=B546),1,0)</f>
        <v>0</v>
      </c>
      <c r="G546" s="7">
        <f>1*(MID($D546,A546,1)=C546)</f>
        <v>1</v>
      </c>
      <c r="H546" s="7">
        <f>1*(MID($D546,B546,1)=C546)</f>
        <v>0</v>
      </c>
      <c r="I546" s="7">
        <f>_xlfn.XOR(G546,H546)*1</f>
        <v>1</v>
      </c>
    </row>
    <row r="547" spans="1:9" x14ac:dyDescent="0.55000000000000004">
      <c r="A547" s="7">
        <v>4</v>
      </c>
      <c r="B547" s="7">
        <v>5</v>
      </c>
      <c r="C547" s="7" t="s">
        <v>394</v>
      </c>
      <c r="D547" t="s">
        <v>827</v>
      </c>
      <c r="E547" s="7">
        <f>LEN(D547)-LEN(SUBSTITUTE(D547,C547,""))</f>
        <v>4</v>
      </c>
      <c r="F547" s="7">
        <f>IF(AND(E547&gt;=A547,E547&lt;=B547),1,0)</f>
        <v>1</v>
      </c>
      <c r="G547" s="7">
        <f>1*(MID($D547,A547,1)=C547)</f>
        <v>0</v>
      </c>
      <c r="H547" s="7">
        <f>1*(MID($D547,B547,1)=C547)</f>
        <v>1</v>
      </c>
      <c r="I547" s="7">
        <f>_xlfn.XOR(G547,H547)*1</f>
        <v>1</v>
      </c>
    </row>
    <row r="548" spans="1:9" x14ac:dyDescent="0.55000000000000004">
      <c r="A548" s="7">
        <v>6</v>
      </c>
      <c r="B548" s="7">
        <v>9</v>
      </c>
      <c r="C548" s="7" t="s">
        <v>380</v>
      </c>
      <c r="D548" t="s">
        <v>826</v>
      </c>
      <c r="E548" s="7">
        <f>LEN(D548)-LEN(SUBSTITUTE(D548,C548,""))</f>
        <v>8</v>
      </c>
      <c r="F548" s="7">
        <f>IF(AND(E548&gt;=A548,E548&lt;=B548),1,0)</f>
        <v>1</v>
      </c>
      <c r="G548" s="7">
        <f>1*(MID($D548,A548,1)=C548)</f>
        <v>1</v>
      </c>
      <c r="H548" s="7">
        <f>1*(MID($D548,B548,1)=C548)</f>
        <v>0</v>
      </c>
      <c r="I548" s="7">
        <f>_xlfn.XOR(G548,H548)*1</f>
        <v>1</v>
      </c>
    </row>
    <row r="549" spans="1:9" x14ac:dyDescent="0.55000000000000004">
      <c r="A549" s="7">
        <v>9</v>
      </c>
      <c r="B549" s="7">
        <v>11</v>
      </c>
      <c r="C549" s="7" t="s">
        <v>408</v>
      </c>
      <c r="D549" t="s">
        <v>825</v>
      </c>
      <c r="E549" s="7">
        <f>LEN(D549)-LEN(SUBSTITUTE(D549,C549,""))</f>
        <v>10</v>
      </c>
      <c r="F549" s="7">
        <f>IF(AND(E549&gt;=A549,E549&lt;=B549),1,0)</f>
        <v>1</v>
      </c>
      <c r="G549" s="7">
        <f>1*(MID($D549,A549,1)=C549)</f>
        <v>0</v>
      </c>
      <c r="H549" s="7">
        <f>1*(MID($D549,B549,1)=C549)</f>
        <v>1</v>
      </c>
      <c r="I549" s="7">
        <f>_xlfn.XOR(G549,H549)*1</f>
        <v>1</v>
      </c>
    </row>
    <row r="550" spans="1:9" x14ac:dyDescent="0.55000000000000004">
      <c r="A550" s="7">
        <v>3</v>
      </c>
      <c r="B550" s="7">
        <v>4</v>
      </c>
      <c r="C550" s="7" t="s">
        <v>369</v>
      </c>
      <c r="D550" t="s">
        <v>824</v>
      </c>
      <c r="E550" s="7">
        <f>LEN(D550)-LEN(SUBSTITUTE(D550,C550,""))</f>
        <v>2</v>
      </c>
      <c r="F550" s="7">
        <f>IF(AND(E550&gt;=A550,E550&lt;=B550),1,0)</f>
        <v>0</v>
      </c>
      <c r="G550" s="7">
        <f>1*(MID($D550,A550,1)=C550)</f>
        <v>1</v>
      </c>
      <c r="H550" s="7">
        <f>1*(MID($D550,B550,1)=C550)</f>
        <v>1</v>
      </c>
      <c r="I550" s="7">
        <f>_xlfn.XOR(G550,H550)*1</f>
        <v>0</v>
      </c>
    </row>
    <row r="551" spans="1:9" x14ac:dyDescent="0.55000000000000004">
      <c r="A551" s="7">
        <v>3</v>
      </c>
      <c r="B551" s="7">
        <v>6</v>
      </c>
      <c r="C551" s="7" t="s">
        <v>366</v>
      </c>
      <c r="D551" t="s">
        <v>823</v>
      </c>
      <c r="E551" s="7">
        <f>LEN(D551)-LEN(SUBSTITUTE(D551,C551,""))</f>
        <v>7</v>
      </c>
      <c r="F551" s="7">
        <f>IF(AND(E551&gt;=A551,E551&lt;=B551),1,0)</f>
        <v>0</v>
      </c>
      <c r="G551" s="7">
        <f>1*(MID($D551,A551,1)=C551)</f>
        <v>1</v>
      </c>
      <c r="H551" s="7">
        <f>1*(MID($D551,B551,1)=C551)</f>
        <v>0</v>
      </c>
      <c r="I551" s="7">
        <f>_xlfn.XOR(G551,H551)*1</f>
        <v>1</v>
      </c>
    </row>
    <row r="552" spans="1:9" x14ac:dyDescent="0.55000000000000004">
      <c r="A552" s="7">
        <v>7</v>
      </c>
      <c r="B552" s="7">
        <v>8</v>
      </c>
      <c r="C552" s="7" t="s">
        <v>394</v>
      </c>
      <c r="D552" t="s">
        <v>822</v>
      </c>
      <c r="E552" s="7">
        <f>LEN(D552)-LEN(SUBSTITUTE(D552,C552,""))</f>
        <v>9</v>
      </c>
      <c r="F552" s="7">
        <f>IF(AND(E552&gt;=A552,E552&lt;=B552),1,0)</f>
        <v>0</v>
      </c>
      <c r="G552" s="7">
        <f>1*(MID($D552,A552,1)=C552)</f>
        <v>0</v>
      </c>
      <c r="H552" s="7">
        <f>1*(MID($D552,B552,1)=C552)</f>
        <v>1</v>
      </c>
      <c r="I552" s="7">
        <f>_xlfn.XOR(G552,H552)*1</f>
        <v>1</v>
      </c>
    </row>
    <row r="553" spans="1:9" x14ac:dyDescent="0.55000000000000004">
      <c r="A553" s="7">
        <v>17</v>
      </c>
      <c r="B553" s="7">
        <v>18</v>
      </c>
      <c r="C553" s="7" t="s">
        <v>376</v>
      </c>
      <c r="D553" t="s">
        <v>821</v>
      </c>
      <c r="E553" s="7">
        <f>LEN(D553)-LEN(SUBSTITUTE(D553,C553,""))</f>
        <v>5</v>
      </c>
      <c r="F553" s="7">
        <f>IF(AND(E553&gt;=A553,E553&lt;=B553),1,0)</f>
        <v>0</v>
      </c>
      <c r="G553" s="7">
        <f>1*(MID($D553,A553,1)=C553)</f>
        <v>0</v>
      </c>
      <c r="H553" s="7">
        <f>1*(MID($D553,B553,1)=C553)</f>
        <v>1</v>
      </c>
      <c r="I553" s="7">
        <f>_xlfn.XOR(G553,H553)*1</f>
        <v>1</v>
      </c>
    </row>
    <row r="554" spans="1:9" x14ac:dyDescent="0.55000000000000004">
      <c r="A554" s="7">
        <v>4</v>
      </c>
      <c r="B554" s="7">
        <v>7</v>
      </c>
      <c r="C554" s="7" t="s">
        <v>352</v>
      </c>
      <c r="D554" t="s">
        <v>820</v>
      </c>
      <c r="E554" s="7">
        <f>LEN(D554)-LEN(SUBSTITUTE(D554,C554,""))</f>
        <v>3</v>
      </c>
      <c r="F554" s="7">
        <f>IF(AND(E554&gt;=A554,E554&lt;=B554),1,0)</f>
        <v>0</v>
      </c>
      <c r="G554" s="7">
        <f>1*(MID($D554,A554,1)=C554)</f>
        <v>0</v>
      </c>
      <c r="H554" s="7">
        <f>1*(MID($D554,B554,1)=C554)</f>
        <v>0</v>
      </c>
      <c r="I554" s="7">
        <f>_xlfn.XOR(G554,H554)*1</f>
        <v>0</v>
      </c>
    </row>
    <row r="555" spans="1:9" x14ac:dyDescent="0.55000000000000004">
      <c r="A555" s="7">
        <v>14</v>
      </c>
      <c r="B555" s="7">
        <v>17</v>
      </c>
      <c r="C555" s="7" t="s">
        <v>376</v>
      </c>
      <c r="D555" t="s">
        <v>819</v>
      </c>
      <c r="E555" s="7">
        <f>LEN(D555)-LEN(SUBSTITUTE(D555,C555,""))</f>
        <v>18</v>
      </c>
      <c r="F555" s="7">
        <f>IF(AND(E555&gt;=A555,E555&lt;=B555),1,0)</f>
        <v>0</v>
      </c>
      <c r="G555" s="7">
        <f>1*(MID($D555,A555,1)=C555)</f>
        <v>1</v>
      </c>
      <c r="H555" s="7">
        <f>1*(MID($D555,B555,1)=C555)</f>
        <v>0</v>
      </c>
      <c r="I555" s="7">
        <f>_xlfn.XOR(G555,H555)*1</f>
        <v>1</v>
      </c>
    </row>
    <row r="556" spans="1:9" x14ac:dyDescent="0.55000000000000004">
      <c r="A556" s="7">
        <v>12</v>
      </c>
      <c r="B556" s="7">
        <v>14</v>
      </c>
      <c r="C556" s="7" t="s">
        <v>413</v>
      </c>
      <c r="D556" t="s">
        <v>818</v>
      </c>
      <c r="E556" s="7">
        <f>LEN(D556)-LEN(SUBSTITUTE(D556,C556,""))</f>
        <v>10</v>
      </c>
      <c r="F556" s="7">
        <f>IF(AND(E556&gt;=A556,E556&lt;=B556),1,0)</f>
        <v>0</v>
      </c>
      <c r="G556" s="7">
        <f>1*(MID($D556,A556,1)=C556)</f>
        <v>0</v>
      </c>
      <c r="H556" s="7">
        <f>1*(MID($D556,B556,1)=C556)</f>
        <v>0</v>
      </c>
      <c r="I556" s="7">
        <f>_xlfn.XOR(G556,H556)*1</f>
        <v>0</v>
      </c>
    </row>
    <row r="557" spans="1:9" x14ac:dyDescent="0.55000000000000004">
      <c r="A557" s="7">
        <v>1</v>
      </c>
      <c r="B557" s="7">
        <v>3</v>
      </c>
      <c r="C557" s="7" t="s">
        <v>376</v>
      </c>
      <c r="D557" t="s">
        <v>817</v>
      </c>
      <c r="E557" s="7">
        <f>LEN(D557)-LEN(SUBSTITUTE(D557,C557,""))</f>
        <v>3</v>
      </c>
      <c r="F557" s="7">
        <f>IF(AND(E557&gt;=A557,E557&lt;=B557),1,0)</f>
        <v>1</v>
      </c>
      <c r="G557" s="7">
        <f>1*(MID($D557,A557,1)=C557)</f>
        <v>1</v>
      </c>
      <c r="H557" s="7">
        <f>1*(MID($D557,B557,1)=C557)</f>
        <v>0</v>
      </c>
      <c r="I557" s="7">
        <f>_xlfn.XOR(G557,H557)*1</f>
        <v>1</v>
      </c>
    </row>
    <row r="558" spans="1:9" x14ac:dyDescent="0.55000000000000004">
      <c r="A558" s="7">
        <v>2</v>
      </c>
      <c r="B558" s="7">
        <v>7</v>
      </c>
      <c r="C558" s="7" t="s">
        <v>362</v>
      </c>
      <c r="D558" t="s">
        <v>816</v>
      </c>
      <c r="E558" s="7">
        <f>LEN(D558)-LEN(SUBSTITUTE(D558,C558,""))</f>
        <v>5</v>
      </c>
      <c r="F558" s="7">
        <f>IF(AND(E558&gt;=A558,E558&lt;=B558),1,0)</f>
        <v>1</v>
      </c>
      <c r="G558" s="7">
        <f>1*(MID($D558,A558,1)=C558)</f>
        <v>1</v>
      </c>
      <c r="H558" s="7">
        <f>1*(MID($D558,B558,1)=C558)</f>
        <v>0</v>
      </c>
      <c r="I558" s="7">
        <f>_xlfn.XOR(G558,H558)*1</f>
        <v>1</v>
      </c>
    </row>
    <row r="559" spans="1:9" x14ac:dyDescent="0.55000000000000004">
      <c r="A559" s="7">
        <v>14</v>
      </c>
      <c r="B559" s="7">
        <v>16</v>
      </c>
      <c r="C559" s="7" t="s">
        <v>350</v>
      </c>
      <c r="D559" t="s">
        <v>815</v>
      </c>
      <c r="E559" s="7">
        <f>LEN(D559)-LEN(SUBSTITUTE(D559,C559,""))</f>
        <v>14</v>
      </c>
      <c r="F559" s="7">
        <f>IF(AND(E559&gt;=A559,E559&lt;=B559),1,0)</f>
        <v>1</v>
      </c>
      <c r="G559" s="7">
        <f>1*(MID($D559,A559,1)=C559)</f>
        <v>0</v>
      </c>
      <c r="H559" s="7">
        <f>1*(MID($D559,B559,1)=C559)</f>
        <v>1</v>
      </c>
      <c r="I559" s="7">
        <f>_xlfn.XOR(G559,H559)*1</f>
        <v>1</v>
      </c>
    </row>
    <row r="560" spans="1:9" x14ac:dyDescent="0.55000000000000004">
      <c r="A560" s="7">
        <v>15</v>
      </c>
      <c r="B560" s="7">
        <v>18</v>
      </c>
      <c r="C560" s="7" t="s">
        <v>404</v>
      </c>
      <c r="D560" t="s">
        <v>814</v>
      </c>
      <c r="E560" s="7">
        <f>LEN(D560)-LEN(SUBSTITUTE(D560,C560,""))</f>
        <v>15</v>
      </c>
      <c r="F560" s="7">
        <f>IF(AND(E560&gt;=A560,E560&lt;=B560),1,0)</f>
        <v>1</v>
      </c>
      <c r="G560" s="7">
        <f>1*(MID($D560,A560,1)=C560)</f>
        <v>1</v>
      </c>
      <c r="H560" s="7">
        <f>1*(MID($D560,B560,1)=C560)</f>
        <v>0</v>
      </c>
      <c r="I560" s="7">
        <f>_xlfn.XOR(G560,H560)*1</f>
        <v>1</v>
      </c>
    </row>
    <row r="561" spans="1:9" x14ac:dyDescent="0.55000000000000004">
      <c r="A561" s="7">
        <v>1</v>
      </c>
      <c r="B561" s="7">
        <v>2</v>
      </c>
      <c r="C561" s="7" t="s">
        <v>376</v>
      </c>
      <c r="D561" t="s">
        <v>813</v>
      </c>
      <c r="E561" s="7">
        <f>LEN(D561)-LEN(SUBSTITUTE(D561,C561,""))</f>
        <v>3</v>
      </c>
      <c r="F561" s="7">
        <f>IF(AND(E561&gt;=A561,E561&lt;=B561),1,0)</f>
        <v>0</v>
      </c>
      <c r="G561" s="7">
        <f>1*(MID($D561,A561,1)=C561)</f>
        <v>0</v>
      </c>
      <c r="H561" s="7">
        <f>1*(MID($D561,B561,1)=C561)</f>
        <v>1</v>
      </c>
      <c r="I561" s="7">
        <f>_xlfn.XOR(G561,H561)*1</f>
        <v>1</v>
      </c>
    </row>
    <row r="562" spans="1:9" x14ac:dyDescent="0.55000000000000004">
      <c r="A562" s="7">
        <v>5</v>
      </c>
      <c r="B562" s="7">
        <v>6</v>
      </c>
      <c r="C562" s="7" t="s">
        <v>366</v>
      </c>
      <c r="D562" t="s">
        <v>812</v>
      </c>
      <c r="E562" s="7">
        <f>LEN(D562)-LEN(SUBSTITUTE(D562,C562,""))</f>
        <v>4</v>
      </c>
      <c r="F562" s="7">
        <f>IF(AND(E562&gt;=A562,E562&lt;=B562),1,0)</f>
        <v>0</v>
      </c>
      <c r="G562" s="7">
        <f>1*(MID($D562,A562,1)=C562)</f>
        <v>0</v>
      </c>
      <c r="H562" s="7">
        <f>1*(MID($D562,B562,1)=C562)</f>
        <v>1</v>
      </c>
      <c r="I562" s="7">
        <f>_xlfn.XOR(G562,H562)*1</f>
        <v>1</v>
      </c>
    </row>
    <row r="563" spans="1:9" x14ac:dyDescent="0.55000000000000004">
      <c r="A563" s="7">
        <v>6</v>
      </c>
      <c r="B563" s="7">
        <v>10</v>
      </c>
      <c r="C563" s="7" t="s">
        <v>376</v>
      </c>
      <c r="D563" t="s">
        <v>811</v>
      </c>
      <c r="E563" s="7">
        <f>LEN(D563)-LEN(SUBSTITUTE(D563,C563,""))</f>
        <v>2</v>
      </c>
      <c r="F563" s="7">
        <f>IF(AND(E563&gt;=A563,E563&lt;=B563),1,0)</f>
        <v>0</v>
      </c>
      <c r="G563" s="7">
        <f>1*(MID($D563,A563,1)=C563)</f>
        <v>1</v>
      </c>
      <c r="H563" s="7">
        <f>1*(MID($D563,B563,1)=C563)</f>
        <v>0</v>
      </c>
      <c r="I563" s="7">
        <f>_xlfn.XOR(G563,H563)*1</f>
        <v>1</v>
      </c>
    </row>
    <row r="564" spans="1:9" x14ac:dyDescent="0.55000000000000004">
      <c r="A564" s="7">
        <v>3</v>
      </c>
      <c r="B564" s="7">
        <v>4</v>
      </c>
      <c r="C564" s="7" t="s">
        <v>406</v>
      </c>
      <c r="D564" t="s">
        <v>810</v>
      </c>
      <c r="E564" s="7">
        <f>LEN(D564)-LEN(SUBSTITUTE(D564,C564,""))</f>
        <v>3</v>
      </c>
      <c r="F564" s="7">
        <f>IF(AND(E564&gt;=A564,E564&lt;=B564),1,0)</f>
        <v>1</v>
      </c>
      <c r="G564" s="7">
        <f>1*(MID($D564,A564,1)=C564)</f>
        <v>1</v>
      </c>
      <c r="H564" s="7">
        <f>1*(MID($D564,B564,1)=C564)</f>
        <v>0</v>
      </c>
      <c r="I564" s="7">
        <f>_xlfn.XOR(G564,H564)*1</f>
        <v>1</v>
      </c>
    </row>
    <row r="565" spans="1:9" x14ac:dyDescent="0.55000000000000004">
      <c r="A565" s="7">
        <v>6</v>
      </c>
      <c r="B565" s="7">
        <v>10</v>
      </c>
      <c r="C565" s="7" t="s">
        <v>406</v>
      </c>
      <c r="D565" t="s">
        <v>809</v>
      </c>
      <c r="E565" s="7">
        <f>LEN(D565)-LEN(SUBSTITUTE(D565,C565,""))</f>
        <v>5</v>
      </c>
      <c r="F565" s="7">
        <f>IF(AND(E565&gt;=A565,E565&lt;=B565),1,0)</f>
        <v>0</v>
      </c>
      <c r="G565" s="7">
        <f>1*(MID($D565,A565,1)=C565)</f>
        <v>1</v>
      </c>
      <c r="H565" s="7">
        <f>1*(MID($D565,B565,1)=C565)</f>
        <v>0</v>
      </c>
      <c r="I565" s="7">
        <f>_xlfn.XOR(G565,H565)*1</f>
        <v>1</v>
      </c>
    </row>
    <row r="566" spans="1:9" x14ac:dyDescent="0.55000000000000004">
      <c r="A566" s="7">
        <v>9</v>
      </c>
      <c r="B566" s="7">
        <v>10</v>
      </c>
      <c r="C566" s="7" t="s">
        <v>376</v>
      </c>
      <c r="D566" t="s">
        <v>808</v>
      </c>
      <c r="E566" s="7">
        <f>LEN(D566)-LEN(SUBSTITUTE(D566,C566,""))</f>
        <v>9</v>
      </c>
      <c r="F566" s="7">
        <f>IF(AND(E566&gt;=A566,E566&lt;=B566),1,0)</f>
        <v>1</v>
      </c>
      <c r="G566" s="7">
        <f>1*(MID($D566,A566,1)=C566)</f>
        <v>1</v>
      </c>
      <c r="H566" s="7">
        <f>1*(MID($D566,B566,1)=C566)</f>
        <v>0</v>
      </c>
      <c r="I566" s="7">
        <f>_xlfn.XOR(G566,H566)*1</f>
        <v>1</v>
      </c>
    </row>
    <row r="567" spans="1:9" x14ac:dyDescent="0.55000000000000004">
      <c r="A567" s="7">
        <v>6</v>
      </c>
      <c r="B567" s="7">
        <v>7</v>
      </c>
      <c r="C567" s="7" t="s">
        <v>408</v>
      </c>
      <c r="D567" t="s">
        <v>807</v>
      </c>
      <c r="E567" s="7">
        <f>LEN(D567)-LEN(SUBSTITUTE(D567,C567,""))</f>
        <v>5</v>
      </c>
      <c r="F567" s="7">
        <f>IF(AND(E567&gt;=A567,E567&lt;=B567),1,0)</f>
        <v>0</v>
      </c>
      <c r="G567" s="7">
        <f>1*(MID($D567,A567,1)=C567)</f>
        <v>0</v>
      </c>
      <c r="H567" s="7">
        <f>1*(MID($D567,B567,1)=C567)</f>
        <v>0</v>
      </c>
      <c r="I567" s="7">
        <f>_xlfn.XOR(G567,H567)*1</f>
        <v>0</v>
      </c>
    </row>
    <row r="568" spans="1:9" x14ac:dyDescent="0.55000000000000004">
      <c r="A568" s="7">
        <v>9</v>
      </c>
      <c r="B568" s="7">
        <v>11</v>
      </c>
      <c r="C568" s="7" t="s">
        <v>413</v>
      </c>
      <c r="D568" t="s">
        <v>806</v>
      </c>
      <c r="E568" s="7">
        <f>LEN(D568)-LEN(SUBSTITUTE(D568,C568,""))</f>
        <v>7</v>
      </c>
      <c r="F568" s="7">
        <f>IF(AND(E568&gt;=A568,E568&lt;=B568),1,0)</f>
        <v>0</v>
      </c>
      <c r="G568" s="7">
        <f>1*(MID($D568,A568,1)=C568)</f>
        <v>1</v>
      </c>
      <c r="H568" s="7">
        <f>1*(MID($D568,B568,1)=C568)</f>
        <v>1</v>
      </c>
      <c r="I568" s="7">
        <f>_xlfn.XOR(G568,H568)*1</f>
        <v>0</v>
      </c>
    </row>
    <row r="569" spans="1:9" x14ac:dyDescent="0.55000000000000004">
      <c r="A569" s="7">
        <v>11</v>
      </c>
      <c r="B569" s="7">
        <v>16</v>
      </c>
      <c r="C569" s="7" t="s">
        <v>369</v>
      </c>
      <c r="D569" t="s">
        <v>805</v>
      </c>
      <c r="E569" s="7">
        <f>LEN(D569)-LEN(SUBSTITUTE(D569,C569,""))</f>
        <v>11</v>
      </c>
      <c r="F569" s="7">
        <f>IF(AND(E569&gt;=A569,E569&lt;=B569),1,0)</f>
        <v>1</v>
      </c>
      <c r="G569" s="7">
        <f>1*(MID($D569,A569,1)=C569)</f>
        <v>1</v>
      </c>
      <c r="H569" s="7">
        <f>1*(MID($D569,B569,1)=C569)</f>
        <v>1</v>
      </c>
      <c r="I569" s="7">
        <f>_xlfn.XOR(G569,H569)*1</f>
        <v>0</v>
      </c>
    </row>
    <row r="570" spans="1:9" x14ac:dyDescent="0.55000000000000004">
      <c r="A570" s="7">
        <v>6</v>
      </c>
      <c r="B570" s="7">
        <v>9</v>
      </c>
      <c r="C570" s="7" t="s">
        <v>362</v>
      </c>
      <c r="D570" t="s">
        <v>804</v>
      </c>
      <c r="E570" s="7">
        <f>LEN(D570)-LEN(SUBSTITUTE(D570,C570,""))</f>
        <v>2</v>
      </c>
      <c r="F570" s="7">
        <f>IF(AND(E570&gt;=A570,E570&lt;=B570),1,0)</f>
        <v>0</v>
      </c>
      <c r="G570" s="7">
        <f>1*(MID($D570,A570,1)=C570)</f>
        <v>0</v>
      </c>
      <c r="H570" s="7">
        <f>1*(MID($D570,B570,1)=C570)</f>
        <v>1</v>
      </c>
      <c r="I570" s="7">
        <f>_xlfn.XOR(G570,H570)*1</f>
        <v>1</v>
      </c>
    </row>
    <row r="571" spans="1:9" x14ac:dyDescent="0.55000000000000004">
      <c r="A571" s="7">
        <v>3</v>
      </c>
      <c r="B571" s="7">
        <v>4</v>
      </c>
      <c r="C571" s="7" t="s">
        <v>350</v>
      </c>
      <c r="D571" t="s">
        <v>803</v>
      </c>
      <c r="E571" s="7">
        <f>LEN(D571)-LEN(SUBSTITUTE(D571,C571,""))</f>
        <v>3</v>
      </c>
      <c r="F571" s="7">
        <f>IF(AND(E571&gt;=A571,E571&lt;=B571),1,0)</f>
        <v>1</v>
      </c>
      <c r="G571" s="7">
        <f>1*(MID($D571,A571,1)=C571)</f>
        <v>1</v>
      </c>
      <c r="H571" s="7">
        <f>1*(MID($D571,B571,1)=C571)</f>
        <v>0</v>
      </c>
      <c r="I571" s="7">
        <f>_xlfn.XOR(G571,H571)*1</f>
        <v>1</v>
      </c>
    </row>
    <row r="572" spans="1:9" x14ac:dyDescent="0.55000000000000004">
      <c r="A572" s="7">
        <v>3</v>
      </c>
      <c r="B572" s="7">
        <v>4</v>
      </c>
      <c r="C572" s="7" t="s">
        <v>394</v>
      </c>
      <c r="D572" t="s">
        <v>802</v>
      </c>
      <c r="E572" s="7">
        <f>LEN(D572)-LEN(SUBSTITUTE(D572,C572,""))</f>
        <v>3</v>
      </c>
      <c r="F572" s="7">
        <f>IF(AND(E572&gt;=A572,E572&lt;=B572),1,0)</f>
        <v>1</v>
      </c>
      <c r="G572" s="7">
        <f>1*(MID($D572,A572,1)=C572)</f>
        <v>1</v>
      </c>
      <c r="H572" s="7">
        <f>1*(MID($D572,B572,1)=C572)</f>
        <v>1</v>
      </c>
      <c r="I572" s="7">
        <f>_xlfn.XOR(G572,H572)*1</f>
        <v>0</v>
      </c>
    </row>
    <row r="573" spans="1:9" x14ac:dyDescent="0.55000000000000004">
      <c r="A573" s="7">
        <v>4</v>
      </c>
      <c r="B573" s="7">
        <v>15</v>
      </c>
      <c r="C573" s="7" t="s">
        <v>404</v>
      </c>
      <c r="D573" t="s">
        <v>801</v>
      </c>
      <c r="E573" s="7">
        <f>LEN(D573)-LEN(SUBSTITUTE(D573,C573,""))</f>
        <v>15</v>
      </c>
      <c r="F573" s="7">
        <f>IF(AND(E573&gt;=A573,E573&lt;=B573),1,0)</f>
        <v>1</v>
      </c>
      <c r="G573" s="7">
        <f>1*(MID($D573,A573,1)=C573)</f>
        <v>0</v>
      </c>
      <c r="H573" s="7">
        <f>1*(MID($D573,B573,1)=C573)</f>
        <v>1</v>
      </c>
      <c r="I573" s="7">
        <f>_xlfn.XOR(G573,H573)*1</f>
        <v>1</v>
      </c>
    </row>
    <row r="574" spans="1:9" x14ac:dyDescent="0.55000000000000004">
      <c r="A574" s="7">
        <v>3</v>
      </c>
      <c r="B574" s="7">
        <v>11</v>
      </c>
      <c r="C574" s="7" t="s">
        <v>446</v>
      </c>
      <c r="D574" t="s">
        <v>800</v>
      </c>
      <c r="E574" s="7">
        <f>LEN(D574)-LEN(SUBSTITUTE(D574,C574,""))</f>
        <v>5</v>
      </c>
      <c r="F574" s="7">
        <f>IF(AND(E574&gt;=A574,E574&lt;=B574),1,0)</f>
        <v>1</v>
      </c>
      <c r="G574" s="7">
        <f>1*(MID($D574,A574,1)=C574)</f>
        <v>1</v>
      </c>
      <c r="H574" s="7">
        <f>1*(MID($D574,B574,1)=C574)</f>
        <v>1</v>
      </c>
      <c r="I574" s="7">
        <f>_xlfn.XOR(G574,H574)*1</f>
        <v>0</v>
      </c>
    </row>
    <row r="575" spans="1:9" x14ac:dyDescent="0.55000000000000004">
      <c r="A575" s="7">
        <v>2</v>
      </c>
      <c r="B575" s="7">
        <v>3</v>
      </c>
      <c r="C575" s="7" t="s">
        <v>446</v>
      </c>
      <c r="D575" t="s">
        <v>799</v>
      </c>
      <c r="E575" s="7">
        <f>LEN(D575)-LEN(SUBSTITUTE(D575,C575,""))</f>
        <v>3</v>
      </c>
      <c r="F575" s="7">
        <f>IF(AND(E575&gt;=A575,E575&lt;=B575),1,0)</f>
        <v>1</v>
      </c>
      <c r="G575" s="7">
        <f>1*(MID($D575,A575,1)=C575)</f>
        <v>1</v>
      </c>
      <c r="H575" s="7">
        <f>1*(MID($D575,B575,1)=C575)</f>
        <v>0</v>
      </c>
      <c r="I575" s="7">
        <f>_xlfn.XOR(G575,H575)*1</f>
        <v>1</v>
      </c>
    </row>
    <row r="576" spans="1:9" x14ac:dyDescent="0.55000000000000004">
      <c r="A576" s="7">
        <v>4</v>
      </c>
      <c r="B576" s="7">
        <v>5</v>
      </c>
      <c r="C576" s="7" t="s">
        <v>429</v>
      </c>
      <c r="D576" t="s">
        <v>798</v>
      </c>
      <c r="E576" s="7">
        <f>LEN(D576)-LEN(SUBSTITUTE(D576,C576,""))</f>
        <v>4</v>
      </c>
      <c r="F576" s="7">
        <f>IF(AND(E576&gt;=A576,E576&lt;=B576),1,0)</f>
        <v>1</v>
      </c>
      <c r="G576" s="7">
        <f>1*(MID($D576,A576,1)=C576)</f>
        <v>1</v>
      </c>
      <c r="H576" s="7">
        <f>1*(MID($D576,B576,1)=C576)</f>
        <v>0</v>
      </c>
      <c r="I576" s="7">
        <f>_xlfn.XOR(G576,H576)*1</f>
        <v>1</v>
      </c>
    </row>
    <row r="577" spans="1:9" x14ac:dyDescent="0.55000000000000004">
      <c r="A577" s="7">
        <v>2</v>
      </c>
      <c r="B577" s="7">
        <v>5</v>
      </c>
      <c r="C577" s="7" t="s">
        <v>394</v>
      </c>
      <c r="D577" t="s">
        <v>797</v>
      </c>
      <c r="E577" s="7">
        <f>LEN(D577)-LEN(SUBSTITUTE(D577,C577,""))</f>
        <v>4</v>
      </c>
      <c r="F577" s="7">
        <f>IF(AND(E577&gt;=A577,E577&lt;=B577),1,0)</f>
        <v>1</v>
      </c>
      <c r="G577" s="7">
        <f>1*(MID($D577,A577,1)=C577)</f>
        <v>1</v>
      </c>
      <c r="H577" s="7">
        <f>1*(MID($D577,B577,1)=C577)</f>
        <v>1</v>
      </c>
      <c r="I577" s="7">
        <f>_xlfn.XOR(G577,H577)*1</f>
        <v>0</v>
      </c>
    </row>
    <row r="578" spans="1:9" x14ac:dyDescent="0.55000000000000004">
      <c r="A578" s="7">
        <v>6</v>
      </c>
      <c r="B578" s="7">
        <v>7</v>
      </c>
      <c r="C578" s="7" t="s">
        <v>380</v>
      </c>
      <c r="D578" t="s">
        <v>796</v>
      </c>
      <c r="E578" s="7">
        <f>LEN(D578)-LEN(SUBSTITUTE(D578,C578,""))</f>
        <v>5</v>
      </c>
      <c r="F578" s="7">
        <f>IF(AND(E578&gt;=A578,E578&lt;=B578),1,0)</f>
        <v>0</v>
      </c>
      <c r="G578" s="7">
        <f>1*(MID($D578,A578,1)=C578)</f>
        <v>0</v>
      </c>
      <c r="H578" s="7">
        <f>1*(MID($D578,B578,1)=C578)</f>
        <v>0</v>
      </c>
      <c r="I578" s="7">
        <f>_xlfn.XOR(G578,H578)*1</f>
        <v>0</v>
      </c>
    </row>
    <row r="579" spans="1:9" x14ac:dyDescent="0.55000000000000004">
      <c r="A579" s="7">
        <v>1</v>
      </c>
      <c r="B579" s="7">
        <v>5</v>
      </c>
      <c r="C579" s="7" t="s">
        <v>408</v>
      </c>
      <c r="D579" t="s">
        <v>795</v>
      </c>
      <c r="E579" s="7">
        <f>LEN(D579)-LEN(SUBSTITUTE(D579,C579,""))</f>
        <v>5</v>
      </c>
      <c r="F579" s="7">
        <f>IF(AND(E579&gt;=A579,E579&lt;=B579),1,0)</f>
        <v>1</v>
      </c>
      <c r="G579" s="7">
        <f>1*(MID($D579,A579,1)=C579)</f>
        <v>1</v>
      </c>
      <c r="H579" s="7">
        <f>1*(MID($D579,B579,1)=C579)</f>
        <v>1</v>
      </c>
      <c r="I579" s="7">
        <f>_xlfn.XOR(G579,H579)*1</f>
        <v>0</v>
      </c>
    </row>
    <row r="580" spans="1:9" x14ac:dyDescent="0.55000000000000004">
      <c r="A580" s="7">
        <v>3</v>
      </c>
      <c r="B580" s="7">
        <v>4</v>
      </c>
      <c r="C580" s="7" t="s">
        <v>406</v>
      </c>
      <c r="D580" t="s">
        <v>794</v>
      </c>
      <c r="E580" s="7">
        <f>LEN(D580)-LEN(SUBSTITUTE(D580,C580,""))</f>
        <v>3</v>
      </c>
      <c r="F580" s="7">
        <f>IF(AND(E580&gt;=A580,E580&lt;=B580),1,0)</f>
        <v>1</v>
      </c>
      <c r="G580" s="7">
        <f>1*(MID($D580,A580,1)=C580)</f>
        <v>1</v>
      </c>
      <c r="H580" s="7">
        <f>1*(MID($D580,B580,1)=C580)</f>
        <v>0</v>
      </c>
      <c r="I580" s="7">
        <f>_xlfn.XOR(G580,H580)*1</f>
        <v>1</v>
      </c>
    </row>
    <row r="581" spans="1:9" x14ac:dyDescent="0.55000000000000004">
      <c r="A581" s="7">
        <v>2</v>
      </c>
      <c r="B581" s="7">
        <v>8</v>
      </c>
      <c r="C581" s="7" t="s">
        <v>364</v>
      </c>
      <c r="D581" t="s">
        <v>793</v>
      </c>
      <c r="E581" s="7">
        <f>LEN(D581)-LEN(SUBSTITUTE(D581,C581,""))</f>
        <v>7</v>
      </c>
      <c r="F581" s="7">
        <f>IF(AND(E581&gt;=A581,E581&lt;=B581),1,0)</f>
        <v>1</v>
      </c>
      <c r="G581" s="7">
        <f>1*(MID($D581,A581,1)=C581)</f>
        <v>1</v>
      </c>
      <c r="H581" s="7">
        <f>1*(MID($D581,B581,1)=C581)</f>
        <v>1</v>
      </c>
      <c r="I581" s="7">
        <f>_xlfn.XOR(G581,H581)*1</f>
        <v>0</v>
      </c>
    </row>
    <row r="582" spans="1:9" x14ac:dyDescent="0.55000000000000004">
      <c r="A582" s="7">
        <v>9</v>
      </c>
      <c r="B582" s="7">
        <v>10</v>
      </c>
      <c r="C582" s="7" t="s">
        <v>366</v>
      </c>
      <c r="D582" t="s">
        <v>792</v>
      </c>
      <c r="E582" s="7">
        <f>LEN(D582)-LEN(SUBSTITUTE(D582,C582,""))</f>
        <v>8</v>
      </c>
      <c r="F582" s="7">
        <f>IF(AND(E582&gt;=A582,E582&lt;=B582),1,0)</f>
        <v>0</v>
      </c>
      <c r="G582" s="7">
        <f>1*(MID($D582,A582,1)=C582)</f>
        <v>1</v>
      </c>
      <c r="H582" s="7">
        <f>1*(MID($D582,B582,1)=C582)</f>
        <v>1</v>
      </c>
      <c r="I582" s="7">
        <f>_xlfn.XOR(G582,H582)*1</f>
        <v>0</v>
      </c>
    </row>
    <row r="583" spans="1:9" x14ac:dyDescent="0.55000000000000004">
      <c r="A583" s="7">
        <v>2</v>
      </c>
      <c r="B583" s="7">
        <v>10</v>
      </c>
      <c r="C583" s="7" t="s">
        <v>408</v>
      </c>
      <c r="D583" t="s">
        <v>791</v>
      </c>
      <c r="E583" s="7">
        <f>LEN(D583)-LEN(SUBSTITUTE(D583,C583,""))</f>
        <v>4</v>
      </c>
      <c r="F583" s="7">
        <f>IF(AND(E583&gt;=A583,E583&lt;=B583),1,0)</f>
        <v>1</v>
      </c>
      <c r="G583" s="7">
        <f>1*(MID($D583,A583,1)=C583)</f>
        <v>1</v>
      </c>
      <c r="H583" s="7">
        <f>1*(MID($D583,B583,1)=C583)</f>
        <v>0</v>
      </c>
      <c r="I583" s="7">
        <f>_xlfn.XOR(G583,H583)*1</f>
        <v>1</v>
      </c>
    </row>
    <row r="584" spans="1:9" x14ac:dyDescent="0.55000000000000004">
      <c r="A584" s="7">
        <v>7</v>
      </c>
      <c r="B584" s="7">
        <v>16</v>
      </c>
      <c r="C584" s="7" t="s">
        <v>366</v>
      </c>
      <c r="D584" t="s">
        <v>790</v>
      </c>
      <c r="E584" s="7">
        <f>LEN(D584)-LEN(SUBSTITUTE(D584,C584,""))</f>
        <v>6</v>
      </c>
      <c r="F584" s="7">
        <f>IF(AND(E584&gt;=A584,E584&lt;=B584),1,0)</f>
        <v>0</v>
      </c>
      <c r="G584" s="7">
        <f>1*(MID($D584,A584,1)=C584)</f>
        <v>1</v>
      </c>
      <c r="H584" s="7">
        <f>1*(MID($D584,B584,1)=C584)</f>
        <v>0</v>
      </c>
      <c r="I584" s="7">
        <f>_xlfn.XOR(G584,H584)*1</f>
        <v>1</v>
      </c>
    </row>
    <row r="585" spans="1:9" x14ac:dyDescent="0.55000000000000004">
      <c r="A585" s="7">
        <v>7</v>
      </c>
      <c r="B585" s="7">
        <v>14</v>
      </c>
      <c r="C585" s="7" t="s">
        <v>429</v>
      </c>
      <c r="D585" t="s">
        <v>789</v>
      </c>
      <c r="E585" s="7">
        <f>LEN(D585)-LEN(SUBSTITUTE(D585,C585,""))</f>
        <v>17</v>
      </c>
      <c r="F585" s="7">
        <f>IF(AND(E585&gt;=A585,E585&lt;=B585),1,0)</f>
        <v>0</v>
      </c>
      <c r="G585" s="7">
        <f>1*(MID($D585,A585,1)=C585)</f>
        <v>1</v>
      </c>
      <c r="H585" s="7">
        <f>1*(MID($D585,B585,1)=C585)</f>
        <v>0</v>
      </c>
      <c r="I585" s="7">
        <f>_xlfn.XOR(G585,H585)*1</f>
        <v>1</v>
      </c>
    </row>
    <row r="586" spans="1:9" x14ac:dyDescent="0.55000000000000004">
      <c r="A586" s="7">
        <v>1</v>
      </c>
      <c r="B586" s="7">
        <v>3</v>
      </c>
      <c r="C586" s="7" t="s">
        <v>380</v>
      </c>
      <c r="D586" t="s">
        <v>788</v>
      </c>
      <c r="E586" s="7">
        <f>LEN(D586)-LEN(SUBSTITUTE(D586,C586,""))</f>
        <v>3</v>
      </c>
      <c r="F586" s="7">
        <f>IF(AND(E586&gt;=A586,E586&lt;=B586),1,0)</f>
        <v>1</v>
      </c>
      <c r="G586" s="7">
        <f>1*(MID($D586,A586,1)=C586)</f>
        <v>1</v>
      </c>
      <c r="H586" s="7">
        <f>1*(MID($D586,B586,1)=C586)</f>
        <v>0</v>
      </c>
      <c r="I586" s="7">
        <f>_xlfn.XOR(G586,H586)*1</f>
        <v>1</v>
      </c>
    </row>
    <row r="587" spans="1:9" x14ac:dyDescent="0.55000000000000004">
      <c r="A587" s="7">
        <v>1</v>
      </c>
      <c r="B587" s="7">
        <v>3</v>
      </c>
      <c r="C587" s="7" t="s">
        <v>369</v>
      </c>
      <c r="D587" t="s">
        <v>787</v>
      </c>
      <c r="E587" s="7">
        <f>LEN(D587)-LEN(SUBSTITUTE(D587,C587,""))</f>
        <v>2</v>
      </c>
      <c r="F587" s="7">
        <f>IF(AND(E587&gt;=A587,E587&lt;=B587),1,0)</f>
        <v>1</v>
      </c>
      <c r="G587" s="7">
        <f>1*(MID($D587,A587,1)=C587)</f>
        <v>0</v>
      </c>
      <c r="H587" s="7">
        <f>1*(MID($D587,B587,1)=C587)</f>
        <v>1</v>
      </c>
      <c r="I587" s="7">
        <f>_xlfn.XOR(G587,H587)*1</f>
        <v>1</v>
      </c>
    </row>
    <row r="588" spans="1:9" x14ac:dyDescent="0.55000000000000004">
      <c r="A588" s="7">
        <v>5</v>
      </c>
      <c r="B588" s="7">
        <v>14</v>
      </c>
      <c r="C588" s="7" t="s">
        <v>397</v>
      </c>
      <c r="D588" t="s">
        <v>786</v>
      </c>
      <c r="E588" s="7">
        <f>LEN(D588)-LEN(SUBSTITUTE(D588,C588,""))</f>
        <v>3</v>
      </c>
      <c r="F588" s="7">
        <f>IF(AND(E588&gt;=A588,E588&lt;=B588),1,0)</f>
        <v>0</v>
      </c>
      <c r="G588" s="7">
        <f>1*(MID($D588,A588,1)=C588)</f>
        <v>1</v>
      </c>
      <c r="H588" s="7">
        <f>1*(MID($D588,B588,1)=C588)</f>
        <v>0</v>
      </c>
      <c r="I588" s="7">
        <f>_xlfn.XOR(G588,H588)*1</f>
        <v>1</v>
      </c>
    </row>
    <row r="589" spans="1:9" x14ac:dyDescent="0.55000000000000004">
      <c r="A589" s="7">
        <v>15</v>
      </c>
      <c r="B589" s="7">
        <v>17</v>
      </c>
      <c r="C589" s="7" t="s">
        <v>350</v>
      </c>
      <c r="D589" t="s">
        <v>785</v>
      </c>
      <c r="E589" s="7">
        <f>LEN(D589)-LEN(SUBSTITUTE(D589,C589,""))</f>
        <v>15</v>
      </c>
      <c r="F589" s="7">
        <f>IF(AND(E589&gt;=A589,E589&lt;=B589),1,0)</f>
        <v>1</v>
      </c>
      <c r="G589" s="7">
        <f>1*(MID($D589,A589,1)=C589)</f>
        <v>1</v>
      </c>
      <c r="H589" s="7">
        <f>1*(MID($D589,B589,1)=C589)</f>
        <v>0</v>
      </c>
      <c r="I589" s="7">
        <f>_xlfn.XOR(G589,H589)*1</f>
        <v>1</v>
      </c>
    </row>
    <row r="590" spans="1:9" x14ac:dyDescent="0.55000000000000004">
      <c r="A590" s="7">
        <v>4</v>
      </c>
      <c r="B590" s="7">
        <v>7</v>
      </c>
      <c r="C590" s="7" t="s">
        <v>354</v>
      </c>
      <c r="D590" t="s">
        <v>784</v>
      </c>
      <c r="E590" s="7">
        <f>LEN(D590)-LEN(SUBSTITUTE(D590,C590,""))</f>
        <v>5</v>
      </c>
      <c r="F590" s="7">
        <f>IF(AND(E590&gt;=A590,E590&lt;=B590),1,0)</f>
        <v>1</v>
      </c>
      <c r="G590" s="7">
        <f>1*(MID($D590,A590,1)=C590)</f>
        <v>1</v>
      </c>
      <c r="H590" s="7">
        <f>1*(MID($D590,B590,1)=C590)</f>
        <v>1</v>
      </c>
      <c r="I590" s="7">
        <f>_xlfn.XOR(G590,H590)*1</f>
        <v>0</v>
      </c>
    </row>
    <row r="591" spans="1:9" x14ac:dyDescent="0.55000000000000004">
      <c r="A591" s="7">
        <v>5</v>
      </c>
      <c r="B591" s="7">
        <v>8</v>
      </c>
      <c r="C591" s="7" t="s">
        <v>366</v>
      </c>
      <c r="D591" t="s">
        <v>783</v>
      </c>
      <c r="E591" s="7">
        <f>LEN(D591)-LEN(SUBSTITUTE(D591,C591,""))</f>
        <v>3</v>
      </c>
      <c r="F591" s="7">
        <f>IF(AND(E591&gt;=A591,E591&lt;=B591),1,0)</f>
        <v>0</v>
      </c>
      <c r="G591" s="7">
        <f>1*(MID($D591,A591,1)=C591)</f>
        <v>0</v>
      </c>
      <c r="H591" s="7">
        <f>1*(MID($D591,B591,1)=C591)</f>
        <v>0</v>
      </c>
      <c r="I591" s="7">
        <f>_xlfn.XOR(G591,H591)*1</f>
        <v>0</v>
      </c>
    </row>
    <row r="592" spans="1:9" x14ac:dyDescent="0.55000000000000004">
      <c r="A592" s="7">
        <v>3</v>
      </c>
      <c r="B592" s="7">
        <v>14</v>
      </c>
      <c r="C592" s="7" t="s">
        <v>394</v>
      </c>
      <c r="D592" t="s">
        <v>782</v>
      </c>
      <c r="E592" s="7">
        <f>LEN(D592)-LEN(SUBSTITUTE(D592,C592,""))</f>
        <v>6</v>
      </c>
      <c r="F592" s="7">
        <f>IF(AND(E592&gt;=A592,E592&lt;=B592),1,0)</f>
        <v>1</v>
      </c>
      <c r="G592" s="7">
        <f>1*(MID($D592,A592,1)=C592)</f>
        <v>1</v>
      </c>
      <c r="H592" s="7">
        <f>1*(MID($D592,B592,1)=C592)</f>
        <v>0</v>
      </c>
      <c r="I592" s="7">
        <f>_xlfn.XOR(G592,H592)*1</f>
        <v>1</v>
      </c>
    </row>
    <row r="593" spans="1:9" x14ac:dyDescent="0.55000000000000004">
      <c r="A593" s="7">
        <v>7</v>
      </c>
      <c r="B593" s="7">
        <v>11</v>
      </c>
      <c r="C593" s="7" t="s">
        <v>352</v>
      </c>
      <c r="D593" t="s">
        <v>781</v>
      </c>
      <c r="E593" s="7">
        <f>LEN(D593)-LEN(SUBSTITUTE(D593,C593,""))</f>
        <v>10</v>
      </c>
      <c r="F593" s="7">
        <f>IF(AND(E593&gt;=A593,E593&lt;=B593),1,0)</f>
        <v>1</v>
      </c>
      <c r="G593" s="7">
        <f>1*(MID($D593,A593,1)=C593)</f>
        <v>1</v>
      </c>
      <c r="H593" s="7">
        <f>1*(MID($D593,B593,1)=C593)</f>
        <v>0</v>
      </c>
      <c r="I593" s="7">
        <f>_xlfn.XOR(G593,H593)*1</f>
        <v>1</v>
      </c>
    </row>
    <row r="594" spans="1:9" x14ac:dyDescent="0.55000000000000004">
      <c r="A594" s="7">
        <v>10</v>
      </c>
      <c r="B594" s="7">
        <v>13</v>
      </c>
      <c r="C594" s="7" t="s">
        <v>364</v>
      </c>
      <c r="D594" t="s">
        <v>780</v>
      </c>
      <c r="E594" s="7">
        <f>LEN(D594)-LEN(SUBSTITUTE(D594,C594,""))</f>
        <v>14</v>
      </c>
      <c r="F594" s="7">
        <f>IF(AND(E594&gt;=A594,E594&lt;=B594),1,0)</f>
        <v>0</v>
      </c>
      <c r="G594" s="7">
        <f>1*(MID($D594,A594,1)=C594)</f>
        <v>0</v>
      </c>
      <c r="H594" s="7">
        <f>1*(MID($D594,B594,1)=C594)</f>
        <v>1</v>
      </c>
      <c r="I594" s="7">
        <f>_xlfn.XOR(G594,H594)*1</f>
        <v>1</v>
      </c>
    </row>
    <row r="595" spans="1:9" x14ac:dyDescent="0.55000000000000004">
      <c r="A595" s="7">
        <v>1</v>
      </c>
      <c r="B595" s="7">
        <v>4</v>
      </c>
      <c r="C595" s="7" t="s">
        <v>352</v>
      </c>
      <c r="D595" t="s">
        <v>779</v>
      </c>
      <c r="E595" s="7">
        <f>LEN(D595)-LEN(SUBSTITUTE(D595,C595,""))</f>
        <v>5</v>
      </c>
      <c r="F595" s="7">
        <f>IF(AND(E595&gt;=A595,E595&lt;=B595),1,0)</f>
        <v>0</v>
      </c>
      <c r="G595" s="7">
        <f>1*(MID($D595,A595,1)=C595)</f>
        <v>1</v>
      </c>
      <c r="H595" s="7">
        <f>1*(MID($D595,B595,1)=C595)</f>
        <v>1</v>
      </c>
      <c r="I595" s="7">
        <f>_xlfn.XOR(G595,H595)*1</f>
        <v>0</v>
      </c>
    </row>
    <row r="596" spans="1:9" x14ac:dyDescent="0.55000000000000004">
      <c r="A596" s="7">
        <v>1</v>
      </c>
      <c r="B596" s="7">
        <v>4</v>
      </c>
      <c r="C596" s="7" t="s">
        <v>408</v>
      </c>
      <c r="D596" t="s">
        <v>778</v>
      </c>
      <c r="E596" s="7">
        <f>LEN(D596)-LEN(SUBSTITUTE(D596,C596,""))</f>
        <v>2</v>
      </c>
      <c r="F596" s="7">
        <f>IF(AND(E596&gt;=A596,E596&lt;=B596),1,0)</f>
        <v>1</v>
      </c>
      <c r="G596" s="7">
        <f>1*(MID($D596,A596,1)=C596)</f>
        <v>0</v>
      </c>
      <c r="H596" s="7">
        <f>1*(MID($D596,B596,1)=C596)</f>
        <v>1</v>
      </c>
      <c r="I596" s="7">
        <f>_xlfn.XOR(G596,H596)*1</f>
        <v>1</v>
      </c>
    </row>
    <row r="597" spans="1:9" x14ac:dyDescent="0.55000000000000004">
      <c r="A597" s="7">
        <v>10</v>
      </c>
      <c r="B597" s="7">
        <v>11</v>
      </c>
      <c r="C597" s="7" t="s">
        <v>380</v>
      </c>
      <c r="D597" t="s">
        <v>777</v>
      </c>
      <c r="E597" s="7">
        <f>LEN(D597)-LEN(SUBSTITUTE(D597,C597,""))</f>
        <v>8</v>
      </c>
      <c r="F597" s="7">
        <f>IF(AND(E597&gt;=A597,E597&lt;=B597),1,0)</f>
        <v>0</v>
      </c>
      <c r="G597" s="7">
        <f>1*(MID($D597,A597,1)=C597)</f>
        <v>0</v>
      </c>
      <c r="H597" s="7">
        <f>1*(MID($D597,B597,1)=C597)</f>
        <v>0</v>
      </c>
      <c r="I597" s="7">
        <f>_xlfn.XOR(G597,H597)*1</f>
        <v>0</v>
      </c>
    </row>
    <row r="598" spans="1:9" x14ac:dyDescent="0.55000000000000004">
      <c r="A598" s="7">
        <v>9</v>
      </c>
      <c r="B598" s="7">
        <v>10</v>
      </c>
      <c r="C598" s="7" t="s">
        <v>388</v>
      </c>
      <c r="D598" t="s">
        <v>776</v>
      </c>
      <c r="E598" s="7">
        <f>LEN(D598)-LEN(SUBSTITUTE(D598,C598,""))</f>
        <v>1</v>
      </c>
      <c r="F598" s="7">
        <f>IF(AND(E598&gt;=A598,E598&lt;=B598),1,0)</f>
        <v>0</v>
      </c>
      <c r="G598" s="7">
        <f>1*(MID($D598,A598,1)=C598)</f>
        <v>0</v>
      </c>
      <c r="H598" s="7">
        <f>1*(MID($D598,B598,1)=C598)</f>
        <v>0</v>
      </c>
      <c r="I598" s="7">
        <f>_xlfn.XOR(G598,H598)*1</f>
        <v>0</v>
      </c>
    </row>
    <row r="599" spans="1:9" x14ac:dyDescent="0.55000000000000004">
      <c r="A599" s="7">
        <v>4</v>
      </c>
      <c r="B599" s="7">
        <v>10</v>
      </c>
      <c r="C599" s="7" t="s">
        <v>356</v>
      </c>
      <c r="D599" t="s">
        <v>775</v>
      </c>
      <c r="E599" s="7">
        <f>LEN(D599)-LEN(SUBSTITUTE(D599,C599,""))</f>
        <v>9</v>
      </c>
      <c r="F599" s="7">
        <f>IF(AND(E599&gt;=A599,E599&lt;=B599),1,0)</f>
        <v>1</v>
      </c>
      <c r="G599" s="7">
        <f>1*(MID($D599,A599,1)=C599)</f>
        <v>1</v>
      </c>
      <c r="H599" s="7">
        <f>1*(MID($D599,B599,1)=C599)</f>
        <v>0</v>
      </c>
      <c r="I599" s="7">
        <f>_xlfn.XOR(G599,H599)*1</f>
        <v>1</v>
      </c>
    </row>
    <row r="600" spans="1:9" x14ac:dyDescent="0.55000000000000004">
      <c r="A600" s="7">
        <v>8</v>
      </c>
      <c r="B600" s="7">
        <v>18</v>
      </c>
      <c r="C600" s="7" t="s">
        <v>413</v>
      </c>
      <c r="D600" t="s">
        <v>774</v>
      </c>
      <c r="E600" s="7">
        <f>LEN(D600)-LEN(SUBSTITUTE(D600,C600,""))</f>
        <v>1</v>
      </c>
      <c r="F600" s="7">
        <f>IF(AND(E600&gt;=A600,E600&lt;=B600),1,0)</f>
        <v>0</v>
      </c>
      <c r="G600" s="7">
        <f>1*(MID($D600,A600,1)=C600)</f>
        <v>0</v>
      </c>
      <c r="H600" s="7">
        <f>1*(MID($D600,B600,1)=C600)</f>
        <v>0</v>
      </c>
      <c r="I600" s="7">
        <f>_xlfn.XOR(G600,H600)*1</f>
        <v>0</v>
      </c>
    </row>
    <row r="601" spans="1:9" x14ac:dyDescent="0.55000000000000004">
      <c r="A601" s="7">
        <v>9</v>
      </c>
      <c r="B601" s="7">
        <v>11</v>
      </c>
      <c r="C601" s="7" t="s">
        <v>380</v>
      </c>
      <c r="D601" t="s">
        <v>773</v>
      </c>
      <c r="E601" s="7">
        <f>LEN(D601)-LEN(SUBSTITUTE(D601,C601,""))</f>
        <v>9</v>
      </c>
      <c r="F601" s="7">
        <f>IF(AND(E601&gt;=A601,E601&lt;=B601),1,0)</f>
        <v>1</v>
      </c>
      <c r="G601" s="7">
        <f>1*(MID($D601,A601,1)=C601)</f>
        <v>1</v>
      </c>
      <c r="H601" s="7">
        <f>1*(MID($D601,B601,1)=C601)</f>
        <v>1</v>
      </c>
      <c r="I601" s="7">
        <f>_xlfn.XOR(G601,H601)*1</f>
        <v>0</v>
      </c>
    </row>
    <row r="602" spans="1:9" x14ac:dyDescent="0.55000000000000004">
      <c r="A602" s="7">
        <v>10</v>
      </c>
      <c r="B602" s="7">
        <v>13</v>
      </c>
      <c r="C602" s="7" t="s">
        <v>380</v>
      </c>
      <c r="D602" t="s">
        <v>772</v>
      </c>
      <c r="E602" s="7">
        <f>LEN(D602)-LEN(SUBSTITUTE(D602,C602,""))</f>
        <v>7</v>
      </c>
      <c r="F602" s="7">
        <f>IF(AND(E602&gt;=A602,E602&lt;=B602),1,0)</f>
        <v>0</v>
      </c>
      <c r="G602" s="7">
        <f>1*(MID($D602,A602,1)=C602)</f>
        <v>0</v>
      </c>
      <c r="H602" s="7">
        <f>1*(MID($D602,B602,1)=C602)</f>
        <v>1</v>
      </c>
      <c r="I602" s="7">
        <f>_xlfn.XOR(G602,H602)*1</f>
        <v>1</v>
      </c>
    </row>
    <row r="603" spans="1:9" x14ac:dyDescent="0.55000000000000004">
      <c r="A603" s="7">
        <v>2</v>
      </c>
      <c r="B603" s="7">
        <v>17</v>
      </c>
      <c r="C603" s="7" t="s">
        <v>354</v>
      </c>
      <c r="D603" t="s">
        <v>771</v>
      </c>
      <c r="E603" s="7">
        <f>LEN(D603)-LEN(SUBSTITUTE(D603,C603,""))</f>
        <v>9</v>
      </c>
      <c r="F603" s="7">
        <f>IF(AND(E603&gt;=A603,E603&lt;=B603),1,0)</f>
        <v>1</v>
      </c>
      <c r="G603" s="7">
        <f>1*(MID($D603,A603,1)=C603)</f>
        <v>0</v>
      </c>
      <c r="H603" s="7">
        <f>1*(MID($D603,B603,1)=C603)</f>
        <v>1</v>
      </c>
      <c r="I603" s="7">
        <f>_xlfn.XOR(G603,H603)*1</f>
        <v>1</v>
      </c>
    </row>
    <row r="604" spans="1:9" x14ac:dyDescent="0.55000000000000004">
      <c r="A604" s="7">
        <v>13</v>
      </c>
      <c r="B604" s="7">
        <v>15</v>
      </c>
      <c r="C604" s="7" t="s">
        <v>388</v>
      </c>
      <c r="D604" t="s">
        <v>770</v>
      </c>
      <c r="E604" s="7">
        <f>LEN(D604)-LEN(SUBSTITUTE(D604,C604,""))</f>
        <v>14</v>
      </c>
      <c r="F604" s="7">
        <f>IF(AND(E604&gt;=A604,E604&lt;=B604),1,0)</f>
        <v>1</v>
      </c>
      <c r="G604" s="7">
        <f>1*(MID($D604,A604,1)=C604)</f>
        <v>0</v>
      </c>
      <c r="H604" s="7">
        <f>1*(MID($D604,B604,1)=C604)</f>
        <v>0</v>
      </c>
      <c r="I604" s="7">
        <f>_xlfn.XOR(G604,H604)*1</f>
        <v>0</v>
      </c>
    </row>
    <row r="605" spans="1:9" x14ac:dyDescent="0.55000000000000004">
      <c r="A605" s="7">
        <v>4</v>
      </c>
      <c r="B605" s="7">
        <v>6</v>
      </c>
      <c r="C605" s="7" t="s">
        <v>362</v>
      </c>
      <c r="D605" t="s">
        <v>769</v>
      </c>
      <c r="E605" s="7">
        <f>LEN(D605)-LEN(SUBSTITUTE(D605,C605,""))</f>
        <v>6</v>
      </c>
      <c r="F605" s="7">
        <f>IF(AND(E605&gt;=A605,E605&lt;=B605),1,0)</f>
        <v>1</v>
      </c>
      <c r="G605" s="7">
        <f>1*(MID($D605,A605,1)=C605)</f>
        <v>1</v>
      </c>
      <c r="H605" s="7">
        <f>1*(MID($D605,B605,1)=C605)</f>
        <v>1</v>
      </c>
      <c r="I605" s="7">
        <f>_xlfn.XOR(G605,H605)*1</f>
        <v>0</v>
      </c>
    </row>
    <row r="606" spans="1:9" x14ac:dyDescent="0.55000000000000004">
      <c r="A606" s="7">
        <v>4</v>
      </c>
      <c r="B606" s="7">
        <v>5</v>
      </c>
      <c r="C606" s="7" t="s">
        <v>350</v>
      </c>
      <c r="D606" t="s">
        <v>768</v>
      </c>
      <c r="E606" s="7">
        <f>LEN(D606)-LEN(SUBSTITUTE(D606,C606,""))</f>
        <v>2</v>
      </c>
      <c r="F606" s="7">
        <f>IF(AND(E606&gt;=A606,E606&lt;=B606),1,0)</f>
        <v>0</v>
      </c>
      <c r="G606" s="7">
        <f>1*(MID($D606,A606,1)=C606)</f>
        <v>0</v>
      </c>
      <c r="H606" s="7">
        <f>1*(MID($D606,B606,1)=C606)</f>
        <v>0</v>
      </c>
      <c r="I606" s="7">
        <f>_xlfn.XOR(G606,H606)*1</f>
        <v>0</v>
      </c>
    </row>
    <row r="607" spans="1:9" x14ac:dyDescent="0.55000000000000004">
      <c r="A607" s="7">
        <v>2</v>
      </c>
      <c r="B607" s="7">
        <v>9</v>
      </c>
      <c r="C607" s="7" t="s">
        <v>397</v>
      </c>
      <c r="D607" t="s">
        <v>767</v>
      </c>
      <c r="E607" s="7">
        <f>LEN(D607)-LEN(SUBSTITUTE(D607,C607,""))</f>
        <v>7</v>
      </c>
      <c r="F607" s="7">
        <f>IF(AND(E607&gt;=A607,E607&lt;=B607),1,0)</f>
        <v>1</v>
      </c>
      <c r="G607" s="7">
        <f>1*(MID($D607,A607,1)=C607)</f>
        <v>1</v>
      </c>
      <c r="H607" s="7">
        <f>1*(MID($D607,B607,1)=C607)</f>
        <v>0</v>
      </c>
      <c r="I607" s="7">
        <f>_xlfn.XOR(G607,H607)*1</f>
        <v>1</v>
      </c>
    </row>
    <row r="608" spans="1:9" x14ac:dyDescent="0.55000000000000004">
      <c r="A608" s="7">
        <v>2</v>
      </c>
      <c r="B608" s="7">
        <v>9</v>
      </c>
      <c r="C608" s="7" t="s">
        <v>366</v>
      </c>
      <c r="D608" t="s">
        <v>766</v>
      </c>
      <c r="E608" s="7">
        <f>LEN(D608)-LEN(SUBSTITUTE(D608,C608,""))</f>
        <v>3</v>
      </c>
      <c r="F608" s="7">
        <f>IF(AND(E608&gt;=A608,E608&lt;=B608),1,0)</f>
        <v>1</v>
      </c>
      <c r="G608" s="7">
        <f>1*(MID($D608,A608,1)=C608)</f>
        <v>0</v>
      </c>
      <c r="H608" s="7">
        <f>1*(MID($D608,B608,1)=C608)</f>
        <v>1</v>
      </c>
      <c r="I608" s="7">
        <f>_xlfn.XOR(G608,H608)*1</f>
        <v>1</v>
      </c>
    </row>
    <row r="609" spans="1:9" x14ac:dyDescent="0.55000000000000004">
      <c r="A609" s="7">
        <v>4</v>
      </c>
      <c r="B609" s="7">
        <v>6</v>
      </c>
      <c r="C609" s="7" t="s">
        <v>397</v>
      </c>
      <c r="D609" t="s">
        <v>765</v>
      </c>
      <c r="E609" s="7">
        <f>LEN(D609)-LEN(SUBSTITUTE(D609,C609,""))</f>
        <v>7</v>
      </c>
      <c r="F609" s="7">
        <f>IF(AND(E609&gt;=A609,E609&lt;=B609),1,0)</f>
        <v>0</v>
      </c>
      <c r="G609" s="7">
        <f>1*(MID($D609,A609,1)=C609)</f>
        <v>0</v>
      </c>
      <c r="H609" s="7">
        <f>1*(MID($D609,B609,1)=C609)</f>
        <v>0</v>
      </c>
      <c r="I609" s="7">
        <f>_xlfn.XOR(G609,H609)*1</f>
        <v>0</v>
      </c>
    </row>
    <row r="610" spans="1:9" x14ac:dyDescent="0.55000000000000004">
      <c r="A610" s="7">
        <v>2</v>
      </c>
      <c r="B610" s="7">
        <v>5</v>
      </c>
      <c r="C610" s="7" t="s">
        <v>354</v>
      </c>
      <c r="D610" t="s">
        <v>764</v>
      </c>
      <c r="E610" s="7">
        <f>LEN(D610)-LEN(SUBSTITUTE(D610,C610,""))</f>
        <v>7</v>
      </c>
      <c r="F610" s="7">
        <f>IF(AND(E610&gt;=A610,E610&lt;=B610),1,0)</f>
        <v>0</v>
      </c>
      <c r="G610" s="7">
        <f>1*(MID($D610,A610,1)=C610)</f>
        <v>0</v>
      </c>
      <c r="H610" s="7">
        <f>1*(MID($D610,B610,1)=C610)</f>
        <v>1</v>
      </c>
      <c r="I610" s="7">
        <f>_xlfn.XOR(G610,H610)*1</f>
        <v>1</v>
      </c>
    </row>
    <row r="611" spans="1:9" x14ac:dyDescent="0.55000000000000004">
      <c r="A611" s="7">
        <v>6</v>
      </c>
      <c r="B611" s="7">
        <v>10</v>
      </c>
      <c r="C611" s="7" t="s">
        <v>413</v>
      </c>
      <c r="D611" t="s">
        <v>763</v>
      </c>
      <c r="E611" s="7">
        <f>LEN(D611)-LEN(SUBSTITUTE(D611,C611,""))</f>
        <v>6</v>
      </c>
      <c r="F611" s="7">
        <f>IF(AND(E611&gt;=A611,E611&lt;=B611),1,0)</f>
        <v>1</v>
      </c>
      <c r="G611" s="7">
        <f>1*(MID($D611,A611,1)=C611)</f>
        <v>1</v>
      </c>
      <c r="H611" s="7">
        <f>1*(MID($D611,B611,1)=C611)</f>
        <v>1</v>
      </c>
      <c r="I611" s="7">
        <f>_xlfn.XOR(G611,H611)*1</f>
        <v>0</v>
      </c>
    </row>
    <row r="612" spans="1:9" x14ac:dyDescent="0.55000000000000004">
      <c r="A612" s="7">
        <v>3</v>
      </c>
      <c r="B612" s="7">
        <v>4</v>
      </c>
      <c r="C612" s="7" t="s">
        <v>404</v>
      </c>
      <c r="D612" t="s">
        <v>762</v>
      </c>
      <c r="E612" s="7">
        <f>LEN(D612)-LEN(SUBSTITUTE(D612,C612,""))</f>
        <v>4</v>
      </c>
      <c r="F612" s="7">
        <f>IF(AND(E612&gt;=A612,E612&lt;=B612),1,0)</f>
        <v>1</v>
      </c>
      <c r="G612" s="7">
        <f>1*(MID($D612,A612,1)=C612)</f>
        <v>1</v>
      </c>
      <c r="H612" s="7">
        <f>1*(MID($D612,B612,1)=C612)</f>
        <v>0</v>
      </c>
      <c r="I612" s="7">
        <f>_xlfn.XOR(G612,H612)*1</f>
        <v>1</v>
      </c>
    </row>
    <row r="613" spans="1:9" x14ac:dyDescent="0.55000000000000004">
      <c r="A613" s="7">
        <v>3</v>
      </c>
      <c r="B613" s="7">
        <v>15</v>
      </c>
      <c r="C613" s="7" t="s">
        <v>413</v>
      </c>
      <c r="D613" t="s">
        <v>761</v>
      </c>
      <c r="E613" s="7">
        <f>LEN(D613)-LEN(SUBSTITUTE(D613,C613,""))</f>
        <v>11</v>
      </c>
      <c r="F613" s="7">
        <f>IF(AND(E613&gt;=A613,E613&lt;=B613),1,0)</f>
        <v>1</v>
      </c>
      <c r="G613" s="7">
        <f>1*(MID($D613,A613,1)=C613)</f>
        <v>1</v>
      </c>
      <c r="H613" s="7">
        <f>1*(MID($D613,B613,1)=C613)</f>
        <v>0</v>
      </c>
      <c r="I613" s="7">
        <f>_xlfn.XOR(G613,H613)*1</f>
        <v>1</v>
      </c>
    </row>
    <row r="614" spans="1:9" x14ac:dyDescent="0.55000000000000004">
      <c r="A614" s="7">
        <v>4</v>
      </c>
      <c r="B614" s="7">
        <v>7</v>
      </c>
      <c r="C614" s="7" t="s">
        <v>413</v>
      </c>
      <c r="D614" t="s">
        <v>760</v>
      </c>
      <c r="E614" s="7">
        <f>LEN(D614)-LEN(SUBSTITUTE(D614,C614,""))</f>
        <v>3</v>
      </c>
      <c r="F614" s="7">
        <f>IF(AND(E614&gt;=A614,E614&lt;=B614),1,0)</f>
        <v>0</v>
      </c>
      <c r="G614" s="7">
        <f>1*(MID($D614,A614,1)=C614)</f>
        <v>1</v>
      </c>
      <c r="H614" s="7">
        <f>1*(MID($D614,B614,1)=C614)</f>
        <v>0</v>
      </c>
      <c r="I614" s="7">
        <f>_xlfn.XOR(G614,H614)*1</f>
        <v>1</v>
      </c>
    </row>
    <row r="615" spans="1:9" x14ac:dyDescent="0.55000000000000004">
      <c r="A615" s="7">
        <v>4</v>
      </c>
      <c r="B615" s="7">
        <v>8</v>
      </c>
      <c r="C615" s="7" t="s">
        <v>404</v>
      </c>
      <c r="D615" t="s">
        <v>759</v>
      </c>
      <c r="E615" s="7">
        <f>LEN(D615)-LEN(SUBSTITUTE(D615,C615,""))</f>
        <v>5</v>
      </c>
      <c r="F615" s="7">
        <f>IF(AND(E615&gt;=A615,E615&lt;=B615),1,0)</f>
        <v>1</v>
      </c>
      <c r="G615" s="7">
        <f>1*(MID($D615,A615,1)=C615)</f>
        <v>1</v>
      </c>
      <c r="H615" s="7">
        <f>1*(MID($D615,B615,1)=C615)</f>
        <v>0</v>
      </c>
      <c r="I615" s="7">
        <f>_xlfn.XOR(G615,H615)*1</f>
        <v>1</v>
      </c>
    </row>
    <row r="616" spans="1:9" x14ac:dyDescent="0.55000000000000004">
      <c r="A616" s="7">
        <v>9</v>
      </c>
      <c r="B616" s="7">
        <v>11</v>
      </c>
      <c r="C616" s="7" t="s">
        <v>350</v>
      </c>
      <c r="D616" t="s">
        <v>758</v>
      </c>
      <c r="E616" s="7">
        <f>LEN(D616)-LEN(SUBSTITUTE(D616,C616,""))</f>
        <v>10</v>
      </c>
      <c r="F616" s="7">
        <f>IF(AND(E616&gt;=A616,E616&lt;=B616),1,0)</f>
        <v>1</v>
      </c>
      <c r="G616" s="7">
        <f>1*(MID($D616,A616,1)=C616)</f>
        <v>1</v>
      </c>
      <c r="H616" s="7">
        <f>1*(MID($D616,B616,1)=C616)</f>
        <v>0</v>
      </c>
      <c r="I616" s="7">
        <f>_xlfn.XOR(G616,H616)*1</f>
        <v>1</v>
      </c>
    </row>
    <row r="617" spans="1:9" x14ac:dyDescent="0.55000000000000004">
      <c r="A617" s="7">
        <v>3</v>
      </c>
      <c r="B617" s="7">
        <v>6</v>
      </c>
      <c r="C617" s="7" t="s">
        <v>380</v>
      </c>
      <c r="D617" t="s">
        <v>757</v>
      </c>
      <c r="E617" s="7">
        <f>LEN(D617)-LEN(SUBSTITUTE(D617,C617,""))</f>
        <v>2</v>
      </c>
      <c r="F617" s="7">
        <f>IF(AND(E617&gt;=A617,E617&lt;=B617),1,0)</f>
        <v>0</v>
      </c>
      <c r="G617" s="7">
        <f>1*(MID($D617,A617,1)=C617)</f>
        <v>0</v>
      </c>
      <c r="H617" s="7">
        <f>1*(MID($D617,B617,1)=C617)</f>
        <v>1</v>
      </c>
      <c r="I617" s="7">
        <f>_xlfn.XOR(G617,H617)*1</f>
        <v>1</v>
      </c>
    </row>
    <row r="618" spans="1:9" x14ac:dyDescent="0.55000000000000004">
      <c r="A618" s="7">
        <v>3</v>
      </c>
      <c r="B618" s="7">
        <v>7</v>
      </c>
      <c r="C618" s="7" t="s">
        <v>362</v>
      </c>
      <c r="D618" t="s">
        <v>756</v>
      </c>
      <c r="E618" s="7">
        <f>LEN(D618)-LEN(SUBSTITUTE(D618,C618,""))</f>
        <v>8</v>
      </c>
      <c r="F618" s="7">
        <f>IF(AND(E618&gt;=A618,E618&lt;=B618),1,0)</f>
        <v>0</v>
      </c>
      <c r="G618" s="7">
        <f>1*(MID($D618,A618,1)=C618)</f>
        <v>0</v>
      </c>
      <c r="H618" s="7">
        <f>1*(MID($D618,B618,1)=C618)</f>
        <v>1</v>
      </c>
      <c r="I618" s="7">
        <f>_xlfn.XOR(G618,H618)*1</f>
        <v>1</v>
      </c>
    </row>
    <row r="619" spans="1:9" x14ac:dyDescent="0.55000000000000004">
      <c r="A619" s="7">
        <v>11</v>
      </c>
      <c r="B619" s="7">
        <v>12</v>
      </c>
      <c r="C619" s="7" t="s">
        <v>380</v>
      </c>
      <c r="D619" t="s">
        <v>755</v>
      </c>
      <c r="E619" s="7">
        <f>LEN(D619)-LEN(SUBSTITUTE(D619,C619,""))</f>
        <v>2</v>
      </c>
      <c r="F619" s="7">
        <f>IF(AND(E619&gt;=A619,E619&lt;=B619),1,0)</f>
        <v>0</v>
      </c>
      <c r="G619" s="7">
        <f>1*(MID($D619,A619,1)=C619)</f>
        <v>0</v>
      </c>
      <c r="H619" s="7">
        <f>1*(MID($D619,B619,1)=C619)</f>
        <v>1</v>
      </c>
      <c r="I619" s="7">
        <f>_xlfn.XOR(G619,H619)*1</f>
        <v>1</v>
      </c>
    </row>
    <row r="620" spans="1:9" x14ac:dyDescent="0.55000000000000004">
      <c r="A620" s="7">
        <v>3</v>
      </c>
      <c r="B620" s="7">
        <v>4</v>
      </c>
      <c r="C620" s="7" t="s">
        <v>362</v>
      </c>
      <c r="D620" t="s">
        <v>754</v>
      </c>
      <c r="E620" s="7">
        <f>LEN(D620)-LEN(SUBSTITUTE(D620,C620,""))</f>
        <v>3</v>
      </c>
      <c r="F620" s="7">
        <f>IF(AND(E620&gt;=A620,E620&lt;=B620),1,0)</f>
        <v>1</v>
      </c>
      <c r="G620" s="7">
        <f>1*(MID($D620,A620,1)=C620)</f>
        <v>1</v>
      </c>
      <c r="H620" s="7">
        <f>1*(MID($D620,B620,1)=C620)</f>
        <v>1</v>
      </c>
      <c r="I620" s="7">
        <f>_xlfn.XOR(G620,H620)*1</f>
        <v>0</v>
      </c>
    </row>
    <row r="621" spans="1:9" x14ac:dyDescent="0.55000000000000004">
      <c r="A621" s="7">
        <v>15</v>
      </c>
      <c r="B621" s="7">
        <v>16</v>
      </c>
      <c r="C621" s="7" t="s">
        <v>356</v>
      </c>
      <c r="D621" t="s">
        <v>753</v>
      </c>
      <c r="E621" s="7">
        <f>LEN(D621)-LEN(SUBSTITUTE(D621,C621,""))</f>
        <v>15</v>
      </c>
      <c r="F621" s="7">
        <f>IF(AND(E621&gt;=A621,E621&lt;=B621),1,0)</f>
        <v>1</v>
      </c>
      <c r="G621" s="7">
        <f>1*(MID($D621,A621,1)=C621)</f>
        <v>1</v>
      </c>
      <c r="H621" s="7">
        <f>1*(MID($D621,B621,1)=C621)</f>
        <v>0</v>
      </c>
      <c r="I621" s="7">
        <f>_xlfn.XOR(G621,H621)*1</f>
        <v>1</v>
      </c>
    </row>
    <row r="622" spans="1:9" x14ac:dyDescent="0.55000000000000004">
      <c r="A622" s="7">
        <v>8</v>
      </c>
      <c r="B622" s="7">
        <v>13</v>
      </c>
      <c r="C622" s="7" t="s">
        <v>446</v>
      </c>
      <c r="D622" t="s">
        <v>752</v>
      </c>
      <c r="E622" s="7">
        <f>LEN(D622)-LEN(SUBSTITUTE(D622,C622,""))</f>
        <v>11</v>
      </c>
      <c r="F622" s="7">
        <f>IF(AND(E622&gt;=A622,E622&lt;=B622),1,0)</f>
        <v>1</v>
      </c>
      <c r="G622" s="7">
        <f>1*(MID($D622,A622,1)=C622)</f>
        <v>0</v>
      </c>
      <c r="H622" s="7">
        <f>1*(MID($D622,B622,1)=C622)</f>
        <v>1</v>
      </c>
      <c r="I622" s="7">
        <f>_xlfn.XOR(G622,H622)*1</f>
        <v>1</v>
      </c>
    </row>
    <row r="623" spans="1:9" x14ac:dyDescent="0.55000000000000004">
      <c r="A623" s="7">
        <v>9</v>
      </c>
      <c r="B623" s="7">
        <v>12</v>
      </c>
      <c r="C623" s="7" t="s">
        <v>380</v>
      </c>
      <c r="D623" t="s">
        <v>751</v>
      </c>
      <c r="E623" s="7">
        <f>LEN(D623)-LEN(SUBSTITUTE(D623,C623,""))</f>
        <v>6</v>
      </c>
      <c r="F623" s="7">
        <f>IF(AND(E623&gt;=A623,E623&lt;=B623),1,0)</f>
        <v>0</v>
      </c>
      <c r="G623" s="7">
        <f>1*(MID($D623,A623,1)=C623)</f>
        <v>1</v>
      </c>
      <c r="H623" s="7">
        <f>1*(MID($D623,B623,1)=C623)</f>
        <v>0</v>
      </c>
      <c r="I623" s="7">
        <f>_xlfn.XOR(G623,H623)*1</f>
        <v>1</v>
      </c>
    </row>
    <row r="624" spans="1:9" x14ac:dyDescent="0.55000000000000004">
      <c r="A624" s="7">
        <v>3</v>
      </c>
      <c r="B624" s="7">
        <v>13</v>
      </c>
      <c r="C624" s="7" t="s">
        <v>350</v>
      </c>
      <c r="D624" t="s">
        <v>750</v>
      </c>
      <c r="E624" s="7">
        <f>LEN(D624)-LEN(SUBSTITUTE(D624,C624,""))</f>
        <v>5</v>
      </c>
      <c r="F624" s="7">
        <f>IF(AND(E624&gt;=A624,E624&lt;=B624),1,0)</f>
        <v>1</v>
      </c>
      <c r="G624" s="7">
        <f>1*(MID($D624,A624,1)=C624)</f>
        <v>0</v>
      </c>
      <c r="H624" s="7">
        <f>1*(MID($D624,B624,1)=C624)</f>
        <v>1</v>
      </c>
      <c r="I624" s="7">
        <f>_xlfn.XOR(G624,H624)*1</f>
        <v>1</v>
      </c>
    </row>
    <row r="625" spans="1:9" x14ac:dyDescent="0.55000000000000004">
      <c r="A625" s="7">
        <v>2</v>
      </c>
      <c r="B625" s="7">
        <v>6</v>
      </c>
      <c r="C625" s="7" t="s">
        <v>408</v>
      </c>
      <c r="D625" t="s">
        <v>749</v>
      </c>
      <c r="E625" s="7">
        <f>LEN(D625)-LEN(SUBSTITUTE(D625,C625,""))</f>
        <v>5</v>
      </c>
      <c r="F625" s="7">
        <f>IF(AND(E625&gt;=A625,E625&lt;=B625),1,0)</f>
        <v>1</v>
      </c>
      <c r="G625" s="7">
        <f>1*(MID($D625,A625,1)=C625)</f>
        <v>1</v>
      </c>
      <c r="H625" s="7">
        <f>1*(MID($D625,B625,1)=C625)</f>
        <v>0</v>
      </c>
      <c r="I625" s="7">
        <f>_xlfn.XOR(G625,H625)*1</f>
        <v>1</v>
      </c>
    </row>
    <row r="626" spans="1:9" x14ac:dyDescent="0.55000000000000004">
      <c r="A626" s="7">
        <v>10</v>
      </c>
      <c r="B626" s="7">
        <v>11</v>
      </c>
      <c r="C626" s="7" t="s">
        <v>380</v>
      </c>
      <c r="D626" t="s">
        <v>748</v>
      </c>
      <c r="E626" s="7">
        <f>LEN(D626)-LEN(SUBSTITUTE(D626,C626,""))</f>
        <v>11</v>
      </c>
      <c r="F626" s="7">
        <f>IF(AND(E626&gt;=A626,E626&lt;=B626),1,0)</f>
        <v>1</v>
      </c>
      <c r="G626" s="7">
        <f>1*(MID($D626,A626,1)=C626)</f>
        <v>1</v>
      </c>
      <c r="H626" s="7">
        <f>1*(MID($D626,B626,1)=C626)</f>
        <v>1</v>
      </c>
      <c r="I626" s="7">
        <f>_xlfn.XOR(G626,H626)*1</f>
        <v>0</v>
      </c>
    </row>
    <row r="627" spans="1:9" x14ac:dyDescent="0.55000000000000004">
      <c r="A627" s="7">
        <v>1</v>
      </c>
      <c r="B627" s="7">
        <v>6</v>
      </c>
      <c r="C627" s="7" t="s">
        <v>358</v>
      </c>
      <c r="D627" t="s">
        <v>747</v>
      </c>
      <c r="E627" s="7">
        <f>LEN(D627)-LEN(SUBSTITUTE(D627,C627,""))</f>
        <v>0</v>
      </c>
      <c r="F627" s="7">
        <f>IF(AND(E627&gt;=A627,E627&lt;=B627),1,0)</f>
        <v>0</v>
      </c>
      <c r="G627" s="7">
        <f>1*(MID($D627,A627,1)=C627)</f>
        <v>0</v>
      </c>
      <c r="H627" s="7">
        <f>1*(MID($D627,B627,1)=C627)</f>
        <v>0</v>
      </c>
      <c r="I627" s="7">
        <f>_xlfn.XOR(G627,H627)*1</f>
        <v>0</v>
      </c>
    </row>
    <row r="628" spans="1:9" x14ac:dyDescent="0.55000000000000004">
      <c r="A628" s="7">
        <v>3</v>
      </c>
      <c r="B628" s="7">
        <v>10</v>
      </c>
      <c r="C628" s="7" t="s">
        <v>354</v>
      </c>
      <c r="D628" t="s">
        <v>746</v>
      </c>
      <c r="E628" s="7">
        <f>LEN(D628)-LEN(SUBSTITUTE(D628,C628,""))</f>
        <v>2</v>
      </c>
      <c r="F628" s="7">
        <f>IF(AND(E628&gt;=A628,E628&lt;=B628),1,0)</f>
        <v>0</v>
      </c>
      <c r="G628" s="7">
        <f>1*(MID($D628,A628,1)=C628)</f>
        <v>1</v>
      </c>
      <c r="H628" s="7">
        <f>1*(MID($D628,B628,1)=C628)</f>
        <v>0</v>
      </c>
      <c r="I628" s="7">
        <f>_xlfn.XOR(G628,H628)*1</f>
        <v>1</v>
      </c>
    </row>
    <row r="629" spans="1:9" x14ac:dyDescent="0.55000000000000004">
      <c r="A629" s="7">
        <v>2</v>
      </c>
      <c r="B629" s="7">
        <v>3</v>
      </c>
      <c r="C629" s="7" t="s">
        <v>404</v>
      </c>
      <c r="D629" t="s">
        <v>745</v>
      </c>
      <c r="E629" s="7">
        <f>LEN(D629)-LEN(SUBSTITUTE(D629,C629,""))</f>
        <v>4</v>
      </c>
      <c r="F629" s="7">
        <f>IF(AND(E629&gt;=A629,E629&lt;=B629),1,0)</f>
        <v>0</v>
      </c>
      <c r="G629" s="7">
        <f>1*(MID($D629,A629,1)=C629)</f>
        <v>0</v>
      </c>
      <c r="H629" s="7">
        <f>1*(MID($D629,B629,1)=C629)</f>
        <v>1</v>
      </c>
      <c r="I629" s="7">
        <f>_xlfn.XOR(G629,H629)*1</f>
        <v>1</v>
      </c>
    </row>
    <row r="630" spans="1:9" x14ac:dyDescent="0.55000000000000004">
      <c r="A630" s="7">
        <v>3</v>
      </c>
      <c r="B630" s="7">
        <v>5</v>
      </c>
      <c r="C630" s="7" t="s">
        <v>397</v>
      </c>
      <c r="D630" t="s">
        <v>744</v>
      </c>
      <c r="E630" s="7">
        <f>LEN(D630)-LEN(SUBSTITUTE(D630,C630,""))</f>
        <v>3</v>
      </c>
      <c r="F630" s="7">
        <f>IF(AND(E630&gt;=A630,E630&lt;=B630),1,0)</f>
        <v>1</v>
      </c>
      <c r="G630" s="7">
        <f>1*(MID($D630,A630,1)=C630)</f>
        <v>0</v>
      </c>
      <c r="H630" s="7">
        <f>1*(MID($D630,B630,1)=C630)</f>
        <v>1</v>
      </c>
      <c r="I630" s="7">
        <f>_xlfn.XOR(G630,H630)*1</f>
        <v>1</v>
      </c>
    </row>
    <row r="631" spans="1:9" x14ac:dyDescent="0.55000000000000004">
      <c r="A631" s="7">
        <v>1</v>
      </c>
      <c r="B631" s="7">
        <v>3</v>
      </c>
      <c r="C631" s="7" t="s">
        <v>376</v>
      </c>
      <c r="D631" t="s">
        <v>743</v>
      </c>
      <c r="E631" s="7">
        <f>LEN(D631)-LEN(SUBSTITUTE(D631,C631,""))</f>
        <v>4</v>
      </c>
      <c r="F631" s="7">
        <f>IF(AND(E631&gt;=A631,E631&lt;=B631),1,0)</f>
        <v>0</v>
      </c>
      <c r="G631" s="7">
        <f>1*(MID($D631,A631,1)=C631)</f>
        <v>0</v>
      </c>
      <c r="H631" s="7">
        <f>1*(MID($D631,B631,1)=C631)</f>
        <v>0</v>
      </c>
      <c r="I631" s="7">
        <f>_xlfn.XOR(G631,H631)*1</f>
        <v>0</v>
      </c>
    </row>
    <row r="632" spans="1:9" x14ac:dyDescent="0.55000000000000004">
      <c r="A632" s="7">
        <v>16</v>
      </c>
      <c r="B632" s="7">
        <v>19</v>
      </c>
      <c r="C632" s="7" t="s">
        <v>429</v>
      </c>
      <c r="D632" t="s">
        <v>742</v>
      </c>
      <c r="E632" s="7">
        <f>LEN(D632)-LEN(SUBSTITUTE(D632,C632,""))</f>
        <v>18</v>
      </c>
      <c r="F632" s="7">
        <f>IF(AND(E632&gt;=A632,E632&lt;=B632),1,0)</f>
        <v>1</v>
      </c>
      <c r="G632" s="7">
        <f>1*(MID($D632,A632,1)=C632)</f>
        <v>1</v>
      </c>
      <c r="H632" s="7">
        <f>1*(MID($D632,B632,1)=C632)</f>
        <v>0</v>
      </c>
      <c r="I632" s="7">
        <f>_xlfn.XOR(G632,H632)*1</f>
        <v>1</v>
      </c>
    </row>
    <row r="633" spans="1:9" x14ac:dyDescent="0.55000000000000004">
      <c r="A633" s="7">
        <v>5</v>
      </c>
      <c r="B633" s="7">
        <v>11</v>
      </c>
      <c r="C633" s="7" t="s">
        <v>369</v>
      </c>
      <c r="D633" t="s">
        <v>741</v>
      </c>
      <c r="E633" s="7">
        <f>LEN(D633)-LEN(SUBSTITUTE(D633,C633,""))</f>
        <v>8</v>
      </c>
      <c r="F633" s="7">
        <f>IF(AND(E633&gt;=A633,E633&lt;=B633),1,0)</f>
        <v>1</v>
      </c>
      <c r="G633" s="7">
        <f>1*(MID($D633,A633,1)=C633)</f>
        <v>0</v>
      </c>
      <c r="H633" s="7">
        <f>1*(MID($D633,B633,1)=C633)</f>
        <v>1</v>
      </c>
      <c r="I633" s="7">
        <f>_xlfn.XOR(G633,H633)*1</f>
        <v>1</v>
      </c>
    </row>
    <row r="634" spans="1:9" x14ac:dyDescent="0.55000000000000004">
      <c r="A634" s="7">
        <v>6</v>
      </c>
      <c r="B634" s="7">
        <v>7</v>
      </c>
      <c r="C634" s="7" t="s">
        <v>380</v>
      </c>
      <c r="D634" t="s">
        <v>740</v>
      </c>
      <c r="E634" s="7">
        <f>LEN(D634)-LEN(SUBSTITUTE(D634,C634,""))</f>
        <v>5</v>
      </c>
      <c r="F634" s="7">
        <f>IF(AND(E634&gt;=A634,E634&lt;=B634),1,0)</f>
        <v>0</v>
      </c>
      <c r="G634" s="7">
        <f>1*(MID($D634,A634,1)=C634)</f>
        <v>0</v>
      </c>
      <c r="H634" s="7">
        <f>1*(MID($D634,B634,1)=C634)</f>
        <v>0</v>
      </c>
      <c r="I634" s="7">
        <f>_xlfn.XOR(G634,H634)*1</f>
        <v>0</v>
      </c>
    </row>
    <row r="635" spans="1:9" x14ac:dyDescent="0.55000000000000004">
      <c r="A635" s="7">
        <v>1</v>
      </c>
      <c r="B635" s="7">
        <v>7</v>
      </c>
      <c r="C635" s="7" t="s">
        <v>408</v>
      </c>
      <c r="D635" t="s">
        <v>739</v>
      </c>
      <c r="E635" s="7">
        <f>LEN(D635)-LEN(SUBSTITUTE(D635,C635,""))</f>
        <v>4</v>
      </c>
      <c r="F635" s="7">
        <f>IF(AND(E635&gt;=A635,E635&lt;=B635),1,0)</f>
        <v>1</v>
      </c>
      <c r="G635" s="7">
        <f>1*(MID($D635,A635,1)=C635)</f>
        <v>0</v>
      </c>
      <c r="H635" s="7">
        <f>1*(MID($D635,B635,1)=C635)</f>
        <v>1</v>
      </c>
      <c r="I635" s="7">
        <f>_xlfn.XOR(G635,H635)*1</f>
        <v>1</v>
      </c>
    </row>
    <row r="636" spans="1:9" x14ac:dyDescent="0.55000000000000004">
      <c r="A636" s="7">
        <v>2</v>
      </c>
      <c r="B636" s="7">
        <v>9</v>
      </c>
      <c r="C636" s="7" t="s">
        <v>376</v>
      </c>
      <c r="D636" t="s">
        <v>738</v>
      </c>
      <c r="E636" s="7">
        <f>LEN(D636)-LEN(SUBSTITUTE(D636,C636,""))</f>
        <v>7</v>
      </c>
      <c r="F636" s="7">
        <f>IF(AND(E636&gt;=A636,E636&lt;=B636),1,0)</f>
        <v>1</v>
      </c>
      <c r="G636" s="7">
        <f>1*(MID($D636,A636,1)=C636)</f>
        <v>0</v>
      </c>
      <c r="H636" s="7">
        <f>1*(MID($D636,B636,1)=C636)</f>
        <v>1</v>
      </c>
      <c r="I636" s="7">
        <f>_xlfn.XOR(G636,H636)*1</f>
        <v>1</v>
      </c>
    </row>
    <row r="637" spans="1:9" x14ac:dyDescent="0.55000000000000004">
      <c r="A637" s="7">
        <v>3</v>
      </c>
      <c r="B637" s="7">
        <v>4</v>
      </c>
      <c r="C637" s="7" t="s">
        <v>366</v>
      </c>
      <c r="D637" t="s">
        <v>737</v>
      </c>
      <c r="E637" s="7">
        <f>LEN(D637)-LEN(SUBSTITUTE(D637,C637,""))</f>
        <v>1</v>
      </c>
      <c r="F637" s="7">
        <f>IF(AND(E637&gt;=A637,E637&lt;=B637),1,0)</f>
        <v>0</v>
      </c>
      <c r="G637" s="7">
        <f>1*(MID($D637,A637,1)=C637)</f>
        <v>0</v>
      </c>
      <c r="H637" s="7">
        <f>1*(MID($D637,B637,1)=C637)</f>
        <v>0</v>
      </c>
      <c r="I637" s="7">
        <f>_xlfn.XOR(G637,H637)*1</f>
        <v>0</v>
      </c>
    </row>
    <row r="638" spans="1:9" x14ac:dyDescent="0.55000000000000004">
      <c r="A638" s="7">
        <v>5</v>
      </c>
      <c r="B638" s="7">
        <v>13</v>
      </c>
      <c r="C638" s="7" t="s">
        <v>366</v>
      </c>
      <c r="D638" t="s">
        <v>736</v>
      </c>
      <c r="E638" s="7">
        <f>LEN(D638)-LEN(SUBSTITUTE(D638,C638,""))</f>
        <v>10</v>
      </c>
      <c r="F638" s="7">
        <f>IF(AND(E638&gt;=A638,E638&lt;=B638),1,0)</f>
        <v>1</v>
      </c>
      <c r="G638" s="7">
        <f>1*(MID($D638,A638,1)=C638)</f>
        <v>1</v>
      </c>
      <c r="H638" s="7">
        <f>1*(MID($D638,B638,1)=C638)</f>
        <v>1</v>
      </c>
      <c r="I638" s="7">
        <f>_xlfn.XOR(G638,H638)*1</f>
        <v>0</v>
      </c>
    </row>
    <row r="639" spans="1:9" x14ac:dyDescent="0.55000000000000004">
      <c r="A639" s="7">
        <v>7</v>
      </c>
      <c r="B639" s="7">
        <v>8</v>
      </c>
      <c r="C639" s="7" t="s">
        <v>354</v>
      </c>
      <c r="D639" t="s">
        <v>735</v>
      </c>
      <c r="E639" s="7">
        <f>LEN(D639)-LEN(SUBSTITUTE(D639,C639,""))</f>
        <v>6</v>
      </c>
      <c r="F639" s="7">
        <f>IF(AND(E639&gt;=A639,E639&lt;=B639),1,0)</f>
        <v>0</v>
      </c>
      <c r="G639" s="7">
        <f>1*(MID($D639,A639,1)=C639)</f>
        <v>0</v>
      </c>
      <c r="H639" s="7">
        <f>1*(MID($D639,B639,1)=C639)</f>
        <v>0</v>
      </c>
      <c r="I639" s="7">
        <f>_xlfn.XOR(G639,H639)*1</f>
        <v>0</v>
      </c>
    </row>
    <row r="640" spans="1:9" x14ac:dyDescent="0.55000000000000004">
      <c r="A640" s="7">
        <v>3</v>
      </c>
      <c r="B640" s="7">
        <v>11</v>
      </c>
      <c r="C640" s="7" t="s">
        <v>394</v>
      </c>
      <c r="D640" t="s">
        <v>734</v>
      </c>
      <c r="E640" s="7">
        <f>LEN(D640)-LEN(SUBSTITUTE(D640,C640,""))</f>
        <v>6</v>
      </c>
      <c r="F640" s="7">
        <f>IF(AND(E640&gt;=A640,E640&lt;=B640),1,0)</f>
        <v>1</v>
      </c>
      <c r="G640" s="7">
        <f>1*(MID($D640,A640,1)=C640)</f>
        <v>0</v>
      </c>
      <c r="H640" s="7">
        <f>1*(MID($D640,B640,1)=C640)</f>
        <v>1</v>
      </c>
      <c r="I640" s="7">
        <f>_xlfn.XOR(G640,H640)*1</f>
        <v>1</v>
      </c>
    </row>
    <row r="641" spans="1:9" x14ac:dyDescent="0.55000000000000004">
      <c r="A641" s="7">
        <v>2</v>
      </c>
      <c r="B641" s="7">
        <v>14</v>
      </c>
      <c r="C641" s="7" t="s">
        <v>408</v>
      </c>
      <c r="D641" t="s">
        <v>733</v>
      </c>
      <c r="E641" s="7">
        <f>LEN(D641)-LEN(SUBSTITUTE(D641,C641,""))</f>
        <v>5</v>
      </c>
      <c r="F641" s="7">
        <f>IF(AND(E641&gt;=A641,E641&lt;=B641),1,0)</f>
        <v>1</v>
      </c>
      <c r="G641" s="7">
        <f>1*(MID($D641,A641,1)=C641)</f>
        <v>0</v>
      </c>
      <c r="H641" s="7">
        <f>1*(MID($D641,B641,1)=C641)</f>
        <v>1</v>
      </c>
      <c r="I641" s="7">
        <f>_xlfn.XOR(G641,H641)*1</f>
        <v>1</v>
      </c>
    </row>
    <row r="642" spans="1:9" x14ac:dyDescent="0.55000000000000004">
      <c r="A642" s="7">
        <v>2</v>
      </c>
      <c r="B642" s="7">
        <v>10</v>
      </c>
      <c r="C642" s="7" t="s">
        <v>362</v>
      </c>
      <c r="D642" t="s">
        <v>732</v>
      </c>
      <c r="E642" s="7">
        <f>LEN(D642)-LEN(SUBSTITUTE(D642,C642,""))</f>
        <v>3</v>
      </c>
      <c r="F642" s="7">
        <f>IF(AND(E642&gt;=A642,E642&lt;=B642),1,0)</f>
        <v>1</v>
      </c>
      <c r="G642" s="7">
        <f>1*(MID($D642,A642,1)=C642)</f>
        <v>1</v>
      </c>
      <c r="H642" s="7">
        <f>1*(MID($D642,B642,1)=C642)</f>
        <v>0</v>
      </c>
      <c r="I642" s="7">
        <f>_xlfn.XOR(G642,H642)*1</f>
        <v>1</v>
      </c>
    </row>
    <row r="643" spans="1:9" x14ac:dyDescent="0.55000000000000004">
      <c r="A643" s="7">
        <v>2</v>
      </c>
      <c r="B643" s="7">
        <v>3</v>
      </c>
      <c r="C643" s="7" t="s">
        <v>394</v>
      </c>
      <c r="D643" t="s">
        <v>731</v>
      </c>
      <c r="E643" s="7">
        <f>LEN(D643)-LEN(SUBSTITUTE(D643,C643,""))</f>
        <v>4</v>
      </c>
      <c r="F643" s="7">
        <f>IF(AND(E643&gt;=A643,E643&lt;=B643),1,0)</f>
        <v>0</v>
      </c>
      <c r="G643" s="7">
        <f>1*(MID($D643,A643,1)=C643)</f>
        <v>0</v>
      </c>
      <c r="H643" s="7">
        <f>1*(MID($D643,B643,1)=C643)</f>
        <v>1</v>
      </c>
      <c r="I643" s="7">
        <f>_xlfn.XOR(G643,H643)*1</f>
        <v>1</v>
      </c>
    </row>
    <row r="644" spans="1:9" x14ac:dyDescent="0.55000000000000004">
      <c r="A644" s="7">
        <v>16</v>
      </c>
      <c r="B644" s="7">
        <v>18</v>
      </c>
      <c r="C644" s="7" t="s">
        <v>413</v>
      </c>
      <c r="D644" t="s">
        <v>730</v>
      </c>
      <c r="E644" s="7">
        <f>LEN(D644)-LEN(SUBSTITUTE(D644,C644,""))</f>
        <v>12</v>
      </c>
      <c r="F644" s="7">
        <f>IF(AND(E644&gt;=A644,E644&lt;=B644),1,0)</f>
        <v>0</v>
      </c>
      <c r="G644" s="7">
        <f>1*(MID($D644,A644,1)=C644)</f>
        <v>0</v>
      </c>
      <c r="H644" s="7">
        <f>1*(MID($D644,B644,1)=C644)</f>
        <v>0</v>
      </c>
      <c r="I644" s="7">
        <f>_xlfn.XOR(G644,H644)*1</f>
        <v>0</v>
      </c>
    </row>
    <row r="645" spans="1:9" x14ac:dyDescent="0.55000000000000004">
      <c r="A645" s="7">
        <v>8</v>
      </c>
      <c r="B645" s="7">
        <v>17</v>
      </c>
      <c r="C645" s="7" t="s">
        <v>413</v>
      </c>
      <c r="D645" t="s">
        <v>729</v>
      </c>
      <c r="E645" s="7">
        <f>LEN(D645)-LEN(SUBSTITUTE(D645,C645,""))</f>
        <v>5</v>
      </c>
      <c r="F645" s="7">
        <f>IF(AND(E645&gt;=A645,E645&lt;=B645),1,0)</f>
        <v>0</v>
      </c>
      <c r="G645" s="7">
        <f>1*(MID($D645,A645,1)=C645)</f>
        <v>0</v>
      </c>
      <c r="H645" s="7">
        <f>1*(MID($D645,B645,1)=C645)</f>
        <v>1</v>
      </c>
      <c r="I645" s="7">
        <f>_xlfn.XOR(G645,H645)*1</f>
        <v>1</v>
      </c>
    </row>
    <row r="646" spans="1:9" x14ac:dyDescent="0.55000000000000004">
      <c r="A646" s="7">
        <v>6</v>
      </c>
      <c r="B646" s="7">
        <v>7</v>
      </c>
      <c r="C646" s="7" t="s">
        <v>358</v>
      </c>
      <c r="D646" t="s">
        <v>728</v>
      </c>
      <c r="E646" s="7">
        <f>LEN(D646)-LEN(SUBSTITUTE(D646,C646,""))</f>
        <v>7</v>
      </c>
      <c r="F646" s="7">
        <f>IF(AND(E646&gt;=A646,E646&lt;=B646),1,0)</f>
        <v>1</v>
      </c>
      <c r="G646" s="7">
        <f>1*(MID($D646,A646,1)=C646)</f>
        <v>0</v>
      </c>
      <c r="H646" s="7">
        <f>1*(MID($D646,B646,1)=C646)</f>
        <v>1</v>
      </c>
      <c r="I646" s="7">
        <f>_xlfn.XOR(G646,H646)*1</f>
        <v>1</v>
      </c>
    </row>
    <row r="647" spans="1:9" x14ac:dyDescent="0.55000000000000004">
      <c r="A647" s="7">
        <v>3</v>
      </c>
      <c r="B647" s="7">
        <v>7</v>
      </c>
      <c r="C647" s="7" t="s">
        <v>429</v>
      </c>
      <c r="D647" t="s">
        <v>727</v>
      </c>
      <c r="E647" s="7">
        <f>LEN(D647)-LEN(SUBSTITUTE(D647,C647,""))</f>
        <v>6</v>
      </c>
      <c r="F647" s="7">
        <f>IF(AND(E647&gt;=A647,E647&lt;=B647),1,0)</f>
        <v>1</v>
      </c>
      <c r="G647" s="7">
        <f>1*(MID($D647,A647,1)=C647)</f>
        <v>1</v>
      </c>
      <c r="H647" s="7">
        <f>1*(MID($D647,B647,1)=C647)</f>
        <v>1</v>
      </c>
      <c r="I647" s="7">
        <f>_xlfn.XOR(G647,H647)*1</f>
        <v>0</v>
      </c>
    </row>
    <row r="648" spans="1:9" x14ac:dyDescent="0.55000000000000004">
      <c r="A648" s="7">
        <v>6</v>
      </c>
      <c r="B648" s="7">
        <v>8</v>
      </c>
      <c r="C648" s="7" t="s">
        <v>406</v>
      </c>
      <c r="D648" t="s">
        <v>726</v>
      </c>
      <c r="E648" s="7">
        <f>LEN(D648)-LEN(SUBSTITUTE(D648,C648,""))</f>
        <v>8</v>
      </c>
      <c r="F648" s="7">
        <f>IF(AND(E648&gt;=A648,E648&lt;=B648),1,0)</f>
        <v>1</v>
      </c>
      <c r="G648" s="7">
        <f>1*(MID($D648,A648,1)=C648)</f>
        <v>1</v>
      </c>
      <c r="H648" s="7">
        <f>1*(MID($D648,B648,1)=C648)</f>
        <v>0</v>
      </c>
      <c r="I648" s="7">
        <f>_xlfn.XOR(G648,H648)*1</f>
        <v>1</v>
      </c>
    </row>
    <row r="649" spans="1:9" x14ac:dyDescent="0.55000000000000004">
      <c r="A649" s="7">
        <v>3</v>
      </c>
      <c r="B649" s="7">
        <v>4</v>
      </c>
      <c r="C649" s="7" t="s">
        <v>404</v>
      </c>
      <c r="D649" t="s">
        <v>725</v>
      </c>
      <c r="E649" s="7">
        <f>LEN(D649)-LEN(SUBSTITUTE(D649,C649,""))</f>
        <v>3</v>
      </c>
      <c r="F649" s="7">
        <f>IF(AND(E649&gt;=A649,E649&lt;=B649),1,0)</f>
        <v>1</v>
      </c>
      <c r="G649" s="7">
        <f>1*(MID($D649,A649,1)=C649)</f>
        <v>0</v>
      </c>
      <c r="H649" s="7">
        <f>1*(MID($D649,B649,1)=C649)</f>
        <v>1</v>
      </c>
      <c r="I649" s="7">
        <f>_xlfn.XOR(G649,H649)*1</f>
        <v>1</v>
      </c>
    </row>
    <row r="650" spans="1:9" x14ac:dyDescent="0.55000000000000004">
      <c r="A650" s="7">
        <v>2</v>
      </c>
      <c r="B650" s="7">
        <v>5</v>
      </c>
      <c r="C650" s="7" t="s">
        <v>404</v>
      </c>
      <c r="D650" t="s">
        <v>724</v>
      </c>
      <c r="E650" s="7">
        <f>LEN(D650)-LEN(SUBSTITUTE(D650,C650,""))</f>
        <v>3</v>
      </c>
      <c r="F650" s="7">
        <f>IF(AND(E650&gt;=A650,E650&lt;=B650),1,0)</f>
        <v>1</v>
      </c>
      <c r="G650" s="7">
        <f>1*(MID($D650,A650,1)=C650)</f>
        <v>1</v>
      </c>
      <c r="H650" s="7">
        <f>1*(MID($D650,B650,1)=C650)</f>
        <v>0</v>
      </c>
      <c r="I650" s="7">
        <f>_xlfn.XOR(G650,H650)*1</f>
        <v>1</v>
      </c>
    </row>
    <row r="651" spans="1:9" x14ac:dyDescent="0.55000000000000004">
      <c r="A651" s="7">
        <v>3</v>
      </c>
      <c r="B651" s="7">
        <v>19</v>
      </c>
      <c r="C651" s="7" t="s">
        <v>446</v>
      </c>
      <c r="D651" t="s">
        <v>723</v>
      </c>
      <c r="E651" s="7">
        <f>LEN(D651)-LEN(SUBSTITUTE(D651,C651,""))</f>
        <v>3</v>
      </c>
      <c r="F651" s="7">
        <f>IF(AND(E651&gt;=A651,E651&lt;=B651),1,0)</f>
        <v>1</v>
      </c>
      <c r="G651" s="7">
        <f>1*(MID($D651,A651,1)=C651)</f>
        <v>0</v>
      </c>
      <c r="H651" s="7">
        <f>1*(MID($D651,B651,1)=C651)</f>
        <v>1</v>
      </c>
      <c r="I651" s="7">
        <f>_xlfn.XOR(G651,H651)*1</f>
        <v>1</v>
      </c>
    </row>
    <row r="652" spans="1:9" x14ac:dyDescent="0.55000000000000004">
      <c r="A652" s="7">
        <v>14</v>
      </c>
      <c r="B652" s="7">
        <v>20</v>
      </c>
      <c r="C652" s="7" t="s">
        <v>406</v>
      </c>
      <c r="D652" t="s">
        <v>722</v>
      </c>
      <c r="E652" s="7">
        <f>LEN(D652)-LEN(SUBSTITUTE(D652,C652,""))</f>
        <v>15</v>
      </c>
      <c r="F652" s="7">
        <f>IF(AND(E652&gt;=A652,E652&lt;=B652),1,0)</f>
        <v>1</v>
      </c>
      <c r="G652" s="7">
        <f>1*(MID($D652,A652,1)=C652)</f>
        <v>1</v>
      </c>
      <c r="H652" s="7">
        <f>1*(MID($D652,B652,1)=C652)</f>
        <v>0</v>
      </c>
      <c r="I652" s="7">
        <f>_xlfn.XOR(G652,H652)*1</f>
        <v>1</v>
      </c>
    </row>
    <row r="653" spans="1:9" x14ac:dyDescent="0.55000000000000004">
      <c r="A653" s="7">
        <v>5</v>
      </c>
      <c r="B653" s="7">
        <v>6</v>
      </c>
      <c r="C653" s="7" t="s">
        <v>376</v>
      </c>
      <c r="D653" t="s">
        <v>721</v>
      </c>
      <c r="E653" s="7">
        <f>LEN(D653)-LEN(SUBSTITUTE(D653,C653,""))</f>
        <v>5</v>
      </c>
      <c r="F653" s="7">
        <f>IF(AND(E653&gt;=A653,E653&lt;=B653),1,0)</f>
        <v>1</v>
      </c>
      <c r="G653" s="7">
        <f>1*(MID($D653,A653,1)=C653)</f>
        <v>0</v>
      </c>
      <c r="H653" s="7">
        <f>1*(MID($D653,B653,1)=C653)</f>
        <v>1</v>
      </c>
      <c r="I653" s="7">
        <f>_xlfn.XOR(G653,H653)*1</f>
        <v>1</v>
      </c>
    </row>
    <row r="654" spans="1:9" x14ac:dyDescent="0.55000000000000004">
      <c r="A654" s="7">
        <v>2</v>
      </c>
      <c r="B654" s="7">
        <v>5</v>
      </c>
      <c r="C654" s="7" t="s">
        <v>364</v>
      </c>
      <c r="D654" t="s">
        <v>720</v>
      </c>
      <c r="E654" s="7">
        <f>LEN(D654)-LEN(SUBSTITUTE(D654,C654,""))</f>
        <v>4</v>
      </c>
      <c r="F654" s="7">
        <f>IF(AND(E654&gt;=A654,E654&lt;=B654),1,0)</f>
        <v>1</v>
      </c>
      <c r="G654" s="7">
        <f>1*(MID($D654,A654,1)=C654)</f>
        <v>1</v>
      </c>
      <c r="H654" s="7">
        <f>1*(MID($D654,B654,1)=C654)</f>
        <v>0</v>
      </c>
      <c r="I654" s="7">
        <f>_xlfn.XOR(G654,H654)*1</f>
        <v>1</v>
      </c>
    </row>
    <row r="655" spans="1:9" x14ac:dyDescent="0.55000000000000004">
      <c r="A655" s="7">
        <v>15</v>
      </c>
      <c r="B655" s="7">
        <v>17</v>
      </c>
      <c r="C655" s="7" t="s">
        <v>358</v>
      </c>
      <c r="D655" t="s">
        <v>719</v>
      </c>
      <c r="E655" s="7">
        <f>LEN(D655)-LEN(SUBSTITUTE(D655,C655,""))</f>
        <v>10</v>
      </c>
      <c r="F655" s="7">
        <f>IF(AND(E655&gt;=A655,E655&lt;=B655),1,0)</f>
        <v>0</v>
      </c>
      <c r="G655" s="7">
        <f>1*(MID($D655,A655,1)=C655)</f>
        <v>1</v>
      </c>
      <c r="H655" s="7">
        <f>1*(MID($D655,B655,1)=C655)</f>
        <v>0</v>
      </c>
      <c r="I655" s="7">
        <f>_xlfn.XOR(G655,H655)*1</f>
        <v>1</v>
      </c>
    </row>
    <row r="656" spans="1:9" x14ac:dyDescent="0.55000000000000004">
      <c r="A656" s="7">
        <v>1</v>
      </c>
      <c r="B656" s="7">
        <v>6</v>
      </c>
      <c r="C656" s="7" t="s">
        <v>352</v>
      </c>
      <c r="D656" t="s">
        <v>718</v>
      </c>
      <c r="E656" s="7">
        <f>LEN(D656)-LEN(SUBSTITUTE(D656,C656,""))</f>
        <v>9</v>
      </c>
      <c r="F656" s="7">
        <f>IF(AND(E656&gt;=A656,E656&lt;=B656),1,0)</f>
        <v>0</v>
      </c>
      <c r="G656" s="7">
        <f>1*(MID($D656,A656,1)=C656)</f>
        <v>1</v>
      </c>
      <c r="H656" s="7">
        <f>1*(MID($D656,B656,1)=C656)</f>
        <v>0</v>
      </c>
      <c r="I656" s="7">
        <f>_xlfn.XOR(G656,H656)*1</f>
        <v>1</v>
      </c>
    </row>
    <row r="657" spans="1:9" x14ac:dyDescent="0.55000000000000004">
      <c r="A657" s="7">
        <v>6</v>
      </c>
      <c r="B657" s="7">
        <v>11</v>
      </c>
      <c r="C657" s="7" t="s">
        <v>358</v>
      </c>
      <c r="D657" t="s">
        <v>717</v>
      </c>
      <c r="E657" s="7">
        <f>LEN(D657)-LEN(SUBSTITUTE(D657,C657,""))</f>
        <v>2</v>
      </c>
      <c r="F657" s="7">
        <f>IF(AND(E657&gt;=A657,E657&lt;=B657),1,0)</f>
        <v>0</v>
      </c>
      <c r="G657" s="7">
        <f>1*(MID($D657,A657,1)=C657)</f>
        <v>1</v>
      </c>
      <c r="H657" s="7">
        <f>1*(MID($D657,B657,1)=C657)</f>
        <v>1</v>
      </c>
      <c r="I657" s="7">
        <f>_xlfn.XOR(G657,H657)*1</f>
        <v>0</v>
      </c>
    </row>
    <row r="658" spans="1:9" x14ac:dyDescent="0.55000000000000004">
      <c r="A658" s="7">
        <v>1</v>
      </c>
      <c r="B658" s="7">
        <v>16</v>
      </c>
      <c r="C658" s="7" t="s">
        <v>354</v>
      </c>
      <c r="D658" t="s">
        <v>716</v>
      </c>
      <c r="E658" s="7">
        <f>LEN(D658)-LEN(SUBSTITUTE(D658,C658,""))</f>
        <v>4</v>
      </c>
      <c r="F658" s="7">
        <f>IF(AND(E658&gt;=A658,E658&lt;=B658),1,0)</f>
        <v>1</v>
      </c>
      <c r="G658" s="7">
        <f>1*(MID($D658,A658,1)=C658)</f>
        <v>0</v>
      </c>
      <c r="H658" s="7">
        <f>1*(MID($D658,B658,1)=C658)</f>
        <v>1</v>
      </c>
      <c r="I658" s="7">
        <f>_xlfn.XOR(G658,H658)*1</f>
        <v>1</v>
      </c>
    </row>
    <row r="659" spans="1:9" x14ac:dyDescent="0.55000000000000004">
      <c r="A659" s="7">
        <v>14</v>
      </c>
      <c r="B659" s="7">
        <v>15</v>
      </c>
      <c r="C659" s="7" t="s">
        <v>364</v>
      </c>
      <c r="D659" t="s">
        <v>715</v>
      </c>
      <c r="E659" s="7">
        <f>LEN(D659)-LEN(SUBSTITUTE(D659,C659,""))</f>
        <v>13</v>
      </c>
      <c r="F659" s="7">
        <f>IF(AND(E659&gt;=A659,E659&lt;=B659),1,0)</f>
        <v>0</v>
      </c>
      <c r="G659" s="7">
        <f>1*(MID($D659,A659,1)=C659)</f>
        <v>1</v>
      </c>
      <c r="H659" s="7">
        <f>1*(MID($D659,B659,1)=C659)</f>
        <v>0</v>
      </c>
      <c r="I659" s="7">
        <f>_xlfn.XOR(G659,H659)*1</f>
        <v>1</v>
      </c>
    </row>
    <row r="660" spans="1:9" x14ac:dyDescent="0.55000000000000004">
      <c r="A660" s="7">
        <v>7</v>
      </c>
      <c r="B660" s="7">
        <v>10</v>
      </c>
      <c r="C660" s="7" t="s">
        <v>394</v>
      </c>
      <c r="D660" t="s">
        <v>714</v>
      </c>
      <c r="E660" s="7">
        <f>LEN(D660)-LEN(SUBSTITUTE(D660,C660,""))</f>
        <v>7</v>
      </c>
      <c r="F660" s="7">
        <f>IF(AND(E660&gt;=A660,E660&lt;=B660),1,0)</f>
        <v>1</v>
      </c>
      <c r="G660" s="7">
        <f>1*(MID($D660,A660,1)=C660)</f>
        <v>1</v>
      </c>
      <c r="H660" s="7">
        <f>1*(MID($D660,B660,1)=C660)</f>
        <v>0</v>
      </c>
      <c r="I660" s="7">
        <f>_xlfn.XOR(G660,H660)*1</f>
        <v>1</v>
      </c>
    </row>
    <row r="661" spans="1:9" x14ac:dyDescent="0.55000000000000004">
      <c r="A661" s="7">
        <v>5</v>
      </c>
      <c r="B661" s="7">
        <v>8</v>
      </c>
      <c r="C661" s="7" t="s">
        <v>362</v>
      </c>
      <c r="D661" t="s">
        <v>713</v>
      </c>
      <c r="E661" s="7">
        <f>LEN(D661)-LEN(SUBSTITUTE(D661,C661,""))</f>
        <v>9</v>
      </c>
      <c r="F661" s="7">
        <f>IF(AND(E661&gt;=A661,E661&lt;=B661),1,0)</f>
        <v>0</v>
      </c>
      <c r="G661" s="7">
        <f>1*(MID($D661,A661,1)=C661)</f>
        <v>0</v>
      </c>
      <c r="H661" s="7">
        <f>1*(MID($D661,B661,1)=C661)</f>
        <v>1</v>
      </c>
      <c r="I661" s="7">
        <f>_xlfn.XOR(G661,H661)*1</f>
        <v>1</v>
      </c>
    </row>
    <row r="662" spans="1:9" x14ac:dyDescent="0.55000000000000004">
      <c r="A662" s="7">
        <v>6</v>
      </c>
      <c r="B662" s="7">
        <v>7</v>
      </c>
      <c r="C662" s="7" t="s">
        <v>364</v>
      </c>
      <c r="D662" t="s">
        <v>712</v>
      </c>
      <c r="E662" s="7">
        <f>LEN(D662)-LEN(SUBSTITUTE(D662,C662,""))</f>
        <v>7</v>
      </c>
      <c r="F662" s="7">
        <f>IF(AND(E662&gt;=A662,E662&lt;=B662),1,0)</f>
        <v>1</v>
      </c>
      <c r="G662" s="7">
        <f>1*(MID($D662,A662,1)=C662)</f>
        <v>0</v>
      </c>
      <c r="H662" s="7">
        <f>1*(MID($D662,B662,1)=C662)</f>
        <v>1</v>
      </c>
      <c r="I662" s="7">
        <f>_xlfn.XOR(G662,H662)*1</f>
        <v>1</v>
      </c>
    </row>
    <row r="663" spans="1:9" x14ac:dyDescent="0.55000000000000004">
      <c r="A663" s="7">
        <v>7</v>
      </c>
      <c r="B663" s="7">
        <v>10</v>
      </c>
      <c r="C663" s="7" t="s">
        <v>354</v>
      </c>
      <c r="D663" t="s">
        <v>711</v>
      </c>
      <c r="E663" s="7">
        <f>LEN(D663)-LEN(SUBSTITUTE(D663,C663,""))</f>
        <v>8</v>
      </c>
      <c r="F663" s="7">
        <f>IF(AND(E663&gt;=A663,E663&lt;=B663),1,0)</f>
        <v>1</v>
      </c>
      <c r="G663" s="7">
        <f>1*(MID($D663,A663,1)=C663)</f>
        <v>0</v>
      </c>
      <c r="H663" s="7">
        <f>1*(MID($D663,B663,1)=C663)</f>
        <v>1</v>
      </c>
      <c r="I663" s="7">
        <f>_xlfn.XOR(G663,H663)*1</f>
        <v>1</v>
      </c>
    </row>
    <row r="664" spans="1:9" x14ac:dyDescent="0.55000000000000004">
      <c r="A664" s="7">
        <v>10</v>
      </c>
      <c r="B664" s="7">
        <v>11</v>
      </c>
      <c r="C664" s="7" t="s">
        <v>366</v>
      </c>
      <c r="D664" t="s">
        <v>710</v>
      </c>
      <c r="E664" s="7">
        <f>LEN(D664)-LEN(SUBSTITUTE(D664,C664,""))</f>
        <v>8</v>
      </c>
      <c r="F664" s="7">
        <f>IF(AND(E664&gt;=A664,E664&lt;=B664),1,0)</f>
        <v>0</v>
      </c>
      <c r="G664" s="7">
        <f>1*(MID($D664,A664,1)=C664)</f>
        <v>0</v>
      </c>
      <c r="H664" s="7">
        <f>1*(MID($D664,B664,1)=C664)</f>
        <v>0</v>
      </c>
      <c r="I664" s="7">
        <f>_xlfn.XOR(G664,H664)*1</f>
        <v>0</v>
      </c>
    </row>
    <row r="665" spans="1:9" x14ac:dyDescent="0.55000000000000004">
      <c r="A665" s="7">
        <v>3</v>
      </c>
      <c r="B665" s="7">
        <v>6</v>
      </c>
      <c r="C665" s="7" t="s">
        <v>388</v>
      </c>
      <c r="D665" t="s">
        <v>709</v>
      </c>
      <c r="E665" s="7">
        <f>LEN(D665)-LEN(SUBSTITUTE(D665,C665,""))</f>
        <v>4</v>
      </c>
      <c r="F665" s="7">
        <f>IF(AND(E665&gt;=A665,E665&lt;=B665),1,0)</f>
        <v>1</v>
      </c>
      <c r="G665" s="7">
        <f>1*(MID($D665,A665,1)=C665)</f>
        <v>0</v>
      </c>
      <c r="H665" s="7">
        <f>1*(MID($D665,B665,1)=C665)</f>
        <v>1</v>
      </c>
      <c r="I665" s="7">
        <f>_xlfn.XOR(G665,H665)*1</f>
        <v>1</v>
      </c>
    </row>
    <row r="666" spans="1:9" x14ac:dyDescent="0.55000000000000004">
      <c r="A666" s="7">
        <v>16</v>
      </c>
      <c r="B666" s="7">
        <v>18</v>
      </c>
      <c r="C666" s="7" t="s">
        <v>366</v>
      </c>
      <c r="D666" t="s">
        <v>708</v>
      </c>
      <c r="E666" s="7">
        <f>LEN(D666)-LEN(SUBSTITUTE(D666,C666,""))</f>
        <v>14</v>
      </c>
      <c r="F666" s="7">
        <f>IF(AND(E666&gt;=A666,E666&lt;=B666),1,0)</f>
        <v>0</v>
      </c>
      <c r="G666" s="7">
        <f>1*(MID($D666,A666,1)=C666)</f>
        <v>1</v>
      </c>
      <c r="H666" s="7">
        <f>1*(MID($D666,B666,1)=C666)</f>
        <v>1</v>
      </c>
      <c r="I666" s="7">
        <f>_xlfn.XOR(G666,H666)*1</f>
        <v>0</v>
      </c>
    </row>
    <row r="667" spans="1:9" x14ac:dyDescent="0.55000000000000004">
      <c r="A667" s="7">
        <v>7</v>
      </c>
      <c r="B667" s="7">
        <v>9</v>
      </c>
      <c r="C667" s="7" t="s">
        <v>362</v>
      </c>
      <c r="D667" t="s">
        <v>707</v>
      </c>
      <c r="E667" s="7">
        <f>LEN(D667)-LEN(SUBSTITUTE(D667,C667,""))</f>
        <v>8</v>
      </c>
      <c r="F667" s="7">
        <f>IF(AND(E667&gt;=A667,E667&lt;=B667),1,0)</f>
        <v>1</v>
      </c>
      <c r="G667" s="7">
        <f>1*(MID($D667,A667,1)=C667)</f>
        <v>1</v>
      </c>
      <c r="H667" s="7">
        <f>1*(MID($D667,B667,1)=C667)</f>
        <v>0</v>
      </c>
      <c r="I667" s="7">
        <f>_xlfn.XOR(G667,H667)*1</f>
        <v>1</v>
      </c>
    </row>
    <row r="668" spans="1:9" x14ac:dyDescent="0.55000000000000004">
      <c r="A668" s="7">
        <v>11</v>
      </c>
      <c r="B668" s="7">
        <v>18</v>
      </c>
      <c r="C668" s="7" t="s">
        <v>356</v>
      </c>
      <c r="D668" t="s">
        <v>706</v>
      </c>
      <c r="E668" s="7">
        <f>LEN(D668)-LEN(SUBSTITUTE(D668,C668,""))</f>
        <v>10</v>
      </c>
      <c r="F668" s="7">
        <f>IF(AND(E668&gt;=A668,E668&lt;=B668),1,0)</f>
        <v>0</v>
      </c>
      <c r="G668" s="7">
        <f>1*(MID($D668,A668,1)=C668)</f>
        <v>1</v>
      </c>
      <c r="H668" s="7">
        <f>1*(MID($D668,B668,1)=C668)</f>
        <v>1</v>
      </c>
      <c r="I668" s="7">
        <f>_xlfn.XOR(G668,H668)*1</f>
        <v>0</v>
      </c>
    </row>
    <row r="669" spans="1:9" x14ac:dyDescent="0.55000000000000004">
      <c r="A669" s="7">
        <v>8</v>
      </c>
      <c r="B669" s="7">
        <v>10</v>
      </c>
      <c r="C669" s="7" t="s">
        <v>429</v>
      </c>
      <c r="D669" t="s">
        <v>705</v>
      </c>
      <c r="E669" s="7">
        <f>LEN(D669)-LEN(SUBSTITUTE(D669,C669,""))</f>
        <v>8</v>
      </c>
      <c r="F669" s="7">
        <f>IF(AND(E669&gt;=A669,E669&lt;=B669),1,0)</f>
        <v>1</v>
      </c>
      <c r="G669" s="7">
        <f>1*(MID($D669,A669,1)=C669)</f>
        <v>0</v>
      </c>
      <c r="H669" s="7">
        <f>1*(MID($D669,B669,1)=C669)</f>
        <v>1</v>
      </c>
      <c r="I669" s="7">
        <f>_xlfn.XOR(G669,H669)*1</f>
        <v>1</v>
      </c>
    </row>
    <row r="670" spans="1:9" x14ac:dyDescent="0.55000000000000004">
      <c r="A670" s="7">
        <v>9</v>
      </c>
      <c r="B670" s="7">
        <v>10</v>
      </c>
      <c r="C670" s="7" t="s">
        <v>388</v>
      </c>
      <c r="D670" t="s">
        <v>704</v>
      </c>
      <c r="E670" s="7">
        <f>LEN(D670)-LEN(SUBSTITUTE(D670,C670,""))</f>
        <v>8</v>
      </c>
      <c r="F670" s="7">
        <f>IF(AND(E670&gt;=A670,E670&lt;=B670),1,0)</f>
        <v>0</v>
      </c>
      <c r="G670" s="7">
        <f>1*(MID($D670,A670,1)=C670)</f>
        <v>1</v>
      </c>
      <c r="H670" s="7">
        <f>1*(MID($D670,B670,1)=C670)</f>
        <v>0</v>
      </c>
      <c r="I670" s="7">
        <f>_xlfn.XOR(G670,H670)*1</f>
        <v>1</v>
      </c>
    </row>
    <row r="671" spans="1:9" x14ac:dyDescent="0.55000000000000004">
      <c r="A671" s="7">
        <v>13</v>
      </c>
      <c r="B671" s="7">
        <v>20</v>
      </c>
      <c r="C671" s="7" t="s">
        <v>358</v>
      </c>
      <c r="D671" t="s">
        <v>703</v>
      </c>
      <c r="E671" s="7">
        <f>LEN(D671)-LEN(SUBSTITUTE(D671,C671,""))</f>
        <v>17</v>
      </c>
      <c r="F671" s="7">
        <f>IF(AND(E671&gt;=A671,E671&lt;=B671),1,0)</f>
        <v>1</v>
      </c>
      <c r="G671" s="7">
        <f>1*(MID($D671,A671,1)=C671)</f>
        <v>1</v>
      </c>
      <c r="H671" s="7">
        <f>1*(MID($D671,B671,1)=C671)</f>
        <v>0</v>
      </c>
      <c r="I671" s="7">
        <f>_xlfn.XOR(G671,H671)*1</f>
        <v>1</v>
      </c>
    </row>
    <row r="672" spans="1:9" x14ac:dyDescent="0.55000000000000004">
      <c r="A672" s="7">
        <v>12</v>
      </c>
      <c r="B672" s="7">
        <v>19</v>
      </c>
      <c r="C672" s="7" t="s">
        <v>352</v>
      </c>
      <c r="D672" t="s">
        <v>702</v>
      </c>
      <c r="E672" s="7">
        <f>LEN(D672)-LEN(SUBSTITUTE(D672,C672,""))</f>
        <v>8</v>
      </c>
      <c r="F672" s="7">
        <f>IF(AND(E672&gt;=A672,E672&lt;=B672),1,0)</f>
        <v>0</v>
      </c>
      <c r="G672" s="7">
        <f>1*(MID($D672,A672,1)=C672)</f>
        <v>1</v>
      </c>
      <c r="H672" s="7">
        <f>1*(MID($D672,B672,1)=C672)</f>
        <v>1</v>
      </c>
      <c r="I672" s="7">
        <f>_xlfn.XOR(G672,H672)*1</f>
        <v>0</v>
      </c>
    </row>
    <row r="673" spans="1:9" x14ac:dyDescent="0.55000000000000004">
      <c r="A673" s="7">
        <v>1</v>
      </c>
      <c r="B673" s="7">
        <v>7</v>
      </c>
      <c r="C673" s="7" t="s">
        <v>388</v>
      </c>
      <c r="D673" t="s">
        <v>701</v>
      </c>
      <c r="E673" s="7">
        <f>LEN(D673)-LEN(SUBSTITUTE(D673,C673,""))</f>
        <v>7</v>
      </c>
      <c r="F673" s="7">
        <f>IF(AND(E673&gt;=A673,E673&lt;=B673),1,0)</f>
        <v>1</v>
      </c>
      <c r="G673" s="7">
        <f>1*(MID($D673,A673,1)=C673)</f>
        <v>0</v>
      </c>
      <c r="H673" s="7">
        <f>1*(MID($D673,B673,1)=C673)</f>
        <v>0</v>
      </c>
      <c r="I673" s="7">
        <f>_xlfn.XOR(G673,H673)*1</f>
        <v>0</v>
      </c>
    </row>
    <row r="674" spans="1:9" x14ac:dyDescent="0.55000000000000004">
      <c r="A674" s="7">
        <v>1</v>
      </c>
      <c r="B674" s="7">
        <v>8</v>
      </c>
      <c r="C674" s="7" t="s">
        <v>406</v>
      </c>
      <c r="D674" t="s">
        <v>700</v>
      </c>
      <c r="E674" s="7">
        <f>LEN(D674)-LEN(SUBSTITUTE(D674,C674,""))</f>
        <v>4</v>
      </c>
      <c r="F674" s="7">
        <f>IF(AND(E674&gt;=A674,E674&lt;=B674),1,0)</f>
        <v>1</v>
      </c>
      <c r="G674" s="7">
        <f>1*(MID($D674,A674,1)=C674)</f>
        <v>1</v>
      </c>
      <c r="H674" s="7">
        <f>1*(MID($D674,B674,1)=C674)</f>
        <v>1</v>
      </c>
      <c r="I674" s="7">
        <f>_xlfn.XOR(G674,H674)*1</f>
        <v>0</v>
      </c>
    </row>
    <row r="675" spans="1:9" x14ac:dyDescent="0.55000000000000004">
      <c r="A675" s="7">
        <v>2</v>
      </c>
      <c r="B675" s="7">
        <v>3</v>
      </c>
      <c r="C675" s="7" t="s">
        <v>376</v>
      </c>
      <c r="D675" t="s">
        <v>699</v>
      </c>
      <c r="E675" s="7">
        <f>LEN(D675)-LEN(SUBSTITUTE(D675,C675,""))</f>
        <v>2</v>
      </c>
      <c r="F675" s="7">
        <f>IF(AND(E675&gt;=A675,E675&lt;=B675),1,0)</f>
        <v>1</v>
      </c>
      <c r="G675" s="7">
        <f>1*(MID($D675,A675,1)=C675)</f>
        <v>0</v>
      </c>
      <c r="H675" s="7">
        <f>1*(MID($D675,B675,1)=C675)</f>
        <v>1</v>
      </c>
      <c r="I675" s="7">
        <f>_xlfn.XOR(G675,H675)*1</f>
        <v>1</v>
      </c>
    </row>
    <row r="676" spans="1:9" x14ac:dyDescent="0.55000000000000004">
      <c r="A676" s="7">
        <v>9</v>
      </c>
      <c r="B676" s="7">
        <v>11</v>
      </c>
      <c r="C676" s="7" t="s">
        <v>406</v>
      </c>
      <c r="D676" t="s">
        <v>698</v>
      </c>
      <c r="E676" s="7">
        <f>LEN(D676)-LEN(SUBSTITUTE(D676,C676,""))</f>
        <v>10</v>
      </c>
      <c r="F676" s="7">
        <f>IF(AND(E676&gt;=A676,E676&lt;=B676),1,0)</f>
        <v>1</v>
      </c>
      <c r="G676" s="7">
        <f>1*(MID($D676,A676,1)=C676)</f>
        <v>1</v>
      </c>
      <c r="H676" s="7">
        <f>1*(MID($D676,B676,1)=C676)</f>
        <v>1</v>
      </c>
      <c r="I676" s="7">
        <f>_xlfn.XOR(G676,H676)*1</f>
        <v>0</v>
      </c>
    </row>
    <row r="677" spans="1:9" x14ac:dyDescent="0.55000000000000004">
      <c r="A677" s="7">
        <v>5</v>
      </c>
      <c r="B677" s="7">
        <v>6</v>
      </c>
      <c r="C677" s="7" t="s">
        <v>406</v>
      </c>
      <c r="D677" t="s">
        <v>697</v>
      </c>
      <c r="E677" s="7">
        <f>LEN(D677)-LEN(SUBSTITUTE(D677,C677,""))</f>
        <v>5</v>
      </c>
      <c r="F677" s="7">
        <f>IF(AND(E677&gt;=A677,E677&lt;=B677),1,0)</f>
        <v>1</v>
      </c>
      <c r="G677" s="7">
        <f>1*(MID($D677,A677,1)=C677)</f>
        <v>0</v>
      </c>
      <c r="H677" s="7">
        <f>1*(MID($D677,B677,1)=C677)</f>
        <v>1</v>
      </c>
      <c r="I677" s="7">
        <f>_xlfn.XOR(G677,H677)*1</f>
        <v>1</v>
      </c>
    </row>
    <row r="678" spans="1:9" x14ac:dyDescent="0.55000000000000004">
      <c r="A678" s="7">
        <v>4</v>
      </c>
      <c r="B678" s="7">
        <v>5</v>
      </c>
      <c r="C678" s="7" t="s">
        <v>380</v>
      </c>
      <c r="D678" t="s">
        <v>696</v>
      </c>
      <c r="E678" s="7">
        <f>LEN(D678)-LEN(SUBSTITUTE(D678,C678,""))</f>
        <v>3</v>
      </c>
      <c r="F678" s="7">
        <f>IF(AND(E678&gt;=A678,E678&lt;=B678),1,0)</f>
        <v>0</v>
      </c>
      <c r="G678" s="7">
        <f>1*(MID($D678,A678,1)=C678)</f>
        <v>1</v>
      </c>
      <c r="H678" s="7">
        <f>1*(MID($D678,B678,1)=C678)</f>
        <v>0</v>
      </c>
      <c r="I678" s="7">
        <f>_xlfn.XOR(G678,H678)*1</f>
        <v>1</v>
      </c>
    </row>
    <row r="679" spans="1:9" x14ac:dyDescent="0.55000000000000004">
      <c r="A679" s="7">
        <v>5</v>
      </c>
      <c r="B679" s="7">
        <v>6</v>
      </c>
      <c r="C679" s="7" t="s">
        <v>397</v>
      </c>
      <c r="D679" t="s">
        <v>695</v>
      </c>
      <c r="E679" s="7">
        <f>LEN(D679)-LEN(SUBSTITUTE(D679,C679,""))</f>
        <v>5</v>
      </c>
      <c r="F679" s="7">
        <f>IF(AND(E679&gt;=A679,E679&lt;=B679),1,0)</f>
        <v>1</v>
      </c>
      <c r="G679" s="7">
        <f>1*(MID($D679,A679,1)=C679)</f>
        <v>0</v>
      </c>
      <c r="H679" s="7">
        <f>1*(MID($D679,B679,1)=C679)</f>
        <v>1</v>
      </c>
      <c r="I679" s="7">
        <f>_xlfn.XOR(G679,H679)*1</f>
        <v>1</v>
      </c>
    </row>
    <row r="680" spans="1:9" x14ac:dyDescent="0.55000000000000004">
      <c r="A680" s="7">
        <v>6</v>
      </c>
      <c r="B680" s="7">
        <v>14</v>
      </c>
      <c r="C680" s="7" t="s">
        <v>388</v>
      </c>
      <c r="D680" t="s">
        <v>694</v>
      </c>
      <c r="E680" s="7">
        <f>LEN(D680)-LEN(SUBSTITUTE(D680,C680,""))</f>
        <v>7</v>
      </c>
      <c r="F680" s="7">
        <f>IF(AND(E680&gt;=A680,E680&lt;=B680),1,0)</f>
        <v>1</v>
      </c>
      <c r="G680" s="7">
        <f>1*(MID($D680,A680,1)=C680)</f>
        <v>1</v>
      </c>
      <c r="H680" s="7">
        <f>1*(MID($D680,B680,1)=C680)</f>
        <v>0</v>
      </c>
      <c r="I680" s="7">
        <f>_xlfn.XOR(G680,H680)*1</f>
        <v>1</v>
      </c>
    </row>
    <row r="681" spans="1:9" x14ac:dyDescent="0.55000000000000004">
      <c r="A681" s="7">
        <v>1</v>
      </c>
      <c r="B681" s="7">
        <v>3</v>
      </c>
      <c r="C681" s="7" t="s">
        <v>356</v>
      </c>
      <c r="D681" t="s">
        <v>693</v>
      </c>
      <c r="E681" s="7">
        <f>LEN(D681)-LEN(SUBSTITUTE(D681,C681,""))</f>
        <v>4</v>
      </c>
      <c r="F681" s="7">
        <f>IF(AND(E681&gt;=A681,E681&lt;=B681),1,0)</f>
        <v>0</v>
      </c>
      <c r="G681" s="7">
        <f>1*(MID($D681,A681,1)=C681)</f>
        <v>1</v>
      </c>
      <c r="H681" s="7">
        <f>1*(MID($D681,B681,1)=C681)</f>
        <v>1</v>
      </c>
      <c r="I681" s="7">
        <f>_xlfn.XOR(G681,H681)*1</f>
        <v>0</v>
      </c>
    </row>
    <row r="682" spans="1:9" x14ac:dyDescent="0.55000000000000004">
      <c r="A682" s="7">
        <v>9</v>
      </c>
      <c r="B682" s="7">
        <v>10</v>
      </c>
      <c r="C682" s="7" t="s">
        <v>362</v>
      </c>
      <c r="D682" t="s">
        <v>692</v>
      </c>
      <c r="E682" s="7">
        <f>LEN(D682)-LEN(SUBSTITUTE(D682,C682,""))</f>
        <v>12</v>
      </c>
      <c r="F682" s="7">
        <f>IF(AND(E682&gt;=A682,E682&lt;=B682),1,0)</f>
        <v>0</v>
      </c>
      <c r="G682" s="7">
        <f>1*(MID($D682,A682,1)=C682)</f>
        <v>1</v>
      </c>
      <c r="H682" s="7">
        <f>1*(MID($D682,B682,1)=C682)</f>
        <v>0</v>
      </c>
      <c r="I682" s="7">
        <f>_xlfn.XOR(G682,H682)*1</f>
        <v>1</v>
      </c>
    </row>
    <row r="683" spans="1:9" x14ac:dyDescent="0.55000000000000004">
      <c r="A683" s="7">
        <v>3</v>
      </c>
      <c r="B683" s="7">
        <v>4</v>
      </c>
      <c r="C683" s="7" t="s">
        <v>369</v>
      </c>
      <c r="D683" t="s">
        <v>691</v>
      </c>
      <c r="E683" s="7">
        <f>LEN(D683)-LEN(SUBSTITUTE(D683,C683,""))</f>
        <v>2</v>
      </c>
      <c r="F683" s="7">
        <f>IF(AND(E683&gt;=A683,E683&lt;=B683),1,0)</f>
        <v>0</v>
      </c>
      <c r="G683" s="7">
        <f>1*(MID($D683,A683,1)=C683)</f>
        <v>0</v>
      </c>
      <c r="H683" s="7">
        <f>1*(MID($D683,B683,1)=C683)</f>
        <v>0</v>
      </c>
      <c r="I683" s="7">
        <f>_xlfn.XOR(G683,H683)*1</f>
        <v>0</v>
      </c>
    </row>
    <row r="684" spans="1:9" x14ac:dyDescent="0.55000000000000004">
      <c r="A684" s="7">
        <v>10</v>
      </c>
      <c r="B684" s="7">
        <v>11</v>
      </c>
      <c r="C684" s="7" t="s">
        <v>364</v>
      </c>
      <c r="D684" t="s">
        <v>690</v>
      </c>
      <c r="E684" s="7">
        <f>LEN(D684)-LEN(SUBSTITUTE(D684,C684,""))</f>
        <v>7</v>
      </c>
      <c r="F684" s="7">
        <f>IF(AND(E684&gt;=A684,E684&lt;=B684),1,0)</f>
        <v>0</v>
      </c>
      <c r="G684" s="7">
        <f>1*(MID($D684,A684,1)=C684)</f>
        <v>0</v>
      </c>
      <c r="H684" s="7">
        <f>1*(MID($D684,B684,1)=C684)</f>
        <v>1</v>
      </c>
      <c r="I684" s="7">
        <f>_xlfn.XOR(G684,H684)*1</f>
        <v>1</v>
      </c>
    </row>
    <row r="685" spans="1:9" x14ac:dyDescent="0.55000000000000004">
      <c r="A685" s="7">
        <v>19</v>
      </c>
      <c r="B685" s="7">
        <v>20</v>
      </c>
      <c r="C685" s="7" t="s">
        <v>366</v>
      </c>
      <c r="D685" t="s">
        <v>689</v>
      </c>
      <c r="E685" s="7">
        <f>LEN(D685)-LEN(SUBSTITUTE(D685,C685,""))</f>
        <v>6</v>
      </c>
      <c r="F685" s="7">
        <f>IF(AND(E685&gt;=A685,E685&lt;=B685),1,0)</f>
        <v>0</v>
      </c>
      <c r="G685" s="7">
        <f>1*(MID($D685,A685,1)=C685)</f>
        <v>1</v>
      </c>
      <c r="H685" s="7">
        <f>1*(MID($D685,B685,1)=C685)</f>
        <v>1</v>
      </c>
      <c r="I685" s="7">
        <f>_xlfn.XOR(G685,H685)*1</f>
        <v>0</v>
      </c>
    </row>
    <row r="686" spans="1:9" x14ac:dyDescent="0.55000000000000004">
      <c r="A686" s="7">
        <v>7</v>
      </c>
      <c r="B686" s="7">
        <v>8</v>
      </c>
      <c r="C686" s="7" t="s">
        <v>397</v>
      </c>
      <c r="D686" t="s">
        <v>688</v>
      </c>
      <c r="E686" s="7">
        <f>LEN(D686)-LEN(SUBSTITUTE(D686,C686,""))</f>
        <v>7</v>
      </c>
      <c r="F686" s="7">
        <f>IF(AND(E686&gt;=A686,E686&lt;=B686),1,0)</f>
        <v>1</v>
      </c>
      <c r="G686" s="7">
        <f>1*(MID($D686,A686,1)=C686)</f>
        <v>0</v>
      </c>
      <c r="H686" s="7">
        <f>1*(MID($D686,B686,1)=C686)</f>
        <v>0</v>
      </c>
      <c r="I686" s="7">
        <f>_xlfn.XOR(G686,H686)*1</f>
        <v>0</v>
      </c>
    </row>
    <row r="687" spans="1:9" x14ac:dyDescent="0.55000000000000004">
      <c r="A687" s="7">
        <v>3</v>
      </c>
      <c r="B687" s="7">
        <v>8</v>
      </c>
      <c r="C687" s="7" t="s">
        <v>413</v>
      </c>
      <c r="D687" t="s">
        <v>687</v>
      </c>
      <c r="E687" s="7">
        <f>LEN(D687)-LEN(SUBSTITUTE(D687,C687,""))</f>
        <v>6</v>
      </c>
      <c r="F687" s="7">
        <f>IF(AND(E687&gt;=A687,E687&lt;=B687),1,0)</f>
        <v>1</v>
      </c>
      <c r="G687" s="7">
        <f>1*(MID($D687,A687,1)=C687)</f>
        <v>0</v>
      </c>
      <c r="H687" s="7">
        <f>1*(MID($D687,B687,1)=C687)</f>
        <v>1</v>
      </c>
      <c r="I687" s="7">
        <f>_xlfn.XOR(G687,H687)*1</f>
        <v>1</v>
      </c>
    </row>
    <row r="688" spans="1:9" x14ac:dyDescent="0.55000000000000004">
      <c r="A688" s="7">
        <v>9</v>
      </c>
      <c r="B688" s="7">
        <v>10</v>
      </c>
      <c r="C688" s="7" t="s">
        <v>376</v>
      </c>
      <c r="D688" t="s">
        <v>686</v>
      </c>
      <c r="E688" s="7">
        <f>LEN(D688)-LEN(SUBSTITUTE(D688,C688,""))</f>
        <v>10</v>
      </c>
      <c r="F688" s="7">
        <f>IF(AND(E688&gt;=A688,E688&lt;=B688),1,0)</f>
        <v>1</v>
      </c>
      <c r="G688" s="7">
        <f>1*(MID($D688,A688,1)=C688)</f>
        <v>1</v>
      </c>
      <c r="H688" s="7">
        <f>1*(MID($D688,B688,1)=C688)</f>
        <v>0</v>
      </c>
      <c r="I688" s="7">
        <f>_xlfn.XOR(G688,H688)*1</f>
        <v>1</v>
      </c>
    </row>
    <row r="689" spans="1:9" x14ac:dyDescent="0.55000000000000004">
      <c r="A689" s="7">
        <v>1</v>
      </c>
      <c r="B689" s="7">
        <v>2</v>
      </c>
      <c r="C689" s="7" t="s">
        <v>413</v>
      </c>
      <c r="D689" t="s">
        <v>685</v>
      </c>
      <c r="E689" s="7">
        <f>LEN(D689)-LEN(SUBSTITUTE(D689,C689,""))</f>
        <v>2</v>
      </c>
      <c r="F689" s="7">
        <f>IF(AND(E689&gt;=A689,E689&lt;=B689),1,0)</f>
        <v>1</v>
      </c>
      <c r="G689" s="7">
        <f>1*(MID($D689,A689,1)=C689)</f>
        <v>0</v>
      </c>
      <c r="H689" s="7">
        <f>1*(MID($D689,B689,1)=C689)</f>
        <v>0</v>
      </c>
      <c r="I689" s="7">
        <f>_xlfn.XOR(G689,H689)*1</f>
        <v>0</v>
      </c>
    </row>
    <row r="690" spans="1:9" x14ac:dyDescent="0.55000000000000004">
      <c r="A690" s="7">
        <v>2</v>
      </c>
      <c r="B690" s="7">
        <v>3</v>
      </c>
      <c r="C690" s="7" t="s">
        <v>413</v>
      </c>
      <c r="D690" t="s">
        <v>684</v>
      </c>
      <c r="E690" s="7">
        <f>LEN(D690)-LEN(SUBSTITUTE(D690,C690,""))</f>
        <v>2</v>
      </c>
      <c r="F690" s="7">
        <f>IF(AND(E690&gt;=A690,E690&lt;=B690),1,0)</f>
        <v>1</v>
      </c>
      <c r="G690" s="7">
        <f>1*(MID($D690,A690,1)=C690)</f>
        <v>0</v>
      </c>
      <c r="H690" s="7">
        <f>1*(MID($D690,B690,1)=C690)</f>
        <v>1</v>
      </c>
      <c r="I690" s="7">
        <f>_xlfn.XOR(G690,H690)*1</f>
        <v>1</v>
      </c>
    </row>
    <row r="691" spans="1:9" x14ac:dyDescent="0.55000000000000004">
      <c r="A691" s="7">
        <v>12</v>
      </c>
      <c r="B691" s="7">
        <v>13</v>
      </c>
      <c r="C691" s="7" t="s">
        <v>413</v>
      </c>
      <c r="D691" t="s">
        <v>683</v>
      </c>
      <c r="E691" s="7">
        <f>LEN(D691)-LEN(SUBSTITUTE(D691,C691,""))</f>
        <v>11</v>
      </c>
      <c r="F691" s="7">
        <f>IF(AND(E691&gt;=A691,E691&lt;=B691),1,0)</f>
        <v>0</v>
      </c>
      <c r="G691" s="7">
        <f>1*(MID($D691,A691,1)=C691)</f>
        <v>1</v>
      </c>
      <c r="H691" s="7">
        <f>1*(MID($D691,B691,1)=C691)</f>
        <v>0</v>
      </c>
      <c r="I691" s="7">
        <f>_xlfn.XOR(G691,H691)*1</f>
        <v>1</v>
      </c>
    </row>
    <row r="692" spans="1:9" x14ac:dyDescent="0.55000000000000004">
      <c r="A692" s="7">
        <v>10</v>
      </c>
      <c r="B692" s="7">
        <v>13</v>
      </c>
      <c r="C692" s="7" t="s">
        <v>388</v>
      </c>
      <c r="D692" t="s">
        <v>682</v>
      </c>
      <c r="E692" s="7">
        <f>LEN(D692)-LEN(SUBSTITUTE(D692,C692,""))</f>
        <v>5</v>
      </c>
      <c r="F692" s="7">
        <f>IF(AND(E692&gt;=A692,E692&lt;=B692),1,0)</f>
        <v>0</v>
      </c>
      <c r="G692" s="7">
        <f>1*(MID($D692,A692,1)=C692)</f>
        <v>1</v>
      </c>
      <c r="H692" s="7">
        <f>1*(MID($D692,B692,1)=C692)</f>
        <v>0</v>
      </c>
      <c r="I692" s="7">
        <f>_xlfn.XOR(G692,H692)*1</f>
        <v>1</v>
      </c>
    </row>
    <row r="693" spans="1:9" x14ac:dyDescent="0.55000000000000004">
      <c r="A693" s="7">
        <v>4</v>
      </c>
      <c r="B693" s="7">
        <v>6</v>
      </c>
      <c r="C693" s="7" t="s">
        <v>413</v>
      </c>
      <c r="D693" t="s">
        <v>681</v>
      </c>
      <c r="E693" s="7">
        <f>LEN(D693)-LEN(SUBSTITUTE(D693,C693,""))</f>
        <v>5</v>
      </c>
      <c r="F693" s="7">
        <f>IF(AND(E693&gt;=A693,E693&lt;=B693),1,0)</f>
        <v>1</v>
      </c>
      <c r="G693" s="7">
        <f>1*(MID($D693,A693,1)=C693)</f>
        <v>0</v>
      </c>
      <c r="H693" s="7">
        <f>1*(MID($D693,B693,1)=C693)</f>
        <v>1</v>
      </c>
      <c r="I693" s="7">
        <f>_xlfn.XOR(G693,H693)*1</f>
        <v>1</v>
      </c>
    </row>
    <row r="694" spans="1:9" x14ac:dyDescent="0.55000000000000004">
      <c r="A694" s="7">
        <v>3</v>
      </c>
      <c r="B694" s="7">
        <v>12</v>
      </c>
      <c r="C694" s="7" t="s">
        <v>406</v>
      </c>
      <c r="D694" t="s">
        <v>680</v>
      </c>
      <c r="E694" s="7">
        <f>LEN(D694)-LEN(SUBSTITUTE(D694,C694,""))</f>
        <v>2</v>
      </c>
      <c r="F694" s="7">
        <f>IF(AND(E694&gt;=A694,E694&lt;=B694),1,0)</f>
        <v>0</v>
      </c>
      <c r="G694" s="7">
        <f>1*(MID($D694,A694,1)=C694)</f>
        <v>0</v>
      </c>
      <c r="H694" s="7">
        <f>1*(MID($D694,B694,1)=C694)</f>
        <v>1</v>
      </c>
      <c r="I694" s="7">
        <f>_xlfn.XOR(G694,H694)*1</f>
        <v>1</v>
      </c>
    </row>
    <row r="695" spans="1:9" x14ac:dyDescent="0.55000000000000004">
      <c r="A695" s="7">
        <v>1</v>
      </c>
      <c r="B695" s="7">
        <v>6</v>
      </c>
      <c r="C695" s="7" t="s">
        <v>356</v>
      </c>
      <c r="D695" t="s">
        <v>679</v>
      </c>
      <c r="E695" s="7">
        <f>LEN(D695)-LEN(SUBSTITUTE(D695,C695,""))</f>
        <v>3</v>
      </c>
      <c r="F695" s="7">
        <f>IF(AND(E695&gt;=A695,E695&lt;=B695),1,0)</f>
        <v>1</v>
      </c>
      <c r="G695" s="7">
        <f>1*(MID($D695,A695,1)=C695)</f>
        <v>0</v>
      </c>
      <c r="H695" s="7">
        <f>1*(MID($D695,B695,1)=C695)</f>
        <v>0</v>
      </c>
      <c r="I695" s="7">
        <f>_xlfn.XOR(G695,H695)*1</f>
        <v>0</v>
      </c>
    </row>
    <row r="696" spans="1:9" x14ac:dyDescent="0.55000000000000004">
      <c r="A696" s="7">
        <v>14</v>
      </c>
      <c r="B696" s="7">
        <v>15</v>
      </c>
      <c r="C696" s="7" t="s">
        <v>406</v>
      </c>
      <c r="D696" t="s">
        <v>678</v>
      </c>
      <c r="E696" s="7">
        <f>LEN(D696)-LEN(SUBSTITUTE(D696,C696,""))</f>
        <v>13</v>
      </c>
      <c r="F696" s="7">
        <f>IF(AND(E696&gt;=A696,E696&lt;=B696),1,0)</f>
        <v>0</v>
      </c>
      <c r="G696" s="7">
        <f>1*(MID($D696,A696,1)=C696)</f>
        <v>0</v>
      </c>
      <c r="H696" s="7">
        <f>1*(MID($D696,B696,1)=C696)</f>
        <v>0</v>
      </c>
      <c r="I696" s="7">
        <f>_xlfn.XOR(G696,H696)*1</f>
        <v>0</v>
      </c>
    </row>
    <row r="697" spans="1:9" x14ac:dyDescent="0.55000000000000004">
      <c r="A697" s="7">
        <v>2</v>
      </c>
      <c r="B697" s="7">
        <v>5</v>
      </c>
      <c r="C697" s="7" t="s">
        <v>446</v>
      </c>
      <c r="D697" t="s">
        <v>677</v>
      </c>
      <c r="E697" s="7">
        <f>LEN(D697)-LEN(SUBSTITUTE(D697,C697,""))</f>
        <v>3</v>
      </c>
      <c r="F697" s="7">
        <f>IF(AND(E697&gt;=A697,E697&lt;=B697),1,0)</f>
        <v>1</v>
      </c>
      <c r="G697" s="7">
        <f>1*(MID($D697,A697,1)=C697)</f>
        <v>1</v>
      </c>
      <c r="H697" s="7">
        <f>1*(MID($D697,B697,1)=C697)</f>
        <v>0</v>
      </c>
      <c r="I697" s="7">
        <f>_xlfn.XOR(G697,H697)*1</f>
        <v>1</v>
      </c>
    </row>
    <row r="698" spans="1:9" x14ac:dyDescent="0.55000000000000004">
      <c r="A698" s="7">
        <v>11</v>
      </c>
      <c r="B698" s="7">
        <v>12</v>
      </c>
      <c r="C698" s="7" t="s">
        <v>352</v>
      </c>
      <c r="D698" t="s">
        <v>676</v>
      </c>
      <c r="E698" s="7">
        <f>LEN(D698)-LEN(SUBSTITUTE(D698,C698,""))</f>
        <v>9</v>
      </c>
      <c r="F698" s="7">
        <f>IF(AND(E698&gt;=A698,E698&lt;=B698),1,0)</f>
        <v>0</v>
      </c>
      <c r="G698" s="7">
        <f>1*(MID($D698,A698,1)=C698)</f>
        <v>0</v>
      </c>
      <c r="H698" s="7">
        <f>1*(MID($D698,B698,1)=C698)</f>
        <v>0</v>
      </c>
      <c r="I698" s="7">
        <f>_xlfn.XOR(G698,H698)*1</f>
        <v>0</v>
      </c>
    </row>
    <row r="699" spans="1:9" x14ac:dyDescent="0.55000000000000004">
      <c r="A699" s="7">
        <v>10</v>
      </c>
      <c r="B699" s="7">
        <v>11</v>
      </c>
      <c r="C699" s="7" t="s">
        <v>356</v>
      </c>
      <c r="D699" t="s">
        <v>675</v>
      </c>
      <c r="E699" s="7">
        <f>LEN(D699)-LEN(SUBSTITUTE(D699,C699,""))</f>
        <v>12</v>
      </c>
      <c r="F699" s="7">
        <f>IF(AND(E699&gt;=A699,E699&lt;=B699),1,0)</f>
        <v>0</v>
      </c>
      <c r="G699" s="7">
        <f>1*(MID($D699,A699,1)=C699)</f>
        <v>0</v>
      </c>
      <c r="H699" s="7">
        <f>1*(MID($D699,B699,1)=C699)</f>
        <v>1</v>
      </c>
      <c r="I699" s="7">
        <f>_xlfn.XOR(G699,H699)*1</f>
        <v>1</v>
      </c>
    </row>
    <row r="700" spans="1:9" x14ac:dyDescent="0.55000000000000004">
      <c r="A700" s="7">
        <v>6</v>
      </c>
      <c r="B700" s="7">
        <v>7</v>
      </c>
      <c r="C700" s="7" t="s">
        <v>362</v>
      </c>
      <c r="D700" t="s">
        <v>674</v>
      </c>
      <c r="E700" s="7">
        <f>LEN(D700)-LEN(SUBSTITUTE(D700,C700,""))</f>
        <v>7</v>
      </c>
      <c r="F700" s="7">
        <f>IF(AND(E700&gt;=A700,E700&lt;=B700),1,0)</f>
        <v>1</v>
      </c>
      <c r="G700" s="7">
        <f>1*(MID($D700,A700,1)=C700)</f>
        <v>1</v>
      </c>
      <c r="H700" s="7">
        <f>1*(MID($D700,B700,1)=C700)</f>
        <v>0</v>
      </c>
      <c r="I700" s="7">
        <f>_xlfn.XOR(G700,H700)*1</f>
        <v>1</v>
      </c>
    </row>
    <row r="701" spans="1:9" x14ac:dyDescent="0.55000000000000004">
      <c r="A701" s="7">
        <v>8</v>
      </c>
      <c r="B701" s="7">
        <v>16</v>
      </c>
      <c r="C701" s="7" t="s">
        <v>446</v>
      </c>
      <c r="D701" t="s">
        <v>673</v>
      </c>
      <c r="E701" s="7">
        <f>LEN(D701)-LEN(SUBSTITUTE(D701,C701,""))</f>
        <v>11</v>
      </c>
      <c r="F701" s="7">
        <f>IF(AND(E701&gt;=A701,E701&lt;=B701),1,0)</f>
        <v>1</v>
      </c>
      <c r="G701" s="7">
        <f>1*(MID($D701,A701,1)=C701)</f>
        <v>0</v>
      </c>
      <c r="H701" s="7">
        <f>1*(MID($D701,B701,1)=C701)</f>
        <v>0</v>
      </c>
      <c r="I701" s="7">
        <f>_xlfn.XOR(G701,H701)*1</f>
        <v>0</v>
      </c>
    </row>
    <row r="702" spans="1:9" x14ac:dyDescent="0.55000000000000004">
      <c r="A702" s="7">
        <v>3</v>
      </c>
      <c r="B702" s="7">
        <v>5</v>
      </c>
      <c r="C702" s="7" t="s">
        <v>358</v>
      </c>
      <c r="D702" t="s">
        <v>672</v>
      </c>
      <c r="E702" s="7">
        <f>LEN(D702)-LEN(SUBSTITUTE(D702,C702,""))</f>
        <v>5</v>
      </c>
      <c r="F702" s="7">
        <f>IF(AND(E702&gt;=A702,E702&lt;=B702),1,0)</f>
        <v>1</v>
      </c>
      <c r="G702" s="7">
        <f>1*(MID($D702,A702,1)=C702)</f>
        <v>1</v>
      </c>
      <c r="H702" s="7">
        <f>1*(MID($D702,B702,1)=C702)</f>
        <v>1</v>
      </c>
      <c r="I702" s="7">
        <f>_xlfn.XOR(G702,H702)*1</f>
        <v>0</v>
      </c>
    </row>
    <row r="703" spans="1:9" x14ac:dyDescent="0.55000000000000004">
      <c r="A703" s="7">
        <v>10</v>
      </c>
      <c r="B703" s="7">
        <v>13</v>
      </c>
      <c r="C703" s="7" t="s">
        <v>356</v>
      </c>
      <c r="D703" t="s">
        <v>671</v>
      </c>
      <c r="E703" s="7">
        <f>LEN(D703)-LEN(SUBSTITUTE(D703,C703,""))</f>
        <v>10</v>
      </c>
      <c r="F703" s="7">
        <f>IF(AND(E703&gt;=A703,E703&lt;=B703),1,0)</f>
        <v>1</v>
      </c>
      <c r="G703" s="7">
        <f>1*(MID($D703,A703,1)=C703)</f>
        <v>1</v>
      </c>
      <c r="H703" s="7">
        <f>1*(MID($D703,B703,1)=C703)</f>
        <v>0</v>
      </c>
      <c r="I703" s="7">
        <f>_xlfn.XOR(G703,H703)*1</f>
        <v>1</v>
      </c>
    </row>
    <row r="704" spans="1:9" x14ac:dyDescent="0.55000000000000004">
      <c r="A704" s="7">
        <v>10</v>
      </c>
      <c r="B704" s="7">
        <v>12</v>
      </c>
      <c r="C704" s="7" t="s">
        <v>366</v>
      </c>
      <c r="D704" t="s">
        <v>670</v>
      </c>
      <c r="E704" s="7">
        <f>LEN(D704)-LEN(SUBSTITUTE(D704,C704,""))</f>
        <v>11</v>
      </c>
      <c r="F704" s="7">
        <f>IF(AND(E704&gt;=A704,E704&lt;=B704),1,0)</f>
        <v>1</v>
      </c>
      <c r="G704" s="7">
        <f>1*(MID($D704,A704,1)=C704)</f>
        <v>1</v>
      </c>
      <c r="H704" s="7">
        <f>1*(MID($D704,B704,1)=C704)</f>
        <v>1</v>
      </c>
      <c r="I704" s="7">
        <f>_xlfn.XOR(G704,H704)*1</f>
        <v>0</v>
      </c>
    </row>
    <row r="705" spans="1:9" x14ac:dyDescent="0.55000000000000004">
      <c r="A705" s="7">
        <v>6</v>
      </c>
      <c r="B705" s="7">
        <v>13</v>
      </c>
      <c r="C705" s="7" t="s">
        <v>358</v>
      </c>
      <c r="D705" t="s">
        <v>669</v>
      </c>
      <c r="E705" s="7">
        <f>LEN(D705)-LEN(SUBSTITUTE(D705,C705,""))</f>
        <v>14</v>
      </c>
      <c r="F705" s="7">
        <f>IF(AND(E705&gt;=A705,E705&lt;=B705),1,0)</f>
        <v>0</v>
      </c>
      <c r="G705" s="7">
        <f>1*(MID($D705,A705,1)=C705)</f>
        <v>0</v>
      </c>
      <c r="H705" s="7">
        <f>1*(MID($D705,B705,1)=C705)</f>
        <v>1</v>
      </c>
      <c r="I705" s="7">
        <f>_xlfn.XOR(G705,H705)*1</f>
        <v>1</v>
      </c>
    </row>
    <row r="706" spans="1:9" x14ac:dyDescent="0.55000000000000004">
      <c r="A706" s="7">
        <v>9</v>
      </c>
      <c r="B706" s="7">
        <v>17</v>
      </c>
      <c r="C706" s="7" t="s">
        <v>413</v>
      </c>
      <c r="D706" t="s">
        <v>668</v>
      </c>
      <c r="E706" s="7">
        <f>LEN(D706)-LEN(SUBSTITUTE(D706,C706,""))</f>
        <v>15</v>
      </c>
      <c r="F706" s="7">
        <f>IF(AND(E706&gt;=A706,E706&lt;=B706),1,0)</f>
        <v>1</v>
      </c>
      <c r="G706" s="7">
        <f>1*(MID($D706,A706,1)=C706)</f>
        <v>0</v>
      </c>
      <c r="H706" s="7">
        <f>1*(MID($D706,B706,1)=C706)</f>
        <v>0</v>
      </c>
      <c r="I706" s="7">
        <f>_xlfn.XOR(G706,H706)*1</f>
        <v>0</v>
      </c>
    </row>
    <row r="707" spans="1:9" x14ac:dyDescent="0.55000000000000004">
      <c r="A707" s="7">
        <v>6</v>
      </c>
      <c r="B707" s="7">
        <v>9</v>
      </c>
      <c r="C707" s="7" t="s">
        <v>413</v>
      </c>
      <c r="D707" t="s">
        <v>667</v>
      </c>
      <c r="E707" s="7">
        <f>LEN(D707)-LEN(SUBSTITUTE(D707,C707,""))</f>
        <v>15</v>
      </c>
      <c r="F707" s="7">
        <f>IF(AND(E707&gt;=A707,E707&lt;=B707),1,0)</f>
        <v>0</v>
      </c>
      <c r="G707" s="7">
        <f>1*(MID($D707,A707,1)=C707)</f>
        <v>1</v>
      </c>
      <c r="H707" s="7">
        <f>1*(MID($D707,B707,1)=C707)</f>
        <v>0</v>
      </c>
      <c r="I707" s="7">
        <f>_xlfn.XOR(G707,H707)*1</f>
        <v>1</v>
      </c>
    </row>
    <row r="708" spans="1:9" x14ac:dyDescent="0.55000000000000004">
      <c r="A708" s="7">
        <v>7</v>
      </c>
      <c r="B708" s="7">
        <v>8</v>
      </c>
      <c r="C708" s="7" t="s">
        <v>388</v>
      </c>
      <c r="D708" t="s">
        <v>666</v>
      </c>
      <c r="E708" s="7">
        <f>LEN(D708)-LEN(SUBSTITUTE(D708,C708,""))</f>
        <v>7</v>
      </c>
      <c r="F708" s="7">
        <f>IF(AND(E708&gt;=A708,E708&lt;=B708),1,0)</f>
        <v>1</v>
      </c>
      <c r="G708" s="7">
        <f>1*(MID($D708,A708,1)=C708)</f>
        <v>1</v>
      </c>
      <c r="H708" s="7">
        <f>1*(MID($D708,B708,1)=C708)</f>
        <v>0</v>
      </c>
      <c r="I708" s="7">
        <f>_xlfn.XOR(G708,H708)*1</f>
        <v>1</v>
      </c>
    </row>
    <row r="709" spans="1:9" x14ac:dyDescent="0.55000000000000004">
      <c r="A709" s="7">
        <v>7</v>
      </c>
      <c r="B709" s="7">
        <v>8</v>
      </c>
      <c r="C709" s="7" t="s">
        <v>354</v>
      </c>
      <c r="D709" t="s">
        <v>665</v>
      </c>
      <c r="E709" s="7">
        <f>LEN(D709)-LEN(SUBSTITUTE(D709,C709,""))</f>
        <v>7</v>
      </c>
      <c r="F709" s="7">
        <f>IF(AND(E709&gt;=A709,E709&lt;=B709),1,0)</f>
        <v>1</v>
      </c>
      <c r="G709" s="7">
        <f>1*(MID($D709,A709,1)=C709)</f>
        <v>1</v>
      </c>
      <c r="H709" s="7">
        <f>1*(MID($D709,B709,1)=C709)</f>
        <v>0</v>
      </c>
      <c r="I709" s="7">
        <f>_xlfn.XOR(G709,H709)*1</f>
        <v>1</v>
      </c>
    </row>
    <row r="710" spans="1:9" x14ac:dyDescent="0.55000000000000004">
      <c r="A710" s="7">
        <v>6</v>
      </c>
      <c r="B710" s="7">
        <v>12</v>
      </c>
      <c r="C710" s="7" t="s">
        <v>380</v>
      </c>
      <c r="D710" t="s">
        <v>664</v>
      </c>
      <c r="E710" s="7">
        <f>LEN(D710)-LEN(SUBSTITUTE(D710,C710,""))</f>
        <v>10</v>
      </c>
      <c r="F710" s="7">
        <f>IF(AND(E710&gt;=A710,E710&lt;=B710),1,0)</f>
        <v>1</v>
      </c>
      <c r="G710" s="7">
        <f>1*(MID($D710,A710,1)=C710)</f>
        <v>0</v>
      </c>
      <c r="H710" s="7">
        <f>1*(MID($D710,B710,1)=C710)</f>
        <v>1</v>
      </c>
      <c r="I710" s="7">
        <f>_xlfn.XOR(G710,H710)*1</f>
        <v>1</v>
      </c>
    </row>
    <row r="711" spans="1:9" x14ac:dyDescent="0.55000000000000004">
      <c r="A711" s="7">
        <v>7</v>
      </c>
      <c r="B711" s="7">
        <v>8</v>
      </c>
      <c r="C711" s="7" t="s">
        <v>369</v>
      </c>
      <c r="D711" t="s">
        <v>663</v>
      </c>
      <c r="E711" s="7">
        <f>LEN(D711)-LEN(SUBSTITUTE(D711,C711,""))</f>
        <v>9</v>
      </c>
      <c r="F711" s="7">
        <f>IF(AND(E711&gt;=A711,E711&lt;=B711),1,0)</f>
        <v>0</v>
      </c>
      <c r="G711" s="7">
        <f>1*(MID($D711,A711,1)=C711)</f>
        <v>1</v>
      </c>
      <c r="H711" s="7">
        <f>1*(MID($D711,B711,1)=C711)</f>
        <v>0</v>
      </c>
      <c r="I711" s="7">
        <f>_xlfn.XOR(G711,H711)*1</f>
        <v>1</v>
      </c>
    </row>
    <row r="712" spans="1:9" x14ac:dyDescent="0.55000000000000004">
      <c r="A712" s="7">
        <v>6</v>
      </c>
      <c r="B712" s="7">
        <v>11</v>
      </c>
      <c r="C712" s="7" t="s">
        <v>388</v>
      </c>
      <c r="D712" t="s">
        <v>662</v>
      </c>
      <c r="E712" s="7">
        <f>LEN(D712)-LEN(SUBSTITUTE(D712,C712,""))</f>
        <v>8</v>
      </c>
      <c r="F712" s="7">
        <f>IF(AND(E712&gt;=A712,E712&lt;=B712),1,0)</f>
        <v>1</v>
      </c>
      <c r="G712" s="7">
        <f>1*(MID($D712,A712,1)=C712)</f>
        <v>1</v>
      </c>
      <c r="H712" s="7">
        <f>1*(MID($D712,B712,1)=C712)</f>
        <v>1</v>
      </c>
      <c r="I712" s="7">
        <f>_xlfn.XOR(G712,H712)*1</f>
        <v>0</v>
      </c>
    </row>
    <row r="713" spans="1:9" x14ac:dyDescent="0.55000000000000004">
      <c r="A713" s="7">
        <v>2</v>
      </c>
      <c r="B713" s="7">
        <v>3</v>
      </c>
      <c r="C713" s="7" t="s">
        <v>380</v>
      </c>
      <c r="D713" t="s">
        <v>661</v>
      </c>
      <c r="E713" s="7">
        <f>LEN(D713)-LEN(SUBSTITUTE(D713,C713,""))</f>
        <v>7</v>
      </c>
      <c r="F713" s="7">
        <f>IF(AND(E713&gt;=A713,E713&lt;=B713),1,0)</f>
        <v>0</v>
      </c>
      <c r="G713" s="7">
        <f>1*(MID($D713,A713,1)=C713)</f>
        <v>1</v>
      </c>
      <c r="H713" s="7">
        <f>1*(MID($D713,B713,1)=C713)</f>
        <v>0</v>
      </c>
      <c r="I713" s="7">
        <f>_xlfn.XOR(G713,H713)*1</f>
        <v>1</v>
      </c>
    </row>
    <row r="714" spans="1:9" x14ac:dyDescent="0.55000000000000004">
      <c r="A714" s="7">
        <v>15</v>
      </c>
      <c r="B714" s="7">
        <v>16</v>
      </c>
      <c r="C714" s="7" t="s">
        <v>446</v>
      </c>
      <c r="D714" t="s">
        <v>660</v>
      </c>
      <c r="E714" s="7">
        <f>LEN(D714)-LEN(SUBSTITUTE(D714,C714,""))</f>
        <v>14</v>
      </c>
      <c r="F714" s="7">
        <f>IF(AND(E714&gt;=A714,E714&lt;=B714),1,0)</f>
        <v>0</v>
      </c>
      <c r="G714" s="7">
        <f>1*(MID($D714,A714,1)=C714)</f>
        <v>0</v>
      </c>
      <c r="H714" s="7">
        <f>1*(MID($D714,B714,1)=C714)</f>
        <v>0</v>
      </c>
      <c r="I714" s="7">
        <f>_xlfn.XOR(G714,H714)*1</f>
        <v>0</v>
      </c>
    </row>
    <row r="715" spans="1:9" x14ac:dyDescent="0.55000000000000004">
      <c r="A715" s="7">
        <v>13</v>
      </c>
      <c r="B715" s="7">
        <v>14</v>
      </c>
      <c r="C715" s="7" t="s">
        <v>376</v>
      </c>
      <c r="D715" t="s">
        <v>659</v>
      </c>
      <c r="E715" s="7">
        <f>LEN(D715)-LEN(SUBSTITUTE(D715,C715,""))</f>
        <v>2</v>
      </c>
      <c r="F715" s="7">
        <f>IF(AND(E715&gt;=A715,E715&lt;=B715),1,0)</f>
        <v>0</v>
      </c>
      <c r="G715" s="7">
        <f>1*(MID($D715,A715,1)=C715)</f>
        <v>0</v>
      </c>
      <c r="H715" s="7">
        <f>1*(MID($D715,B715,1)=C715)</f>
        <v>1</v>
      </c>
      <c r="I715" s="7">
        <f>_xlfn.XOR(G715,H715)*1</f>
        <v>1</v>
      </c>
    </row>
    <row r="716" spans="1:9" x14ac:dyDescent="0.55000000000000004">
      <c r="A716" s="7">
        <v>3</v>
      </c>
      <c r="B716" s="7">
        <v>5</v>
      </c>
      <c r="C716" s="7" t="s">
        <v>408</v>
      </c>
      <c r="D716" t="s">
        <v>658</v>
      </c>
      <c r="E716" s="7">
        <f>LEN(D716)-LEN(SUBSTITUTE(D716,C716,""))</f>
        <v>4</v>
      </c>
      <c r="F716" s="7">
        <f>IF(AND(E716&gt;=A716,E716&lt;=B716),1,0)</f>
        <v>1</v>
      </c>
      <c r="G716" s="7">
        <f>1*(MID($D716,A716,1)=C716)</f>
        <v>0</v>
      </c>
      <c r="H716" s="7">
        <f>1*(MID($D716,B716,1)=C716)</f>
        <v>1</v>
      </c>
      <c r="I716" s="7">
        <f>_xlfn.XOR(G716,H716)*1</f>
        <v>1</v>
      </c>
    </row>
    <row r="717" spans="1:9" x14ac:dyDescent="0.55000000000000004">
      <c r="A717" s="7">
        <v>10</v>
      </c>
      <c r="B717" s="7">
        <v>15</v>
      </c>
      <c r="C717" s="7" t="s">
        <v>429</v>
      </c>
      <c r="D717" t="s">
        <v>657</v>
      </c>
      <c r="E717" s="7">
        <f>LEN(D717)-LEN(SUBSTITUTE(D717,C717,""))</f>
        <v>12</v>
      </c>
      <c r="F717" s="7">
        <f>IF(AND(E717&gt;=A717,E717&lt;=B717),1,0)</f>
        <v>1</v>
      </c>
      <c r="G717" s="7">
        <f>1*(MID($D717,A717,1)=C717)</f>
        <v>1</v>
      </c>
      <c r="H717" s="7">
        <f>1*(MID($D717,B717,1)=C717)</f>
        <v>1</v>
      </c>
      <c r="I717" s="7">
        <f>_xlfn.XOR(G717,H717)*1</f>
        <v>0</v>
      </c>
    </row>
    <row r="718" spans="1:9" x14ac:dyDescent="0.55000000000000004">
      <c r="A718" s="7">
        <v>2</v>
      </c>
      <c r="B718" s="7">
        <v>4</v>
      </c>
      <c r="C718" s="7" t="s">
        <v>350</v>
      </c>
      <c r="D718" t="s">
        <v>656</v>
      </c>
      <c r="E718" s="7">
        <f>LEN(D718)-LEN(SUBSTITUTE(D718,C718,""))</f>
        <v>3</v>
      </c>
      <c r="F718" s="7">
        <f>IF(AND(E718&gt;=A718,E718&lt;=B718),1,0)</f>
        <v>1</v>
      </c>
      <c r="G718" s="7">
        <f>1*(MID($D718,A718,1)=C718)</f>
        <v>0</v>
      </c>
      <c r="H718" s="7">
        <f>1*(MID($D718,B718,1)=C718)</f>
        <v>1</v>
      </c>
      <c r="I718" s="7">
        <f>_xlfn.XOR(G718,H718)*1</f>
        <v>1</v>
      </c>
    </row>
    <row r="719" spans="1:9" x14ac:dyDescent="0.55000000000000004">
      <c r="A719" s="7">
        <v>3</v>
      </c>
      <c r="B719" s="7">
        <v>5</v>
      </c>
      <c r="C719" s="7" t="s">
        <v>352</v>
      </c>
      <c r="D719" t="s">
        <v>655</v>
      </c>
      <c r="E719" s="7">
        <f>LEN(D719)-LEN(SUBSTITUTE(D719,C719,""))</f>
        <v>3</v>
      </c>
      <c r="F719" s="7">
        <f>IF(AND(E719&gt;=A719,E719&lt;=B719),1,0)</f>
        <v>1</v>
      </c>
      <c r="G719" s="7">
        <f>1*(MID($D719,A719,1)=C719)</f>
        <v>1</v>
      </c>
      <c r="H719" s="7">
        <f>1*(MID($D719,B719,1)=C719)</f>
        <v>0</v>
      </c>
      <c r="I719" s="7">
        <f>_xlfn.XOR(G719,H719)*1</f>
        <v>1</v>
      </c>
    </row>
    <row r="720" spans="1:9" x14ac:dyDescent="0.55000000000000004">
      <c r="A720" s="7">
        <v>6</v>
      </c>
      <c r="B720" s="7">
        <v>7</v>
      </c>
      <c r="C720" s="7" t="s">
        <v>413</v>
      </c>
      <c r="D720" t="s">
        <v>654</v>
      </c>
      <c r="E720" s="7">
        <f>LEN(D720)-LEN(SUBSTITUTE(D720,C720,""))</f>
        <v>2</v>
      </c>
      <c r="F720" s="7">
        <f>IF(AND(E720&gt;=A720,E720&lt;=B720),1,0)</f>
        <v>0</v>
      </c>
      <c r="G720" s="7">
        <f>1*(MID($D720,A720,1)=C720)</f>
        <v>0</v>
      </c>
      <c r="H720" s="7">
        <f>1*(MID($D720,B720,1)=C720)</f>
        <v>0</v>
      </c>
      <c r="I720" s="7">
        <f>_xlfn.XOR(G720,H720)*1</f>
        <v>0</v>
      </c>
    </row>
    <row r="721" spans="1:9" x14ac:dyDescent="0.55000000000000004">
      <c r="A721" s="7">
        <v>3</v>
      </c>
      <c r="B721" s="7">
        <v>13</v>
      </c>
      <c r="C721" s="7" t="s">
        <v>408</v>
      </c>
      <c r="D721" t="s">
        <v>653</v>
      </c>
      <c r="E721" s="7">
        <f>LEN(D721)-LEN(SUBSTITUTE(D721,C721,""))</f>
        <v>10</v>
      </c>
      <c r="F721" s="7">
        <f>IF(AND(E721&gt;=A721,E721&lt;=B721),1,0)</f>
        <v>1</v>
      </c>
      <c r="G721" s="7">
        <f>1*(MID($D721,A721,1)=C721)</f>
        <v>1</v>
      </c>
      <c r="H721" s="7">
        <f>1*(MID($D721,B721,1)=C721)</f>
        <v>1</v>
      </c>
      <c r="I721" s="7">
        <f>_xlfn.XOR(G721,H721)*1</f>
        <v>0</v>
      </c>
    </row>
    <row r="722" spans="1:9" x14ac:dyDescent="0.55000000000000004">
      <c r="A722" s="7">
        <v>17</v>
      </c>
      <c r="B722" s="7">
        <v>19</v>
      </c>
      <c r="C722" s="7" t="s">
        <v>408</v>
      </c>
      <c r="D722" t="s">
        <v>652</v>
      </c>
      <c r="E722" s="7">
        <f>LEN(D722)-LEN(SUBSTITUTE(D722,C722,""))</f>
        <v>17</v>
      </c>
      <c r="F722" s="7">
        <f>IF(AND(E722&gt;=A722,E722&lt;=B722),1,0)</f>
        <v>1</v>
      </c>
      <c r="G722" s="7">
        <f>1*(MID($D722,A722,1)=C722)</f>
        <v>1</v>
      </c>
      <c r="H722" s="7">
        <f>1*(MID($D722,B722,1)=C722)</f>
        <v>0</v>
      </c>
      <c r="I722" s="7">
        <f>_xlfn.XOR(G722,H722)*1</f>
        <v>1</v>
      </c>
    </row>
    <row r="723" spans="1:9" x14ac:dyDescent="0.55000000000000004">
      <c r="A723" s="7">
        <v>8</v>
      </c>
      <c r="B723" s="7">
        <v>10</v>
      </c>
      <c r="C723" s="7" t="s">
        <v>397</v>
      </c>
      <c r="D723" t="s">
        <v>651</v>
      </c>
      <c r="E723" s="7">
        <f>LEN(D723)-LEN(SUBSTITUTE(D723,C723,""))</f>
        <v>8</v>
      </c>
      <c r="F723" s="7">
        <f>IF(AND(E723&gt;=A723,E723&lt;=B723),1,0)</f>
        <v>1</v>
      </c>
      <c r="G723" s="7">
        <f>1*(MID($D723,A723,1)=C723)</f>
        <v>0</v>
      </c>
      <c r="H723" s="7">
        <f>1*(MID($D723,B723,1)=C723)</f>
        <v>1</v>
      </c>
      <c r="I723" s="7">
        <f>_xlfn.XOR(G723,H723)*1</f>
        <v>1</v>
      </c>
    </row>
    <row r="724" spans="1:9" x14ac:dyDescent="0.55000000000000004">
      <c r="A724" s="7">
        <v>5</v>
      </c>
      <c r="B724" s="7">
        <v>6</v>
      </c>
      <c r="C724" s="7" t="s">
        <v>413</v>
      </c>
      <c r="D724" t="s">
        <v>650</v>
      </c>
      <c r="E724" s="7">
        <f>LEN(D724)-LEN(SUBSTITUTE(D724,C724,""))</f>
        <v>4</v>
      </c>
      <c r="F724" s="7">
        <f>IF(AND(E724&gt;=A724,E724&lt;=B724),1,0)</f>
        <v>0</v>
      </c>
      <c r="G724" s="7">
        <f>1*(MID($D724,A724,1)=C724)</f>
        <v>0</v>
      </c>
      <c r="H724" s="7">
        <f>1*(MID($D724,B724,1)=C724)</f>
        <v>0</v>
      </c>
      <c r="I724" s="7">
        <f>_xlfn.XOR(G724,H724)*1</f>
        <v>0</v>
      </c>
    </row>
    <row r="725" spans="1:9" x14ac:dyDescent="0.55000000000000004">
      <c r="A725" s="7">
        <v>14</v>
      </c>
      <c r="B725" s="7">
        <v>15</v>
      </c>
      <c r="C725" s="7" t="s">
        <v>380</v>
      </c>
      <c r="D725" t="s">
        <v>649</v>
      </c>
      <c r="E725" s="7">
        <f>LEN(D725)-LEN(SUBSTITUTE(D725,C725,""))</f>
        <v>6</v>
      </c>
      <c r="F725" s="7">
        <f>IF(AND(E725&gt;=A725,E725&lt;=B725),1,0)</f>
        <v>0</v>
      </c>
      <c r="G725" s="7">
        <f>1*(MID($D725,A725,1)=C725)</f>
        <v>0</v>
      </c>
      <c r="H725" s="7">
        <f>1*(MID($D725,B725,1)=C725)</f>
        <v>1</v>
      </c>
      <c r="I725" s="7">
        <f>_xlfn.XOR(G725,H725)*1</f>
        <v>1</v>
      </c>
    </row>
    <row r="726" spans="1:9" x14ac:dyDescent="0.55000000000000004">
      <c r="A726" s="7">
        <v>1</v>
      </c>
      <c r="B726" s="7">
        <v>7</v>
      </c>
      <c r="C726" s="7" t="s">
        <v>356</v>
      </c>
      <c r="D726" t="s">
        <v>648</v>
      </c>
      <c r="E726" s="7">
        <f>LEN(D726)-LEN(SUBSTITUTE(D726,C726,""))</f>
        <v>8</v>
      </c>
      <c r="F726" s="7">
        <f>IF(AND(E726&gt;=A726,E726&lt;=B726),1,0)</f>
        <v>0</v>
      </c>
      <c r="G726" s="7">
        <f>1*(MID($D726,A726,1)=C726)</f>
        <v>1</v>
      </c>
      <c r="H726" s="7">
        <f>1*(MID($D726,B726,1)=C726)</f>
        <v>1</v>
      </c>
      <c r="I726" s="7">
        <f>_xlfn.XOR(G726,H726)*1</f>
        <v>0</v>
      </c>
    </row>
    <row r="727" spans="1:9" x14ac:dyDescent="0.55000000000000004">
      <c r="A727" s="7">
        <v>6</v>
      </c>
      <c r="B727" s="7">
        <v>7</v>
      </c>
      <c r="C727" s="7" t="s">
        <v>408</v>
      </c>
      <c r="D727" t="s">
        <v>647</v>
      </c>
      <c r="E727" s="7">
        <f>LEN(D727)-LEN(SUBSTITUTE(D727,C727,""))</f>
        <v>7</v>
      </c>
      <c r="F727" s="7">
        <f>IF(AND(E727&gt;=A727,E727&lt;=B727),1,0)</f>
        <v>1</v>
      </c>
      <c r="G727" s="7">
        <f>1*(MID($D727,A727,1)=C727)</f>
        <v>1</v>
      </c>
      <c r="H727" s="7">
        <f>1*(MID($D727,B727,1)=C727)</f>
        <v>1</v>
      </c>
      <c r="I727" s="7">
        <f>_xlfn.XOR(G727,H727)*1</f>
        <v>0</v>
      </c>
    </row>
    <row r="728" spans="1:9" x14ac:dyDescent="0.55000000000000004">
      <c r="A728" s="7">
        <v>5</v>
      </c>
      <c r="B728" s="7">
        <v>18</v>
      </c>
      <c r="C728" s="7" t="s">
        <v>362</v>
      </c>
      <c r="D728" t="s">
        <v>646</v>
      </c>
      <c r="E728" s="7">
        <f>LEN(D728)-LEN(SUBSTITUTE(D728,C728,""))</f>
        <v>10</v>
      </c>
      <c r="F728" s="7">
        <f>IF(AND(E728&gt;=A728,E728&lt;=B728),1,0)</f>
        <v>1</v>
      </c>
      <c r="G728" s="7">
        <f>1*(MID($D728,A728,1)=C728)</f>
        <v>1</v>
      </c>
      <c r="H728" s="7">
        <f>1*(MID($D728,B728,1)=C728)</f>
        <v>0</v>
      </c>
      <c r="I728" s="7">
        <f>_xlfn.XOR(G728,H728)*1</f>
        <v>1</v>
      </c>
    </row>
    <row r="729" spans="1:9" x14ac:dyDescent="0.55000000000000004">
      <c r="A729" s="7">
        <v>3</v>
      </c>
      <c r="B729" s="7">
        <v>4</v>
      </c>
      <c r="C729" s="7" t="s">
        <v>352</v>
      </c>
      <c r="D729" t="s">
        <v>645</v>
      </c>
      <c r="E729" s="7">
        <f>LEN(D729)-LEN(SUBSTITUTE(D729,C729,""))</f>
        <v>2</v>
      </c>
      <c r="F729" s="7">
        <f>IF(AND(E729&gt;=A729,E729&lt;=B729),1,0)</f>
        <v>0</v>
      </c>
      <c r="G729" s="7">
        <f>1*(MID($D729,A729,1)=C729)</f>
        <v>1</v>
      </c>
      <c r="H729" s="7">
        <f>1*(MID($D729,B729,1)=C729)</f>
        <v>0</v>
      </c>
      <c r="I729" s="7">
        <f>_xlfn.XOR(G729,H729)*1</f>
        <v>1</v>
      </c>
    </row>
    <row r="730" spans="1:9" x14ac:dyDescent="0.55000000000000004">
      <c r="A730" s="7">
        <v>10</v>
      </c>
      <c r="B730" s="7">
        <v>12</v>
      </c>
      <c r="C730" s="7" t="s">
        <v>394</v>
      </c>
      <c r="D730" t="s">
        <v>644</v>
      </c>
      <c r="E730" s="7">
        <f>LEN(D730)-LEN(SUBSTITUTE(D730,C730,""))</f>
        <v>14</v>
      </c>
      <c r="F730" s="7">
        <f>IF(AND(E730&gt;=A730,E730&lt;=B730),1,0)</f>
        <v>0</v>
      </c>
      <c r="G730" s="7">
        <f>1*(MID($D730,A730,1)=C730)</f>
        <v>1</v>
      </c>
      <c r="H730" s="7">
        <f>1*(MID($D730,B730,1)=C730)</f>
        <v>0</v>
      </c>
      <c r="I730" s="7">
        <f>_xlfn.XOR(G730,H730)*1</f>
        <v>1</v>
      </c>
    </row>
    <row r="731" spans="1:9" x14ac:dyDescent="0.55000000000000004">
      <c r="A731" s="7">
        <v>1</v>
      </c>
      <c r="B731" s="7">
        <v>6</v>
      </c>
      <c r="C731" s="7" t="s">
        <v>404</v>
      </c>
      <c r="D731" t="s">
        <v>643</v>
      </c>
      <c r="E731" s="7">
        <f>LEN(D731)-LEN(SUBSTITUTE(D731,C731,""))</f>
        <v>4</v>
      </c>
      <c r="F731" s="7">
        <f>IF(AND(E731&gt;=A731,E731&lt;=B731),1,0)</f>
        <v>1</v>
      </c>
      <c r="G731" s="7">
        <f>1*(MID($D731,A731,1)=C731)</f>
        <v>0</v>
      </c>
      <c r="H731" s="7">
        <f>1*(MID($D731,B731,1)=C731)</f>
        <v>1</v>
      </c>
      <c r="I731" s="7">
        <f>_xlfn.XOR(G731,H731)*1</f>
        <v>1</v>
      </c>
    </row>
    <row r="732" spans="1:9" x14ac:dyDescent="0.55000000000000004">
      <c r="A732" s="7">
        <v>6</v>
      </c>
      <c r="B732" s="7">
        <v>10</v>
      </c>
      <c r="C732" s="7" t="s">
        <v>388</v>
      </c>
      <c r="D732" t="s">
        <v>642</v>
      </c>
      <c r="E732" s="7">
        <f>LEN(D732)-LEN(SUBSTITUTE(D732,C732,""))</f>
        <v>7</v>
      </c>
      <c r="F732" s="7">
        <f>IF(AND(E732&gt;=A732,E732&lt;=B732),1,0)</f>
        <v>1</v>
      </c>
      <c r="G732" s="7">
        <f>1*(MID($D732,A732,1)=C732)</f>
        <v>0</v>
      </c>
      <c r="H732" s="7">
        <f>1*(MID($D732,B732,1)=C732)</f>
        <v>1</v>
      </c>
      <c r="I732" s="7">
        <f>_xlfn.XOR(G732,H732)*1</f>
        <v>1</v>
      </c>
    </row>
    <row r="733" spans="1:9" x14ac:dyDescent="0.55000000000000004">
      <c r="A733" s="7">
        <v>5</v>
      </c>
      <c r="B733" s="7">
        <v>6</v>
      </c>
      <c r="C733" s="7" t="s">
        <v>362</v>
      </c>
      <c r="D733" t="s">
        <v>641</v>
      </c>
      <c r="E733" s="7">
        <f>LEN(D733)-LEN(SUBSTITUTE(D733,C733,""))</f>
        <v>6</v>
      </c>
      <c r="F733" s="7">
        <f>IF(AND(E733&gt;=A733,E733&lt;=B733),1,0)</f>
        <v>1</v>
      </c>
      <c r="G733" s="7">
        <f>1*(MID($D733,A733,1)=C733)</f>
        <v>0</v>
      </c>
      <c r="H733" s="7">
        <f>1*(MID($D733,B733,1)=C733)</f>
        <v>1</v>
      </c>
      <c r="I733" s="7">
        <f>_xlfn.XOR(G733,H733)*1</f>
        <v>1</v>
      </c>
    </row>
    <row r="734" spans="1:9" x14ac:dyDescent="0.55000000000000004">
      <c r="A734" s="7">
        <v>2</v>
      </c>
      <c r="B734" s="7">
        <v>6</v>
      </c>
      <c r="C734" s="7" t="s">
        <v>413</v>
      </c>
      <c r="D734" t="s">
        <v>640</v>
      </c>
      <c r="E734" s="7">
        <f>LEN(D734)-LEN(SUBSTITUTE(D734,C734,""))</f>
        <v>6</v>
      </c>
      <c r="F734" s="7">
        <f>IF(AND(E734&gt;=A734,E734&lt;=B734),1,0)</f>
        <v>1</v>
      </c>
      <c r="G734" s="7">
        <f>1*(MID($D734,A734,1)=C734)</f>
        <v>1</v>
      </c>
      <c r="H734" s="7">
        <f>1*(MID($D734,B734,1)=C734)</f>
        <v>0</v>
      </c>
      <c r="I734" s="7">
        <f>_xlfn.XOR(G734,H734)*1</f>
        <v>1</v>
      </c>
    </row>
    <row r="735" spans="1:9" x14ac:dyDescent="0.55000000000000004">
      <c r="A735" s="7">
        <v>3</v>
      </c>
      <c r="B735" s="7">
        <v>6</v>
      </c>
      <c r="C735" s="7" t="s">
        <v>406</v>
      </c>
      <c r="D735" t="s">
        <v>639</v>
      </c>
      <c r="E735" s="7">
        <f>LEN(D735)-LEN(SUBSTITUTE(D735,C735,""))</f>
        <v>2</v>
      </c>
      <c r="F735" s="7">
        <f>IF(AND(E735&gt;=A735,E735&lt;=B735),1,0)</f>
        <v>0</v>
      </c>
      <c r="G735" s="7">
        <f>1*(MID($D735,A735,1)=C735)</f>
        <v>0</v>
      </c>
      <c r="H735" s="7">
        <f>1*(MID($D735,B735,1)=C735)</f>
        <v>1</v>
      </c>
      <c r="I735" s="7">
        <f>_xlfn.XOR(G735,H735)*1</f>
        <v>1</v>
      </c>
    </row>
    <row r="736" spans="1:9" x14ac:dyDescent="0.55000000000000004">
      <c r="A736" s="7">
        <v>4</v>
      </c>
      <c r="B736" s="7">
        <v>17</v>
      </c>
      <c r="C736" s="7" t="s">
        <v>413</v>
      </c>
      <c r="D736" t="s">
        <v>638</v>
      </c>
      <c r="E736" s="7">
        <f>LEN(D736)-LEN(SUBSTITUTE(D736,C736,""))</f>
        <v>1</v>
      </c>
      <c r="F736" s="7">
        <f>IF(AND(E736&gt;=A736,E736&lt;=B736),1,0)</f>
        <v>0</v>
      </c>
      <c r="G736" s="7">
        <f>1*(MID($D736,A736,1)=C736)</f>
        <v>0</v>
      </c>
      <c r="H736" s="7">
        <f>1*(MID($D736,B736,1)=C736)</f>
        <v>0</v>
      </c>
      <c r="I736" s="7">
        <f>_xlfn.XOR(G736,H736)*1</f>
        <v>0</v>
      </c>
    </row>
    <row r="737" spans="1:9" x14ac:dyDescent="0.55000000000000004">
      <c r="A737" s="7">
        <v>5</v>
      </c>
      <c r="B737" s="7">
        <v>7</v>
      </c>
      <c r="C737" s="7" t="s">
        <v>358</v>
      </c>
      <c r="D737" t="s">
        <v>637</v>
      </c>
      <c r="E737" s="7">
        <f>LEN(D737)-LEN(SUBSTITUTE(D737,C737,""))</f>
        <v>1</v>
      </c>
      <c r="F737" s="7">
        <f>IF(AND(E737&gt;=A737,E737&lt;=B737),1,0)</f>
        <v>0</v>
      </c>
      <c r="G737" s="7">
        <f>1*(MID($D737,A737,1)=C737)</f>
        <v>0</v>
      </c>
      <c r="H737" s="7">
        <f>1*(MID($D737,B737,1)=C737)</f>
        <v>0</v>
      </c>
      <c r="I737" s="7">
        <f>_xlfn.XOR(G737,H737)*1</f>
        <v>0</v>
      </c>
    </row>
    <row r="738" spans="1:9" x14ac:dyDescent="0.55000000000000004">
      <c r="A738" s="7">
        <v>4</v>
      </c>
      <c r="B738" s="7">
        <v>9</v>
      </c>
      <c r="C738" s="7" t="s">
        <v>376</v>
      </c>
      <c r="D738" t="s">
        <v>636</v>
      </c>
      <c r="E738" s="7">
        <f>LEN(D738)-LEN(SUBSTITUTE(D738,C738,""))</f>
        <v>4</v>
      </c>
      <c r="F738" s="7">
        <f>IF(AND(E738&gt;=A738,E738&lt;=B738),1,0)</f>
        <v>1</v>
      </c>
      <c r="G738" s="7">
        <f>1*(MID($D738,A738,1)=C738)</f>
        <v>0</v>
      </c>
      <c r="H738" s="7">
        <f>1*(MID($D738,B738,1)=C738)</f>
        <v>0</v>
      </c>
      <c r="I738" s="7">
        <f>_xlfn.XOR(G738,H738)*1</f>
        <v>0</v>
      </c>
    </row>
    <row r="739" spans="1:9" x14ac:dyDescent="0.55000000000000004">
      <c r="A739" s="7">
        <v>2</v>
      </c>
      <c r="B739" s="7">
        <v>3</v>
      </c>
      <c r="C739" s="7" t="s">
        <v>356</v>
      </c>
      <c r="D739" t="s">
        <v>635</v>
      </c>
      <c r="E739" s="7">
        <f>LEN(D739)-LEN(SUBSTITUTE(D739,C739,""))</f>
        <v>3</v>
      </c>
      <c r="F739" s="7">
        <f>IF(AND(E739&gt;=A739,E739&lt;=B739),1,0)</f>
        <v>1</v>
      </c>
      <c r="G739" s="7">
        <f>1*(MID($D739,A739,1)=C739)</f>
        <v>1</v>
      </c>
      <c r="H739" s="7">
        <f>1*(MID($D739,B739,1)=C739)</f>
        <v>1</v>
      </c>
      <c r="I739" s="7">
        <f>_xlfn.XOR(G739,H739)*1</f>
        <v>0</v>
      </c>
    </row>
    <row r="740" spans="1:9" x14ac:dyDescent="0.55000000000000004">
      <c r="A740" s="7">
        <v>1</v>
      </c>
      <c r="B740" s="7">
        <v>8</v>
      </c>
      <c r="C740" s="7" t="s">
        <v>446</v>
      </c>
      <c r="D740" t="s">
        <v>634</v>
      </c>
      <c r="E740" s="7">
        <f>LEN(D740)-LEN(SUBSTITUTE(D740,C740,""))</f>
        <v>4</v>
      </c>
      <c r="F740" s="7">
        <f>IF(AND(E740&gt;=A740,E740&lt;=B740),1,0)</f>
        <v>1</v>
      </c>
      <c r="G740" s="7">
        <f>1*(MID($D740,A740,1)=C740)</f>
        <v>0</v>
      </c>
      <c r="H740" s="7">
        <f>1*(MID($D740,B740,1)=C740)</f>
        <v>1</v>
      </c>
      <c r="I740" s="7">
        <f>_xlfn.XOR(G740,H740)*1</f>
        <v>1</v>
      </c>
    </row>
    <row r="741" spans="1:9" x14ac:dyDescent="0.55000000000000004">
      <c r="A741" s="7">
        <v>11</v>
      </c>
      <c r="B741" s="7">
        <v>12</v>
      </c>
      <c r="C741" s="7" t="s">
        <v>388</v>
      </c>
      <c r="D741" t="s">
        <v>633</v>
      </c>
      <c r="E741" s="7">
        <f>LEN(D741)-LEN(SUBSTITUTE(D741,C741,""))</f>
        <v>4</v>
      </c>
      <c r="F741" s="7">
        <f>IF(AND(E741&gt;=A741,E741&lt;=B741),1,0)</f>
        <v>0</v>
      </c>
      <c r="G741" s="7">
        <f>1*(MID($D741,A741,1)=C741)</f>
        <v>0</v>
      </c>
      <c r="H741" s="7">
        <f>1*(MID($D741,B741,1)=C741)</f>
        <v>0</v>
      </c>
      <c r="I741" s="7">
        <f>_xlfn.XOR(G741,H741)*1</f>
        <v>0</v>
      </c>
    </row>
    <row r="742" spans="1:9" x14ac:dyDescent="0.55000000000000004">
      <c r="A742" s="7">
        <v>3</v>
      </c>
      <c r="B742" s="7">
        <v>6</v>
      </c>
      <c r="C742" s="7" t="s">
        <v>350</v>
      </c>
      <c r="D742" t="s">
        <v>632</v>
      </c>
      <c r="E742" s="7">
        <f>LEN(D742)-LEN(SUBSTITUTE(D742,C742,""))</f>
        <v>8</v>
      </c>
      <c r="F742" s="7">
        <f>IF(AND(E742&gt;=A742,E742&lt;=B742),1,0)</f>
        <v>0</v>
      </c>
      <c r="G742" s="7">
        <f>1*(MID($D742,A742,1)=C742)</f>
        <v>1</v>
      </c>
      <c r="H742" s="7">
        <f>1*(MID($D742,B742,1)=C742)</f>
        <v>1</v>
      </c>
      <c r="I742" s="7">
        <f>_xlfn.XOR(G742,H742)*1</f>
        <v>0</v>
      </c>
    </row>
    <row r="743" spans="1:9" x14ac:dyDescent="0.55000000000000004">
      <c r="A743" s="7">
        <v>1</v>
      </c>
      <c r="B743" s="7">
        <v>10</v>
      </c>
      <c r="C743" s="7" t="s">
        <v>362</v>
      </c>
      <c r="D743" t="s">
        <v>631</v>
      </c>
      <c r="E743" s="7">
        <f>LEN(D743)-LEN(SUBSTITUTE(D743,C743,""))</f>
        <v>11</v>
      </c>
      <c r="F743" s="7">
        <f>IF(AND(E743&gt;=A743,E743&lt;=B743),1,0)</f>
        <v>0</v>
      </c>
      <c r="G743" s="7">
        <f>1*(MID($D743,A743,1)=C743)</f>
        <v>1</v>
      </c>
      <c r="H743" s="7">
        <f>1*(MID($D743,B743,1)=C743)</f>
        <v>0</v>
      </c>
      <c r="I743" s="7">
        <f>_xlfn.XOR(G743,H743)*1</f>
        <v>1</v>
      </c>
    </row>
    <row r="744" spans="1:9" x14ac:dyDescent="0.55000000000000004">
      <c r="A744" s="7">
        <v>2</v>
      </c>
      <c r="B744" s="7">
        <v>13</v>
      </c>
      <c r="C744" s="7" t="s">
        <v>413</v>
      </c>
      <c r="D744" t="s">
        <v>630</v>
      </c>
      <c r="E744" s="7">
        <f>LEN(D744)-LEN(SUBSTITUTE(D744,C744,""))</f>
        <v>4</v>
      </c>
      <c r="F744" s="7">
        <f>IF(AND(E744&gt;=A744,E744&lt;=B744),1,0)</f>
        <v>1</v>
      </c>
      <c r="G744" s="7">
        <f>1*(MID($D744,A744,1)=C744)</f>
        <v>1</v>
      </c>
      <c r="H744" s="7">
        <f>1*(MID($D744,B744,1)=C744)</f>
        <v>0</v>
      </c>
      <c r="I744" s="7">
        <f>_xlfn.XOR(G744,H744)*1</f>
        <v>1</v>
      </c>
    </row>
    <row r="745" spans="1:9" x14ac:dyDescent="0.55000000000000004">
      <c r="A745" s="7">
        <v>5</v>
      </c>
      <c r="B745" s="7">
        <v>7</v>
      </c>
      <c r="C745" s="7" t="s">
        <v>394</v>
      </c>
      <c r="D745" t="s">
        <v>629</v>
      </c>
      <c r="E745" s="7">
        <f>LEN(D745)-LEN(SUBSTITUTE(D745,C745,""))</f>
        <v>5</v>
      </c>
      <c r="F745" s="7">
        <f>IF(AND(E745&gt;=A745,E745&lt;=B745),1,0)</f>
        <v>1</v>
      </c>
      <c r="G745" s="7">
        <f>1*(MID($D745,A745,1)=C745)</f>
        <v>0</v>
      </c>
      <c r="H745" s="7">
        <f>1*(MID($D745,B745,1)=C745)</f>
        <v>1</v>
      </c>
      <c r="I745" s="7">
        <f>_xlfn.XOR(G745,H745)*1</f>
        <v>1</v>
      </c>
    </row>
    <row r="746" spans="1:9" x14ac:dyDescent="0.55000000000000004">
      <c r="A746" s="7">
        <v>1</v>
      </c>
      <c r="B746" s="7">
        <v>4</v>
      </c>
      <c r="C746" s="7" t="s">
        <v>429</v>
      </c>
      <c r="D746" t="s">
        <v>628</v>
      </c>
      <c r="E746" s="7">
        <f>LEN(D746)-LEN(SUBSTITUTE(D746,C746,""))</f>
        <v>3</v>
      </c>
      <c r="F746" s="7">
        <f>IF(AND(E746&gt;=A746,E746&lt;=B746),1,0)</f>
        <v>1</v>
      </c>
      <c r="G746" s="7">
        <f>1*(MID($D746,A746,1)=C746)</f>
        <v>0</v>
      </c>
      <c r="H746" s="7">
        <f>1*(MID($D746,B746,1)=C746)</f>
        <v>1</v>
      </c>
      <c r="I746" s="7">
        <f>_xlfn.XOR(G746,H746)*1</f>
        <v>1</v>
      </c>
    </row>
    <row r="747" spans="1:9" x14ac:dyDescent="0.55000000000000004">
      <c r="A747" s="7">
        <v>6</v>
      </c>
      <c r="B747" s="7">
        <v>7</v>
      </c>
      <c r="C747" s="7" t="s">
        <v>364</v>
      </c>
      <c r="D747" t="s">
        <v>627</v>
      </c>
      <c r="E747" s="7">
        <f>LEN(D747)-LEN(SUBSTITUTE(D747,C747,""))</f>
        <v>2</v>
      </c>
      <c r="F747" s="7">
        <f>IF(AND(E747&gt;=A747,E747&lt;=B747),1,0)</f>
        <v>0</v>
      </c>
      <c r="G747" s="7">
        <f>1*(MID($D747,A747,1)=C747)</f>
        <v>1</v>
      </c>
      <c r="H747" s="7">
        <f>1*(MID($D747,B747,1)=C747)</f>
        <v>0</v>
      </c>
      <c r="I747" s="7">
        <f>_xlfn.XOR(G747,H747)*1</f>
        <v>1</v>
      </c>
    </row>
    <row r="748" spans="1:9" x14ac:dyDescent="0.55000000000000004">
      <c r="A748" s="7">
        <v>4</v>
      </c>
      <c r="B748" s="7">
        <v>15</v>
      </c>
      <c r="C748" s="7" t="s">
        <v>397</v>
      </c>
      <c r="D748" t="s">
        <v>626</v>
      </c>
      <c r="E748" s="7">
        <f>LEN(D748)-LEN(SUBSTITUTE(D748,C748,""))</f>
        <v>10</v>
      </c>
      <c r="F748" s="7">
        <f>IF(AND(E748&gt;=A748,E748&lt;=B748),1,0)</f>
        <v>1</v>
      </c>
      <c r="G748" s="7">
        <f>1*(MID($D748,A748,1)=C748)</f>
        <v>0</v>
      </c>
      <c r="H748" s="7">
        <f>1*(MID($D748,B748,1)=C748)</f>
        <v>0</v>
      </c>
      <c r="I748" s="7">
        <f>_xlfn.XOR(G748,H748)*1</f>
        <v>0</v>
      </c>
    </row>
    <row r="749" spans="1:9" x14ac:dyDescent="0.55000000000000004">
      <c r="A749" s="7">
        <v>2</v>
      </c>
      <c r="B749" s="7">
        <v>3</v>
      </c>
      <c r="C749" s="7" t="s">
        <v>369</v>
      </c>
      <c r="D749" t="s">
        <v>625</v>
      </c>
      <c r="E749" s="7">
        <f>LEN(D749)-LEN(SUBSTITUTE(D749,C749,""))</f>
        <v>3</v>
      </c>
      <c r="F749" s="7">
        <f>IF(AND(E749&gt;=A749,E749&lt;=B749),1,0)</f>
        <v>1</v>
      </c>
      <c r="G749" s="7">
        <f>1*(MID($D749,A749,1)=C749)</f>
        <v>0</v>
      </c>
      <c r="H749" s="7">
        <f>1*(MID($D749,B749,1)=C749)</f>
        <v>0</v>
      </c>
      <c r="I749" s="7">
        <f>_xlfn.XOR(G749,H749)*1</f>
        <v>0</v>
      </c>
    </row>
    <row r="750" spans="1:9" x14ac:dyDescent="0.55000000000000004">
      <c r="A750" s="7">
        <v>6</v>
      </c>
      <c r="B750" s="7">
        <v>10</v>
      </c>
      <c r="C750" s="7" t="s">
        <v>397</v>
      </c>
      <c r="D750" t="s">
        <v>624</v>
      </c>
      <c r="E750" s="7">
        <f>LEN(D750)-LEN(SUBSTITUTE(D750,C750,""))</f>
        <v>12</v>
      </c>
      <c r="F750" s="7">
        <f>IF(AND(E750&gt;=A750,E750&lt;=B750),1,0)</f>
        <v>0</v>
      </c>
      <c r="G750" s="7">
        <f>1*(MID($D750,A750,1)=C750)</f>
        <v>0</v>
      </c>
      <c r="H750" s="7">
        <f>1*(MID($D750,B750,1)=C750)</f>
        <v>1</v>
      </c>
      <c r="I750" s="7">
        <f>_xlfn.XOR(G750,H750)*1</f>
        <v>1</v>
      </c>
    </row>
    <row r="751" spans="1:9" x14ac:dyDescent="0.55000000000000004">
      <c r="A751" s="7">
        <v>4</v>
      </c>
      <c r="B751" s="7">
        <v>9</v>
      </c>
      <c r="C751" s="7" t="s">
        <v>354</v>
      </c>
      <c r="D751" t="s">
        <v>623</v>
      </c>
      <c r="E751" s="7">
        <f>LEN(D751)-LEN(SUBSTITUTE(D751,C751,""))</f>
        <v>8</v>
      </c>
      <c r="F751" s="7">
        <f>IF(AND(E751&gt;=A751,E751&lt;=B751),1,0)</f>
        <v>1</v>
      </c>
      <c r="G751" s="7">
        <f>1*(MID($D751,A751,1)=C751)</f>
        <v>0</v>
      </c>
      <c r="H751" s="7">
        <f>1*(MID($D751,B751,1)=C751)</f>
        <v>1</v>
      </c>
      <c r="I751" s="7">
        <f>_xlfn.XOR(G751,H751)*1</f>
        <v>1</v>
      </c>
    </row>
    <row r="752" spans="1:9" x14ac:dyDescent="0.55000000000000004">
      <c r="A752" s="7">
        <v>14</v>
      </c>
      <c r="B752" s="7">
        <v>16</v>
      </c>
      <c r="C752" s="7" t="s">
        <v>397</v>
      </c>
      <c r="D752" t="s">
        <v>622</v>
      </c>
      <c r="E752" s="7">
        <f>LEN(D752)-LEN(SUBSTITUTE(D752,C752,""))</f>
        <v>16</v>
      </c>
      <c r="F752" s="7">
        <f>IF(AND(E752&gt;=A752,E752&lt;=B752),1,0)</f>
        <v>1</v>
      </c>
      <c r="G752" s="7">
        <f>1*(MID($D752,A752,1)=C752)</f>
        <v>0</v>
      </c>
      <c r="H752" s="7">
        <f>1*(MID($D752,B752,1)=C752)</f>
        <v>1</v>
      </c>
      <c r="I752" s="7">
        <f>_xlfn.XOR(G752,H752)*1</f>
        <v>1</v>
      </c>
    </row>
    <row r="753" spans="1:9" x14ac:dyDescent="0.55000000000000004">
      <c r="A753" s="7">
        <v>6</v>
      </c>
      <c r="B753" s="7">
        <v>13</v>
      </c>
      <c r="C753" s="7" t="s">
        <v>369</v>
      </c>
      <c r="D753" t="s">
        <v>621</v>
      </c>
      <c r="E753" s="7">
        <f>LEN(D753)-LEN(SUBSTITUTE(D753,C753,""))</f>
        <v>11</v>
      </c>
      <c r="F753" s="7">
        <f>IF(AND(E753&gt;=A753,E753&lt;=B753),1,0)</f>
        <v>1</v>
      </c>
      <c r="G753" s="7">
        <f>1*(MID($D753,A753,1)=C753)</f>
        <v>1</v>
      </c>
      <c r="H753" s="7">
        <f>1*(MID($D753,B753,1)=C753)</f>
        <v>0</v>
      </c>
      <c r="I753" s="7">
        <f>_xlfn.XOR(G753,H753)*1</f>
        <v>1</v>
      </c>
    </row>
    <row r="754" spans="1:9" x14ac:dyDescent="0.55000000000000004">
      <c r="A754" s="7">
        <v>1</v>
      </c>
      <c r="B754" s="7">
        <v>5</v>
      </c>
      <c r="C754" s="7" t="s">
        <v>358</v>
      </c>
      <c r="D754" t="s">
        <v>620</v>
      </c>
      <c r="E754" s="7">
        <f>LEN(D754)-LEN(SUBSTITUTE(D754,C754,""))</f>
        <v>5</v>
      </c>
      <c r="F754" s="7">
        <f>IF(AND(E754&gt;=A754,E754&lt;=B754),1,0)</f>
        <v>1</v>
      </c>
      <c r="G754" s="7">
        <f>1*(MID($D754,A754,1)=C754)</f>
        <v>0</v>
      </c>
      <c r="H754" s="7">
        <f>1*(MID($D754,B754,1)=C754)</f>
        <v>1</v>
      </c>
      <c r="I754" s="7">
        <f>_xlfn.XOR(G754,H754)*1</f>
        <v>1</v>
      </c>
    </row>
    <row r="755" spans="1:9" x14ac:dyDescent="0.55000000000000004">
      <c r="A755" s="7">
        <v>7</v>
      </c>
      <c r="B755" s="7">
        <v>14</v>
      </c>
      <c r="C755" s="7" t="s">
        <v>358</v>
      </c>
      <c r="D755" t="s">
        <v>619</v>
      </c>
      <c r="E755" s="7">
        <f>LEN(D755)-LEN(SUBSTITUTE(D755,C755,""))</f>
        <v>8</v>
      </c>
      <c r="F755" s="7">
        <f>IF(AND(E755&gt;=A755,E755&lt;=B755),1,0)</f>
        <v>1</v>
      </c>
      <c r="G755" s="7">
        <f>1*(MID($D755,A755,1)=C755)</f>
        <v>0</v>
      </c>
      <c r="H755" s="7">
        <f>1*(MID($D755,B755,1)=C755)</f>
        <v>0</v>
      </c>
      <c r="I755" s="7">
        <f>_xlfn.XOR(G755,H755)*1</f>
        <v>0</v>
      </c>
    </row>
    <row r="756" spans="1:9" x14ac:dyDescent="0.55000000000000004">
      <c r="A756" s="7">
        <v>9</v>
      </c>
      <c r="B756" s="7">
        <v>13</v>
      </c>
      <c r="C756" s="7" t="s">
        <v>380</v>
      </c>
      <c r="D756" t="s">
        <v>618</v>
      </c>
      <c r="E756" s="7">
        <f>LEN(D756)-LEN(SUBSTITUTE(D756,C756,""))</f>
        <v>13</v>
      </c>
      <c r="F756" s="7">
        <f>IF(AND(E756&gt;=A756,E756&lt;=B756),1,0)</f>
        <v>1</v>
      </c>
      <c r="G756" s="7">
        <f>1*(MID($D756,A756,1)=C756)</f>
        <v>0</v>
      </c>
      <c r="H756" s="7">
        <f>1*(MID($D756,B756,1)=C756)</f>
        <v>1</v>
      </c>
      <c r="I756" s="7">
        <f>_xlfn.XOR(G756,H756)*1</f>
        <v>1</v>
      </c>
    </row>
    <row r="757" spans="1:9" x14ac:dyDescent="0.55000000000000004">
      <c r="A757" s="7">
        <v>5</v>
      </c>
      <c r="B757" s="7">
        <v>8</v>
      </c>
      <c r="C757" s="7" t="s">
        <v>350</v>
      </c>
      <c r="D757" t="s">
        <v>617</v>
      </c>
      <c r="E757" s="7">
        <f>LEN(D757)-LEN(SUBSTITUTE(D757,C757,""))</f>
        <v>3</v>
      </c>
      <c r="F757" s="7">
        <f>IF(AND(E757&gt;=A757,E757&lt;=B757),1,0)</f>
        <v>0</v>
      </c>
      <c r="G757" s="7">
        <f>1*(MID($D757,A757,1)=C757)</f>
        <v>0</v>
      </c>
      <c r="H757" s="7">
        <f>1*(MID($D757,B757,1)=C757)</f>
        <v>1</v>
      </c>
      <c r="I757" s="7">
        <f>_xlfn.XOR(G757,H757)*1</f>
        <v>1</v>
      </c>
    </row>
    <row r="758" spans="1:9" x14ac:dyDescent="0.55000000000000004">
      <c r="A758" s="7">
        <v>3</v>
      </c>
      <c r="B758" s="7">
        <v>5</v>
      </c>
      <c r="C758" s="7" t="s">
        <v>394</v>
      </c>
      <c r="D758" t="s">
        <v>616</v>
      </c>
      <c r="E758" s="7">
        <f>LEN(D758)-LEN(SUBSTITUTE(D758,C758,""))</f>
        <v>2</v>
      </c>
      <c r="F758" s="7">
        <f>IF(AND(E758&gt;=A758,E758&lt;=B758),1,0)</f>
        <v>0</v>
      </c>
      <c r="G758" s="7">
        <f>1*(MID($D758,A758,1)=C758)</f>
        <v>1</v>
      </c>
      <c r="H758" s="7">
        <f>1*(MID($D758,B758,1)=C758)</f>
        <v>0</v>
      </c>
      <c r="I758" s="7">
        <f>_xlfn.XOR(G758,H758)*1</f>
        <v>1</v>
      </c>
    </row>
    <row r="759" spans="1:9" x14ac:dyDescent="0.55000000000000004">
      <c r="A759" s="7">
        <v>11</v>
      </c>
      <c r="B759" s="7">
        <v>14</v>
      </c>
      <c r="C759" s="7" t="s">
        <v>356</v>
      </c>
      <c r="D759" t="s">
        <v>615</v>
      </c>
      <c r="E759" s="7">
        <f>LEN(D759)-LEN(SUBSTITUTE(D759,C759,""))</f>
        <v>18</v>
      </c>
      <c r="F759" s="7">
        <f>IF(AND(E759&gt;=A759,E759&lt;=B759),1,0)</f>
        <v>0</v>
      </c>
      <c r="G759" s="7">
        <f>1*(MID($D759,A759,1)=C759)</f>
        <v>1</v>
      </c>
      <c r="H759" s="7">
        <f>1*(MID($D759,B759,1)=C759)</f>
        <v>1</v>
      </c>
      <c r="I759" s="7">
        <f>_xlfn.XOR(G759,H759)*1</f>
        <v>0</v>
      </c>
    </row>
    <row r="760" spans="1:9" x14ac:dyDescent="0.55000000000000004">
      <c r="A760" s="7">
        <v>13</v>
      </c>
      <c r="B760" s="7">
        <v>14</v>
      </c>
      <c r="C760" s="7" t="s">
        <v>364</v>
      </c>
      <c r="D760" t="s">
        <v>614</v>
      </c>
      <c r="E760" s="7">
        <f>LEN(D760)-LEN(SUBSTITUTE(D760,C760,""))</f>
        <v>16</v>
      </c>
      <c r="F760" s="7">
        <f>IF(AND(E760&gt;=A760,E760&lt;=B760),1,0)</f>
        <v>0</v>
      </c>
      <c r="G760" s="7">
        <f>1*(MID($D760,A760,1)=C760)</f>
        <v>1</v>
      </c>
      <c r="H760" s="7">
        <f>1*(MID($D760,B760,1)=C760)</f>
        <v>1</v>
      </c>
      <c r="I760" s="7">
        <f>_xlfn.XOR(G760,H760)*1</f>
        <v>0</v>
      </c>
    </row>
    <row r="761" spans="1:9" x14ac:dyDescent="0.55000000000000004">
      <c r="A761" s="7">
        <v>19</v>
      </c>
      <c r="B761" s="7">
        <v>20</v>
      </c>
      <c r="C761" s="7" t="s">
        <v>404</v>
      </c>
      <c r="D761" t="s">
        <v>613</v>
      </c>
      <c r="E761" s="7">
        <f>LEN(D761)-LEN(SUBSTITUTE(D761,C761,""))</f>
        <v>19</v>
      </c>
      <c r="F761" s="7">
        <f>IF(AND(E761&gt;=A761,E761&lt;=B761),1,0)</f>
        <v>1</v>
      </c>
      <c r="G761" s="7">
        <f>1*(MID($D761,A761,1)=C761)</f>
        <v>1</v>
      </c>
      <c r="H761" s="7">
        <f>1*(MID($D761,B761,1)=C761)</f>
        <v>0</v>
      </c>
      <c r="I761" s="7">
        <f>_xlfn.XOR(G761,H761)*1</f>
        <v>1</v>
      </c>
    </row>
    <row r="762" spans="1:9" x14ac:dyDescent="0.55000000000000004">
      <c r="A762" s="7">
        <v>2</v>
      </c>
      <c r="B762" s="7">
        <v>4</v>
      </c>
      <c r="C762" s="7" t="s">
        <v>394</v>
      </c>
      <c r="D762" t="s">
        <v>612</v>
      </c>
      <c r="E762" s="7">
        <f>LEN(D762)-LEN(SUBSTITUTE(D762,C762,""))</f>
        <v>2</v>
      </c>
      <c r="F762" s="7">
        <f>IF(AND(E762&gt;=A762,E762&lt;=B762),1,0)</f>
        <v>1</v>
      </c>
      <c r="G762" s="7">
        <f>1*(MID($D762,A762,1)=C762)</f>
        <v>0</v>
      </c>
      <c r="H762" s="7">
        <f>1*(MID($D762,B762,1)=C762)</f>
        <v>1</v>
      </c>
      <c r="I762" s="7">
        <f>_xlfn.XOR(G762,H762)*1</f>
        <v>1</v>
      </c>
    </row>
    <row r="763" spans="1:9" x14ac:dyDescent="0.55000000000000004">
      <c r="A763" s="7">
        <v>9</v>
      </c>
      <c r="B763" s="7">
        <v>14</v>
      </c>
      <c r="C763" s="7" t="s">
        <v>376</v>
      </c>
      <c r="D763" t="s">
        <v>611</v>
      </c>
      <c r="E763" s="7">
        <f>LEN(D763)-LEN(SUBSTITUTE(D763,C763,""))</f>
        <v>7</v>
      </c>
      <c r="F763" s="7">
        <f>IF(AND(E763&gt;=A763,E763&lt;=B763),1,0)</f>
        <v>0</v>
      </c>
      <c r="G763" s="7">
        <f>1*(MID($D763,A763,1)=C763)</f>
        <v>0</v>
      </c>
      <c r="H763" s="7">
        <f>1*(MID($D763,B763,1)=C763)</f>
        <v>0</v>
      </c>
      <c r="I763" s="7">
        <f>_xlfn.XOR(G763,H763)*1</f>
        <v>0</v>
      </c>
    </row>
    <row r="764" spans="1:9" x14ac:dyDescent="0.55000000000000004">
      <c r="A764" s="7">
        <v>2</v>
      </c>
      <c r="B764" s="7">
        <v>6</v>
      </c>
      <c r="C764" s="7" t="s">
        <v>352</v>
      </c>
      <c r="D764" t="s">
        <v>610</v>
      </c>
      <c r="E764" s="7">
        <f>LEN(D764)-LEN(SUBSTITUTE(D764,C764,""))</f>
        <v>2</v>
      </c>
      <c r="F764" s="7">
        <f>IF(AND(E764&gt;=A764,E764&lt;=B764),1,0)</f>
        <v>1</v>
      </c>
      <c r="G764" s="7">
        <f>1*(MID($D764,A764,1)=C764)</f>
        <v>0</v>
      </c>
      <c r="H764" s="7">
        <f>1*(MID($D764,B764,1)=C764)</f>
        <v>1</v>
      </c>
      <c r="I764" s="7">
        <f>_xlfn.XOR(G764,H764)*1</f>
        <v>1</v>
      </c>
    </row>
    <row r="765" spans="1:9" x14ac:dyDescent="0.55000000000000004">
      <c r="A765" s="7">
        <v>3</v>
      </c>
      <c r="B765" s="7">
        <v>5</v>
      </c>
      <c r="C765" s="7" t="s">
        <v>352</v>
      </c>
      <c r="D765" t="s">
        <v>609</v>
      </c>
      <c r="E765" s="7">
        <f>LEN(D765)-LEN(SUBSTITUTE(D765,C765,""))</f>
        <v>4</v>
      </c>
      <c r="F765" s="7">
        <f>IF(AND(E765&gt;=A765,E765&lt;=B765),1,0)</f>
        <v>1</v>
      </c>
      <c r="G765" s="7">
        <f>1*(MID($D765,A765,1)=C765)</f>
        <v>1</v>
      </c>
      <c r="H765" s="7">
        <f>1*(MID($D765,B765,1)=C765)</f>
        <v>0</v>
      </c>
      <c r="I765" s="7">
        <f>_xlfn.XOR(G765,H765)*1</f>
        <v>1</v>
      </c>
    </row>
    <row r="766" spans="1:9" x14ac:dyDescent="0.55000000000000004">
      <c r="A766" s="7">
        <v>2</v>
      </c>
      <c r="B766" s="7">
        <v>6</v>
      </c>
      <c r="C766" s="7" t="s">
        <v>380</v>
      </c>
      <c r="D766" t="s">
        <v>608</v>
      </c>
      <c r="E766" s="7">
        <f>LEN(D766)-LEN(SUBSTITUTE(D766,C766,""))</f>
        <v>8</v>
      </c>
      <c r="F766" s="7">
        <f>IF(AND(E766&gt;=A766,E766&lt;=B766),1,0)</f>
        <v>0</v>
      </c>
      <c r="G766" s="7">
        <f>1*(MID($D766,A766,1)=C766)</f>
        <v>1</v>
      </c>
      <c r="H766" s="7">
        <f>1*(MID($D766,B766,1)=C766)</f>
        <v>1</v>
      </c>
      <c r="I766" s="7">
        <f>_xlfn.XOR(G766,H766)*1</f>
        <v>0</v>
      </c>
    </row>
    <row r="767" spans="1:9" x14ac:dyDescent="0.55000000000000004">
      <c r="A767" s="7">
        <v>4</v>
      </c>
      <c r="B767" s="7">
        <v>5</v>
      </c>
      <c r="C767" s="7" t="s">
        <v>408</v>
      </c>
      <c r="D767" t="s">
        <v>607</v>
      </c>
      <c r="E767" s="7">
        <f>LEN(D767)-LEN(SUBSTITUTE(D767,C767,""))</f>
        <v>4</v>
      </c>
      <c r="F767" s="7">
        <f>IF(AND(E767&gt;=A767,E767&lt;=B767),1,0)</f>
        <v>1</v>
      </c>
      <c r="G767" s="7">
        <f>1*(MID($D767,A767,1)=C767)</f>
        <v>0</v>
      </c>
      <c r="H767" s="7">
        <f>1*(MID($D767,B767,1)=C767)</f>
        <v>1</v>
      </c>
      <c r="I767" s="7">
        <f>_xlfn.XOR(G767,H767)*1</f>
        <v>1</v>
      </c>
    </row>
    <row r="768" spans="1:9" x14ac:dyDescent="0.55000000000000004">
      <c r="A768" s="7">
        <v>1</v>
      </c>
      <c r="B768" s="7">
        <v>4</v>
      </c>
      <c r="C768" s="7" t="s">
        <v>446</v>
      </c>
      <c r="D768" t="s">
        <v>606</v>
      </c>
      <c r="E768" s="7">
        <f>LEN(D768)-LEN(SUBSTITUTE(D768,C768,""))</f>
        <v>3</v>
      </c>
      <c r="F768" s="7">
        <f>IF(AND(E768&gt;=A768,E768&lt;=B768),1,0)</f>
        <v>1</v>
      </c>
      <c r="G768" s="7">
        <f>1*(MID($D768,A768,1)=C768)</f>
        <v>0</v>
      </c>
      <c r="H768" s="7">
        <f>1*(MID($D768,B768,1)=C768)</f>
        <v>1</v>
      </c>
      <c r="I768" s="7">
        <f>_xlfn.XOR(G768,H768)*1</f>
        <v>1</v>
      </c>
    </row>
    <row r="769" spans="1:9" x14ac:dyDescent="0.55000000000000004">
      <c r="A769" s="7">
        <v>12</v>
      </c>
      <c r="B769" s="7">
        <v>13</v>
      </c>
      <c r="C769" s="7" t="s">
        <v>362</v>
      </c>
      <c r="D769" t="s">
        <v>605</v>
      </c>
      <c r="E769" s="7">
        <f>LEN(D769)-LEN(SUBSTITUTE(D769,C769,""))</f>
        <v>11</v>
      </c>
      <c r="F769" s="7">
        <f>IF(AND(E769&gt;=A769,E769&lt;=B769),1,0)</f>
        <v>0</v>
      </c>
      <c r="G769" s="7">
        <f>1*(MID($D769,A769,1)=C769)</f>
        <v>0</v>
      </c>
      <c r="H769" s="7">
        <f>1*(MID($D769,B769,1)=C769)</f>
        <v>0</v>
      </c>
      <c r="I769" s="7">
        <f>_xlfn.XOR(G769,H769)*1</f>
        <v>0</v>
      </c>
    </row>
    <row r="770" spans="1:9" x14ac:dyDescent="0.55000000000000004">
      <c r="A770" s="7">
        <v>7</v>
      </c>
      <c r="B770" s="7">
        <v>15</v>
      </c>
      <c r="C770" s="7" t="s">
        <v>446</v>
      </c>
      <c r="D770" t="s">
        <v>604</v>
      </c>
      <c r="E770" s="7">
        <f>LEN(D770)-LEN(SUBSTITUTE(D770,C770,""))</f>
        <v>18</v>
      </c>
      <c r="F770" s="7">
        <f>IF(AND(E770&gt;=A770,E770&lt;=B770),1,0)</f>
        <v>0</v>
      </c>
      <c r="G770" s="7">
        <f>1*(MID($D770,A770,1)=C770)</f>
        <v>0</v>
      </c>
      <c r="H770" s="7">
        <f>1*(MID($D770,B770,1)=C770)</f>
        <v>1</v>
      </c>
      <c r="I770" s="7">
        <f>_xlfn.XOR(G770,H770)*1</f>
        <v>1</v>
      </c>
    </row>
    <row r="771" spans="1:9" x14ac:dyDescent="0.55000000000000004">
      <c r="A771" s="7">
        <v>3</v>
      </c>
      <c r="B771" s="7">
        <v>4</v>
      </c>
      <c r="C771" s="7" t="s">
        <v>397</v>
      </c>
      <c r="D771" t="s">
        <v>603</v>
      </c>
      <c r="E771" s="7">
        <f>LEN(D771)-LEN(SUBSTITUTE(D771,C771,""))</f>
        <v>1</v>
      </c>
      <c r="F771" s="7">
        <f>IF(AND(E771&gt;=A771,E771&lt;=B771),1,0)</f>
        <v>0</v>
      </c>
      <c r="G771" s="7">
        <f>1*(MID($D771,A771,1)=C771)</f>
        <v>0</v>
      </c>
      <c r="H771" s="7">
        <f>1*(MID($D771,B771,1)=C771)</f>
        <v>0</v>
      </c>
      <c r="I771" s="7">
        <f>_xlfn.XOR(G771,H771)*1</f>
        <v>0</v>
      </c>
    </row>
    <row r="772" spans="1:9" x14ac:dyDescent="0.55000000000000004">
      <c r="A772" s="7">
        <v>3</v>
      </c>
      <c r="B772" s="7">
        <v>12</v>
      </c>
      <c r="C772" s="7" t="s">
        <v>446</v>
      </c>
      <c r="D772" t="s">
        <v>602</v>
      </c>
      <c r="E772" s="7">
        <f>LEN(D772)-LEN(SUBSTITUTE(D772,C772,""))</f>
        <v>18</v>
      </c>
      <c r="F772" s="7">
        <f>IF(AND(E772&gt;=A772,E772&lt;=B772),1,0)</f>
        <v>0</v>
      </c>
      <c r="G772" s="7">
        <f>1*(MID($D772,A772,1)=C772)</f>
        <v>1</v>
      </c>
      <c r="H772" s="7">
        <f>1*(MID($D772,B772,1)=C772)</f>
        <v>0</v>
      </c>
      <c r="I772" s="7">
        <f>_xlfn.XOR(G772,H772)*1</f>
        <v>1</v>
      </c>
    </row>
    <row r="773" spans="1:9" x14ac:dyDescent="0.55000000000000004">
      <c r="A773" s="7">
        <v>19</v>
      </c>
      <c r="B773" s="7">
        <v>20</v>
      </c>
      <c r="C773" s="7" t="s">
        <v>380</v>
      </c>
      <c r="D773" t="s">
        <v>601</v>
      </c>
      <c r="E773" s="7">
        <f>LEN(D773)-LEN(SUBSTITUTE(D773,C773,""))</f>
        <v>19</v>
      </c>
      <c r="F773" s="7">
        <f>IF(AND(E773&gt;=A773,E773&lt;=B773),1,0)</f>
        <v>1</v>
      </c>
      <c r="G773" s="7">
        <f>1*(MID($D773,A773,1)=C773)</f>
        <v>1</v>
      </c>
      <c r="H773" s="7">
        <f>1*(MID($D773,B773,1)=C773)</f>
        <v>0</v>
      </c>
      <c r="I773" s="7">
        <f>_xlfn.XOR(G773,H773)*1</f>
        <v>1</v>
      </c>
    </row>
    <row r="774" spans="1:9" x14ac:dyDescent="0.55000000000000004">
      <c r="A774" s="7">
        <v>6</v>
      </c>
      <c r="B774" s="7">
        <v>12</v>
      </c>
      <c r="C774" s="7" t="s">
        <v>366</v>
      </c>
      <c r="D774" t="s">
        <v>600</v>
      </c>
      <c r="E774" s="7">
        <f>LEN(D774)-LEN(SUBSTITUTE(D774,C774,""))</f>
        <v>6</v>
      </c>
      <c r="F774" s="7">
        <f>IF(AND(E774&gt;=A774,E774&lt;=B774),1,0)</f>
        <v>1</v>
      </c>
      <c r="G774" s="7">
        <f>1*(MID($D774,A774,1)=C774)</f>
        <v>1</v>
      </c>
      <c r="H774" s="7">
        <f>1*(MID($D774,B774,1)=C774)</f>
        <v>0</v>
      </c>
      <c r="I774" s="7">
        <f>_xlfn.XOR(G774,H774)*1</f>
        <v>1</v>
      </c>
    </row>
    <row r="775" spans="1:9" x14ac:dyDescent="0.55000000000000004">
      <c r="A775" s="7">
        <v>2</v>
      </c>
      <c r="B775" s="7">
        <v>10</v>
      </c>
      <c r="C775" s="7" t="s">
        <v>408</v>
      </c>
      <c r="D775" t="s">
        <v>599</v>
      </c>
      <c r="E775" s="7">
        <f>LEN(D775)-LEN(SUBSTITUTE(D775,C775,""))</f>
        <v>3</v>
      </c>
      <c r="F775" s="7">
        <f>IF(AND(E775&gt;=A775,E775&lt;=B775),1,0)</f>
        <v>1</v>
      </c>
      <c r="G775" s="7">
        <f>1*(MID($D775,A775,1)=C775)</f>
        <v>1</v>
      </c>
      <c r="H775" s="7">
        <f>1*(MID($D775,B775,1)=C775)</f>
        <v>0</v>
      </c>
      <c r="I775" s="7">
        <f>_xlfn.XOR(G775,H775)*1</f>
        <v>1</v>
      </c>
    </row>
    <row r="776" spans="1:9" x14ac:dyDescent="0.55000000000000004">
      <c r="A776" s="7">
        <v>3</v>
      </c>
      <c r="B776" s="7">
        <v>12</v>
      </c>
      <c r="C776" s="7" t="s">
        <v>429</v>
      </c>
      <c r="D776" t="s">
        <v>598</v>
      </c>
      <c r="E776" s="7">
        <f>LEN(D776)-LEN(SUBSTITUTE(D776,C776,""))</f>
        <v>5</v>
      </c>
      <c r="F776" s="7">
        <f>IF(AND(E776&gt;=A776,E776&lt;=B776),1,0)</f>
        <v>1</v>
      </c>
      <c r="G776" s="7">
        <f>1*(MID($D776,A776,1)=C776)</f>
        <v>0</v>
      </c>
      <c r="H776" s="7">
        <f>1*(MID($D776,B776,1)=C776)</f>
        <v>0</v>
      </c>
      <c r="I776" s="7">
        <f>_xlfn.XOR(G776,H776)*1</f>
        <v>0</v>
      </c>
    </row>
    <row r="777" spans="1:9" x14ac:dyDescent="0.55000000000000004">
      <c r="A777" s="7">
        <v>2</v>
      </c>
      <c r="B777" s="7">
        <v>4</v>
      </c>
      <c r="C777" s="7" t="s">
        <v>397</v>
      </c>
      <c r="D777" t="s">
        <v>597</v>
      </c>
      <c r="E777" s="7">
        <f>LEN(D777)-LEN(SUBSTITUTE(D777,C777,""))</f>
        <v>3</v>
      </c>
      <c r="F777" s="7">
        <f>IF(AND(E777&gt;=A777,E777&lt;=B777),1,0)</f>
        <v>1</v>
      </c>
      <c r="G777" s="7">
        <f>1*(MID($D777,A777,1)=C777)</f>
        <v>0</v>
      </c>
      <c r="H777" s="7">
        <f>1*(MID($D777,B777,1)=C777)</f>
        <v>1</v>
      </c>
      <c r="I777" s="7">
        <f>_xlfn.XOR(G777,H777)*1</f>
        <v>1</v>
      </c>
    </row>
    <row r="778" spans="1:9" x14ac:dyDescent="0.55000000000000004">
      <c r="A778" s="7">
        <v>7</v>
      </c>
      <c r="B778" s="7">
        <v>14</v>
      </c>
      <c r="C778" s="7" t="s">
        <v>350</v>
      </c>
      <c r="D778" t="s">
        <v>596</v>
      </c>
      <c r="E778" s="7">
        <f>LEN(D778)-LEN(SUBSTITUTE(D778,C778,""))</f>
        <v>14</v>
      </c>
      <c r="F778" s="7">
        <f>IF(AND(E778&gt;=A778,E778&lt;=B778),1,0)</f>
        <v>1</v>
      </c>
      <c r="G778" s="7">
        <f>1*(MID($D778,A778,1)=C778)</f>
        <v>1</v>
      </c>
      <c r="H778" s="7">
        <f>1*(MID($D778,B778,1)=C778)</f>
        <v>0</v>
      </c>
      <c r="I778" s="7">
        <f>_xlfn.XOR(G778,H778)*1</f>
        <v>1</v>
      </c>
    </row>
    <row r="779" spans="1:9" x14ac:dyDescent="0.55000000000000004">
      <c r="A779" s="7">
        <v>6</v>
      </c>
      <c r="B779" s="7">
        <v>13</v>
      </c>
      <c r="C779" s="7" t="s">
        <v>429</v>
      </c>
      <c r="D779" t="s">
        <v>595</v>
      </c>
      <c r="E779" s="7">
        <f>LEN(D779)-LEN(SUBSTITUTE(D779,C779,""))</f>
        <v>12</v>
      </c>
      <c r="F779" s="7">
        <f>IF(AND(E779&gt;=A779,E779&lt;=B779),1,0)</f>
        <v>1</v>
      </c>
      <c r="G779" s="7">
        <f>1*(MID($D779,A779,1)=C779)</f>
        <v>1</v>
      </c>
      <c r="H779" s="7">
        <f>1*(MID($D779,B779,1)=C779)</f>
        <v>1</v>
      </c>
      <c r="I779" s="7">
        <f>_xlfn.XOR(G779,H779)*1</f>
        <v>0</v>
      </c>
    </row>
    <row r="780" spans="1:9" x14ac:dyDescent="0.55000000000000004">
      <c r="A780" s="7">
        <v>7</v>
      </c>
      <c r="B780" s="7">
        <v>8</v>
      </c>
      <c r="C780" s="7" t="s">
        <v>404</v>
      </c>
      <c r="D780" t="s">
        <v>594</v>
      </c>
      <c r="E780" s="7">
        <f>LEN(D780)-LEN(SUBSTITUTE(D780,C780,""))</f>
        <v>5</v>
      </c>
      <c r="F780" s="7">
        <f>IF(AND(E780&gt;=A780,E780&lt;=B780),1,0)</f>
        <v>0</v>
      </c>
      <c r="G780" s="7">
        <f>1*(MID($D780,A780,1)=C780)</f>
        <v>1</v>
      </c>
      <c r="H780" s="7">
        <f>1*(MID($D780,B780,1)=C780)</f>
        <v>0</v>
      </c>
      <c r="I780" s="7">
        <f>_xlfn.XOR(G780,H780)*1</f>
        <v>1</v>
      </c>
    </row>
    <row r="781" spans="1:9" x14ac:dyDescent="0.55000000000000004">
      <c r="A781" s="7">
        <v>6</v>
      </c>
      <c r="B781" s="7">
        <v>9</v>
      </c>
      <c r="C781" s="7" t="s">
        <v>358</v>
      </c>
      <c r="D781" t="s">
        <v>593</v>
      </c>
      <c r="E781" s="7">
        <f>LEN(D781)-LEN(SUBSTITUTE(D781,C781,""))</f>
        <v>14</v>
      </c>
      <c r="F781" s="7">
        <f>IF(AND(E781&gt;=A781,E781&lt;=B781),1,0)</f>
        <v>0</v>
      </c>
      <c r="G781" s="7">
        <f>1*(MID($D781,A781,1)=C781)</f>
        <v>0</v>
      </c>
      <c r="H781" s="7">
        <f>1*(MID($D781,B781,1)=C781)</f>
        <v>1</v>
      </c>
      <c r="I781" s="7">
        <f>_xlfn.XOR(G781,H781)*1</f>
        <v>1</v>
      </c>
    </row>
    <row r="782" spans="1:9" x14ac:dyDescent="0.55000000000000004">
      <c r="A782" s="7">
        <v>1</v>
      </c>
      <c r="B782" s="7">
        <v>6</v>
      </c>
      <c r="C782" s="7" t="s">
        <v>369</v>
      </c>
      <c r="D782" t="s">
        <v>592</v>
      </c>
      <c r="E782" s="7">
        <f>LEN(D782)-LEN(SUBSTITUTE(D782,C782,""))</f>
        <v>8</v>
      </c>
      <c r="F782" s="7">
        <f>IF(AND(E782&gt;=A782,E782&lt;=B782),1,0)</f>
        <v>0</v>
      </c>
      <c r="G782" s="7">
        <f>1*(MID($D782,A782,1)=C782)</f>
        <v>1</v>
      </c>
      <c r="H782" s="7">
        <f>1*(MID($D782,B782,1)=C782)</f>
        <v>0</v>
      </c>
      <c r="I782" s="7">
        <f>_xlfn.XOR(G782,H782)*1</f>
        <v>1</v>
      </c>
    </row>
    <row r="783" spans="1:9" x14ac:dyDescent="0.55000000000000004">
      <c r="A783" s="7">
        <v>3</v>
      </c>
      <c r="B783" s="7">
        <v>14</v>
      </c>
      <c r="C783" s="7" t="s">
        <v>429</v>
      </c>
      <c r="D783" t="s">
        <v>591</v>
      </c>
      <c r="E783" s="7">
        <f>LEN(D783)-LEN(SUBSTITUTE(D783,C783,""))</f>
        <v>17</v>
      </c>
      <c r="F783" s="7">
        <f>IF(AND(E783&gt;=A783,E783&lt;=B783),1,0)</f>
        <v>0</v>
      </c>
      <c r="G783" s="7">
        <f>1*(MID($D783,A783,1)=C783)</f>
        <v>0</v>
      </c>
      <c r="H783" s="7">
        <f>1*(MID($D783,B783,1)=C783)</f>
        <v>1</v>
      </c>
      <c r="I783" s="7">
        <f>_xlfn.XOR(G783,H783)*1</f>
        <v>1</v>
      </c>
    </row>
    <row r="784" spans="1:9" x14ac:dyDescent="0.55000000000000004">
      <c r="A784" s="7">
        <v>5</v>
      </c>
      <c r="B784" s="7">
        <v>6</v>
      </c>
      <c r="C784" s="7" t="s">
        <v>380</v>
      </c>
      <c r="D784" t="s">
        <v>590</v>
      </c>
      <c r="E784" s="7">
        <f>LEN(D784)-LEN(SUBSTITUTE(D784,C784,""))</f>
        <v>6</v>
      </c>
      <c r="F784" s="7">
        <f>IF(AND(E784&gt;=A784,E784&lt;=B784),1,0)</f>
        <v>1</v>
      </c>
      <c r="G784" s="7">
        <f>1*(MID($D784,A784,1)=C784)</f>
        <v>1</v>
      </c>
      <c r="H784" s="7">
        <f>1*(MID($D784,B784,1)=C784)</f>
        <v>0</v>
      </c>
      <c r="I784" s="7">
        <f>_xlfn.XOR(G784,H784)*1</f>
        <v>1</v>
      </c>
    </row>
    <row r="785" spans="1:9" x14ac:dyDescent="0.55000000000000004">
      <c r="A785" s="7">
        <v>4</v>
      </c>
      <c r="B785" s="7">
        <v>13</v>
      </c>
      <c r="C785" s="7" t="s">
        <v>376</v>
      </c>
      <c r="D785" t="s">
        <v>589</v>
      </c>
      <c r="E785" s="7">
        <f>LEN(D785)-LEN(SUBSTITUTE(D785,C785,""))</f>
        <v>11</v>
      </c>
      <c r="F785" s="7">
        <f>IF(AND(E785&gt;=A785,E785&lt;=B785),1,0)</f>
        <v>1</v>
      </c>
      <c r="G785" s="7">
        <f>1*(MID($D785,A785,1)=C785)</f>
        <v>0</v>
      </c>
      <c r="H785" s="7">
        <f>1*(MID($D785,B785,1)=C785)</f>
        <v>1</v>
      </c>
      <c r="I785" s="7">
        <f>_xlfn.XOR(G785,H785)*1</f>
        <v>1</v>
      </c>
    </row>
    <row r="786" spans="1:9" x14ac:dyDescent="0.55000000000000004">
      <c r="A786" s="7">
        <v>14</v>
      </c>
      <c r="B786" s="7">
        <v>16</v>
      </c>
      <c r="C786" s="7" t="s">
        <v>358</v>
      </c>
      <c r="D786" t="s">
        <v>588</v>
      </c>
      <c r="E786" s="7">
        <f>LEN(D786)-LEN(SUBSTITUTE(D786,C786,""))</f>
        <v>15</v>
      </c>
      <c r="F786" s="7">
        <f>IF(AND(E786&gt;=A786,E786&lt;=B786),1,0)</f>
        <v>1</v>
      </c>
      <c r="G786" s="7">
        <f>1*(MID($D786,A786,1)=C786)</f>
        <v>0</v>
      </c>
      <c r="H786" s="7">
        <f>1*(MID($D786,B786,1)=C786)</f>
        <v>1</v>
      </c>
      <c r="I786" s="7">
        <f>_xlfn.XOR(G786,H786)*1</f>
        <v>1</v>
      </c>
    </row>
    <row r="787" spans="1:9" x14ac:dyDescent="0.55000000000000004">
      <c r="A787" s="7">
        <v>4</v>
      </c>
      <c r="B787" s="7">
        <v>7</v>
      </c>
      <c r="C787" s="7" t="s">
        <v>404</v>
      </c>
      <c r="D787" t="s">
        <v>587</v>
      </c>
      <c r="E787" s="7">
        <f>LEN(D787)-LEN(SUBSTITUTE(D787,C787,""))</f>
        <v>2</v>
      </c>
      <c r="F787" s="7">
        <f>IF(AND(E787&gt;=A787,E787&lt;=B787),1,0)</f>
        <v>0</v>
      </c>
      <c r="G787" s="7">
        <f>1*(MID($D787,A787,1)=C787)</f>
        <v>0</v>
      </c>
      <c r="H787" s="7">
        <f>1*(MID($D787,B787,1)=C787)</f>
        <v>1</v>
      </c>
      <c r="I787" s="7">
        <f>_xlfn.XOR(G787,H787)*1</f>
        <v>1</v>
      </c>
    </row>
    <row r="788" spans="1:9" x14ac:dyDescent="0.55000000000000004">
      <c r="A788" s="7">
        <v>5</v>
      </c>
      <c r="B788" s="7">
        <v>7</v>
      </c>
      <c r="C788" s="7" t="s">
        <v>358</v>
      </c>
      <c r="D788" t="s">
        <v>586</v>
      </c>
      <c r="E788" s="7">
        <f>LEN(D788)-LEN(SUBSTITUTE(D788,C788,""))</f>
        <v>5</v>
      </c>
      <c r="F788" s="7">
        <f>IF(AND(E788&gt;=A788,E788&lt;=B788),1,0)</f>
        <v>1</v>
      </c>
      <c r="G788" s="7">
        <f>1*(MID($D788,A788,1)=C788)</f>
        <v>1</v>
      </c>
      <c r="H788" s="7">
        <f>1*(MID($D788,B788,1)=C788)</f>
        <v>0</v>
      </c>
      <c r="I788" s="7">
        <f>_xlfn.XOR(G788,H788)*1</f>
        <v>1</v>
      </c>
    </row>
    <row r="789" spans="1:9" x14ac:dyDescent="0.55000000000000004">
      <c r="A789" s="7">
        <v>8</v>
      </c>
      <c r="B789" s="7">
        <v>9</v>
      </c>
      <c r="C789" s="7" t="s">
        <v>388</v>
      </c>
      <c r="D789" t="s">
        <v>585</v>
      </c>
      <c r="E789" s="7">
        <f>LEN(D789)-LEN(SUBSTITUTE(D789,C789,""))</f>
        <v>4</v>
      </c>
      <c r="F789" s="7">
        <f>IF(AND(E789&gt;=A789,E789&lt;=B789),1,0)</f>
        <v>0</v>
      </c>
      <c r="G789" s="7">
        <f>1*(MID($D789,A789,1)=C789)</f>
        <v>1</v>
      </c>
      <c r="H789" s="7">
        <f>1*(MID($D789,B789,1)=C789)</f>
        <v>1</v>
      </c>
      <c r="I789" s="7">
        <f>_xlfn.XOR(G789,H789)*1</f>
        <v>0</v>
      </c>
    </row>
    <row r="790" spans="1:9" x14ac:dyDescent="0.55000000000000004">
      <c r="A790" s="7">
        <v>15</v>
      </c>
      <c r="B790" s="7">
        <v>17</v>
      </c>
      <c r="C790" s="7" t="s">
        <v>406</v>
      </c>
      <c r="D790" t="s">
        <v>584</v>
      </c>
      <c r="E790" s="7">
        <f>LEN(D790)-LEN(SUBSTITUTE(D790,C790,""))</f>
        <v>6</v>
      </c>
      <c r="F790" s="7">
        <f>IF(AND(E790&gt;=A790,E790&lt;=B790),1,0)</f>
        <v>0</v>
      </c>
      <c r="G790" s="7">
        <f>1*(MID($D790,A790,1)=C790)</f>
        <v>1</v>
      </c>
      <c r="H790" s="7">
        <f>1*(MID($D790,B790,1)=C790)</f>
        <v>0</v>
      </c>
      <c r="I790" s="7">
        <f>_xlfn.XOR(G790,H790)*1</f>
        <v>1</v>
      </c>
    </row>
    <row r="791" spans="1:9" x14ac:dyDescent="0.55000000000000004">
      <c r="A791" s="7">
        <v>2</v>
      </c>
      <c r="B791" s="7">
        <v>6</v>
      </c>
      <c r="C791" s="7" t="s">
        <v>394</v>
      </c>
      <c r="D791" t="s">
        <v>583</v>
      </c>
      <c r="E791" s="7">
        <f>LEN(D791)-LEN(SUBSTITUTE(D791,C791,""))</f>
        <v>6</v>
      </c>
      <c r="F791" s="7">
        <f>IF(AND(E791&gt;=A791,E791&lt;=B791),1,0)</f>
        <v>1</v>
      </c>
      <c r="G791" s="7">
        <f>1*(MID($D791,A791,1)=C791)</f>
        <v>0</v>
      </c>
      <c r="H791" s="7">
        <f>1*(MID($D791,B791,1)=C791)</f>
        <v>1</v>
      </c>
      <c r="I791" s="7">
        <f>_xlfn.XOR(G791,H791)*1</f>
        <v>1</v>
      </c>
    </row>
    <row r="792" spans="1:9" x14ac:dyDescent="0.55000000000000004">
      <c r="A792" s="7">
        <v>11</v>
      </c>
      <c r="B792" s="7">
        <v>17</v>
      </c>
      <c r="C792" s="7" t="s">
        <v>369</v>
      </c>
      <c r="D792" t="s">
        <v>582</v>
      </c>
      <c r="E792" s="7">
        <f>LEN(D792)-LEN(SUBSTITUTE(D792,C792,""))</f>
        <v>5</v>
      </c>
      <c r="F792" s="7">
        <f>IF(AND(E792&gt;=A792,E792&lt;=B792),1,0)</f>
        <v>0</v>
      </c>
      <c r="G792" s="7">
        <f>1*(MID($D792,A792,1)=C792)</f>
        <v>0</v>
      </c>
      <c r="H792" s="7">
        <f>1*(MID($D792,B792,1)=C792)</f>
        <v>1</v>
      </c>
      <c r="I792" s="7">
        <f>_xlfn.XOR(G792,H792)*1</f>
        <v>1</v>
      </c>
    </row>
    <row r="793" spans="1:9" x14ac:dyDescent="0.55000000000000004">
      <c r="A793" s="7">
        <v>7</v>
      </c>
      <c r="B793" s="7">
        <v>8</v>
      </c>
      <c r="C793" s="7" t="s">
        <v>406</v>
      </c>
      <c r="D793" t="s">
        <v>581</v>
      </c>
      <c r="E793" s="7">
        <f>LEN(D793)-LEN(SUBSTITUTE(D793,C793,""))</f>
        <v>7</v>
      </c>
      <c r="F793" s="7">
        <f>IF(AND(E793&gt;=A793,E793&lt;=B793),1,0)</f>
        <v>1</v>
      </c>
      <c r="G793" s="7">
        <f>1*(MID($D793,A793,1)=C793)</f>
        <v>0</v>
      </c>
      <c r="H793" s="7">
        <f>1*(MID($D793,B793,1)=C793)</f>
        <v>1</v>
      </c>
      <c r="I793" s="7">
        <f>_xlfn.XOR(G793,H793)*1</f>
        <v>1</v>
      </c>
    </row>
    <row r="794" spans="1:9" x14ac:dyDescent="0.55000000000000004">
      <c r="A794" s="7">
        <v>19</v>
      </c>
      <c r="B794" s="7">
        <v>20</v>
      </c>
      <c r="C794" s="7" t="s">
        <v>366</v>
      </c>
      <c r="D794" t="s">
        <v>580</v>
      </c>
      <c r="E794" s="7">
        <f>LEN(D794)-LEN(SUBSTITUTE(D794,C794,""))</f>
        <v>8</v>
      </c>
      <c r="F794" s="7">
        <f>IF(AND(E794&gt;=A794,E794&lt;=B794),1,0)</f>
        <v>0</v>
      </c>
      <c r="G794" s="7">
        <f>1*(MID($D794,A794,1)=C794)</f>
        <v>0</v>
      </c>
      <c r="H794" s="7">
        <f>1*(MID($D794,B794,1)=C794)</f>
        <v>0</v>
      </c>
      <c r="I794" s="7">
        <f>_xlfn.XOR(G794,H794)*1</f>
        <v>0</v>
      </c>
    </row>
    <row r="795" spans="1:9" x14ac:dyDescent="0.55000000000000004">
      <c r="A795" s="7">
        <v>5</v>
      </c>
      <c r="B795" s="7">
        <v>10</v>
      </c>
      <c r="C795" s="7" t="s">
        <v>369</v>
      </c>
      <c r="D795" t="s">
        <v>579</v>
      </c>
      <c r="E795" s="7">
        <f>LEN(D795)-LEN(SUBSTITUTE(D795,C795,""))</f>
        <v>11</v>
      </c>
      <c r="F795" s="7">
        <f>IF(AND(E795&gt;=A795,E795&lt;=B795),1,0)</f>
        <v>0</v>
      </c>
      <c r="G795" s="7">
        <f>1*(MID($D795,A795,1)=C795)</f>
        <v>1</v>
      </c>
      <c r="H795" s="7">
        <f>1*(MID($D795,B795,1)=C795)</f>
        <v>1</v>
      </c>
      <c r="I795" s="7">
        <f>_xlfn.XOR(G795,H795)*1</f>
        <v>0</v>
      </c>
    </row>
    <row r="796" spans="1:9" x14ac:dyDescent="0.55000000000000004">
      <c r="A796" s="7">
        <v>4</v>
      </c>
      <c r="B796" s="7">
        <v>5</v>
      </c>
      <c r="C796" s="7" t="s">
        <v>408</v>
      </c>
      <c r="D796" t="s">
        <v>578</v>
      </c>
      <c r="E796" s="7">
        <f>LEN(D796)-LEN(SUBSTITUTE(D796,C796,""))</f>
        <v>6</v>
      </c>
      <c r="F796" s="7">
        <f>IF(AND(E796&gt;=A796,E796&lt;=B796),1,0)</f>
        <v>0</v>
      </c>
      <c r="G796" s="7">
        <f>1*(MID($D796,A796,1)=C796)</f>
        <v>1</v>
      </c>
      <c r="H796" s="7">
        <f>1*(MID($D796,B796,1)=C796)</f>
        <v>1</v>
      </c>
      <c r="I796" s="7">
        <f>_xlfn.XOR(G796,H796)*1</f>
        <v>0</v>
      </c>
    </row>
    <row r="797" spans="1:9" x14ac:dyDescent="0.55000000000000004">
      <c r="A797" s="7">
        <v>2</v>
      </c>
      <c r="B797" s="7">
        <v>4</v>
      </c>
      <c r="C797" s="7" t="s">
        <v>366</v>
      </c>
      <c r="D797" t="s">
        <v>577</v>
      </c>
      <c r="E797" s="7">
        <f>LEN(D797)-LEN(SUBSTITUTE(D797,C797,""))</f>
        <v>3</v>
      </c>
      <c r="F797" s="7">
        <f>IF(AND(E797&gt;=A797,E797&lt;=B797),1,0)</f>
        <v>1</v>
      </c>
      <c r="G797" s="7">
        <f>1*(MID($D797,A797,1)=C797)</f>
        <v>1</v>
      </c>
      <c r="H797" s="7">
        <f>1*(MID($D797,B797,1)=C797)</f>
        <v>1</v>
      </c>
      <c r="I797" s="7">
        <f>_xlfn.XOR(G797,H797)*1</f>
        <v>0</v>
      </c>
    </row>
    <row r="798" spans="1:9" x14ac:dyDescent="0.55000000000000004">
      <c r="A798" s="7">
        <v>5</v>
      </c>
      <c r="B798" s="7">
        <v>6</v>
      </c>
      <c r="C798" s="7" t="s">
        <v>356</v>
      </c>
      <c r="D798" t="s">
        <v>576</v>
      </c>
      <c r="E798" s="7">
        <f>LEN(D798)-LEN(SUBSTITUTE(D798,C798,""))</f>
        <v>0</v>
      </c>
      <c r="F798" s="7">
        <f>IF(AND(E798&gt;=A798,E798&lt;=B798),1,0)</f>
        <v>0</v>
      </c>
      <c r="G798" s="7">
        <f>1*(MID($D798,A798,1)=C798)</f>
        <v>0</v>
      </c>
      <c r="H798" s="7">
        <f>1*(MID($D798,B798,1)=C798)</f>
        <v>0</v>
      </c>
      <c r="I798" s="7">
        <f>_xlfn.XOR(G798,H798)*1</f>
        <v>0</v>
      </c>
    </row>
    <row r="799" spans="1:9" x14ac:dyDescent="0.55000000000000004">
      <c r="A799" s="7">
        <v>2</v>
      </c>
      <c r="B799" s="7">
        <v>6</v>
      </c>
      <c r="C799" s="7" t="s">
        <v>358</v>
      </c>
      <c r="D799" t="s">
        <v>575</v>
      </c>
      <c r="E799" s="7">
        <f>LEN(D799)-LEN(SUBSTITUTE(D799,C799,""))</f>
        <v>5</v>
      </c>
      <c r="F799" s="7">
        <f>IF(AND(E799&gt;=A799,E799&lt;=B799),1,0)</f>
        <v>1</v>
      </c>
      <c r="G799" s="7">
        <f>1*(MID($D799,A799,1)=C799)</f>
        <v>0</v>
      </c>
      <c r="H799" s="7">
        <f>1*(MID($D799,B799,1)=C799)</f>
        <v>0</v>
      </c>
      <c r="I799" s="7">
        <f>_xlfn.XOR(G799,H799)*1</f>
        <v>0</v>
      </c>
    </row>
    <row r="800" spans="1:9" x14ac:dyDescent="0.55000000000000004">
      <c r="A800" s="7">
        <v>3</v>
      </c>
      <c r="B800" s="7">
        <v>5</v>
      </c>
      <c r="C800" s="7" t="s">
        <v>429</v>
      </c>
      <c r="D800" t="s">
        <v>574</v>
      </c>
      <c r="E800" s="7">
        <f>LEN(D800)-LEN(SUBSTITUTE(D800,C800,""))</f>
        <v>2</v>
      </c>
      <c r="F800" s="7">
        <f>IF(AND(E800&gt;=A800,E800&lt;=B800),1,0)</f>
        <v>0</v>
      </c>
      <c r="G800" s="7">
        <f>1*(MID($D800,A800,1)=C800)</f>
        <v>0</v>
      </c>
      <c r="H800" s="7">
        <f>1*(MID($D800,B800,1)=C800)</f>
        <v>1</v>
      </c>
      <c r="I800" s="7">
        <f>_xlfn.XOR(G800,H800)*1</f>
        <v>1</v>
      </c>
    </row>
    <row r="801" spans="1:9" x14ac:dyDescent="0.55000000000000004">
      <c r="A801" s="7">
        <v>3</v>
      </c>
      <c r="B801" s="7">
        <v>6</v>
      </c>
      <c r="C801" s="7" t="s">
        <v>356</v>
      </c>
      <c r="D801" t="s">
        <v>573</v>
      </c>
      <c r="E801" s="7">
        <f>LEN(D801)-LEN(SUBSTITUTE(D801,C801,""))</f>
        <v>6</v>
      </c>
      <c r="F801" s="7">
        <f>IF(AND(E801&gt;=A801,E801&lt;=B801),1,0)</f>
        <v>1</v>
      </c>
      <c r="G801" s="7">
        <f>1*(MID($D801,A801,1)=C801)</f>
        <v>0</v>
      </c>
      <c r="H801" s="7">
        <f>1*(MID($D801,B801,1)=C801)</f>
        <v>1</v>
      </c>
      <c r="I801" s="7">
        <f>_xlfn.XOR(G801,H801)*1</f>
        <v>1</v>
      </c>
    </row>
    <row r="802" spans="1:9" x14ac:dyDescent="0.55000000000000004">
      <c r="A802" s="7">
        <v>2</v>
      </c>
      <c r="B802" s="7">
        <v>5</v>
      </c>
      <c r="C802" s="7" t="s">
        <v>380</v>
      </c>
      <c r="D802" t="s">
        <v>572</v>
      </c>
      <c r="E802" s="7">
        <f>LEN(D802)-LEN(SUBSTITUTE(D802,C802,""))</f>
        <v>1</v>
      </c>
      <c r="F802" s="7">
        <f>IF(AND(E802&gt;=A802,E802&lt;=B802),1,0)</f>
        <v>0</v>
      </c>
      <c r="G802" s="7">
        <f>1*(MID($D802,A802,1)=C802)</f>
        <v>1</v>
      </c>
      <c r="H802" s="7">
        <f>1*(MID($D802,B802,1)=C802)</f>
        <v>0</v>
      </c>
      <c r="I802" s="7">
        <f>_xlfn.XOR(G802,H802)*1</f>
        <v>1</v>
      </c>
    </row>
    <row r="803" spans="1:9" x14ac:dyDescent="0.55000000000000004">
      <c r="A803" s="7">
        <v>3</v>
      </c>
      <c r="B803" s="7">
        <v>4</v>
      </c>
      <c r="C803" s="7" t="s">
        <v>364</v>
      </c>
      <c r="D803" t="s">
        <v>571</v>
      </c>
      <c r="E803" s="7">
        <f>LEN(D803)-LEN(SUBSTITUTE(D803,C803,""))</f>
        <v>1</v>
      </c>
      <c r="F803" s="7">
        <f>IF(AND(E803&gt;=A803,E803&lt;=B803),1,0)</f>
        <v>0</v>
      </c>
      <c r="G803" s="7">
        <f>1*(MID($D803,A803,1)=C803)</f>
        <v>1</v>
      </c>
      <c r="H803" s="7">
        <f>1*(MID($D803,B803,1)=C803)</f>
        <v>0</v>
      </c>
      <c r="I803" s="7">
        <f>_xlfn.XOR(G803,H803)*1</f>
        <v>1</v>
      </c>
    </row>
    <row r="804" spans="1:9" x14ac:dyDescent="0.55000000000000004">
      <c r="A804" s="7">
        <v>6</v>
      </c>
      <c r="B804" s="7">
        <v>20</v>
      </c>
      <c r="C804" s="7" t="s">
        <v>376</v>
      </c>
      <c r="D804" t="s">
        <v>570</v>
      </c>
      <c r="E804" s="7">
        <f>LEN(D804)-LEN(SUBSTITUTE(D804,C804,""))</f>
        <v>2</v>
      </c>
      <c r="F804" s="7">
        <f>IF(AND(E804&gt;=A804,E804&lt;=B804),1,0)</f>
        <v>0</v>
      </c>
      <c r="G804" s="7">
        <f>1*(MID($D804,A804,1)=C804)</f>
        <v>0</v>
      </c>
      <c r="H804" s="7">
        <f>1*(MID($D804,B804,1)=C804)</f>
        <v>1</v>
      </c>
      <c r="I804" s="7">
        <f>_xlfn.XOR(G804,H804)*1</f>
        <v>1</v>
      </c>
    </row>
    <row r="805" spans="1:9" x14ac:dyDescent="0.55000000000000004">
      <c r="A805" s="7">
        <v>1</v>
      </c>
      <c r="B805" s="7">
        <v>4</v>
      </c>
      <c r="C805" s="7" t="s">
        <v>354</v>
      </c>
      <c r="D805" t="s">
        <v>569</v>
      </c>
      <c r="E805" s="7">
        <f>LEN(D805)-LEN(SUBSTITUTE(D805,C805,""))</f>
        <v>2</v>
      </c>
      <c r="F805" s="7">
        <f>IF(AND(E805&gt;=A805,E805&lt;=B805),1,0)</f>
        <v>1</v>
      </c>
      <c r="G805" s="7">
        <f>1*(MID($D805,A805,1)=C805)</f>
        <v>0</v>
      </c>
      <c r="H805" s="7">
        <f>1*(MID($D805,B805,1)=C805)</f>
        <v>1</v>
      </c>
      <c r="I805" s="7">
        <f>_xlfn.XOR(G805,H805)*1</f>
        <v>1</v>
      </c>
    </row>
    <row r="806" spans="1:9" x14ac:dyDescent="0.55000000000000004">
      <c r="A806" s="7">
        <v>5</v>
      </c>
      <c r="B806" s="7">
        <v>18</v>
      </c>
      <c r="C806" s="7" t="s">
        <v>380</v>
      </c>
      <c r="D806" t="s">
        <v>568</v>
      </c>
      <c r="E806" s="7">
        <f>LEN(D806)-LEN(SUBSTITUTE(D806,C806,""))</f>
        <v>18</v>
      </c>
      <c r="F806" s="7">
        <f>IF(AND(E806&gt;=A806,E806&lt;=B806),1,0)</f>
        <v>1</v>
      </c>
      <c r="G806" s="7">
        <f>1*(MID($D806,A806,1)=C806)</f>
        <v>0</v>
      </c>
      <c r="H806" s="7">
        <f>1*(MID($D806,B806,1)=C806)</f>
        <v>1</v>
      </c>
      <c r="I806" s="7">
        <f>_xlfn.XOR(G806,H806)*1</f>
        <v>1</v>
      </c>
    </row>
    <row r="807" spans="1:9" x14ac:dyDescent="0.55000000000000004">
      <c r="A807" s="7">
        <v>8</v>
      </c>
      <c r="B807" s="7">
        <v>13</v>
      </c>
      <c r="C807" s="7" t="s">
        <v>429</v>
      </c>
      <c r="D807" t="s">
        <v>567</v>
      </c>
      <c r="E807" s="7">
        <f>LEN(D807)-LEN(SUBSTITUTE(D807,C807,""))</f>
        <v>10</v>
      </c>
      <c r="F807" s="7">
        <f>IF(AND(E807&gt;=A807,E807&lt;=B807),1,0)</f>
        <v>1</v>
      </c>
      <c r="G807" s="7">
        <f>1*(MID($D807,A807,1)=C807)</f>
        <v>1</v>
      </c>
      <c r="H807" s="7">
        <f>1*(MID($D807,B807,1)=C807)</f>
        <v>1</v>
      </c>
      <c r="I807" s="7">
        <f>_xlfn.XOR(G807,H807)*1</f>
        <v>0</v>
      </c>
    </row>
    <row r="808" spans="1:9" x14ac:dyDescent="0.55000000000000004">
      <c r="A808" s="7">
        <v>6</v>
      </c>
      <c r="B808" s="7">
        <v>7</v>
      </c>
      <c r="C808" s="7" t="s">
        <v>388</v>
      </c>
      <c r="D808" t="s">
        <v>566</v>
      </c>
      <c r="E808" s="7">
        <f>LEN(D808)-LEN(SUBSTITUTE(D808,C808,""))</f>
        <v>5</v>
      </c>
      <c r="F808" s="7">
        <f>IF(AND(E808&gt;=A808,E808&lt;=B808),1,0)</f>
        <v>0</v>
      </c>
      <c r="G808" s="7">
        <f>1*(MID($D808,A808,1)=C808)</f>
        <v>0</v>
      </c>
      <c r="H808" s="7">
        <f>1*(MID($D808,B808,1)=C808)</f>
        <v>0</v>
      </c>
      <c r="I808" s="7">
        <f>_xlfn.XOR(G808,H808)*1</f>
        <v>0</v>
      </c>
    </row>
    <row r="809" spans="1:9" x14ac:dyDescent="0.55000000000000004">
      <c r="A809" s="7">
        <v>3</v>
      </c>
      <c r="B809" s="7">
        <v>9</v>
      </c>
      <c r="C809" s="7" t="s">
        <v>446</v>
      </c>
      <c r="D809" t="s">
        <v>565</v>
      </c>
      <c r="E809" s="7">
        <f>LEN(D809)-LEN(SUBSTITUTE(D809,C809,""))</f>
        <v>1</v>
      </c>
      <c r="F809" s="7">
        <f>IF(AND(E809&gt;=A809,E809&lt;=B809),1,0)</f>
        <v>0</v>
      </c>
      <c r="G809" s="7">
        <f>1*(MID($D809,A809,1)=C809)</f>
        <v>0</v>
      </c>
      <c r="H809" s="7">
        <f>1*(MID($D809,B809,1)=C809)</f>
        <v>1</v>
      </c>
      <c r="I809" s="7">
        <f>_xlfn.XOR(G809,H809)*1</f>
        <v>1</v>
      </c>
    </row>
    <row r="810" spans="1:9" x14ac:dyDescent="0.55000000000000004">
      <c r="A810" s="7">
        <v>11</v>
      </c>
      <c r="B810" s="7">
        <v>12</v>
      </c>
      <c r="C810" s="7" t="s">
        <v>354</v>
      </c>
      <c r="D810" t="s">
        <v>564</v>
      </c>
      <c r="E810" s="7">
        <f>LEN(D810)-LEN(SUBSTITUTE(D810,C810,""))</f>
        <v>11</v>
      </c>
      <c r="F810" s="7">
        <f>IF(AND(E810&gt;=A810,E810&lt;=B810),1,0)</f>
        <v>1</v>
      </c>
      <c r="G810" s="7">
        <f>1*(MID($D810,A810,1)=C810)</f>
        <v>0</v>
      </c>
      <c r="H810" s="7">
        <f>1*(MID($D810,B810,1)=C810)</f>
        <v>1</v>
      </c>
      <c r="I810" s="7">
        <f>_xlfn.XOR(G810,H810)*1</f>
        <v>1</v>
      </c>
    </row>
    <row r="811" spans="1:9" x14ac:dyDescent="0.55000000000000004">
      <c r="A811" s="7">
        <v>17</v>
      </c>
      <c r="B811" s="7">
        <v>18</v>
      </c>
      <c r="C811" s="7" t="s">
        <v>352</v>
      </c>
      <c r="D811" t="s">
        <v>563</v>
      </c>
      <c r="E811" s="7">
        <f>LEN(D811)-LEN(SUBSTITUTE(D811,C811,""))</f>
        <v>2</v>
      </c>
      <c r="F811" s="7">
        <f>IF(AND(E811&gt;=A811,E811&lt;=B811),1,0)</f>
        <v>0</v>
      </c>
      <c r="G811" s="7">
        <f>1*(MID($D811,A811,1)=C811)</f>
        <v>0</v>
      </c>
      <c r="H811" s="7">
        <f>1*(MID($D811,B811,1)=C811)</f>
        <v>1</v>
      </c>
      <c r="I811" s="7">
        <f>_xlfn.XOR(G811,H811)*1</f>
        <v>1</v>
      </c>
    </row>
    <row r="812" spans="1:9" x14ac:dyDescent="0.55000000000000004">
      <c r="A812" s="7">
        <v>9</v>
      </c>
      <c r="B812" s="7">
        <v>12</v>
      </c>
      <c r="C812" s="7" t="s">
        <v>362</v>
      </c>
      <c r="D812" t="s">
        <v>562</v>
      </c>
      <c r="E812" s="7">
        <f>LEN(D812)-LEN(SUBSTITUTE(D812,C812,""))</f>
        <v>9</v>
      </c>
      <c r="F812" s="7">
        <f>IF(AND(E812&gt;=A812,E812&lt;=B812),1,0)</f>
        <v>1</v>
      </c>
      <c r="G812" s="7">
        <f>1*(MID($D812,A812,1)=C812)</f>
        <v>1</v>
      </c>
      <c r="H812" s="7">
        <f>1*(MID($D812,B812,1)=C812)</f>
        <v>0</v>
      </c>
      <c r="I812" s="7">
        <f>_xlfn.XOR(G812,H812)*1</f>
        <v>1</v>
      </c>
    </row>
    <row r="813" spans="1:9" x14ac:dyDescent="0.55000000000000004">
      <c r="A813" s="7">
        <v>13</v>
      </c>
      <c r="B813" s="7">
        <v>14</v>
      </c>
      <c r="C813" s="7" t="s">
        <v>350</v>
      </c>
      <c r="D813" t="s">
        <v>561</v>
      </c>
      <c r="E813" s="7">
        <f>LEN(D813)-LEN(SUBSTITUTE(D813,C813,""))</f>
        <v>12</v>
      </c>
      <c r="F813" s="7">
        <f>IF(AND(E813&gt;=A813,E813&lt;=B813),1,0)</f>
        <v>0</v>
      </c>
      <c r="G813" s="7">
        <f>1*(MID($D813,A813,1)=C813)</f>
        <v>1</v>
      </c>
      <c r="H813" s="7">
        <f>1*(MID($D813,B813,1)=C813)</f>
        <v>0</v>
      </c>
      <c r="I813" s="7">
        <f>_xlfn.XOR(G813,H813)*1</f>
        <v>1</v>
      </c>
    </row>
    <row r="814" spans="1:9" x14ac:dyDescent="0.55000000000000004">
      <c r="A814" s="7">
        <v>2</v>
      </c>
      <c r="B814" s="7">
        <v>20</v>
      </c>
      <c r="C814" s="7" t="s">
        <v>408</v>
      </c>
      <c r="D814" t="s">
        <v>560</v>
      </c>
      <c r="E814" s="7">
        <f>LEN(D814)-LEN(SUBSTITUTE(D814,C814,""))</f>
        <v>3</v>
      </c>
      <c r="F814" s="7">
        <f>IF(AND(E814&gt;=A814,E814&lt;=B814),1,0)</f>
        <v>1</v>
      </c>
      <c r="G814" s="7">
        <f>1*(MID($D814,A814,1)=C814)</f>
        <v>1</v>
      </c>
      <c r="H814" s="7">
        <f>1*(MID($D814,B814,1)=C814)</f>
        <v>1</v>
      </c>
      <c r="I814" s="7">
        <f>_xlfn.XOR(G814,H814)*1</f>
        <v>0</v>
      </c>
    </row>
    <row r="815" spans="1:9" x14ac:dyDescent="0.55000000000000004">
      <c r="A815" s="7">
        <v>1</v>
      </c>
      <c r="B815" s="7">
        <v>3</v>
      </c>
      <c r="C815" s="7" t="s">
        <v>362</v>
      </c>
      <c r="D815" t="s">
        <v>559</v>
      </c>
      <c r="E815" s="7">
        <f>LEN(D815)-LEN(SUBSTITUTE(D815,C815,""))</f>
        <v>3</v>
      </c>
      <c r="F815" s="7">
        <f>IF(AND(E815&gt;=A815,E815&lt;=B815),1,0)</f>
        <v>1</v>
      </c>
      <c r="G815" s="7">
        <f>1*(MID($D815,A815,1)=C815)</f>
        <v>0</v>
      </c>
      <c r="H815" s="7">
        <f>1*(MID($D815,B815,1)=C815)</f>
        <v>1</v>
      </c>
      <c r="I815" s="7">
        <f>_xlfn.XOR(G815,H815)*1</f>
        <v>1</v>
      </c>
    </row>
    <row r="816" spans="1:9" x14ac:dyDescent="0.55000000000000004">
      <c r="A816" s="7">
        <v>2</v>
      </c>
      <c r="B816" s="7">
        <v>3</v>
      </c>
      <c r="C816" s="7" t="s">
        <v>380</v>
      </c>
      <c r="D816" t="s">
        <v>558</v>
      </c>
      <c r="E816" s="7">
        <f>LEN(D816)-LEN(SUBSTITUTE(D816,C816,""))</f>
        <v>1</v>
      </c>
      <c r="F816" s="7">
        <f>IF(AND(E816&gt;=A816,E816&lt;=B816),1,0)</f>
        <v>0</v>
      </c>
      <c r="G816" s="7">
        <f>1*(MID($D816,A816,1)=C816)</f>
        <v>0</v>
      </c>
      <c r="H816" s="7">
        <f>1*(MID($D816,B816,1)=C816)</f>
        <v>0</v>
      </c>
      <c r="I816" s="7">
        <f>_xlfn.XOR(G816,H816)*1</f>
        <v>0</v>
      </c>
    </row>
    <row r="817" spans="1:9" x14ac:dyDescent="0.55000000000000004">
      <c r="A817" s="7">
        <v>2</v>
      </c>
      <c r="B817" s="7">
        <v>19</v>
      </c>
      <c r="C817" s="7" t="s">
        <v>350</v>
      </c>
      <c r="D817" t="s">
        <v>557</v>
      </c>
      <c r="E817" s="7">
        <f>LEN(D817)-LEN(SUBSTITUTE(D817,C817,""))</f>
        <v>19</v>
      </c>
      <c r="F817" s="7">
        <f>IF(AND(E817&gt;=A817,E817&lt;=B817),1,0)</f>
        <v>1</v>
      </c>
      <c r="G817" s="7">
        <f>1*(MID($D817,A817,1)=C817)</f>
        <v>1</v>
      </c>
      <c r="H817" s="7">
        <f>1*(MID($D817,B817,1)=C817)</f>
        <v>0</v>
      </c>
      <c r="I817" s="7">
        <f>_xlfn.XOR(G817,H817)*1</f>
        <v>1</v>
      </c>
    </row>
    <row r="818" spans="1:9" x14ac:dyDescent="0.55000000000000004">
      <c r="A818" s="7">
        <v>2</v>
      </c>
      <c r="B818" s="7">
        <v>8</v>
      </c>
      <c r="C818" s="7" t="s">
        <v>404</v>
      </c>
      <c r="D818" t="s">
        <v>556</v>
      </c>
      <c r="E818" s="7">
        <f>LEN(D818)-LEN(SUBSTITUTE(D818,C818,""))</f>
        <v>3</v>
      </c>
      <c r="F818" s="7">
        <f>IF(AND(E818&gt;=A818,E818&lt;=B818),1,0)</f>
        <v>1</v>
      </c>
      <c r="G818" s="7">
        <f>1*(MID($D818,A818,1)=C818)</f>
        <v>0</v>
      </c>
      <c r="H818" s="7">
        <f>1*(MID($D818,B818,1)=C818)</f>
        <v>1</v>
      </c>
      <c r="I818" s="7">
        <f>_xlfn.XOR(G818,H818)*1</f>
        <v>1</v>
      </c>
    </row>
    <row r="819" spans="1:9" x14ac:dyDescent="0.55000000000000004">
      <c r="A819" s="7">
        <v>9</v>
      </c>
      <c r="B819" s="7">
        <v>14</v>
      </c>
      <c r="C819" s="7" t="s">
        <v>369</v>
      </c>
      <c r="D819" t="s">
        <v>555</v>
      </c>
      <c r="E819" s="7">
        <f>LEN(D819)-LEN(SUBSTITUTE(D819,C819,""))</f>
        <v>13</v>
      </c>
      <c r="F819" s="7">
        <f>IF(AND(E819&gt;=A819,E819&lt;=B819),1,0)</f>
        <v>1</v>
      </c>
      <c r="G819" s="7">
        <f>1*(MID($D819,A819,1)=C819)</f>
        <v>1</v>
      </c>
      <c r="H819" s="7">
        <f>1*(MID($D819,B819,1)=C819)</f>
        <v>0</v>
      </c>
      <c r="I819" s="7">
        <f>_xlfn.XOR(G819,H819)*1</f>
        <v>1</v>
      </c>
    </row>
    <row r="820" spans="1:9" x14ac:dyDescent="0.55000000000000004">
      <c r="A820" s="7">
        <v>3</v>
      </c>
      <c r="B820" s="7">
        <v>4</v>
      </c>
      <c r="C820" s="7" t="s">
        <v>366</v>
      </c>
      <c r="D820" t="s">
        <v>554</v>
      </c>
      <c r="E820" s="7">
        <f>LEN(D820)-LEN(SUBSTITUTE(D820,C820,""))</f>
        <v>3</v>
      </c>
      <c r="F820" s="7">
        <f>IF(AND(E820&gt;=A820,E820&lt;=B820),1,0)</f>
        <v>1</v>
      </c>
      <c r="G820" s="7">
        <f>1*(MID($D820,A820,1)=C820)</f>
        <v>0</v>
      </c>
      <c r="H820" s="7">
        <f>1*(MID($D820,B820,1)=C820)</f>
        <v>1</v>
      </c>
      <c r="I820" s="7">
        <f>_xlfn.XOR(G820,H820)*1</f>
        <v>1</v>
      </c>
    </row>
    <row r="821" spans="1:9" x14ac:dyDescent="0.55000000000000004">
      <c r="A821" s="7">
        <v>5</v>
      </c>
      <c r="B821" s="7">
        <v>6</v>
      </c>
      <c r="C821" s="7" t="s">
        <v>364</v>
      </c>
      <c r="D821" t="s">
        <v>553</v>
      </c>
      <c r="E821" s="7">
        <f>LEN(D821)-LEN(SUBSTITUTE(D821,C821,""))</f>
        <v>6</v>
      </c>
      <c r="F821" s="7">
        <f>IF(AND(E821&gt;=A821,E821&lt;=B821),1,0)</f>
        <v>1</v>
      </c>
      <c r="G821" s="7">
        <f>1*(MID($D821,A821,1)=C821)</f>
        <v>1</v>
      </c>
      <c r="H821" s="7">
        <f>1*(MID($D821,B821,1)=C821)</f>
        <v>0</v>
      </c>
      <c r="I821" s="7">
        <f>_xlfn.XOR(G821,H821)*1</f>
        <v>1</v>
      </c>
    </row>
    <row r="822" spans="1:9" x14ac:dyDescent="0.55000000000000004">
      <c r="A822" s="7">
        <v>10</v>
      </c>
      <c r="B822" s="7">
        <v>11</v>
      </c>
      <c r="C822" s="7" t="s">
        <v>380</v>
      </c>
      <c r="D822" t="s">
        <v>552</v>
      </c>
      <c r="E822" s="7">
        <f>LEN(D822)-LEN(SUBSTITUTE(D822,C822,""))</f>
        <v>3</v>
      </c>
      <c r="F822" s="7">
        <f>IF(AND(E822&gt;=A822,E822&lt;=B822),1,0)</f>
        <v>0</v>
      </c>
      <c r="G822" s="7">
        <f>1*(MID($D822,A822,1)=C822)</f>
        <v>0</v>
      </c>
      <c r="H822" s="7">
        <f>1*(MID($D822,B822,1)=C822)</f>
        <v>0</v>
      </c>
      <c r="I822" s="7">
        <f>_xlfn.XOR(G822,H822)*1</f>
        <v>0</v>
      </c>
    </row>
    <row r="823" spans="1:9" x14ac:dyDescent="0.55000000000000004">
      <c r="A823" s="7">
        <v>1</v>
      </c>
      <c r="B823" s="7">
        <v>18</v>
      </c>
      <c r="C823" s="7" t="s">
        <v>352</v>
      </c>
      <c r="D823" t="s">
        <v>551</v>
      </c>
      <c r="E823" s="7">
        <f>LEN(D823)-LEN(SUBSTITUTE(D823,C823,""))</f>
        <v>18</v>
      </c>
      <c r="F823" s="7">
        <f>IF(AND(E823&gt;=A823,E823&lt;=B823),1,0)</f>
        <v>1</v>
      </c>
      <c r="G823" s="7">
        <f>1*(MID($D823,A823,1)=C823)</f>
        <v>0</v>
      </c>
      <c r="H823" s="7">
        <f>1*(MID($D823,B823,1)=C823)</f>
        <v>1</v>
      </c>
      <c r="I823" s="7">
        <f>_xlfn.XOR(G823,H823)*1</f>
        <v>1</v>
      </c>
    </row>
    <row r="824" spans="1:9" x14ac:dyDescent="0.55000000000000004">
      <c r="A824" s="7">
        <v>2</v>
      </c>
      <c r="B824" s="7">
        <v>8</v>
      </c>
      <c r="C824" s="7" t="s">
        <v>358</v>
      </c>
      <c r="D824" t="s">
        <v>550</v>
      </c>
      <c r="E824" s="7">
        <f>LEN(D824)-LEN(SUBSTITUTE(D824,C824,""))</f>
        <v>4</v>
      </c>
      <c r="F824" s="7">
        <f>IF(AND(E824&gt;=A824,E824&lt;=B824),1,0)</f>
        <v>1</v>
      </c>
      <c r="G824" s="7">
        <f>1*(MID($D824,A824,1)=C824)</f>
        <v>1</v>
      </c>
      <c r="H824" s="7">
        <f>1*(MID($D824,B824,1)=C824)</f>
        <v>1</v>
      </c>
      <c r="I824" s="7">
        <f>_xlfn.XOR(G824,H824)*1</f>
        <v>0</v>
      </c>
    </row>
    <row r="825" spans="1:9" x14ac:dyDescent="0.55000000000000004">
      <c r="A825" s="7">
        <v>11</v>
      </c>
      <c r="B825" s="7">
        <v>14</v>
      </c>
      <c r="C825" s="7" t="s">
        <v>413</v>
      </c>
      <c r="D825" t="s">
        <v>549</v>
      </c>
      <c r="E825" s="7">
        <f>LEN(D825)-LEN(SUBSTITUTE(D825,C825,""))</f>
        <v>4</v>
      </c>
      <c r="F825" s="7">
        <f>IF(AND(E825&gt;=A825,E825&lt;=B825),1,0)</f>
        <v>0</v>
      </c>
      <c r="G825" s="7">
        <f>1*(MID($D825,A825,1)=C825)</f>
        <v>1</v>
      </c>
      <c r="H825" s="7">
        <f>1*(MID($D825,B825,1)=C825)</f>
        <v>0</v>
      </c>
      <c r="I825" s="7">
        <f>_xlfn.XOR(G825,H825)*1</f>
        <v>1</v>
      </c>
    </row>
    <row r="826" spans="1:9" x14ac:dyDescent="0.55000000000000004">
      <c r="A826" s="7">
        <v>2</v>
      </c>
      <c r="B826" s="7">
        <v>4</v>
      </c>
      <c r="C826" s="7" t="s">
        <v>397</v>
      </c>
      <c r="D826" t="s">
        <v>548</v>
      </c>
      <c r="E826" s="7">
        <f>LEN(D826)-LEN(SUBSTITUTE(D826,C826,""))</f>
        <v>2</v>
      </c>
      <c r="F826" s="7">
        <f>IF(AND(E826&gt;=A826,E826&lt;=B826),1,0)</f>
        <v>1</v>
      </c>
      <c r="G826" s="7">
        <f>1*(MID($D826,A826,1)=C826)</f>
        <v>0</v>
      </c>
      <c r="H826" s="7">
        <f>1*(MID($D826,B826,1)=C826)</f>
        <v>1</v>
      </c>
      <c r="I826" s="7">
        <f>_xlfn.XOR(G826,H826)*1</f>
        <v>1</v>
      </c>
    </row>
    <row r="827" spans="1:9" x14ac:dyDescent="0.55000000000000004">
      <c r="A827" s="7">
        <v>4</v>
      </c>
      <c r="B827" s="7">
        <v>6</v>
      </c>
      <c r="C827" s="7" t="s">
        <v>406</v>
      </c>
      <c r="D827" t="s">
        <v>547</v>
      </c>
      <c r="E827" s="7">
        <f>LEN(D827)-LEN(SUBSTITUTE(D827,C827,""))</f>
        <v>5</v>
      </c>
      <c r="F827" s="7">
        <f>IF(AND(E827&gt;=A827,E827&lt;=B827),1,0)</f>
        <v>1</v>
      </c>
      <c r="G827" s="7">
        <f>1*(MID($D827,A827,1)=C827)</f>
        <v>1</v>
      </c>
      <c r="H827" s="7">
        <f>1*(MID($D827,B827,1)=C827)</f>
        <v>1</v>
      </c>
      <c r="I827" s="7">
        <f>_xlfn.XOR(G827,H827)*1</f>
        <v>0</v>
      </c>
    </row>
    <row r="828" spans="1:9" x14ac:dyDescent="0.55000000000000004">
      <c r="A828" s="7">
        <v>2</v>
      </c>
      <c r="B828" s="7">
        <v>5</v>
      </c>
      <c r="C828" s="7" t="s">
        <v>369</v>
      </c>
      <c r="D828" t="s">
        <v>546</v>
      </c>
      <c r="E828" s="7">
        <f>LEN(D828)-LEN(SUBSTITUTE(D828,C828,""))</f>
        <v>2</v>
      </c>
      <c r="F828" s="7">
        <f>IF(AND(E828&gt;=A828,E828&lt;=B828),1,0)</f>
        <v>1</v>
      </c>
      <c r="G828" s="7">
        <f>1*(MID($D828,A828,1)=C828)</f>
        <v>0</v>
      </c>
      <c r="H828" s="7">
        <f>1*(MID($D828,B828,1)=C828)</f>
        <v>0</v>
      </c>
      <c r="I828" s="7">
        <f>_xlfn.XOR(G828,H828)*1</f>
        <v>0</v>
      </c>
    </row>
    <row r="829" spans="1:9" x14ac:dyDescent="0.55000000000000004">
      <c r="A829" s="7">
        <v>2</v>
      </c>
      <c r="B829" s="7">
        <v>7</v>
      </c>
      <c r="C829" s="7" t="s">
        <v>404</v>
      </c>
      <c r="D829" t="s">
        <v>545</v>
      </c>
      <c r="E829" s="7">
        <f>LEN(D829)-LEN(SUBSTITUTE(D829,C829,""))</f>
        <v>8</v>
      </c>
      <c r="F829" s="7">
        <f>IF(AND(E829&gt;=A829,E829&lt;=B829),1,0)</f>
        <v>0</v>
      </c>
      <c r="G829" s="7">
        <f>1*(MID($D829,A829,1)=C829)</f>
        <v>1</v>
      </c>
      <c r="H829" s="7">
        <f>1*(MID($D829,B829,1)=C829)</f>
        <v>0</v>
      </c>
      <c r="I829" s="7">
        <f>_xlfn.XOR(G829,H829)*1</f>
        <v>1</v>
      </c>
    </row>
    <row r="830" spans="1:9" x14ac:dyDescent="0.55000000000000004">
      <c r="A830" s="7">
        <v>2</v>
      </c>
      <c r="B830" s="7">
        <v>4</v>
      </c>
      <c r="C830" s="7" t="s">
        <v>350</v>
      </c>
      <c r="D830" t="s">
        <v>544</v>
      </c>
      <c r="E830" s="7">
        <f>LEN(D830)-LEN(SUBSTITUTE(D830,C830,""))</f>
        <v>4</v>
      </c>
      <c r="F830" s="7">
        <f>IF(AND(E830&gt;=A830,E830&lt;=B830),1,0)</f>
        <v>1</v>
      </c>
      <c r="G830" s="7">
        <f>1*(MID($D830,A830,1)=C830)</f>
        <v>1</v>
      </c>
      <c r="H830" s="7">
        <f>1*(MID($D830,B830,1)=C830)</f>
        <v>1</v>
      </c>
      <c r="I830" s="7">
        <f>_xlfn.XOR(G830,H830)*1</f>
        <v>0</v>
      </c>
    </row>
    <row r="831" spans="1:9" x14ac:dyDescent="0.55000000000000004">
      <c r="A831" s="7">
        <v>1</v>
      </c>
      <c r="B831" s="7">
        <v>10</v>
      </c>
      <c r="C831" s="7" t="s">
        <v>406</v>
      </c>
      <c r="D831" t="s">
        <v>543</v>
      </c>
      <c r="E831" s="7">
        <f>LEN(D831)-LEN(SUBSTITUTE(D831,C831,""))</f>
        <v>9</v>
      </c>
      <c r="F831" s="7">
        <f>IF(AND(E831&gt;=A831,E831&lt;=B831),1,0)</f>
        <v>1</v>
      </c>
      <c r="G831" s="7">
        <f>1*(MID($D831,A831,1)=C831)</f>
        <v>1</v>
      </c>
      <c r="H831" s="7">
        <f>1*(MID($D831,B831,1)=C831)</f>
        <v>0</v>
      </c>
      <c r="I831" s="7">
        <f>_xlfn.XOR(G831,H831)*1</f>
        <v>1</v>
      </c>
    </row>
    <row r="832" spans="1:9" x14ac:dyDescent="0.55000000000000004">
      <c r="A832" s="7">
        <v>9</v>
      </c>
      <c r="B832" s="7">
        <v>10</v>
      </c>
      <c r="C832" s="7" t="s">
        <v>352</v>
      </c>
      <c r="D832" t="s">
        <v>542</v>
      </c>
      <c r="E832" s="7">
        <f>LEN(D832)-LEN(SUBSTITUTE(D832,C832,""))</f>
        <v>10</v>
      </c>
      <c r="F832" s="7">
        <f>IF(AND(E832&gt;=A832,E832&lt;=B832),1,0)</f>
        <v>1</v>
      </c>
      <c r="G832" s="7">
        <f>1*(MID($D832,A832,1)=C832)</f>
        <v>1</v>
      </c>
      <c r="H832" s="7">
        <f>1*(MID($D832,B832,1)=C832)</f>
        <v>1</v>
      </c>
      <c r="I832" s="7">
        <f>_xlfn.XOR(G832,H832)*1</f>
        <v>0</v>
      </c>
    </row>
    <row r="833" spans="1:9" x14ac:dyDescent="0.55000000000000004">
      <c r="A833" s="7">
        <v>13</v>
      </c>
      <c r="B833" s="7">
        <v>18</v>
      </c>
      <c r="C833" s="7" t="s">
        <v>354</v>
      </c>
      <c r="D833" t="s">
        <v>541</v>
      </c>
      <c r="E833" s="7">
        <f>LEN(D833)-LEN(SUBSTITUTE(D833,C833,""))</f>
        <v>14</v>
      </c>
      <c r="F833" s="7">
        <f>IF(AND(E833&gt;=A833,E833&lt;=B833),1,0)</f>
        <v>1</v>
      </c>
      <c r="G833" s="7">
        <f>1*(MID($D833,A833,1)=C833)</f>
        <v>1</v>
      </c>
      <c r="H833" s="7">
        <f>1*(MID($D833,B833,1)=C833)</f>
        <v>0</v>
      </c>
      <c r="I833" s="7">
        <f>_xlfn.XOR(G833,H833)*1</f>
        <v>1</v>
      </c>
    </row>
    <row r="834" spans="1:9" x14ac:dyDescent="0.55000000000000004">
      <c r="A834" s="7">
        <v>5</v>
      </c>
      <c r="B834" s="7">
        <v>6</v>
      </c>
      <c r="C834" s="7" t="s">
        <v>413</v>
      </c>
      <c r="D834" t="s">
        <v>540</v>
      </c>
      <c r="E834" s="7">
        <f>LEN(D834)-LEN(SUBSTITUTE(D834,C834,""))</f>
        <v>12</v>
      </c>
      <c r="F834" s="7">
        <f>IF(AND(E834&gt;=A834,E834&lt;=B834),1,0)</f>
        <v>0</v>
      </c>
      <c r="G834" s="7">
        <f>1*(MID($D834,A834,1)=C834)</f>
        <v>1</v>
      </c>
      <c r="H834" s="7">
        <f>1*(MID($D834,B834,1)=C834)</f>
        <v>1</v>
      </c>
      <c r="I834" s="7">
        <f>_xlfn.XOR(G834,H834)*1</f>
        <v>0</v>
      </c>
    </row>
    <row r="835" spans="1:9" x14ac:dyDescent="0.55000000000000004">
      <c r="A835" s="7">
        <v>14</v>
      </c>
      <c r="B835" s="7">
        <v>17</v>
      </c>
      <c r="C835" s="7" t="s">
        <v>362</v>
      </c>
      <c r="D835" t="s">
        <v>539</v>
      </c>
      <c r="E835" s="7">
        <f>LEN(D835)-LEN(SUBSTITUTE(D835,C835,""))</f>
        <v>20</v>
      </c>
      <c r="F835" s="7">
        <f>IF(AND(E835&gt;=A835,E835&lt;=B835),1,0)</f>
        <v>0</v>
      </c>
      <c r="G835" s="7">
        <f>1*(MID($D835,A835,1)=C835)</f>
        <v>1</v>
      </c>
      <c r="H835" s="7">
        <f>1*(MID($D835,B835,1)=C835)</f>
        <v>1</v>
      </c>
      <c r="I835" s="7">
        <f>_xlfn.XOR(G835,H835)*1</f>
        <v>0</v>
      </c>
    </row>
    <row r="836" spans="1:9" x14ac:dyDescent="0.55000000000000004">
      <c r="A836" s="7">
        <v>9</v>
      </c>
      <c r="B836" s="7">
        <v>13</v>
      </c>
      <c r="C836" s="7" t="s">
        <v>369</v>
      </c>
      <c r="D836" t="s">
        <v>538</v>
      </c>
      <c r="E836" s="7">
        <f>LEN(D836)-LEN(SUBSTITUTE(D836,C836,""))</f>
        <v>13</v>
      </c>
      <c r="F836" s="7">
        <f>IF(AND(E836&gt;=A836,E836&lt;=B836),1,0)</f>
        <v>1</v>
      </c>
      <c r="G836" s="7">
        <f>1*(MID($D836,A836,1)=C836)</f>
        <v>0</v>
      </c>
      <c r="H836" s="7">
        <f>1*(MID($D836,B836,1)=C836)</f>
        <v>1</v>
      </c>
      <c r="I836" s="7">
        <f>_xlfn.XOR(G836,H836)*1</f>
        <v>1</v>
      </c>
    </row>
    <row r="837" spans="1:9" x14ac:dyDescent="0.55000000000000004">
      <c r="A837" s="7">
        <v>10</v>
      </c>
      <c r="B837" s="7">
        <v>12</v>
      </c>
      <c r="C837" s="7" t="s">
        <v>413</v>
      </c>
      <c r="D837" t="s">
        <v>537</v>
      </c>
      <c r="E837" s="7">
        <f>LEN(D837)-LEN(SUBSTITUTE(D837,C837,""))</f>
        <v>10</v>
      </c>
      <c r="F837" s="7">
        <f>IF(AND(E837&gt;=A837,E837&lt;=B837),1,0)</f>
        <v>1</v>
      </c>
      <c r="G837" s="7">
        <f>1*(MID($D837,A837,1)=C837)</f>
        <v>1</v>
      </c>
      <c r="H837" s="7">
        <f>1*(MID($D837,B837,1)=C837)</f>
        <v>0</v>
      </c>
      <c r="I837" s="7">
        <f>_xlfn.XOR(G837,H837)*1</f>
        <v>1</v>
      </c>
    </row>
    <row r="838" spans="1:9" x14ac:dyDescent="0.55000000000000004">
      <c r="A838" s="7">
        <v>7</v>
      </c>
      <c r="B838" s="7">
        <v>8</v>
      </c>
      <c r="C838" s="7" t="s">
        <v>406</v>
      </c>
      <c r="D838" t="s">
        <v>536</v>
      </c>
      <c r="E838" s="7">
        <f>LEN(D838)-LEN(SUBSTITUTE(D838,C838,""))</f>
        <v>8</v>
      </c>
      <c r="F838" s="7">
        <f>IF(AND(E838&gt;=A838,E838&lt;=B838),1,0)</f>
        <v>1</v>
      </c>
      <c r="G838" s="7">
        <f>1*(MID($D838,A838,1)=C838)</f>
        <v>1</v>
      </c>
      <c r="H838" s="7">
        <f>1*(MID($D838,B838,1)=C838)</f>
        <v>1</v>
      </c>
      <c r="I838" s="7">
        <f>_xlfn.XOR(G838,H838)*1</f>
        <v>0</v>
      </c>
    </row>
    <row r="839" spans="1:9" x14ac:dyDescent="0.55000000000000004">
      <c r="A839" s="7">
        <v>6</v>
      </c>
      <c r="B839" s="7">
        <v>13</v>
      </c>
      <c r="C839" s="7" t="s">
        <v>369</v>
      </c>
      <c r="D839" t="s">
        <v>535</v>
      </c>
      <c r="E839" s="7">
        <f>LEN(D839)-LEN(SUBSTITUTE(D839,C839,""))</f>
        <v>3</v>
      </c>
      <c r="F839" s="7">
        <f>IF(AND(E839&gt;=A839,E839&lt;=B839),1,0)</f>
        <v>0</v>
      </c>
      <c r="G839" s="7">
        <f>1*(MID($D839,A839,1)=C839)</f>
        <v>0</v>
      </c>
      <c r="H839" s="7">
        <f>1*(MID($D839,B839,1)=C839)</f>
        <v>1</v>
      </c>
      <c r="I839" s="7">
        <f>_xlfn.XOR(G839,H839)*1</f>
        <v>1</v>
      </c>
    </row>
    <row r="840" spans="1:9" x14ac:dyDescent="0.55000000000000004">
      <c r="A840" s="7">
        <v>2</v>
      </c>
      <c r="B840" s="7">
        <v>3</v>
      </c>
      <c r="C840" s="7" t="s">
        <v>352</v>
      </c>
      <c r="D840" t="s">
        <v>534</v>
      </c>
      <c r="E840" s="7">
        <f>LEN(D840)-LEN(SUBSTITUTE(D840,C840,""))</f>
        <v>3</v>
      </c>
      <c r="F840" s="7">
        <f>IF(AND(E840&gt;=A840,E840&lt;=B840),1,0)</f>
        <v>1</v>
      </c>
      <c r="G840" s="7">
        <f>1*(MID($D840,A840,1)=C840)</f>
        <v>0</v>
      </c>
      <c r="H840" s="7">
        <f>1*(MID($D840,B840,1)=C840)</f>
        <v>1</v>
      </c>
      <c r="I840" s="7">
        <f>_xlfn.XOR(G840,H840)*1</f>
        <v>1</v>
      </c>
    </row>
    <row r="841" spans="1:9" x14ac:dyDescent="0.55000000000000004">
      <c r="A841" s="7">
        <v>2</v>
      </c>
      <c r="B841" s="7">
        <v>5</v>
      </c>
      <c r="C841" s="7" t="s">
        <v>350</v>
      </c>
      <c r="D841" t="s">
        <v>533</v>
      </c>
      <c r="E841" s="7">
        <f>LEN(D841)-LEN(SUBSTITUTE(D841,C841,""))</f>
        <v>3</v>
      </c>
      <c r="F841" s="7">
        <f>IF(AND(E841&gt;=A841,E841&lt;=B841),1,0)</f>
        <v>1</v>
      </c>
      <c r="G841" s="7">
        <f>1*(MID($D841,A841,1)=C841)</f>
        <v>0</v>
      </c>
      <c r="H841" s="7">
        <f>1*(MID($D841,B841,1)=C841)</f>
        <v>1</v>
      </c>
      <c r="I841" s="7">
        <f>_xlfn.XOR(G841,H841)*1</f>
        <v>1</v>
      </c>
    </row>
    <row r="842" spans="1:9" x14ac:dyDescent="0.55000000000000004">
      <c r="A842" s="7">
        <v>8</v>
      </c>
      <c r="B842" s="7">
        <v>13</v>
      </c>
      <c r="C842" s="7" t="s">
        <v>406</v>
      </c>
      <c r="D842" t="s">
        <v>532</v>
      </c>
      <c r="E842" s="7">
        <f>LEN(D842)-LEN(SUBSTITUTE(D842,C842,""))</f>
        <v>13</v>
      </c>
      <c r="F842" s="7">
        <f>IF(AND(E842&gt;=A842,E842&lt;=B842),1,0)</f>
        <v>1</v>
      </c>
      <c r="G842" s="7">
        <f>1*(MID($D842,A842,1)=C842)</f>
        <v>1</v>
      </c>
      <c r="H842" s="7">
        <f>1*(MID($D842,B842,1)=C842)</f>
        <v>1</v>
      </c>
      <c r="I842" s="7">
        <f>_xlfn.XOR(G842,H842)*1</f>
        <v>0</v>
      </c>
    </row>
    <row r="843" spans="1:9" x14ac:dyDescent="0.55000000000000004">
      <c r="A843" s="7">
        <v>12</v>
      </c>
      <c r="B843" s="7">
        <v>13</v>
      </c>
      <c r="C843" s="7" t="s">
        <v>354</v>
      </c>
      <c r="D843" t="s">
        <v>531</v>
      </c>
      <c r="E843" s="7">
        <f>LEN(D843)-LEN(SUBSTITUTE(D843,C843,""))</f>
        <v>6</v>
      </c>
      <c r="F843" s="7">
        <f>IF(AND(E843&gt;=A843,E843&lt;=B843),1,0)</f>
        <v>0</v>
      </c>
      <c r="G843" s="7">
        <f>1*(MID($D843,A843,1)=C843)</f>
        <v>0</v>
      </c>
      <c r="H843" s="7">
        <f>1*(MID($D843,B843,1)=C843)</f>
        <v>0</v>
      </c>
      <c r="I843" s="7">
        <f>_xlfn.XOR(G843,H843)*1</f>
        <v>0</v>
      </c>
    </row>
    <row r="844" spans="1:9" x14ac:dyDescent="0.55000000000000004">
      <c r="A844" s="7">
        <v>2</v>
      </c>
      <c r="B844" s="7">
        <v>4</v>
      </c>
      <c r="C844" s="7" t="s">
        <v>388</v>
      </c>
      <c r="D844" t="s">
        <v>530</v>
      </c>
      <c r="E844" s="7">
        <f>LEN(D844)-LEN(SUBSTITUTE(D844,C844,""))</f>
        <v>3</v>
      </c>
      <c r="F844" s="7">
        <f>IF(AND(E844&gt;=A844,E844&lt;=B844),1,0)</f>
        <v>1</v>
      </c>
      <c r="G844" s="7">
        <f>1*(MID($D844,A844,1)=C844)</f>
        <v>1</v>
      </c>
      <c r="H844" s="7">
        <f>1*(MID($D844,B844,1)=C844)</f>
        <v>1</v>
      </c>
      <c r="I844" s="7">
        <f>_xlfn.XOR(G844,H844)*1</f>
        <v>0</v>
      </c>
    </row>
    <row r="845" spans="1:9" x14ac:dyDescent="0.55000000000000004">
      <c r="A845" s="7">
        <v>5</v>
      </c>
      <c r="B845" s="7">
        <v>6</v>
      </c>
      <c r="C845" s="7" t="s">
        <v>366</v>
      </c>
      <c r="D845" t="s">
        <v>529</v>
      </c>
      <c r="E845" s="7">
        <f>LEN(D845)-LEN(SUBSTITUTE(D845,C845,""))</f>
        <v>6</v>
      </c>
      <c r="F845" s="7">
        <f>IF(AND(E845&gt;=A845,E845&lt;=B845),1,0)</f>
        <v>1</v>
      </c>
      <c r="G845" s="7">
        <f>1*(MID($D845,A845,1)=C845)</f>
        <v>1</v>
      </c>
      <c r="H845" s="7">
        <f>1*(MID($D845,B845,1)=C845)</f>
        <v>0</v>
      </c>
      <c r="I845" s="7">
        <f>_xlfn.XOR(G845,H845)*1</f>
        <v>1</v>
      </c>
    </row>
    <row r="846" spans="1:9" x14ac:dyDescent="0.55000000000000004">
      <c r="A846" s="7">
        <v>3</v>
      </c>
      <c r="B846" s="7">
        <v>10</v>
      </c>
      <c r="C846" s="7" t="s">
        <v>358</v>
      </c>
      <c r="D846" t="s">
        <v>528</v>
      </c>
      <c r="E846" s="7">
        <f>LEN(D846)-LEN(SUBSTITUTE(D846,C846,""))</f>
        <v>5</v>
      </c>
      <c r="F846" s="7">
        <f>IF(AND(E846&gt;=A846,E846&lt;=B846),1,0)</f>
        <v>1</v>
      </c>
      <c r="G846" s="7">
        <f>1*(MID($D846,A846,1)=C846)</f>
        <v>1</v>
      </c>
      <c r="H846" s="7">
        <f>1*(MID($D846,B846,1)=C846)</f>
        <v>0</v>
      </c>
      <c r="I846" s="7">
        <f>_xlfn.XOR(G846,H846)*1</f>
        <v>1</v>
      </c>
    </row>
    <row r="847" spans="1:9" x14ac:dyDescent="0.55000000000000004">
      <c r="A847" s="7">
        <v>1</v>
      </c>
      <c r="B847" s="7">
        <v>9</v>
      </c>
      <c r="C847" s="7" t="s">
        <v>413</v>
      </c>
      <c r="D847" t="s">
        <v>527</v>
      </c>
      <c r="E847" s="7">
        <f>LEN(D847)-LEN(SUBSTITUTE(D847,C847,""))</f>
        <v>9</v>
      </c>
      <c r="F847" s="7">
        <f>IF(AND(E847&gt;=A847,E847&lt;=B847),1,0)</f>
        <v>1</v>
      </c>
      <c r="G847" s="7">
        <f>1*(MID($D847,A847,1)=C847)</f>
        <v>0</v>
      </c>
      <c r="H847" s="7">
        <f>1*(MID($D847,B847,1)=C847)</f>
        <v>1</v>
      </c>
      <c r="I847" s="7">
        <f>_xlfn.XOR(G847,H847)*1</f>
        <v>1</v>
      </c>
    </row>
    <row r="848" spans="1:9" x14ac:dyDescent="0.55000000000000004">
      <c r="A848" s="7">
        <v>7</v>
      </c>
      <c r="B848" s="7">
        <v>13</v>
      </c>
      <c r="C848" s="7" t="s">
        <v>356</v>
      </c>
      <c r="D848" t="s">
        <v>526</v>
      </c>
      <c r="E848" s="7">
        <f>LEN(D848)-LEN(SUBSTITUTE(D848,C848,""))</f>
        <v>4</v>
      </c>
      <c r="F848" s="7">
        <f>IF(AND(E848&gt;=A848,E848&lt;=B848),1,0)</f>
        <v>0</v>
      </c>
      <c r="G848" s="7">
        <f>1*(MID($D848,A848,1)=C848)</f>
        <v>0</v>
      </c>
      <c r="H848" s="7">
        <f>1*(MID($D848,B848,1)=C848)</f>
        <v>0</v>
      </c>
      <c r="I848" s="7">
        <f>_xlfn.XOR(G848,H848)*1</f>
        <v>0</v>
      </c>
    </row>
    <row r="849" spans="1:9" x14ac:dyDescent="0.55000000000000004">
      <c r="A849" s="7">
        <v>3</v>
      </c>
      <c r="B849" s="7">
        <v>4</v>
      </c>
      <c r="C849" s="7" t="s">
        <v>408</v>
      </c>
      <c r="D849" t="s">
        <v>525</v>
      </c>
      <c r="E849" s="7">
        <f>LEN(D849)-LEN(SUBSTITUTE(D849,C849,""))</f>
        <v>3</v>
      </c>
      <c r="F849" s="7">
        <f>IF(AND(E849&gt;=A849,E849&lt;=B849),1,0)</f>
        <v>1</v>
      </c>
      <c r="G849" s="7">
        <f>1*(MID($D849,A849,1)=C849)</f>
        <v>1</v>
      </c>
      <c r="H849" s="7">
        <f>1*(MID($D849,B849,1)=C849)</f>
        <v>1</v>
      </c>
      <c r="I849" s="7">
        <f>_xlfn.XOR(G849,H849)*1</f>
        <v>0</v>
      </c>
    </row>
    <row r="850" spans="1:9" x14ac:dyDescent="0.55000000000000004">
      <c r="A850" s="7">
        <v>6</v>
      </c>
      <c r="B850" s="7">
        <v>10</v>
      </c>
      <c r="C850" s="7" t="s">
        <v>446</v>
      </c>
      <c r="D850" t="s">
        <v>524</v>
      </c>
      <c r="E850" s="7">
        <f>LEN(D850)-LEN(SUBSTITUTE(D850,C850,""))</f>
        <v>7</v>
      </c>
      <c r="F850" s="7">
        <f>IF(AND(E850&gt;=A850,E850&lt;=B850),1,0)</f>
        <v>1</v>
      </c>
      <c r="G850" s="7">
        <f>1*(MID($D850,A850,1)=C850)</f>
        <v>0</v>
      </c>
      <c r="H850" s="7">
        <f>1*(MID($D850,B850,1)=C850)</f>
        <v>1</v>
      </c>
      <c r="I850" s="7">
        <f>_xlfn.XOR(G850,H850)*1</f>
        <v>1</v>
      </c>
    </row>
    <row r="851" spans="1:9" x14ac:dyDescent="0.55000000000000004">
      <c r="A851" s="7">
        <v>4</v>
      </c>
      <c r="B851" s="7">
        <v>7</v>
      </c>
      <c r="C851" s="7" t="s">
        <v>380</v>
      </c>
      <c r="D851" t="s">
        <v>523</v>
      </c>
      <c r="E851" s="7">
        <f>LEN(D851)-LEN(SUBSTITUTE(D851,C851,""))</f>
        <v>5</v>
      </c>
      <c r="F851" s="7">
        <f>IF(AND(E851&gt;=A851,E851&lt;=B851),1,0)</f>
        <v>1</v>
      </c>
      <c r="G851" s="7">
        <f>1*(MID($D851,A851,1)=C851)</f>
        <v>0</v>
      </c>
      <c r="H851" s="7">
        <f>1*(MID($D851,B851,1)=C851)</f>
        <v>1</v>
      </c>
      <c r="I851" s="7">
        <f>_xlfn.XOR(G851,H851)*1</f>
        <v>1</v>
      </c>
    </row>
    <row r="852" spans="1:9" x14ac:dyDescent="0.55000000000000004">
      <c r="A852" s="7">
        <v>3</v>
      </c>
      <c r="B852" s="7">
        <v>4</v>
      </c>
      <c r="C852" s="7" t="s">
        <v>352</v>
      </c>
      <c r="D852" t="s">
        <v>522</v>
      </c>
      <c r="E852" s="7">
        <f>LEN(D852)-LEN(SUBSTITUTE(D852,C852,""))</f>
        <v>6</v>
      </c>
      <c r="F852" s="7">
        <f>IF(AND(E852&gt;=A852,E852&lt;=B852),1,0)</f>
        <v>0</v>
      </c>
      <c r="G852" s="7">
        <f>1*(MID($D852,A852,1)=C852)</f>
        <v>0</v>
      </c>
      <c r="H852" s="7">
        <f>1*(MID($D852,B852,1)=C852)</f>
        <v>1</v>
      </c>
      <c r="I852" s="7">
        <f>_xlfn.XOR(G852,H852)*1</f>
        <v>1</v>
      </c>
    </row>
    <row r="853" spans="1:9" x14ac:dyDescent="0.55000000000000004">
      <c r="A853" s="7">
        <v>1</v>
      </c>
      <c r="B853" s="7">
        <v>2</v>
      </c>
      <c r="C853" s="7" t="s">
        <v>446</v>
      </c>
      <c r="D853" t="s">
        <v>521</v>
      </c>
      <c r="E853" s="7">
        <f>LEN(D853)-LEN(SUBSTITUTE(D853,C853,""))</f>
        <v>2</v>
      </c>
      <c r="F853" s="7">
        <f>IF(AND(E853&gt;=A853,E853&lt;=B853),1,0)</f>
        <v>1</v>
      </c>
      <c r="G853" s="7">
        <f>1*(MID($D853,A853,1)=C853)</f>
        <v>0</v>
      </c>
      <c r="H853" s="7">
        <f>1*(MID($D853,B853,1)=C853)</f>
        <v>1</v>
      </c>
      <c r="I853" s="7">
        <f>_xlfn.XOR(G853,H853)*1</f>
        <v>1</v>
      </c>
    </row>
    <row r="854" spans="1:9" x14ac:dyDescent="0.55000000000000004">
      <c r="A854" s="7">
        <v>17</v>
      </c>
      <c r="B854" s="7">
        <v>19</v>
      </c>
      <c r="C854" s="7" t="s">
        <v>376</v>
      </c>
      <c r="D854" t="s">
        <v>520</v>
      </c>
      <c r="E854" s="7">
        <f>LEN(D854)-LEN(SUBSTITUTE(D854,C854,""))</f>
        <v>17</v>
      </c>
      <c r="F854" s="7">
        <f>IF(AND(E854&gt;=A854,E854&lt;=B854),1,0)</f>
        <v>1</v>
      </c>
      <c r="G854" s="7">
        <f>1*(MID($D854,A854,1)=C854)</f>
        <v>1</v>
      </c>
      <c r="H854" s="7">
        <f>1*(MID($D854,B854,1)=C854)</f>
        <v>0</v>
      </c>
      <c r="I854" s="7">
        <f>_xlfn.XOR(G854,H854)*1</f>
        <v>1</v>
      </c>
    </row>
    <row r="855" spans="1:9" x14ac:dyDescent="0.55000000000000004">
      <c r="A855" s="7">
        <v>2</v>
      </c>
      <c r="B855" s="7">
        <v>4</v>
      </c>
      <c r="C855" s="7" t="s">
        <v>369</v>
      </c>
      <c r="D855" t="s">
        <v>519</v>
      </c>
      <c r="E855" s="7">
        <f>LEN(D855)-LEN(SUBSTITUTE(D855,C855,""))</f>
        <v>2</v>
      </c>
      <c r="F855" s="7">
        <f>IF(AND(E855&gt;=A855,E855&lt;=B855),1,0)</f>
        <v>1</v>
      </c>
      <c r="G855" s="7">
        <f>1*(MID($D855,A855,1)=C855)</f>
        <v>1</v>
      </c>
      <c r="H855" s="7">
        <f>1*(MID($D855,B855,1)=C855)</f>
        <v>0</v>
      </c>
      <c r="I855" s="7">
        <f>_xlfn.XOR(G855,H855)*1</f>
        <v>1</v>
      </c>
    </row>
    <row r="856" spans="1:9" x14ac:dyDescent="0.55000000000000004">
      <c r="A856" s="7">
        <v>6</v>
      </c>
      <c r="B856" s="7">
        <v>10</v>
      </c>
      <c r="C856" s="7" t="s">
        <v>352</v>
      </c>
      <c r="D856" t="s">
        <v>518</v>
      </c>
      <c r="E856" s="7">
        <f>LEN(D856)-LEN(SUBSTITUTE(D856,C856,""))</f>
        <v>8</v>
      </c>
      <c r="F856" s="7">
        <f>IF(AND(E856&gt;=A856,E856&lt;=B856),1,0)</f>
        <v>1</v>
      </c>
      <c r="G856" s="7">
        <f>1*(MID($D856,A856,1)=C856)</f>
        <v>0</v>
      </c>
      <c r="H856" s="7">
        <f>1*(MID($D856,B856,1)=C856)</f>
        <v>1</v>
      </c>
      <c r="I856" s="7">
        <f>_xlfn.XOR(G856,H856)*1</f>
        <v>1</v>
      </c>
    </row>
    <row r="857" spans="1:9" x14ac:dyDescent="0.55000000000000004">
      <c r="A857" s="7">
        <v>4</v>
      </c>
      <c r="B857" s="7">
        <v>9</v>
      </c>
      <c r="C857" s="7" t="s">
        <v>446</v>
      </c>
      <c r="D857" t="s">
        <v>517</v>
      </c>
      <c r="E857" s="7">
        <f>LEN(D857)-LEN(SUBSTITUTE(D857,C857,""))</f>
        <v>2</v>
      </c>
      <c r="F857" s="7">
        <f>IF(AND(E857&gt;=A857,E857&lt;=B857),1,0)</f>
        <v>0</v>
      </c>
      <c r="G857" s="7">
        <f>1*(MID($D857,A857,1)=C857)</f>
        <v>1</v>
      </c>
      <c r="H857" s="7">
        <f>1*(MID($D857,B857,1)=C857)</f>
        <v>0</v>
      </c>
      <c r="I857" s="7">
        <f>_xlfn.XOR(G857,H857)*1</f>
        <v>1</v>
      </c>
    </row>
    <row r="858" spans="1:9" x14ac:dyDescent="0.55000000000000004">
      <c r="A858" s="7">
        <v>5</v>
      </c>
      <c r="B858" s="7">
        <v>13</v>
      </c>
      <c r="C858" s="7" t="s">
        <v>397</v>
      </c>
      <c r="D858" t="s">
        <v>516</v>
      </c>
      <c r="E858" s="7">
        <f>LEN(D858)-LEN(SUBSTITUTE(D858,C858,""))</f>
        <v>2</v>
      </c>
      <c r="F858" s="7">
        <f>IF(AND(E858&gt;=A858,E858&lt;=B858),1,0)</f>
        <v>0</v>
      </c>
      <c r="G858" s="7">
        <f>1*(MID($D858,A858,1)=C858)</f>
        <v>1</v>
      </c>
      <c r="H858" s="7">
        <f>1*(MID($D858,B858,1)=C858)</f>
        <v>0</v>
      </c>
      <c r="I858" s="7">
        <f>_xlfn.XOR(G858,H858)*1</f>
        <v>1</v>
      </c>
    </row>
    <row r="859" spans="1:9" x14ac:dyDescent="0.55000000000000004">
      <c r="A859" s="7">
        <v>3</v>
      </c>
      <c r="B859" s="7">
        <v>4</v>
      </c>
      <c r="C859" s="7" t="s">
        <v>429</v>
      </c>
      <c r="D859" t="s">
        <v>515</v>
      </c>
      <c r="E859" s="7">
        <f>LEN(D859)-LEN(SUBSTITUTE(D859,C859,""))</f>
        <v>3</v>
      </c>
      <c r="F859" s="7">
        <f>IF(AND(E859&gt;=A859,E859&lt;=B859),1,0)</f>
        <v>1</v>
      </c>
      <c r="G859" s="7">
        <f>1*(MID($D859,A859,1)=C859)</f>
        <v>1</v>
      </c>
      <c r="H859" s="7">
        <f>1*(MID($D859,B859,1)=C859)</f>
        <v>0</v>
      </c>
      <c r="I859" s="7">
        <f>_xlfn.XOR(G859,H859)*1</f>
        <v>1</v>
      </c>
    </row>
    <row r="860" spans="1:9" x14ac:dyDescent="0.55000000000000004">
      <c r="A860" s="7">
        <v>1</v>
      </c>
      <c r="B860" s="7">
        <v>5</v>
      </c>
      <c r="C860" s="7" t="s">
        <v>380</v>
      </c>
      <c r="D860" t="s">
        <v>514</v>
      </c>
      <c r="E860" s="7">
        <f>LEN(D860)-LEN(SUBSTITUTE(D860,C860,""))</f>
        <v>3</v>
      </c>
      <c r="F860" s="7">
        <f>IF(AND(E860&gt;=A860,E860&lt;=B860),1,0)</f>
        <v>1</v>
      </c>
      <c r="G860" s="7">
        <f>1*(MID($D860,A860,1)=C860)</f>
        <v>1</v>
      </c>
      <c r="H860" s="7">
        <f>1*(MID($D860,B860,1)=C860)</f>
        <v>0</v>
      </c>
      <c r="I860" s="7">
        <f>_xlfn.XOR(G860,H860)*1</f>
        <v>1</v>
      </c>
    </row>
    <row r="861" spans="1:9" x14ac:dyDescent="0.55000000000000004">
      <c r="A861" s="7">
        <v>1</v>
      </c>
      <c r="B861" s="7">
        <v>13</v>
      </c>
      <c r="C861" s="7" t="s">
        <v>404</v>
      </c>
      <c r="D861" t="s">
        <v>513</v>
      </c>
      <c r="E861" s="7">
        <f>LEN(D861)-LEN(SUBSTITUTE(D861,C861,""))</f>
        <v>14</v>
      </c>
      <c r="F861" s="7">
        <f>IF(AND(E861&gt;=A861,E861&lt;=B861),1,0)</f>
        <v>0</v>
      </c>
      <c r="G861" s="7">
        <f>1*(MID($D861,A861,1)=C861)</f>
        <v>1</v>
      </c>
      <c r="H861" s="7">
        <f>1*(MID($D861,B861,1)=C861)</f>
        <v>0</v>
      </c>
      <c r="I861" s="7">
        <f>_xlfn.XOR(G861,H861)*1</f>
        <v>1</v>
      </c>
    </row>
    <row r="862" spans="1:9" x14ac:dyDescent="0.55000000000000004">
      <c r="A862" s="7">
        <v>9</v>
      </c>
      <c r="B862" s="7">
        <v>11</v>
      </c>
      <c r="C862" s="7" t="s">
        <v>406</v>
      </c>
      <c r="D862" t="s">
        <v>512</v>
      </c>
      <c r="E862" s="7">
        <f>LEN(D862)-LEN(SUBSTITUTE(D862,C862,""))</f>
        <v>9</v>
      </c>
      <c r="F862" s="7">
        <f>IF(AND(E862&gt;=A862,E862&lt;=B862),1,0)</f>
        <v>1</v>
      </c>
      <c r="G862" s="7">
        <f>1*(MID($D862,A862,1)=C862)</f>
        <v>1</v>
      </c>
      <c r="H862" s="7">
        <f>1*(MID($D862,B862,1)=C862)</f>
        <v>0</v>
      </c>
      <c r="I862" s="7">
        <f>_xlfn.XOR(G862,H862)*1</f>
        <v>1</v>
      </c>
    </row>
    <row r="863" spans="1:9" x14ac:dyDescent="0.55000000000000004">
      <c r="A863" s="7">
        <v>6</v>
      </c>
      <c r="B863" s="7">
        <v>7</v>
      </c>
      <c r="C863" s="7" t="s">
        <v>350</v>
      </c>
      <c r="D863" t="s">
        <v>511</v>
      </c>
      <c r="E863" s="7">
        <f>LEN(D863)-LEN(SUBSTITUTE(D863,C863,""))</f>
        <v>5</v>
      </c>
      <c r="F863" s="7">
        <f>IF(AND(E863&gt;=A863,E863&lt;=B863),1,0)</f>
        <v>0</v>
      </c>
      <c r="G863" s="7">
        <f>1*(MID($D863,A863,1)=C863)</f>
        <v>1</v>
      </c>
      <c r="H863" s="7">
        <f>1*(MID($D863,B863,1)=C863)</f>
        <v>0</v>
      </c>
      <c r="I863" s="7">
        <f>_xlfn.XOR(G863,H863)*1</f>
        <v>1</v>
      </c>
    </row>
    <row r="864" spans="1:9" x14ac:dyDescent="0.55000000000000004">
      <c r="A864" s="7">
        <v>18</v>
      </c>
      <c r="B864" s="7">
        <v>19</v>
      </c>
      <c r="C864" s="7" t="s">
        <v>388</v>
      </c>
      <c r="D864" t="s">
        <v>510</v>
      </c>
      <c r="E864" s="7">
        <f>LEN(D864)-LEN(SUBSTITUTE(D864,C864,""))</f>
        <v>18</v>
      </c>
      <c r="F864" s="7">
        <f>IF(AND(E864&gt;=A864,E864&lt;=B864),1,0)</f>
        <v>1</v>
      </c>
      <c r="G864" s="7">
        <f>1*(MID($D864,A864,1)=C864)</f>
        <v>0</v>
      </c>
      <c r="H864" s="7">
        <f>1*(MID($D864,B864,1)=C864)</f>
        <v>1</v>
      </c>
      <c r="I864" s="7">
        <f>_xlfn.XOR(G864,H864)*1</f>
        <v>1</v>
      </c>
    </row>
    <row r="865" spans="1:9" x14ac:dyDescent="0.55000000000000004">
      <c r="A865" s="7">
        <v>13</v>
      </c>
      <c r="B865" s="7">
        <v>14</v>
      </c>
      <c r="C865" s="7" t="s">
        <v>413</v>
      </c>
      <c r="D865" t="s">
        <v>509</v>
      </c>
      <c r="E865" s="7">
        <f>LEN(D865)-LEN(SUBSTITUTE(D865,C865,""))</f>
        <v>7</v>
      </c>
      <c r="F865" s="7">
        <f>IF(AND(E865&gt;=A865,E865&lt;=B865),1,0)</f>
        <v>0</v>
      </c>
      <c r="G865" s="7">
        <f>1*(MID($D865,A865,1)=C865)</f>
        <v>0</v>
      </c>
      <c r="H865" s="7">
        <f>1*(MID($D865,B865,1)=C865)</f>
        <v>0</v>
      </c>
      <c r="I865" s="7">
        <f>_xlfn.XOR(G865,H865)*1</f>
        <v>0</v>
      </c>
    </row>
    <row r="866" spans="1:9" x14ac:dyDescent="0.55000000000000004">
      <c r="A866" s="7">
        <v>5</v>
      </c>
      <c r="B866" s="7">
        <v>6</v>
      </c>
      <c r="C866" s="7" t="s">
        <v>358</v>
      </c>
      <c r="D866" t="s">
        <v>508</v>
      </c>
      <c r="E866" s="7">
        <f>LEN(D866)-LEN(SUBSTITUTE(D866,C866,""))</f>
        <v>6</v>
      </c>
      <c r="F866" s="7">
        <f>IF(AND(E866&gt;=A866,E866&lt;=B866),1,0)</f>
        <v>1</v>
      </c>
      <c r="G866" s="7">
        <f>1*(MID($D866,A866,1)=C866)</f>
        <v>1</v>
      </c>
      <c r="H866" s="7">
        <f>1*(MID($D866,B866,1)=C866)</f>
        <v>1</v>
      </c>
      <c r="I866" s="7">
        <f>_xlfn.XOR(G866,H866)*1</f>
        <v>0</v>
      </c>
    </row>
    <row r="867" spans="1:9" x14ac:dyDescent="0.55000000000000004">
      <c r="A867" s="7">
        <v>18</v>
      </c>
      <c r="B867" s="7">
        <v>20</v>
      </c>
      <c r="C867" s="7" t="s">
        <v>366</v>
      </c>
      <c r="D867" t="s">
        <v>507</v>
      </c>
      <c r="E867" s="7">
        <f>LEN(D867)-LEN(SUBSTITUTE(D867,C867,""))</f>
        <v>19</v>
      </c>
      <c r="F867" s="7">
        <f>IF(AND(E867&gt;=A867,E867&lt;=B867),1,0)</f>
        <v>1</v>
      </c>
      <c r="G867" s="7">
        <f>1*(MID($D867,A867,1)=C867)</f>
        <v>0</v>
      </c>
      <c r="H867" s="7">
        <f>1*(MID($D867,B867,1)=C867)</f>
        <v>1</v>
      </c>
      <c r="I867" s="7">
        <f>_xlfn.XOR(G867,H867)*1</f>
        <v>1</v>
      </c>
    </row>
    <row r="868" spans="1:9" x14ac:dyDescent="0.55000000000000004">
      <c r="A868" s="7">
        <v>2</v>
      </c>
      <c r="B868" s="7">
        <v>5</v>
      </c>
      <c r="C868" s="7" t="s">
        <v>369</v>
      </c>
      <c r="D868" t="s">
        <v>506</v>
      </c>
      <c r="E868" s="7">
        <f>LEN(D868)-LEN(SUBSTITUTE(D868,C868,""))</f>
        <v>3</v>
      </c>
      <c r="F868" s="7">
        <f>IF(AND(E868&gt;=A868,E868&lt;=B868),1,0)</f>
        <v>1</v>
      </c>
      <c r="G868" s="7">
        <f>1*(MID($D868,A868,1)=C868)</f>
        <v>1</v>
      </c>
      <c r="H868" s="7">
        <f>1*(MID($D868,B868,1)=C868)</f>
        <v>1</v>
      </c>
      <c r="I868" s="7">
        <f>_xlfn.XOR(G868,H868)*1</f>
        <v>0</v>
      </c>
    </row>
    <row r="869" spans="1:9" x14ac:dyDescent="0.55000000000000004">
      <c r="A869" s="7">
        <v>10</v>
      </c>
      <c r="B869" s="7">
        <v>14</v>
      </c>
      <c r="C869" s="7" t="s">
        <v>388</v>
      </c>
      <c r="D869" t="s">
        <v>505</v>
      </c>
      <c r="E869" s="7">
        <f>LEN(D869)-LEN(SUBSTITUTE(D869,C869,""))</f>
        <v>10</v>
      </c>
      <c r="F869" s="7">
        <f>IF(AND(E869&gt;=A869,E869&lt;=B869),1,0)</f>
        <v>1</v>
      </c>
      <c r="G869" s="7">
        <f>1*(MID($D869,A869,1)=C869)</f>
        <v>1</v>
      </c>
      <c r="H869" s="7">
        <f>1*(MID($D869,B869,1)=C869)</f>
        <v>0</v>
      </c>
      <c r="I869" s="7">
        <f>_xlfn.XOR(G869,H869)*1</f>
        <v>1</v>
      </c>
    </row>
    <row r="870" spans="1:9" x14ac:dyDescent="0.55000000000000004">
      <c r="A870" s="7">
        <v>11</v>
      </c>
      <c r="B870" s="7">
        <v>13</v>
      </c>
      <c r="C870" s="7" t="s">
        <v>394</v>
      </c>
      <c r="D870" t="s">
        <v>504</v>
      </c>
      <c r="E870" s="7">
        <f>LEN(D870)-LEN(SUBSTITUTE(D870,C870,""))</f>
        <v>11</v>
      </c>
      <c r="F870" s="7">
        <f>IF(AND(E870&gt;=A870,E870&lt;=B870),1,0)</f>
        <v>1</v>
      </c>
      <c r="G870" s="7">
        <f>1*(MID($D870,A870,1)=C870)</f>
        <v>1</v>
      </c>
      <c r="H870" s="7">
        <f>1*(MID($D870,B870,1)=C870)</f>
        <v>1</v>
      </c>
      <c r="I870" s="7">
        <f>_xlfn.XOR(G870,H870)*1</f>
        <v>0</v>
      </c>
    </row>
    <row r="871" spans="1:9" x14ac:dyDescent="0.55000000000000004">
      <c r="A871" s="7">
        <v>16</v>
      </c>
      <c r="B871" s="7">
        <v>19</v>
      </c>
      <c r="C871" s="7" t="s">
        <v>394</v>
      </c>
      <c r="D871" t="s">
        <v>503</v>
      </c>
      <c r="E871" s="7">
        <f>LEN(D871)-LEN(SUBSTITUTE(D871,C871,""))</f>
        <v>9</v>
      </c>
      <c r="F871" s="7">
        <f>IF(AND(E871&gt;=A871,E871&lt;=B871),1,0)</f>
        <v>0</v>
      </c>
      <c r="G871" s="7">
        <f>1*(MID($D871,A871,1)=C871)</f>
        <v>0</v>
      </c>
      <c r="H871" s="7">
        <f>1*(MID($D871,B871,1)=C871)</f>
        <v>0</v>
      </c>
      <c r="I871" s="7">
        <f>_xlfn.XOR(G871,H871)*1</f>
        <v>0</v>
      </c>
    </row>
    <row r="872" spans="1:9" x14ac:dyDescent="0.55000000000000004">
      <c r="A872" s="7">
        <v>6</v>
      </c>
      <c r="B872" s="7">
        <v>7</v>
      </c>
      <c r="C872" s="7" t="s">
        <v>406</v>
      </c>
      <c r="D872" t="s">
        <v>502</v>
      </c>
      <c r="E872" s="7">
        <f>LEN(D872)-LEN(SUBSTITUTE(D872,C872,""))</f>
        <v>6</v>
      </c>
      <c r="F872" s="7">
        <f>IF(AND(E872&gt;=A872,E872&lt;=B872),1,0)</f>
        <v>1</v>
      </c>
      <c r="G872" s="7">
        <f>1*(MID($D872,A872,1)=C872)</f>
        <v>1</v>
      </c>
      <c r="H872" s="7">
        <f>1*(MID($D872,B872,1)=C872)</f>
        <v>0</v>
      </c>
      <c r="I872" s="7">
        <f>_xlfn.XOR(G872,H872)*1</f>
        <v>1</v>
      </c>
    </row>
    <row r="873" spans="1:9" x14ac:dyDescent="0.55000000000000004">
      <c r="A873" s="7">
        <v>6</v>
      </c>
      <c r="B873" s="7">
        <v>7</v>
      </c>
      <c r="C873" s="7" t="s">
        <v>404</v>
      </c>
      <c r="D873" t="s">
        <v>501</v>
      </c>
      <c r="E873" s="7">
        <f>LEN(D873)-LEN(SUBSTITUTE(D873,C873,""))</f>
        <v>6</v>
      </c>
      <c r="F873" s="7">
        <f>IF(AND(E873&gt;=A873,E873&lt;=B873),1,0)</f>
        <v>1</v>
      </c>
      <c r="G873" s="7">
        <f>1*(MID($D873,A873,1)=C873)</f>
        <v>1</v>
      </c>
      <c r="H873" s="7">
        <f>1*(MID($D873,B873,1)=C873)</f>
        <v>0</v>
      </c>
      <c r="I873" s="7">
        <f>_xlfn.XOR(G873,H873)*1</f>
        <v>1</v>
      </c>
    </row>
    <row r="874" spans="1:9" x14ac:dyDescent="0.55000000000000004">
      <c r="A874" s="7">
        <v>1</v>
      </c>
      <c r="B874" s="7">
        <v>8</v>
      </c>
      <c r="C874" s="7" t="s">
        <v>406</v>
      </c>
      <c r="D874" t="s">
        <v>500</v>
      </c>
      <c r="E874" s="7">
        <f>LEN(D874)-LEN(SUBSTITUTE(D874,C874,""))</f>
        <v>4</v>
      </c>
      <c r="F874" s="7">
        <f>IF(AND(E874&gt;=A874,E874&lt;=B874),1,0)</f>
        <v>1</v>
      </c>
      <c r="G874" s="7">
        <f>1*(MID($D874,A874,1)=C874)</f>
        <v>0</v>
      </c>
      <c r="H874" s="7">
        <f>1*(MID($D874,B874,1)=C874)</f>
        <v>1</v>
      </c>
      <c r="I874" s="7">
        <f>_xlfn.XOR(G874,H874)*1</f>
        <v>1</v>
      </c>
    </row>
    <row r="875" spans="1:9" x14ac:dyDescent="0.55000000000000004">
      <c r="A875" s="7">
        <v>7</v>
      </c>
      <c r="B875" s="7">
        <v>15</v>
      </c>
      <c r="C875" s="7" t="s">
        <v>388</v>
      </c>
      <c r="D875" t="s">
        <v>499</v>
      </c>
      <c r="E875" s="7">
        <f>LEN(D875)-LEN(SUBSTITUTE(D875,C875,""))</f>
        <v>15</v>
      </c>
      <c r="F875" s="7">
        <f>IF(AND(E875&gt;=A875,E875&lt;=B875),1,0)</f>
        <v>1</v>
      </c>
      <c r="G875" s="7">
        <f>1*(MID($D875,A875,1)=C875)</f>
        <v>0</v>
      </c>
      <c r="H875" s="7">
        <f>1*(MID($D875,B875,1)=C875)</f>
        <v>1</v>
      </c>
      <c r="I875" s="7">
        <f>_xlfn.XOR(G875,H875)*1</f>
        <v>1</v>
      </c>
    </row>
    <row r="876" spans="1:9" x14ac:dyDescent="0.55000000000000004">
      <c r="A876" s="7">
        <v>3</v>
      </c>
      <c r="B876" s="7">
        <v>5</v>
      </c>
      <c r="C876" s="7" t="s">
        <v>350</v>
      </c>
      <c r="D876" t="s">
        <v>498</v>
      </c>
      <c r="E876" s="7">
        <f>LEN(D876)-LEN(SUBSTITUTE(D876,C876,""))</f>
        <v>6</v>
      </c>
      <c r="F876" s="7">
        <f>IF(AND(E876&gt;=A876,E876&lt;=B876),1,0)</f>
        <v>0</v>
      </c>
      <c r="G876" s="7">
        <f>1*(MID($D876,A876,1)=C876)</f>
        <v>1</v>
      </c>
      <c r="H876" s="7">
        <f>1*(MID($D876,B876,1)=C876)</f>
        <v>0</v>
      </c>
      <c r="I876" s="7">
        <f>_xlfn.XOR(G876,H876)*1</f>
        <v>1</v>
      </c>
    </row>
    <row r="877" spans="1:9" x14ac:dyDescent="0.55000000000000004">
      <c r="A877" s="7">
        <v>1</v>
      </c>
      <c r="B877" s="7">
        <v>5</v>
      </c>
      <c r="C877" s="7" t="s">
        <v>429</v>
      </c>
      <c r="D877" t="s">
        <v>497</v>
      </c>
      <c r="E877" s="7">
        <f>LEN(D877)-LEN(SUBSTITUTE(D877,C877,""))</f>
        <v>8</v>
      </c>
      <c r="F877" s="7">
        <f>IF(AND(E877&gt;=A877,E877&lt;=B877),1,0)</f>
        <v>0</v>
      </c>
      <c r="G877" s="7">
        <f>1*(MID($D877,A877,1)=C877)</f>
        <v>1</v>
      </c>
      <c r="H877" s="7">
        <f>1*(MID($D877,B877,1)=C877)</f>
        <v>1</v>
      </c>
      <c r="I877" s="7">
        <f>_xlfn.XOR(G877,H877)*1</f>
        <v>0</v>
      </c>
    </row>
    <row r="878" spans="1:9" x14ac:dyDescent="0.55000000000000004">
      <c r="A878" s="7">
        <v>6</v>
      </c>
      <c r="B878" s="7">
        <v>10</v>
      </c>
      <c r="C878" s="7" t="s">
        <v>446</v>
      </c>
      <c r="D878" t="s">
        <v>496</v>
      </c>
      <c r="E878" s="7">
        <f>LEN(D878)-LEN(SUBSTITUTE(D878,C878,""))</f>
        <v>12</v>
      </c>
      <c r="F878" s="7">
        <f>IF(AND(E878&gt;=A878,E878&lt;=B878),1,0)</f>
        <v>0</v>
      </c>
      <c r="G878" s="7">
        <f>1*(MID($D878,A878,1)=C878)</f>
        <v>1</v>
      </c>
      <c r="H878" s="7">
        <f>1*(MID($D878,B878,1)=C878)</f>
        <v>0</v>
      </c>
      <c r="I878" s="7">
        <f>_xlfn.XOR(G878,H878)*1</f>
        <v>1</v>
      </c>
    </row>
    <row r="879" spans="1:9" x14ac:dyDescent="0.55000000000000004">
      <c r="A879" s="7">
        <v>9</v>
      </c>
      <c r="B879" s="7">
        <v>10</v>
      </c>
      <c r="C879" s="7" t="s">
        <v>397</v>
      </c>
      <c r="D879" t="s">
        <v>495</v>
      </c>
      <c r="E879" s="7">
        <f>LEN(D879)-LEN(SUBSTITUTE(D879,C879,""))</f>
        <v>9</v>
      </c>
      <c r="F879" s="7">
        <f>IF(AND(E879&gt;=A879,E879&lt;=B879),1,0)</f>
        <v>1</v>
      </c>
      <c r="G879" s="7">
        <f>1*(MID($D879,A879,1)=C879)</f>
        <v>1</v>
      </c>
      <c r="H879" s="7">
        <f>1*(MID($D879,B879,1)=C879)</f>
        <v>0</v>
      </c>
      <c r="I879" s="7">
        <f>_xlfn.XOR(G879,H879)*1</f>
        <v>1</v>
      </c>
    </row>
    <row r="880" spans="1:9" x14ac:dyDescent="0.55000000000000004">
      <c r="A880" s="7">
        <v>5</v>
      </c>
      <c r="B880" s="7">
        <v>6</v>
      </c>
      <c r="C880" s="7" t="s">
        <v>397</v>
      </c>
      <c r="D880" t="s">
        <v>494</v>
      </c>
      <c r="E880" s="7">
        <f>LEN(D880)-LEN(SUBSTITUTE(D880,C880,""))</f>
        <v>1</v>
      </c>
      <c r="F880" s="7">
        <f>IF(AND(E880&gt;=A880,E880&lt;=B880),1,0)</f>
        <v>0</v>
      </c>
      <c r="G880" s="7">
        <f>1*(MID($D880,A880,1)=C880)</f>
        <v>0</v>
      </c>
      <c r="H880" s="7">
        <f>1*(MID($D880,B880,1)=C880)</f>
        <v>1</v>
      </c>
      <c r="I880" s="7">
        <f>_xlfn.XOR(G880,H880)*1</f>
        <v>1</v>
      </c>
    </row>
    <row r="881" spans="1:9" x14ac:dyDescent="0.55000000000000004">
      <c r="A881" s="7">
        <v>3</v>
      </c>
      <c r="B881" s="7">
        <v>9</v>
      </c>
      <c r="C881" s="7" t="s">
        <v>354</v>
      </c>
      <c r="D881" t="s">
        <v>493</v>
      </c>
      <c r="E881" s="7">
        <f>LEN(D881)-LEN(SUBSTITUTE(D881,C881,""))</f>
        <v>4</v>
      </c>
      <c r="F881" s="7">
        <f>IF(AND(E881&gt;=A881,E881&lt;=B881),1,0)</f>
        <v>1</v>
      </c>
      <c r="G881" s="7">
        <f>1*(MID($D881,A881,1)=C881)</f>
        <v>1</v>
      </c>
      <c r="H881" s="7">
        <f>1*(MID($D881,B881,1)=C881)</f>
        <v>0</v>
      </c>
      <c r="I881" s="7">
        <f>_xlfn.XOR(G881,H881)*1</f>
        <v>1</v>
      </c>
    </row>
    <row r="882" spans="1:9" x14ac:dyDescent="0.55000000000000004">
      <c r="A882" s="7">
        <v>3</v>
      </c>
      <c r="B882" s="7">
        <v>4</v>
      </c>
      <c r="C882" s="7" t="s">
        <v>358</v>
      </c>
      <c r="D882" t="s">
        <v>492</v>
      </c>
      <c r="E882" s="7">
        <f>LEN(D882)-LEN(SUBSTITUTE(D882,C882,""))</f>
        <v>4</v>
      </c>
      <c r="F882" s="7">
        <f>IF(AND(E882&gt;=A882,E882&lt;=B882),1,0)</f>
        <v>1</v>
      </c>
      <c r="G882" s="7">
        <f>1*(MID($D882,A882,1)=C882)</f>
        <v>1</v>
      </c>
      <c r="H882" s="7">
        <f>1*(MID($D882,B882,1)=C882)</f>
        <v>0</v>
      </c>
      <c r="I882" s="7">
        <f>_xlfn.XOR(G882,H882)*1</f>
        <v>1</v>
      </c>
    </row>
    <row r="883" spans="1:9" x14ac:dyDescent="0.55000000000000004">
      <c r="A883" s="7">
        <v>10</v>
      </c>
      <c r="B883" s="7">
        <v>11</v>
      </c>
      <c r="C883" s="7" t="s">
        <v>350</v>
      </c>
      <c r="D883" t="s">
        <v>491</v>
      </c>
      <c r="E883" s="7">
        <f>LEN(D883)-LEN(SUBSTITUTE(D883,C883,""))</f>
        <v>10</v>
      </c>
      <c r="F883" s="7">
        <f>IF(AND(E883&gt;=A883,E883&lt;=B883),1,0)</f>
        <v>1</v>
      </c>
      <c r="G883" s="7">
        <f>1*(MID($D883,A883,1)=C883)</f>
        <v>1</v>
      </c>
      <c r="H883" s="7">
        <f>1*(MID($D883,B883,1)=C883)</f>
        <v>0</v>
      </c>
      <c r="I883" s="7">
        <f>_xlfn.XOR(G883,H883)*1</f>
        <v>1</v>
      </c>
    </row>
    <row r="884" spans="1:9" x14ac:dyDescent="0.55000000000000004">
      <c r="A884" s="7">
        <v>3</v>
      </c>
      <c r="B884" s="7">
        <v>8</v>
      </c>
      <c r="C884" s="7" t="s">
        <v>364</v>
      </c>
      <c r="D884" t="s">
        <v>490</v>
      </c>
      <c r="E884" s="7">
        <f>LEN(D884)-LEN(SUBSTITUTE(D884,C884,""))</f>
        <v>5</v>
      </c>
      <c r="F884" s="7">
        <f>IF(AND(E884&gt;=A884,E884&lt;=B884),1,0)</f>
        <v>1</v>
      </c>
      <c r="G884" s="7">
        <f>1*(MID($D884,A884,1)=C884)</f>
        <v>1</v>
      </c>
      <c r="H884" s="7">
        <f>1*(MID($D884,B884,1)=C884)</f>
        <v>1</v>
      </c>
      <c r="I884" s="7">
        <f>_xlfn.XOR(G884,H884)*1</f>
        <v>0</v>
      </c>
    </row>
    <row r="885" spans="1:9" x14ac:dyDescent="0.55000000000000004">
      <c r="A885" s="7">
        <v>2</v>
      </c>
      <c r="B885" s="7">
        <v>3</v>
      </c>
      <c r="C885" s="7" t="s">
        <v>404</v>
      </c>
      <c r="D885" t="s">
        <v>489</v>
      </c>
      <c r="E885" s="7">
        <f>LEN(D885)-LEN(SUBSTITUTE(D885,C885,""))</f>
        <v>4</v>
      </c>
      <c r="F885" s="7">
        <f>IF(AND(E885&gt;=A885,E885&lt;=B885),1,0)</f>
        <v>0</v>
      </c>
      <c r="G885" s="7">
        <f>1*(MID($D885,A885,1)=C885)</f>
        <v>0</v>
      </c>
      <c r="H885" s="7">
        <f>1*(MID($D885,B885,1)=C885)</f>
        <v>1</v>
      </c>
      <c r="I885" s="7">
        <f>_xlfn.XOR(G885,H885)*1</f>
        <v>1</v>
      </c>
    </row>
    <row r="886" spans="1:9" x14ac:dyDescent="0.55000000000000004">
      <c r="A886" s="7">
        <v>2</v>
      </c>
      <c r="B886" s="7">
        <v>16</v>
      </c>
      <c r="C886" s="7" t="s">
        <v>366</v>
      </c>
      <c r="D886" t="s">
        <v>488</v>
      </c>
      <c r="E886" s="7">
        <f>LEN(D886)-LEN(SUBSTITUTE(D886,C886,""))</f>
        <v>2</v>
      </c>
      <c r="F886" s="7">
        <f>IF(AND(E886&gt;=A886,E886&lt;=B886),1,0)</f>
        <v>1</v>
      </c>
      <c r="G886" s="7">
        <f>1*(MID($D886,A886,1)=C886)</f>
        <v>1</v>
      </c>
      <c r="H886" s="7">
        <f>1*(MID($D886,B886,1)=C886)</f>
        <v>0</v>
      </c>
      <c r="I886" s="7">
        <f>_xlfn.XOR(G886,H886)*1</f>
        <v>1</v>
      </c>
    </row>
    <row r="887" spans="1:9" x14ac:dyDescent="0.55000000000000004">
      <c r="A887" s="7">
        <v>7</v>
      </c>
      <c r="B887" s="7">
        <v>11</v>
      </c>
      <c r="C887" s="7" t="s">
        <v>364</v>
      </c>
      <c r="D887" t="s">
        <v>487</v>
      </c>
      <c r="E887" s="7">
        <f>LEN(D887)-LEN(SUBSTITUTE(D887,C887,""))</f>
        <v>9</v>
      </c>
      <c r="F887" s="7">
        <f>IF(AND(E887&gt;=A887,E887&lt;=B887),1,0)</f>
        <v>1</v>
      </c>
      <c r="G887" s="7">
        <f>1*(MID($D887,A887,1)=C887)</f>
        <v>1</v>
      </c>
      <c r="H887" s="7">
        <f>1*(MID($D887,B887,1)=C887)</f>
        <v>0</v>
      </c>
      <c r="I887" s="7">
        <f>_xlfn.XOR(G887,H887)*1</f>
        <v>1</v>
      </c>
    </row>
    <row r="888" spans="1:9" x14ac:dyDescent="0.55000000000000004">
      <c r="A888" s="7">
        <v>9</v>
      </c>
      <c r="B888" s="7">
        <v>10</v>
      </c>
      <c r="C888" s="7" t="s">
        <v>358</v>
      </c>
      <c r="D888" t="s">
        <v>486</v>
      </c>
      <c r="E888" s="7">
        <f>LEN(D888)-LEN(SUBSTITUTE(D888,C888,""))</f>
        <v>10</v>
      </c>
      <c r="F888" s="7">
        <f>IF(AND(E888&gt;=A888,E888&lt;=B888),1,0)</f>
        <v>1</v>
      </c>
      <c r="G888" s="7">
        <f>1*(MID($D888,A888,1)=C888)</f>
        <v>1</v>
      </c>
      <c r="H888" s="7">
        <f>1*(MID($D888,B888,1)=C888)</f>
        <v>0</v>
      </c>
      <c r="I888" s="7">
        <f>_xlfn.XOR(G888,H888)*1</f>
        <v>1</v>
      </c>
    </row>
    <row r="889" spans="1:9" x14ac:dyDescent="0.55000000000000004">
      <c r="A889" s="7">
        <v>2</v>
      </c>
      <c r="B889" s="7">
        <v>4</v>
      </c>
      <c r="C889" s="7" t="s">
        <v>358</v>
      </c>
      <c r="D889" t="s">
        <v>485</v>
      </c>
      <c r="E889" s="7">
        <f>LEN(D889)-LEN(SUBSTITUTE(D889,C889,""))</f>
        <v>1</v>
      </c>
      <c r="F889" s="7">
        <f>IF(AND(E889&gt;=A889,E889&lt;=B889),1,0)</f>
        <v>0</v>
      </c>
      <c r="G889" s="7">
        <f>1*(MID($D889,A889,1)=C889)</f>
        <v>0</v>
      </c>
      <c r="H889" s="7">
        <f>1*(MID($D889,B889,1)=C889)</f>
        <v>1</v>
      </c>
      <c r="I889" s="7">
        <f>_xlfn.XOR(G889,H889)*1</f>
        <v>1</v>
      </c>
    </row>
    <row r="890" spans="1:9" x14ac:dyDescent="0.55000000000000004">
      <c r="A890" s="7">
        <v>9</v>
      </c>
      <c r="B890" s="7">
        <v>11</v>
      </c>
      <c r="C890" s="7" t="s">
        <v>446</v>
      </c>
      <c r="D890" t="s">
        <v>484</v>
      </c>
      <c r="E890" s="7">
        <f>LEN(D890)-LEN(SUBSTITUTE(D890,C890,""))</f>
        <v>9</v>
      </c>
      <c r="F890" s="7">
        <f>IF(AND(E890&gt;=A890,E890&lt;=B890),1,0)</f>
        <v>1</v>
      </c>
      <c r="G890" s="7">
        <f>1*(MID($D890,A890,1)=C890)</f>
        <v>0</v>
      </c>
      <c r="H890" s="7">
        <f>1*(MID($D890,B890,1)=C890)</f>
        <v>0</v>
      </c>
      <c r="I890" s="7">
        <f>_xlfn.XOR(G890,H890)*1</f>
        <v>0</v>
      </c>
    </row>
    <row r="891" spans="1:9" x14ac:dyDescent="0.55000000000000004">
      <c r="A891" s="7">
        <v>8</v>
      </c>
      <c r="B891" s="7">
        <v>14</v>
      </c>
      <c r="C891" s="7" t="s">
        <v>397</v>
      </c>
      <c r="D891" t="s">
        <v>483</v>
      </c>
      <c r="E891" s="7">
        <f>LEN(D891)-LEN(SUBSTITUTE(D891,C891,""))</f>
        <v>3</v>
      </c>
      <c r="F891" s="7">
        <f>IF(AND(E891&gt;=A891,E891&lt;=B891),1,0)</f>
        <v>0</v>
      </c>
      <c r="G891" s="7">
        <f>1*(MID($D891,A891,1)=C891)</f>
        <v>1</v>
      </c>
      <c r="H891" s="7">
        <f>1*(MID($D891,B891,1)=C891)</f>
        <v>1</v>
      </c>
      <c r="I891" s="7">
        <f>_xlfn.XOR(G891,H891)*1</f>
        <v>0</v>
      </c>
    </row>
    <row r="892" spans="1:9" x14ac:dyDescent="0.55000000000000004">
      <c r="A892" s="7">
        <v>7</v>
      </c>
      <c r="B892" s="7">
        <v>10</v>
      </c>
      <c r="C892" s="7" t="s">
        <v>362</v>
      </c>
      <c r="D892" t="s">
        <v>482</v>
      </c>
      <c r="E892" s="7">
        <f>LEN(D892)-LEN(SUBSTITUTE(D892,C892,""))</f>
        <v>13</v>
      </c>
      <c r="F892" s="7">
        <f>IF(AND(E892&gt;=A892,E892&lt;=B892),1,0)</f>
        <v>0</v>
      </c>
      <c r="G892" s="7">
        <f>1*(MID($D892,A892,1)=C892)</f>
        <v>0</v>
      </c>
      <c r="H892" s="7">
        <f>1*(MID($D892,B892,1)=C892)</f>
        <v>0</v>
      </c>
      <c r="I892" s="7">
        <f>_xlfn.XOR(G892,H892)*1</f>
        <v>0</v>
      </c>
    </row>
    <row r="893" spans="1:9" x14ac:dyDescent="0.55000000000000004">
      <c r="A893" s="7">
        <v>2</v>
      </c>
      <c r="B893" s="7">
        <v>4</v>
      </c>
      <c r="C893" s="7" t="s">
        <v>366</v>
      </c>
      <c r="D893" t="s">
        <v>481</v>
      </c>
      <c r="E893" s="7">
        <f>LEN(D893)-LEN(SUBSTITUTE(D893,C893,""))</f>
        <v>1</v>
      </c>
      <c r="F893" s="7">
        <f>IF(AND(E893&gt;=A893,E893&lt;=B893),1,0)</f>
        <v>0</v>
      </c>
      <c r="G893" s="7">
        <f>1*(MID($D893,A893,1)=C893)</f>
        <v>1</v>
      </c>
      <c r="H893" s="7">
        <f>1*(MID($D893,B893,1)=C893)</f>
        <v>0</v>
      </c>
      <c r="I893" s="7">
        <f>_xlfn.XOR(G893,H893)*1</f>
        <v>1</v>
      </c>
    </row>
    <row r="894" spans="1:9" x14ac:dyDescent="0.55000000000000004">
      <c r="A894" s="7">
        <v>3</v>
      </c>
      <c r="B894" s="7">
        <v>4</v>
      </c>
      <c r="C894" s="7" t="s">
        <v>408</v>
      </c>
      <c r="D894" t="s">
        <v>480</v>
      </c>
      <c r="E894" s="7">
        <f>LEN(D894)-LEN(SUBSTITUTE(D894,C894,""))</f>
        <v>2</v>
      </c>
      <c r="F894" s="7">
        <f>IF(AND(E894&gt;=A894,E894&lt;=B894),1,0)</f>
        <v>0</v>
      </c>
      <c r="G894" s="7">
        <f>1*(MID($D894,A894,1)=C894)</f>
        <v>1</v>
      </c>
      <c r="H894" s="7">
        <f>1*(MID($D894,B894,1)=C894)</f>
        <v>0</v>
      </c>
      <c r="I894" s="7">
        <f>_xlfn.XOR(G894,H894)*1</f>
        <v>1</v>
      </c>
    </row>
    <row r="895" spans="1:9" x14ac:dyDescent="0.55000000000000004">
      <c r="A895" s="7">
        <v>6</v>
      </c>
      <c r="B895" s="7">
        <v>12</v>
      </c>
      <c r="C895" s="7" t="s">
        <v>429</v>
      </c>
      <c r="D895" t="s">
        <v>479</v>
      </c>
      <c r="E895" s="7">
        <f>LEN(D895)-LEN(SUBSTITUTE(D895,C895,""))</f>
        <v>9</v>
      </c>
      <c r="F895" s="7">
        <f>IF(AND(E895&gt;=A895,E895&lt;=B895),1,0)</f>
        <v>1</v>
      </c>
      <c r="G895" s="7">
        <f>1*(MID($D895,A895,1)=C895)</f>
        <v>1</v>
      </c>
      <c r="H895" s="7">
        <f>1*(MID($D895,B895,1)=C895)</f>
        <v>1</v>
      </c>
      <c r="I895" s="7">
        <f>_xlfn.XOR(G895,H895)*1</f>
        <v>0</v>
      </c>
    </row>
    <row r="896" spans="1:9" x14ac:dyDescent="0.55000000000000004">
      <c r="A896" s="7">
        <v>6</v>
      </c>
      <c r="B896" s="7">
        <v>7</v>
      </c>
      <c r="C896" s="7" t="s">
        <v>356</v>
      </c>
      <c r="D896" t="s">
        <v>478</v>
      </c>
      <c r="E896" s="7">
        <f>LEN(D896)-LEN(SUBSTITUTE(D896,C896,""))</f>
        <v>4</v>
      </c>
      <c r="F896" s="7">
        <f>IF(AND(E896&gt;=A896,E896&lt;=B896),1,0)</f>
        <v>0</v>
      </c>
      <c r="G896" s="7">
        <f>1*(MID($D896,A896,1)=C896)</f>
        <v>0</v>
      </c>
      <c r="H896" s="7">
        <f>1*(MID($D896,B896,1)=C896)</f>
        <v>1</v>
      </c>
      <c r="I896" s="7">
        <f>_xlfn.XOR(G896,H896)*1</f>
        <v>1</v>
      </c>
    </row>
    <row r="897" spans="1:9" x14ac:dyDescent="0.55000000000000004">
      <c r="A897" s="7">
        <v>10</v>
      </c>
      <c r="B897" s="7">
        <v>11</v>
      </c>
      <c r="C897" s="7" t="s">
        <v>358</v>
      </c>
      <c r="D897" t="s">
        <v>477</v>
      </c>
      <c r="E897" s="7">
        <f>LEN(D897)-LEN(SUBSTITUTE(D897,C897,""))</f>
        <v>3</v>
      </c>
      <c r="F897" s="7">
        <f>IF(AND(E897&gt;=A897,E897&lt;=B897),1,0)</f>
        <v>0</v>
      </c>
      <c r="G897" s="7">
        <f>1*(MID($D897,A897,1)=C897)</f>
        <v>0</v>
      </c>
      <c r="H897" s="7">
        <f>1*(MID($D897,B897,1)=C897)</f>
        <v>0</v>
      </c>
      <c r="I897" s="7">
        <f>_xlfn.XOR(G897,H897)*1</f>
        <v>0</v>
      </c>
    </row>
    <row r="898" spans="1:9" x14ac:dyDescent="0.55000000000000004">
      <c r="A898" s="7">
        <v>4</v>
      </c>
      <c r="B898" s="7">
        <v>13</v>
      </c>
      <c r="C898" s="7" t="s">
        <v>394</v>
      </c>
      <c r="D898" t="s">
        <v>476</v>
      </c>
      <c r="E898" s="7">
        <f>LEN(D898)-LEN(SUBSTITUTE(D898,C898,""))</f>
        <v>9</v>
      </c>
      <c r="F898" s="7">
        <f>IF(AND(E898&gt;=A898,E898&lt;=B898),1,0)</f>
        <v>1</v>
      </c>
      <c r="G898" s="7">
        <f>1*(MID($D898,A898,1)=C898)</f>
        <v>1</v>
      </c>
      <c r="H898" s="7">
        <f>1*(MID($D898,B898,1)=C898)</f>
        <v>0</v>
      </c>
      <c r="I898" s="7">
        <f>_xlfn.XOR(G898,H898)*1</f>
        <v>1</v>
      </c>
    </row>
    <row r="899" spans="1:9" x14ac:dyDescent="0.55000000000000004">
      <c r="A899" s="7">
        <v>5</v>
      </c>
      <c r="B899" s="7">
        <v>6</v>
      </c>
      <c r="C899" s="7" t="s">
        <v>429</v>
      </c>
      <c r="D899" t="s">
        <v>475</v>
      </c>
      <c r="E899" s="7">
        <f>LEN(D899)-LEN(SUBSTITUTE(D899,C899,""))</f>
        <v>7</v>
      </c>
      <c r="F899" s="7">
        <f>IF(AND(E899&gt;=A899,E899&lt;=B899),1,0)</f>
        <v>0</v>
      </c>
      <c r="G899" s="7">
        <f>1*(MID($D899,A899,1)=C899)</f>
        <v>1</v>
      </c>
      <c r="H899" s="7">
        <f>1*(MID($D899,B899,1)=C899)</f>
        <v>0</v>
      </c>
      <c r="I899" s="7">
        <f>_xlfn.XOR(G899,H899)*1</f>
        <v>1</v>
      </c>
    </row>
    <row r="900" spans="1:9" x14ac:dyDescent="0.55000000000000004">
      <c r="A900" s="7">
        <v>11</v>
      </c>
      <c r="B900" s="7">
        <v>12</v>
      </c>
      <c r="C900" s="7" t="s">
        <v>366</v>
      </c>
      <c r="D900" t="s">
        <v>474</v>
      </c>
      <c r="E900" s="7">
        <f>LEN(D900)-LEN(SUBSTITUTE(D900,C900,""))</f>
        <v>10</v>
      </c>
      <c r="F900" s="7">
        <f>IF(AND(E900&gt;=A900,E900&lt;=B900),1,0)</f>
        <v>0</v>
      </c>
      <c r="G900" s="7">
        <f>1*(MID($D900,A900,1)=C900)</f>
        <v>1</v>
      </c>
      <c r="H900" s="7">
        <f>1*(MID($D900,B900,1)=C900)</f>
        <v>1</v>
      </c>
      <c r="I900" s="7">
        <f>_xlfn.XOR(G900,H900)*1</f>
        <v>0</v>
      </c>
    </row>
    <row r="901" spans="1:9" x14ac:dyDescent="0.55000000000000004">
      <c r="A901" s="7">
        <v>8</v>
      </c>
      <c r="B901" s="7">
        <v>10</v>
      </c>
      <c r="C901" s="7" t="s">
        <v>388</v>
      </c>
      <c r="D901" t="s">
        <v>473</v>
      </c>
      <c r="E901" s="7">
        <f>LEN(D901)-LEN(SUBSTITUTE(D901,C901,""))</f>
        <v>4</v>
      </c>
      <c r="F901" s="7">
        <f>IF(AND(E901&gt;=A901,E901&lt;=B901),1,0)</f>
        <v>0</v>
      </c>
      <c r="G901" s="7">
        <f>1*(MID($D901,A901,1)=C901)</f>
        <v>0</v>
      </c>
      <c r="H901" s="7">
        <f>1*(MID($D901,B901,1)=C901)</f>
        <v>1</v>
      </c>
      <c r="I901" s="7">
        <f>_xlfn.XOR(G901,H901)*1</f>
        <v>1</v>
      </c>
    </row>
    <row r="902" spans="1:9" x14ac:dyDescent="0.55000000000000004">
      <c r="A902" s="7">
        <v>9</v>
      </c>
      <c r="B902" s="7">
        <v>10</v>
      </c>
      <c r="C902" s="7" t="s">
        <v>354</v>
      </c>
      <c r="D902" t="s">
        <v>472</v>
      </c>
      <c r="E902" s="7">
        <f>LEN(D902)-LEN(SUBSTITUTE(D902,C902,""))</f>
        <v>9</v>
      </c>
      <c r="F902" s="7">
        <f>IF(AND(E902&gt;=A902,E902&lt;=B902),1,0)</f>
        <v>1</v>
      </c>
      <c r="G902" s="7">
        <f>1*(MID($D902,A902,1)=C902)</f>
        <v>1</v>
      </c>
      <c r="H902" s="7">
        <f>1*(MID($D902,B902,1)=C902)</f>
        <v>0</v>
      </c>
      <c r="I902" s="7">
        <f>_xlfn.XOR(G902,H902)*1</f>
        <v>1</v>
      </c>
    </row>
    <row r="903" spans="1:9" x14ac:dyDescent="0.55000000000000004">
      <c r="A903" s="7">
        <v>2</v>
      </c>
      <c r="B903" s="7">
        <v>5</v>
      </c>
      <c r="C903" s="7" t="s">
        <v>376</v>
      </c>
      <c r="D903" t="s">
        <v>471</v>
      </c>
      <c r="E903" s="7">
        <f>LEN(D903)-LEN(SUBSTITUTE(D903,C903,""))</f>
        <v>2</v>
      </c>
      <c r="F903" s="7">
        <f>IF(AND(E903&gt;=A903,E903&lt;=B903),1,0)</f>
        <v>1</v>
      </c>
      <c r="G903" s="7">
        <f>1*(MID($D903,A903,1)=C903)</f>
        <v>1</v>
      </c>
      <c r="H903" s="7">
        <f>1*(MID($D903,B903,1)=C903)</f>
        <v>0</v>
      </c>
      <c r="I903" s="7">
        <f>_xlfn.XOR(G903,H903)*1</f>
        <v>1</v>
      </c>
    </row>
    <row r="904" spans="1:9" x14ac:dyDescent="0.55000000000000004">
      <c r="A904" s="7">
        <v>3</v>
      </c>
      <c r="B904" s="7">
        <v>4</v>
      </c>
      <c r="C904" s="7" t="s">
        <v>366</v>
      </c>
      <c r="D904" t="s">
        <v>470</v>
      </c>
      <c r="E904" s="7">
        <f>LEN(D904)-LEN(SUBSTITUTE(D904,C904,""))</f>
        <v>3</v>
      </c>
      <c r="F904" s="7">
        <f>IF(AND(E904&gt;=A904,E904&lt;=B904),1,0)</f>
        <v>1</v>
      </c>
      <c r="G904" s="7">
        <f>1*(MID($D904,A904,1)=C904)</f>
        <v>1</v>
      </c>
      <c r="H904" s="7">
        <f>1*(MID($D904,B904,1)=C904)</f>
        <v>1</v>
      </c>
      <c r="I904" s="7">
        <f>_xlfn.XOR(G904,H904)*1</f>
        <v>0</v>
      </c>
    </row>
    <row r="905" spans="1:9" x14ac:dyDescent="0.55000000000000004">
      <c r="A905" s="7">
        <v>6</v>
      </c>
      <c r="B905" s="7">
        <v>13</v>
      </c>
      <c r="C905" s="7" t="s">
        <v>364</v>
      </c>
      <c r="D905" t="s">
        <v>469</v>
      </c>
      <c r="E905" s="7">
        <f>LEN(D905)-LEN(SUBSTITUTE(D905,C905,""))</f>
        <v>6</v>
      </c>
      <c r="F905" s="7">
        <f>IF(AND(E905&gt;=A905,E905&lt;=B905),1,0)</f>
        <v>1</v>
      </c>
      <c r="G905" s="7">
        <f>1*(MID($D905,A905,1)=C905)</f>
        <v>0</v>
      </c>
      <c r="H905" s="7">
        <f>1*(MID($D905,B905,1)=C905)</f>
        <v>1</v>
      </c>
      <c r="I905" s="7">
        <f>_xlfn.XOR(G905,H905)*1</f>
        <v>1</v>
      </c>
    </row>
    <row r="906" spans="1:9" x14ac:dyDescent="0.55000000000000004">
      <c r="A906" s="7">
        <v>7</v>
      </c>
      <c r="B906" s="7">
        <v>8</v>
      </c>
      <c r="C906" s="7" t="s">
        <v>397</v>
      </c>
      <c r="D906" t="s">
        <v>468</v>
      </c>
      <c r="E906" s="7">
        <f>LEN(D906)-LEN(SUBSTITUTE(D906,C906,""))</f>
        <v>7</v>
      </c>
      <c r="F906" s="7">
        <f>IF(AND(E906&gt;=A906,E906&lt;=B906),1,0)</f>
        <v>1</v>
      </c>
      <c r="G906" s="7">
        <f>1*(MID($D906,A906,1)=C906)</f>
        <v>0</v>
      </c>
      <c r="H906" s="7">
        <f>1*(MID($D906,B906,1)=C906)</f>
        <v>1</v>
      </c>
      <c r="I906" s="7">
        <f>_xlfn.XOR(G906,H906)*1</f>
        <v>1</v>
      </c>
    </row>
    <row r="907" spans="1:9" x14ac:dyDescent="0.55000000000000004">
      <c r="A907" s="7">
        <v>18</v>
      </c>
      <c r="B907" s="7">
        <v>19</v>
      </c>
      <c r="C907" s="7" t="s">
        <v>356</v>
      </c>
      <c r="D907" t="s">
        <v>467</v>
      </c>
      <c r="E907" s="7">
        <f>LEN(D907)-LEN(SUBSTITUTE(D907,C907,""))</f>
        <v>18</v>
      </c>
      <c r="F907" s="7">
        <f>IF(AND(E907&gt;=A907,E907&lt;=B907),1,0)</f>
        <v>1</v>
      </c>
      <c r="G907" s="7">
        <f>1*(MID($D907,A907,1)=C907)</f>
        <v>1</v>
      </c>
      <c r="H907" s="7">
        <f>1*(MID($D907,B907,1)=C907)</f>
        <v>1</v>
      </c>
      <c r="I907" s="7">
        <f>_xlfn.XOR(G907,H907)*1</f>
        <v>0</v>
      </c>
    </row>
    <row r="908" spans="1:9" x14ac:dyDescent="0.55000000000000004">
      <c r="A908" s="7">
        <v>10</v>
      </c>
      <c r="B908" s="7">
        <v>11</v>
      </c>
      <c r="C908" s="7" t="s">
        <v>354</v>
      </c>
      <c r="D908" t="s">
        <v>466</v>
      </c>
      <c r="E908" s="7">
        <f>LEN(D908)-LEN(SUBSTITUTE(D908,C908,""))</f>
        <v>9</v>
      </c>
      <c r="F908" s="7">
        <f>IF(AND(E908&gt;=A908,E908&lt;=B908),1,0)</f>
        <v>0</v>
      </c>
      <c r="G908" s="7">
        <f>1*(MID($D908,A908,1)=C908)</f>
        <v>0</v>
      </c>
      <c r="H908" s="7">
        <f>1*(MID($D908,B908,1)=C908)</f>
        <v>1</v>
      </c>
      <c r="I908" s="7">
        <f>_xlfn.XOR(G908,H908)*1</f>
        <v>1</v>
      </c>
    </row>
    <row r="909" spans="1:9" x14ac:dyDescent="0.55000000000000004">
      <c r="A909" s="7">
        <v>3</v>
      </c>
      <c r="B909" s="7">
        <v>7</v>
      </c>
      <c r="C909" s="7" t="s">
        <v>408</v>
      </c>
      <c r="D909" t="s">
        <v>465</v>
      </c>
      <c r="E909" s="7">
        <f>LEN(D909)-LEN(SUBSTITUTE(D909,C909,""))</f>
        <v>2</v>
      </c>
      <c r="F909" s="7">
        <f>IF(AND(E909&gt;=A909,E909&lt;=B909),1,0)</f>
        <v>0</v>
      </c>
      <c r="G909" s="7">
        <f>1*(MID($D909,A909,1)=C909)</f>
        <v>0</v>
      </c>
      <c r="H909" s="7">
        <f>1*(MID($D909,B909,1)=C909)</f>
        <v>1</v>
      </c>
      <c r="I909" s="7">
        <f>_xlfn.XOR(G909,H909)*1</f>
        <v>1</v>
      </c>
    </row>
    <row r="910" spans="1:9" x14ac:dyDescent="0.55000000000000004">
      <c r="A910" s="7">
        <v>3</v>
      </c>
      <c r="B910" s="7">
        <v>4</v>
      </c>
      <c r="C910" s="7" t="s">
        <v>394</v>
      </c>
      <c r="D910" t="s">
        <v>464</v>
      </c>
      <c r="E910" s="7">
        <f>LEN(D910)-LEN(SUBSTITUTE(D910,C910,""))</f>
        <v>1</v>
      </c>
      <c r="F910" s="7">
        <f>IF(AND(E910&gt;=A910,E910&lt;=B910),1,0)</f>
        <v>0</v>
      </c>
      <c r="G910" s="7">
        <f>1*(MID($D910,A910,1)=C910)</f>
        <v>0</v>
      </c>
      <c r="H910" s="7">
        <f>1*(MID($D910,B910,1)=C910)</f>
        <v>0</v>
      </c>
      <c r="I910" s="7">
        <f>_xlfn.XOR(G910,H910)*1</f>
        <v>0</v>
      </c>
    </row>
    <row r="911" spans="1:9" x14ac:dyDescent="0.55000000000000004">
      <c r="A911" s="7">
        <v>1</v>
      </c>
      <c r="B911" s="7">
        <v>3</v>
      </c>
      <c r="C911" s="7" t="s">
        <v>406</v>
      </c>
      <c r="D911" t="s">
        <v>463</v>
      </c>
      <c r="E911" s="7">
        <f>LEN(D911)-LEN(SUBSTITUTE(D911,C911,""))</f>
        <v>2</v>
      </c>
      <c r="F911" s="7">
        <f>IF(AND(E911&gt;=A911,E911&lt;=B911),1,0)</f>
        <v>1</v>
      </c>
      <c r="G911" s="7">
        <f>1*(MID($D911,A911,1)=C911)</f>
        <v>1</v>
      </c>
      <c r="H911" s="7">
        <f>1*(MID($D911,B911,1)=C911)</f>
        <v>1</v>
      </c>
      <c r="I911" s="7">
        <f>_xlfn.XOR(G911,H911)*1</f>
        <v>0</v>
      </c>
    </row>
    <row r="912" spans="1:9" x14ac:dyDescent="0.55000000000000004">
      <c r="A912" s="7">
        <v>3</v>
      </c>
      <c r="B912" s="7">
        <v>12</v>
      </c>
      <c r="C912" s="7" t="s">
        <v>376</v>
      </c>
      <c r="D912" t="s">
        <v>462</v>
      </c>
      <c r="E912" s="7">
        <f>LEN(D912)-LEN(SUBSTITUTE(D912,C912,""))</f>
        <v>3</v>
      </c>
      <c r="F912" s="7">
        <f>IF(AND(E912&gt;=A912,E912&lt;=B912),1,0)</f>
        <v>1</v>
      </c>
      <c r="G912" s="7">
        <f>1*(MID($D912,A912,1)=C912)</f>
        <v>0</v>
      </c>
      <c r="H912" s="7">
        <f>1*(MID($D912,B912,1)=C912)</f>
        <v>0</v>
      </c>
      <c r="I912" s="7">
        <f>_xlfn.XOR(G912,H912)*1</f>
        <v>0</v>
      </c>
    </row>
    <row r="913" spans="1:9" x14ac:dyDescent="0.55000000000000004">
      <c r="A913" s="7">
        <v>6</v>
      </c>
      <c r="B913" s="7">
        <v>7</v>
      </c>
      <c r="C913" s="7" t="s">
        <v>352</v>
      </c>
      <c r="D913" t="s">
        <v>461</v>
      </c>
      <c r="E913" s="7">
        <f>LEN(D913)-LEN(SUBSTITUTE(D913,C913,""))</f>
        <v>5</v>
      </c>
      <c r="F913" s="7">
        <f>IF(AND(E913&gt;=A913,E913&lt;=B913),1,0)</f>
        <v>0</v>
      </c>
      <c r="G913" s="7">
        <f>1*(MID($D913,A913,1)=C913)</f>
        <v>0</v>
      </c>
      <c r="H913" s="7">
        <f>1*(MID($D913,B913,1)=C913)</f>
        <v>1</v>
      </c>
      <c r="I913" s="7">
        <f>_xlfn.XOR(G913,H913)*1</f>
        <v>1</v>
      </c>
    </row>
    <row r="914" spans="1:9" x14ac:dyDescent="0.55000000000000004">
      <c r="A914" s="7">
        <v>6</v>
      </c>
      <c r="B914" s="7">
        <v>10</v>
      </c>
      <c r="C914" s="7" t="s">
        <v>354</v>
      </c>
      <c r="D914" t="s">
        <v>460</v>
      </c>
      <c r="E914" s="7">
        <f>LEN(D914)-LEN(SUBSTITUTE(D914,C914,""))</f>
        <v>10</v>
      </c>
      <c r="F914" s="7">
        <f>IF(AND(E914&gt;=A914,E914&lt;=B914),1,0)</f>
        <v>1</v>
      </c>
      <c r="G914" s="7">
        <f>1*(MID($D914,A914,1)=C914)</f>
        <v>0</v>
      </c>
      <c r="H914" s="7">
        <f>1*(MID($D914,B914,1)=C914)</f>
        <v>0</v>
      </c>
      <c r="I914" s="7">
        <f>_xlfn.XOR(G914,H914)*1</f>
        <v>0</v>
      </c>
    </row>
    <row r="915" spans="1:9" x14ac:dyDescent="0.55000000000000004">
      <c r="A915" s="7">
        <v>6</v>
      </c>
      <c r="B915" s="7">
        <v>8</v>
      </c>
      <c r="C915" s="7" t="s">
        <v>397</v>
      </c>
      <c r="D915" t="s">
        <v>459</v>
      </c>
      <c r="E915" s="7">
        <f>LEN(D915)-LEN(SUBSTITUTE(D915,C915,""))</f>
        <v>7</v>
      </c>
      <c r="F915" s="7">
        <f>IF(AND(E915&gt;=A915,E915&lt;=B915),1,0)</f>
        <v>1</v>
      </c>
      <c r="G915" s="7">
        <f>1*(MID($D915,A915,1)=C915)</f>
        <v>1</v>
      </c>
      <c r="H915" s="7">
        <f>1*(MID($D915,B915,1)=C915)</f>
        <v>0</v>
      </c>
      <c r="I915" s="7">
        <f>_xlfn.XOR(G915,H915)*1</f>
        <v>1</v>
      </c>
    </row>
    <row r="916" spans="1:9" x14ac:dyDescent="0.55000000000000004">
      <c r="A916" s="7">
        <v>5</v>
      </c>
      <c r="B916" s="7">
        <v>8</v>
      </c>
      <c r="C916" s="7" t="s">
        <v>404</v>
      </c>
      <c r="D916" t="s">
        <v>458</v>
      </c>
      <c r="E916" s="7">
        <f>LEN(D916)-LEN(SUBSTITUTE(D916,C916,""))</f>
        <v>7</v>
      </c>
      <c r="F916" s="7">
        <f>IF(AND(E916&gt;=A916,E916&lt;=B916),1,0)</f>
        <v>1</v>
      </c>
      <c r="G916" s="7">
        <f>1*(MID($D916,A916,1)=C916)</f>
        <v>1</v>
      </c>
      <c r="H916" s="7">
        <f>1*(MID($D916,B916,1)=C916)</f>
        <v>0</v>
      </c>
      <c r="I916" s="7">
        <f>_xlfn.XOR(G916,H916)*1</f>
        <v>1</v>
      </c>
    </row>
    <row r="917" spans="1:9" x14ac:dyDescent="0.55000000000000004">
      <c r="A917" s="7">
        <v>19</v>
      </c>
      <c r="B917" s="7">
        <v>20</v>
      </c>
      <c r="C917" s="7" t="s">
        <v>354</v>
      </c>
      <c r="D917" t="s">
        <v>457</v>
      </c>
      <c r="E917" s="7">
        <f>LEN(D917)-LEN(SUBSTITUTE(D917,C917,""))</f>
        <v>2</v>
      </c>
      <c r="F917" s="7">
        <f>IF(AND(E917&gt;=A917,E917&lt;=B917),1,0)</f>
        <v>0</v>
      </c>
      <c r="G917" s="7">
        <f>1*(MID($D917,A917,1)=C917)</f>
        <v>1</v>
      </c>
      <c r="H917" s="7">
        <f>1*(MID($D917,B917,1)=C917)</f>
        <v>0</v>
      </c>
      <c r="I917" s="7">
        <f>_xlfn.XOR(G917,H917)*1</f>
        <v>1</v>
      </c>
    </row>
    <row r="918" spans="1:9" x14ac:dyDescent="0.55000000000000004">
      <c r="A918" s="7">
        <v>3</v>
      </c>
      <c r="B918" s="7">
        <v>8</v>
      </c>
      <c r="C918" s="7" t="s">
        <v>394</v>
      </c>
      <c r="D918" t="s">
        <v>456</v>
      </c>
      <c r="E918" s="7">
        <f>LEN(D918)-LEN(SUBSTITUTE(D918,C918,""))</f>
        <v>2</v>
      </c>
      <c r="F918" s="7">
        <f>IF(AND(E918&gt;=A918,E918&lt;=B918),1,0)</f>
        <v>0</v>
      </c>
      <c r="G918" s="7">
        <f>1*(MID($D918,A918,1)=C918)</f>
        <v>1</v>
      </c>
      <c r="H918" s="7">
        <f>1*(MID($D918,B918,1)=C918)</f>
        <v>0</v>
      </c>
      <c r="I918" s="7">
        <f>_xlfn.XOR(G918,H918)*1</f>
        <v>1</v>
      </c>
    </row>
    <row r="919" spans="1:9" x14ac:dyDescent="0.55000000000000004">
      <c r="A919" s="7">
        <v>1</v>
      </c>
      <c r="B919" s="7">
        <v>3</v>
      </c>
      <c r="C919" s="7" t="s">
        <v>394</v>
      </c>
      <c r="D919" t="s">
        <v>455</v>
      </c>
      <c r="E919" s="7">
        <f>LEN(D919)-LEN(SUBSTITUTE(D919,C919,""))</f>
        <v>10</v>
      </c>
      <c r="F919" s="7">
        <f>IF(AND(E919&gt;=A919,E919&lt;=B919),1,0)</f>
        <v>0</v>
      </c>
      <c r="G919" s="7">
        <f>1*(MID($D919,A919,1)=C919)</f>
        <v>0</v>
      </c>
      <c r="H919" s="7">
        <f>1*(MID($D919,B919,1)=C919)</f>
        <v>0</v>
      </c>
      <c r="I919" s="7">
        <f>_xlfn.XOR(G919,H919)*1</f>
        <v>0</v>
      </c>
    </row>
    <row r="920" spans="1:9" x14ac:dyDescent="0.55000000000000004">
      <c r="A920" s="7">
        <v>2</v>
      </c>
      <c r="B920" s="7">
        <v>7</v>
      </c>
      <c r="C920" s="7" t="s">
        <v>413</v>
      </c>
      <c r="D920" t="s">
        <v>454</v>
      </c>
      <c r="E920" s="7">
        <f>LEN(D920)-LEN(SUBSTITUTE(D920,C920,""))</f>
        <v>2</v>
      </c>
      <c r="F920" s="7">
        <f>IF(AND(E920&gt;=A920,E920&lt;=B920),1,0)</f>
        <v>1</v>
      </c>
      <c r="G920" s="7">
        <f>1*(MID($D920,A920,1)=C920)</f>
        <v>1</v>
      </c>
      <c r="H920" s="7">
        <f>1*(MID($D920,B920,1)=C920)</f>
        <v>1</v>
      </c>
      <c r="I920" s="7">
        <f>_xlfn.XOR(G920,H920)*1</f>
        <v>0</v>
      </c>
    </row>
    <row r="921" spans="1:9" x14ac:dyDescent="0.55000000000000004">
      <c r="A921" s="7">
        <v>4</v>
      </c>
      <c r="B921" s="7">
        <v>9</v>
      </c>
      <c r="C921" s="7" t="s">
        <v>362</v>
      </c>
      <c r="D921" t="s">
        <v>453</v>
      </c>
      <c r="E921" s="7">
        <f>LEN(D921)-LEN(SUBSTITUTE(D921,C921,""))</f>
        <v>13</v>
      </c>
      <c r="F921" s="7">
        <f>IF(AND(E921&gt;=A921,E921&lt;=B921),1,0)</f>
        <v>0</v>
      </c>
      <c r="G921" s="7">
        <f>1*(MID($D921,A921,1)=C921)</f>
        <v>1</v>
      </c>
      <c r="H921" s="7">
        <f>1*(MID($D921,B921,1)=C921)</f>
        <v>0</v>
      </c>
      <c r="I921" s="7">
        <f>_xlfn.XOR(G921,H921)*1</f>
        <v>1</v>
      </c>
    </row>
    <row r="922" spans="1:9" x14ac:dyDescent="0.55000000000000004">
      <c r="A922" s="7">
        <v>3</v>
      </c>
      <c r="B922" s="7">
        <v>16</v>
      </c>
      <c r="C922" s="7" t="s">
        <v>366</v>
      </c>
      <c r="D922" t="s">
        <v>452</v>
      </c>
      <c r="E922" s="7">
        <f>LEN(D922)-LEN(SUBSTITUTE(D922,C922,""))</f>
        <v>17</v>
      </c>
      <c r="F922" s="7">
        <f>IF(AND(E922&gt;=A922,E922&lt;=B922),1,0)</f>
        <v>0</v>
      </c>
      <c r="G922" s="7">
        <f>1*(MID($D922,A922,1)=C922)</f>
        <v>1</v>
      </c>
      <c r="H922" s="7">
        <f>1*(MID($D922,B922,1)=C922)</f>
        <v>1</v>
      </c>
      <c r="I922" s="7">
        <f>_xlfn.XOR(G922,H922)*1</f>
        <v>0</v>
      </c>
    </row>
    <row r="923" spans="1:9" x14ac:dyDescent="0.55000000000000004">
      <c r="A923" s="7">
        <v>10</v>
      </c>
      <c r="B923" s="7">
        <v>12</v>
      </c>
      <c r="C923" s="7" t="s">
        <v>366</v>
      </c>
      <c r="D923" t="s">
        <v>451</v>
      </c>
      <c r="E923" s="7">
        <f>LEN(D923)-LEN(SUBSTITUTE(D923,C923,""))</f>
        <v>10</v>
      </c>
      <c r="F923" s="7">
        <f>IF(AND(E923&gt;=A923,E923&lt;=B923),1,0)</f>
        <v>1</v>
      </c>
      <c r="G923" s="7">
        <f>1*(MID($D923,A923,1)=C923)</f>
        <v>1</v>
      </c>
      <c r="H923" s="7">
        <f>1*(MID($D923,B923,1)=C923)</f>
        <v>0</v>
      </c>
      <c r="I923" s="7">
        <f>_xlfn.XOR(G923,H923)*1</f>
        <v>1</v>
      </c>
    </row>
    <row r="924" spans="1:9" x14ac:dyDescent="0.55000000000000004">
      <c r="A924" s="7">
        <v>6</v>
      </c>
      <c r="B924" s="7">
        <v>8</v>
      </c>
      <c r="C924" s="7" t="s">
        <v>380</v>
      </c>
      <c r="D924" t="s">
        <v>450</v>
      </c>
      <c r="E924" s="7">
        <f>LEN(D924)-LEN(SUBSTITUTE(D924,C924,""))</f>
        <v>5</v>
      </c>
      <c r="F924" s="7">
        <f>IF(AND(E924&gt;=A924,E924&lt;=B924),1,0)</f>
        <v>0</v>
      </c>
      <c r="G924" s="7">
        <f>1*(MID($D924,A924,1)=C924)</f>
        <v>0</v>
      </c>
      <c r="H924" s="7">
        <f>1*(MID($D924,B924,1)=C924)</f>
        <v>0</v>
      </c>
      <c r="I924" s="7">
        <f>_xlfn.XOR(G924,H924)*1</f>
        <v>0</v>
      </c>
    </row>
    <row r="925" spans="1:9" x14ac:dyDescent="0.55000000000000004">
      <c r="A925" s="7">
        <v>1</v>
      </c>
      <c r="B925" s="7">
        <v>2</v>
      </c>
      <c r="C925" s="7" t="s">
        <v>446</v>
      </c>
      <c r="D925" t="s">
        <v>449</v>
      </c>
      <c r="E925" s="7">
        <f>LEN(D925)-LEN(SUBSTITUTE(D925,C925,""))</f>
        <v>1</v>
      </c>
      <c r="F925" s="7">
        <f>IF(AND(E925&gt;=A925,E925&lt;=B925),1,0)</f>
        <v>1</v>
      </c>
      <c r="G925" s="7">
        <f>1*(MID($D925,A925,1)=C925)</f>
        <v>0</v>
      </c>
      <c r="H925" s="7">
        <f>1*(MID($D925,B925,1)=C925)</f>
        <v>0</v>
      </c>
      <c r="I925" s="7">
        <f>_xlfn.XOR(G925,H925)*1</f>
        <v>0</v>
      </c>
    </row>
    <row r="926" spans="1:9" x14ac:dyDescent="0.55000000000000004">
      <c r="A926" s="7">
        <v>2</v>
      </c>
      <c r="B926" s="7">
        <v>4</v>
      </c>
      <c r="C926" s="7" t="s">
        <v>380</v>
      </c>
      <c r="D926" t="s">
        <v>448</v>
      </c>
      <c r="E926" s="7">
        <f>LEN(D926)-LEN(SUBSTITUTE(D926,C926,""))</f>
        <v>2</v>
      </c>
      <c r="F926" s="7">
        <f>IF(AND(E926&gt;=A926,E926&lt;=B926),1,0)</f>
        <v>1</v>
      </c>
      <c r="G926" s="7">
        <f>1*(MID($D926,A926,1)=C926)</f>
        <v>0</v>
      </c>
      <c r="H926" s="7">
        <f>1*(MID($D926,B926,1)=C926)</f>
        <v>1</v>
      </c>
      <c r="I926" s="7">
        <f>_xlfn.XOR(G926,H926)*1</f>
        <v>1</v>
      </c>
    </row>
    <row r="927" spans="1:9" x14ac:dyDescent="0.55000000000000004">
      <c r="A927" s="7">
        <v>6</v>
      </c>
      <c r="B927" s="7">
        <v>8</v>
      </c>
      <c r="C927" s="7" t="s">
        <v>446</v>
      </c>
      <c r="D927" t="s">
        <v>447</v>
      </c>
      <c r="E927" s="7">
        <f>LEN(D927)-LEN(SUBSTITUTE(D927,C927,""))</f>
        <v>5</v>
      </c>
      <c r="F927" s="7">
        <f>IF(AND(E927&gt;=A927,E927&lt;=B927),1,0)</f>
        <v>0</v>
      </c>
      <c r="G927" s="7">
        <f>1*(MID($D927,A927,1)=C927)</f>
        <v>0</v>
      </c>
      <c r="H927" s="7">
        <f>1*(MID($D927,B927,1)=C927)</f>
        <v>1</v>
      </c>
      <c r="I927" s="7">
        <f>_xlfn.XOR(G927,H927)*1</f>
        <v>1</v>
      </c>
    </row>
    <row r="928" spans="1:9" x14ac:dyDescent="0.55000000000000004">
      <c r="A928" s="7">
        <v>13</v>
      </c>
      <c r="B928" s="7">
        <v>14</v>
      </c>
      <c r="C928" s="7" t="s">
        <v>446</v>
      </c>
      <c r="D928" t="s">
        <v>445</v>
      </c>
      <c r="E928" s="7">
        <f>LEN(D928)-LEN(SUBSTITUTE(D928,C928,""))</f>
        <v>3</v>
      </c>
      <c r="F928" s="7">
        <f>IF(AND(E928&gt;=A928,E928&lt;=B928),1,0)</f>
        <v>0</v>
      </c>
      <c r="G928" s="7">
        <f>1*(MID($D928,A928,1)=C928)</f>
        <v>1</v>
      </c>
      <c r="H928" s="7">
        <f>1*(MID($D928,B928,1)=C928)</f>
        <v>0</v>
      </c>
      <c r="I928" s="7">
        <f>_xlfn.XOR(G928,H928)*1</f>
        <v>1</v>
      </c>
    </row>
    <row r="929" spans="1:9" x14ac:dyDescent="0.55000000000000004">
      <c r="A929" s="7">
        <v>3</v>
      </c>
      <c r="B929" s="7">
        <v>4</v>
      </c>
      <c r="C929" s="7" t="s">
        <v>404</v>
      </c>
      <c r="D929" t="s">
        <v>444</v>
      </c>
      <c r="E929" s="7">
        <f>LEN(D929)-LEN(SUBSTITUTE(D929,C929,""))</f>
        <v>4</v>
      </c>
      <c r="F929" s="7">
        <f>IF(AND(E929&gt;=A929,E929&lt;=B929),1,0)</f>
        <v>1</v>
      </c>
      <c r="G929" s="7">
        <f>1*(MID($D929,A929,1)=C929)</f>
        <v>1</v>
      </c>
      <c r="H929" s="7">
        <f>1*(MID($D929,B929,1)=C929)</f>
        <v>0</v>
      </c>
      <c r="I929" s="7">
        <f>_xlfn.XOR(G929,H929)*1</f>
        <v>1</v>
      </c>
    </row>
    <row r="930" spans="1:9" x14ac:dyDescent="0.55000000000000004">
      <c r="A930" s="7">
        <v>2</v>
      </c>
      <c r="B930" s="7">
        <v>3</v>
      </c>
      <c r="C930" s="7" t="s">
        <v>429</v>
      </c>
      <c r="D930" t="s">
        <v>443</v>
      </c>
      <c r="E930" s="7">
        <f>LEN(D930)-LEN(SUBSTITUTE(D930,C930,""))</f>
        <v>3</v>
      </c>
      <c r="F930" s="7">
        <f>IF(AND(E930&gt;=A930,E930&lt;=B930),1,0)</f>
        <v>1</v>
      </c>
      <c r="G930" s="7">
        <f>1*(MID($D930,A930,1)=C930)</f>
        <v>1</v>
      </c>
      <c r="H930" s="7">
        <f>1*(MID($D930,B930,1)=C930)</f>
        <v>1</v>
      </c>
      <c r="I930" s="7">
        <f>_xlfn.XOR(G930,H930)*1</f>
        <v>0</v>
      </c>
    </row>
    <row r="931" spans="1:9" x14ac:dyDescent="0.55000000000000004">
      <c r="A931" s="7">
        <v>13</v>
      </c>
      <c r="B931" s="7">
        <v>14</v>
      </c>
      <c r="C931" s="7" t="s">
        <v>408</v>
      </c>
      <c r="D931" t="s">
        <v>442</v>
      </c>
      <c r="E931" s="7">
        <f>LEN(D931)-LEN(SUBSTITUTE(D931,C931,""))</f>
        <v>13</v>
      </c>
      <c r="F931" s="7">
        <f>IF(AND(E931&gt;=A931,E931&lt;=B931),1,0)</f>
        <v>1</v>
      </c>
      <c r="G931" s="7">
        <f>1*(MID($D931,A931,1)=C931)</f>
        <v>0</v>
      </c>
      <c r="H931" s="7">
        <f>1*(MID($D931,B931,1)=C931)</f>
        <v>1</v>
      </c>
      <c r="I931" s="7">
        <f>_xlfn.XOR(G931,H931)*1</f>
        <v>1</v>
      </c>
    </row>
    <row r="932" spans="1:9" x14ac:dyDescent="0.55000000000000004">
      <c r="A932" s="7">
        <v>6</v>
      </c>
      <c r="B932" s="7">
        <v>8</v>
      </c>
      <c r="C932" s="7" t="s">
        <v>408</v>
      </c>
      <c r="D932" t="s">
        <v>441</v>
      </c>
      <c r="E932" s="7">
        <f>LEN(D932)-LEN(SUBSTITUTE(D932,C932,""))</f>
        <v>3</v>
      </c>
      <c r="F932" s="7">
        <f>IF(AND(E932&gt;=A932,E932&lt;=B932),1,0)</f>
        <v>0</v>
      </c>
      <c r="G932" s="7">
        <f>1*(MID($D932,A932,1)=C932)</f>
        <v>0</v>
      </c>
      <c r="H932" s="7">
        <f>1*(MID($D932,B932,1)=C932)</f>
        <v>1</v>
      </c>
      <c r="I932" s="7">
        <f>_xlfn.XOR(G932,H932)*1</f>
        <v>1</v>
      </c>
    </row>
    <row r="933" spans="1:9" x14ac:dyDescent="0.55000000000000004">
      <c r="A933" s="7">
        <v>4</v>
      </c>
      <c r="B933" s="7">
        <v>16</v>
      </c>
      <c r="C933" s="7" t="s">
        <v>350</v>
      </c>
      <c r="D933" t="s">
        <v>440</v>
      </c>
      <c r="E933" s="7">
        <f>LEN(D933)-LEN(SUBSTITUTE(D933,C933,""))</f>
        <v>4</v>
      </c>
      <c r="F933" s="7">
        <f>IF(AND(E933&gt;=A933,E933&lt;=B933),1,0)</f>
        <v>1</v>
      </c>
      <c r="G933" s="7">
        <f>1*(MID($D933,A933,1)=C933)</f>
        <v>0</v>
      </c>
      <c r="H933" s="7">
        <f>1*(MID($D933,B933,1)=C933)</f>
        <v>1</v>
      </c>
      <c r="I933" s="7">
        <f>_xlfn.XOR(G933,H933)*1</f>
        <v>1</v>
      </c>
    </row>
    <row r="934" spans="1:9" x14ac:dyDescent="0.55000000000000004">
      <c r="A934" s="7">
        <v>1</v>
      </c>
      <c r="B934" s="7">
        <v>10</v>
      </c>
      <c r="C934" s="7" t="s">
        <v>352</v>
      </c>
      <c r="D934" t="s">
        <v>439</v>
      </c>
      <c r="E934" s="7">
        <f>LEN(D934)-LEN(SUBSTITUTE(D934,C934,""))</f>
        <v>5</v>
      </c>
      <c r="F934" s="7">
        <f>IF(AND(E934&gt;=A934,E934&lt;=B934),1,0)</f>
        <v>1</v>
      </c>
      <c r="G934" s="7">
        <f>1*(MID($D934,A934,1)=C934)</f>
        <v>0</v>
      </c>
      <c r="H934" s="7">
        <f>1*(MID($D934,B934,1)=C934)</f>
        <v>1</v>
      </c>
      <c r="I934" s="7">
        <f>_xlfn.XOR(G934,H934)*1</f>
        <v>1</v>
      </c>
    </row>
    <row r="935" spans="1:9" x14ac:dyDescent="0.55000000000000004">
      <c r="A935" s="7">
        <v>5</v>
      </c>
      <c r="B935" s="7">
        <v>11</v>
      </c>
      <c r="C935" s="7" t="s">
        <v>406</v>
      </c>
      <c r="D935" t="s">
        <v>438</v>
      </c>
      <c r="E935" s="7">
        <f>LEN(D935)-LEN(SUBSTITUTE(D935,C935,""))</f>
        <v>8</v>
      </c>
      <c r="F935" s="7">
        <f>IF(AND(E935&gt;=A935,E935&lt;=B935),1,0)</f>
        <v>1</v>
      </c>
      <c r="G935" s="7">
        <f>1*(MID($D935,A935,1)=C935)</f>
        <v>0</v>
      </c>
      <c r="H935" s="7">
        <f>1*(MID($D935,B935,1)=C935)</f>
        <v>1</v>
      </c>
      <c r="I935" s="7">
        <f>_xlfn.XOR(G935,H935)*1</f>
        <v>1</v>
      </c>
    </row>
    <row r="936" spans="1:9" x14ac:dyDescent="0.55000000000000004">
      <c r="A936" s="7">
        <v>4</v>
      </c>
      <c r="B936" s="7">
        <v>5</v>
      </c>
      <c r="C936" s="7" t="s">
        <v>366</v>
      </c>
      <c r="D936" t="s">
        <v>437</v>
      </c>
      <c r="E936" s="7">
        <f>LEN(D936)-LEN(SUBSTITUTE(D936,C936,""))</f>
        <v>5</v>
      </c>
      <c r="F936" s="7">
        <f>IF(AND(E936&gt;=A936,E936&lt;=B936),1,0)</f>
        <v>1</v>
      </c>
      <c r="G936" s="7">
        <f>1*(MID($D936,A936,1)=C936)</f>
        <v>0</v>
      </c>
      <c r="H936" s="7">
        <f>1*(MID($D936,B936,1)=C936)</f>
        <v>1</v>
      </c>
      <c r="I936" s="7">
        <f>_xlfn.XOR(G936,H936)*1</f>
        <v>1</v>
      </c>
    </row>
    <row r="937" spans="1:9" x14ac:dyDescent="0.55000000000000004">
      <c r="A937" s="7">
        <v>3</v>
      </c>
      <c r="B937" s="7">
        <v>9</v>
      </c>
      <c r="C937" s="7" t="s">
        <v>429</v>
      </c>
      <c r="D937" t="s">
        <v>436</v>
      </c>
      <c r="E937" s="7">
        <f>LEN(D937)-LEN(SUBSTITUTE(D937,C937,""))</f>
        <v>7</v>
      </c>
      <c r="F937" s="7">
        <f>IF(AND(E937&gt;=A937,E937&lt;=B937),1,0)</f>
        <v>1</v>
      </c>
      <c r="G937" s="7">
        <f>1*(MID($D937,A937,1)=C937)</f>
        <v>1</v>
      </c>
      <c r="H937" s="7">
        <f>1*(MID($D937,B937,1)=C937)</f>
        <v>0</v>
      </c>
      <c r="I937" s="7">
        <f>_xlfn.XOR(G937,H937)*1</f>
        <v>1</v>
      </c>
    </row>
    <row r="938" spans="1:9" x14ac:dyDescent="0.55000000000000004">
      <c r="A938" s="7">
        <v>1</v>
      </c>
      <c r="B938" s="7">
        <v>3</v>
      </c>
      <c r="C938" s="7" t="s">
        <v>352</v>
      </c>
      <c r="D938" t="s">
        <v>435</v>
      </c>
      <c r="E938" s="7">
        <f>LEN(D938)-LEN(SUBSTITUTE(D938,C938,""))</f>
        <v>2</v>
      </c>
      <c r="F938" s="7">
        <f>IF(AND(E938&gt;=A938,E938&lt;=B938),1,0)</f>
        <v>1</v>
      </c>
      <c r="G938" s="7">
        <f>1*(MID($D938,A938,1)=C938)</f>
        <v>0</v>
      </c>
      <c r="H938" s="7">
        <f>1*(MID($D938,B938,1)=C938)</f>
        <v>1</v>
      </c>
      <c r="I938" s="7">
        <f>_xlfn.XOR(G938,H938)*1</f>
        <v>1</v>
      </c>
    </row>
    <row r="939" spans="1:9" x14ac:dyDescent="0.55000000000000004">
      <c r="A939" s="7">
        <v>16</v>
      </c>
      <c r="B939" s="7">
        <v>20</v>
      </c>
      <c r="C939" s="7" t="s">
        <v>358</v>
      </c>
      <c r="D939" t="s">
        <v>434</v>
      </c>
      <c r="E939" s="7">
        <f>LEN(D939)-LEN(SUBSTITUTE(D939,C939,""))</f>
        <v>19</v>
      </c>
      <c r="F939" s="7">
        <f>IF(AND(E939&gt;=A939,E939&lt;=B939),1,0)</f>
        <v>1</v>
      </c>
      <c r="G939" s="7">
        <f>1*(MID($D939,A939,1)=C939)</f>
        <v>0</v>
      </c>
      <c r="H939" s="7">
        <f>1*(MID($D939,B939,1)=C939)</f>
        <v>1</v>
      </c>
      <c r="I939" s="7">
        <f>_xlfn.XOR(G939,H939)*1</f>
        <v>1</v>
      </c>
    </row>
    <row r="940" spans="1:9" x14ac:dyDescent="0.55000000000000004">
      <c r="A940" s="7">
        <v>2</v>
      </c>
      <c r="B940" s="7">
        <v>13</v>
      </c>
      <c r="C940" s="7" t="s">
        <v>362</v>
      </c>
      <c r="D940" t="s">
        <v>433</v>
      </c>
      <c r="E940" s="7">
        <f>LEN(D940)-LEN(SUBSTITUTE(D940,C940,""))</f>
        <v>5</v>
      </c>
      <c r="F940" s="7">
        <f>IF(AND(E940&gt;=A940,E940&lt;=B940),1,0)</f>
        <v>1</v>
      </c>
      <c r="G940" s="7">
        <f>1*(MID($D940,A940,1)=C940)</f>
        <v>1</v>
      </c>
      <c r="H940" s="7">
        <f>1*(MID($D940,B940,1)=C940)</f>
        <v>1</v>
      </c>
      <c r="I940" s="7">
        <f>_xlfn.XOR(G940,H940)*1</f>
        <v>0</v>
      </c>
    </row>
    <row r="941" spans="1:9" x14ac:dyDescent="0.55000000000000004">
      <c r="A941" s="7">
        <v>8</v>
      </c>
      <c r="B941" s="7">
        <v>9</v>
      </c>
      <c r="C941" s="7" t="s">
        <v>376</v>
      </c>
      <c r="D941" t="s">
        <v>432</v>
      </c>
      <c r="E941" s="7">
        <f>LEN(D941)-LEN(SUBSTITUTE(D941,C941,""))</f>
        <v>5</v>
      </c>
      <c r="F941" s="7">
        <f>IF(AND(E941&gt;=A941,E941&lt;=B941),1,0)</f>
        <v>0</v>
      </c>
      <c r="G941" s="7">
        <f>1*(MID($D941,A941,1)=C941)</f>
        <v>0</v>
      </c>
      <c r="H941" s="7">
        <f>1*(MID($D941,B941,1)=C941)</f>
        <v>1</v>
      </c>
      <c r="I941" s="7">
        <f>_xlfn.XOR(G941,H941)*1</f>
        <v>1</v>
      </c>
    </row>
    <row r="942" spans="1:9" x14ac:dyDescent="0.55000000000000004">
      <c r="A942" s="7">
        <v>10</v>
      </c>
      <c r="B942" s="7">
        <v>11</v>
      </c>
      <c r="C942" s="7" t="s">
        <v>397</v>
      </c>
      <c r="D942" t="s">
        <v>431</v>
      </c>
      <c r="E942" s="7">
        <f>LEN(D942)-LEN(SUBSTITUTE(D942,C942,""))</f>
        <v>8</v>
      </c>
      <c r="F942" s="7">
        <f>IF(AND(E942&gt;=A942,E942&lt;=B942),1,0)</f>
        <v>0</v>
      </c>
      <c r="G942" s="7">
        <f>1*(MID($D942,A942,1)=C942)</f>
        <v>0</v>
      </c>
      <c r="H942" s="7">
        <f>1*(MID($D942,B942,1)=C942)</f>
        <v>1</v>
      </c>
      <c r="I942" s="7">
        <f>_xlfn.XOR(G942,H942)*1</f>
        <v>1</v>
      </c>
    </row>
    <row r="943" spans="1:9" x14ac:dyDescent="0.55000000000000004">
      <c r="A943" s="7">
        <v>14</v>
      </c>
      <c r="B943" s="7">
        <v>16</v>
      </c>
      <c r="C943" s="7" t="s">
        <v>380</v>
      </c>
      <c r="D943" t="s">
        <v>430</v>
      </c>
      <c r="E943" s="7">
        <f>LEN(D943)-LEN(SUBSTITUTE(D943,C943,""))</f>
        <v>13</v>
      </c>
      <c r="F943" s="7">
        <f>IF(AND(E943&gt;=A943,E943&lt;=B943),1,0)</f>
        <v>0</v>
      </c>
      <c r="G943" s="7">
        <f>1*(MID($D943,A943,1)=C943)</f>
        <v>0</v>
      </c>
      <c r="H943" s="7">
        <f>1*(MID($D943,B943,1)=C943)</f>
        <v>1</v>
      </c>
      <c r="I943" s="7">
        <f>_xlfn.XOR(G943,H943)*1</f>
        <v>1</v>
      </c>
    </row>
    <row r="944" spans="1:9" x14ac:dyDescent="0.55000000000000004">
      <c r="A944" s="7">
        <v>1</v>
      </c>
      <c r="B944" s="7">
        <v>13</v>
      </c>
      <c r="C944" s="7" t="s">
        <v>429</v>
      </c>
      <c r="D944" t="s">
        <v>428</v>
      </c>
      <c r="E944" s="7">
        <f>LEN(D944)-LEN(SUBSTITUTE(D944,C944,""))</f>
        <v>13</v>
      </c>
      <c r="F944" s="7">
        <f>IF(AND(E944&gt;=A944,E944&lt;=B944),1,0)</f>
        <v>1</v>
      </c>
      <c r="G944" s="7">
        <f>1*(MID($D944,A944,1)=C944)</f>
        <v>0</v>
      </c>
      <c r="H944" s="7">
        <f>1*(MID($D944,B944,1)=C944)</f>
        <v>1</v>
      </c>
      <c r="I944" s="7">
        <f>_xlfn.XOR(G944,H944)*1</f>
        <v>1</v>
      </c>
    </row>
    <row r="945" spans="1:9" x14ac:dyDescent="0.55000000000000004">
      <c r="A945" s="7">
        <v>14</v>
      </c>
      <c r="B945" s="7">
        <v>15</v>
      </c>
      <c r="C945" s="7" t="s">
        <v>406</v>
      </c>
      <c r="D945" t="s">
        <v>427</v>
      </c>
      <c r="E945" s="7">
        <f>LEN(D945)-LEN(SUBSTITUTE(D945,C945,""))</f>
        <v>13</v>
      </c>
      <c r="F945" s="7">
        <f>IF(AND(E945&gt;=A945,E945&lt;=B945),1,0)</f>
        <v>0</v>
      </c>
      <c r="G945" s="7">
        <f>1*(MID($D945,A945,1)=C945)</f>
        <v>0</v>
      </c>
      <c r="H945" s="7">
        <f>1*(MID($D945,B945,1)=C945)</f>
        <v>0</v>
      </c>
      <c r="I945" s="7">
        <f>_xlfn.XOR(G945,H945)*1</f>
        <v>0</v>
      </c>
    </row>
    <row r="946" spans="1:9" x14ac:dyDescent="0.55000000000000004">
      <c r="A946" s="7">
        <v>3</v>
      </c>
      <c r="B946" s="7">
        <v>6</v>
      </c>
      <c r="C946" s="7" t="s">
        <v>356</v>
      </c>
      <c r="D946" t="s">
        <v>426</v>
      </c>
      <c r="E946" s="7">
        <f>LEN(D946)-LEN(SUBSTITUTE(D946,C946,""))</f>
        <v>3</v>
      </c>
      <c r="F946" s="7">
        <f>IF(AND(E946&gt;=A946,E946&lt;=B946),1,0)</f>
        <v>1</v>
      </c>
      <c r="G946" s="7">
        <f>1*(MID($D946,A946,1)=C946)</f>
        <v>0</v>
      </c>
      <c r="H946" s="7">
        <f>1*(MID($D946,B946,1)=C946)</f>
        <v>0</v>
      </c>
      <c r="I946" s="7">
        <f>_xlfn.XOR(G946,H946)*1</f>
        <v>0</v>
      </c>
    </row>
    <row r="947" spans="1:9" x14ac:dyDescent="0.55000000000000004">
      <c r="A947" s="7">
        <v>6</v>
      </c>
      <c r="B947" s="7">
        <v>7</v>
      </c>
      <c r="C947" s="7" t="s">
        <v>369</v>
      </c>
      <c r="D947" t="s">
        <v>425</v>
      </c>
      <c r="E947" s="7">
        <f>LEN(D947)-LEN(SUBSTITUTE(D947,C947,""))</f>
        <v>7</v>
      </c>
      <c r="F947" s="7">
        <f>IF(AND(E947&gt;=A947,E947&lt;=B947),1,0)</f>
        <v>1</v>
      </c>
      <c r="G947" s="7">
        <f>1*(MID($D947,A947,1)=C947)</f>
        <v>0</v>
      </c>
      <c r="H947" s="7">
        <f>1*(MID($D947,B947,1)=C947)</f>
        <v>1</v>
      </c>
      <c r="I947" s="7">
        <f>_xlfn.XOR(G947,H947)*1</f>
        <v>1</v>
      </c>
    </row>
    <row r="948" spans="1:9" x14ac:dyDescent="0.55000000000000004">
      <c r="A948" s="7">
        <v>5</v>
      </c>
      <c r="B948" s="7">
        <v>15</v>
      </c>
      <c r="C948" s="7" t="s">
        <v>408</v>
      </c>
      <c r="D948" t="s">
        <v>424</v>
      </c>
      <c r="E948" s="7">
        <f>LEN(D948)-LEN(SUBSTITUTE(D948,C948,""))</f>
        <v>8</v>
      </c>
      <c r="F948" s="7">
        <f>IF(AND(E948&gt;=A948,E948&lt;=B948),1,0)</f>
        <v>1</v>
      </c>
      <c r="G948" s="7">
        <f>1*(MID($D948,A948,1)=C948)</f>
        <v>1</v>
      </c>
      <c r="H948" s="7">
        <f>1*(MID($D948,B948,1)=C948)</f>
        <v>0</v>
      </c>
      <c r="I948" s="7">
        <f>_xlfn.XOR(G948,H948)*1</f>
        <v>1</v>
      </c>
    </row>
    <row r="949" spans="1:9" x14ac:dyDescent="0.55000000000000004">
      <c r="A949" s="7">
        <v>10</v>
      </c>
      <c r="B949" s="7">
        <v>11</v>
      </c>
      <c r="C949" s="7" t="s">
        <v>358</v>
      </c>
      <c r="D949" t="s">
        <v>423</v>
      </c>
      <c r="E949" s="7">
        <f>LEN(D949)-LEN(SUBSTITUTE(D949,C949,""))</f>
        <v>11</v>
      </c>
      <c r="F949" s="7">
        <f>IF(AND(E949&gt;=A949,E949&lt;=B949),1,0)</f>
        <v>1</v>
      </c>
      <c r="G949" s="7">
        <f>1*(MID($D949,A949,1)=C949)</f>
        <v>0</v>
      </c>
      <c r="H949" s="7">
        <f>1*(MID($D949,B949,1)=C949)</f>
        <v>1</v>
      </c>
      <c r="I949" s="7">
        <f>_xlfn.XOR(G949,H949)*1</f>
        <v>1</v>
      </c>
    </row>
    <row r="950" spans="1:9" x14ac:dyDescent="0.55000000000000004">
      <c r="A950" s="7">
        <v>6</v>
      </c>
      <c r="B950" s="7">
        <v>10</v>
      </c>
      <c r="C950" s="7" t="s">
        <v>354</v>
      </c>
      <c r="D950" t="s">
        <v>422</v>
      </c>
      <c r="E950" s="7">
        <f>LEN(D950)-LEN(SUBSTITUTE(D950,C950,""))</f>
        <v>11</v>
      </c>
      <c r="F950" s="7">
        <f>IF(AND(E950&gt;=A950,E950&lt;=B950),1,0)</f>
        <v>0</v>
      </c>
      <c r="G950" s="7">
        <f>1*(MID($D950,A950,1)=C950)</f>
        <v>0</v>
      </c>
      <c r="H950" s="7">
        <f>1*(MID($D950,B950,1)=C950)</f>
        <v>1</v>
      </c>
      <c r="I950" s="7">
        <f>_xlfn.XOR(G950,H950)*1</f>
        <v>1</v>
      </c>
    </row>
    <row r="951" spans="1:9" x14ac:dyDescent="0.55000000000000004">
      <c r="A951" s="7">
        <v>2</v>
      </c>
      <c r="B951" s="7">
        <v>8</v>
      </c>
      <c r="C951" s="7" t="s">
        <v>406</v>
      </c>
      <c r="D951" t="s">
        <v>421</v>
      </c>
      <c r="E951" s="7">
        <f>LEN(D951)-LEN(SUBSTITUTE(D951,C951,""))</f>
        <v>2</v>
      </c>
      <c r="F951" s="7">
        <f>IF(AND(E951&gt;=A951,E951&lt;=B951),1,0)</f>
        <v>1</v>
      </c>
      <c r="G951" s="7">
        <f>1*(MID($D951,A951,1)=C951)</f>
        <v>0</v>
      </c>
      <c r="H951" s="7">
        <f>1*(MID($D951,B951,1)=C951)</f>
        <v>1</v>
      </c>
      <c r="I951" s="7">
        <f>_xlfn.XOR(G951,H951)*1</f>
        <v>1</v>
      </c>
    </row>
    <row r="952" spans="1:9" x14ac:dyDescent="0.55000000000000004">
      <c r="A952" s="7">
        <v>10</v>
      </c>
      <c r="B952" s="7">
        <v>15</v>
      </c>
      <c r="C952" s="7" t="s">
        <v>366</v>
      </c>
      <c r="D952" t="s">
        <v>420</v>
      </c>
      <c r="E952" s="7">
        <f>LEN(D952)-LEN(SUBSTITUTE(D952,C952,""))</f>
        <v>14</v>
      </c>
      <c r="F952" s="7">
        <f>IF(AND(E952&gt;=A952,E952&lt;=B952),1,0)</f>
        <v>1</v>
      </c>
      <c r="G952" s="7">
        <f>1*(MID($D952,A952,1)=C952)</f>
        <v>1</v>
      </c>
      <c r="H952" s="7">
        <f>1*(MID($D952,B952,1)=C952)</f>
        <v>0</v>
      </c>
      <c r="I952" s="7">
        <f>_xlfn.XOR(G952,H952)*1</f>
        <v>1</v>
      </c>
    </row>
    <row r="953" spans="1:9" x14ac:dyDescent="0.55000000000000004">
      <c r="A953" s="7">
        <v>6</v>
      </c>
      <c r="B953" s="7">
        <v>17</v>
      </c>
      <c r="C953" s="7" t="s">
        <v>394</v>
      </c>
      <c r="D953" t="s">
        <v>419</v>
      </c>
      <c r="E953" s="7">
        <f>LEN(D953)-LEN(SUBSTITUTE(D953,C953,""))</f>
        <v>1</v>
      </c>
      <c r="F953" s="7">
        <f>IF(AND(E953&gt;=A953,E953&lt;=B953),1,0)</f>
        <v>0</v>
      </c>
      <c r="G953" s="7">
        <f>1*(MID($D953,A953,1)=C953)</f>
        <v>0</v>
      </c>
      <c r="H953" s="7">
        <f>1*(MID($D953,B953,1)=C953)</f>
        <v>0</v>
      </c>
      <c r="I953" s="7">
        <f>_xlfn.XOR(G953,H953)*1</f>
        <v>0</v>
      </c>
    </row>
    <row r="954" spans="1:9" x14ac:dyDescent="0.55000000000000004">
      <c r="A954" s="7">
        <v>5</v>
      </c>
      <c r="B954" s="7">
        <v>11</v>
      </c>
      <c r="C954" s="7" t="s">
        <v>380</v>
      </c>
      <c r="D954" t="s">
        <v>418</v>
      </c>
      <c r="E954" s="7">
        <f>LEN(D954)-LEN(SUBSTITUTE(D954,C954,""))</f>
        <v>9</v>
      </c>
      <c r="F954" s="7">
        <f>IF(AND(E954&gt;=A954,E954&lt;=B954),1,0)</f>
        <v>1</v>
      </c>
      <c r="G954" s="7">
        <f>1*(MID($D954,A954,1)=C954)</f>
        <v>0</v>
      </c>
      <c r="H954" s="7">
        <f>1*(MID($D954,B954,1)=C954)</f>
        <v>1</v>
      </c>
      <c r="I954" s="7">
        <f>_xlfn.XOR(G954,H954)*1</f>
        <v>1</v>
      </c>
    </row>
    <row r="955" spans="1:9" x14ac:dyDescent="0.55000000000000004">
      <c r="A955" s="7">
        <v>14</v>
      </c>
      <c r="B955" s="7">
        <v>16</v>
      </c>
      <c r="C955" s="7" t="s">
        <v>380</v>
      </c>
      <c r="D955" t="s">
        <v>417</v>
      </c>
      <c r="E955" s="7">
        <f>LEN(D955)-LEN(SUBSTITUTE(D955,C955,""))</f>
        <v>15</v>
      </c>
      <c r="F955" s="7">
        <f>IF(AND(E955&gt;=A955,E955&lt;=B955),1,0)</f>
        <v>1</v>
      </c>
      <c r="G955" s="7">
        <f>1*(MID($D955,A955,1)=C955)</f>
        <v>1</v>
      </c>
      <c r="H955" s="7">
        <f>1*(MID($D955,B955,1)=C955)</f>
        <v>0</v>
      </c>
      <c r="I955" s="7">
        <f>_xlfn.XOR(G955,H955)*1</f>
        <v>1</v>
      </c>
    </row>
    <row r="956" spans="1:9" x14ac:dyDescent="0.55000000000000004">
      <c r="A956" s="7">
        <v>6</v>
      </c>
      <c r="B956" s="7">
        <v>7</v>
      </c>
      <c r="C956" s="7" t="s">
        <v>354</v>
      </c>
      <c r="D956" t="s">
        <v>416</v>
      </c>
      <c r="E956" s="7">
        <f>LEN(D956)-LEN(SUBSTITUTE(D956,C956,""))</f>
        <v>7</v>
      </c>
      <c r="F956" s="7">
        <f>IF(AND(E956&gt;=A956,E956&lt;=B956),1,0)</f>
        <v>1</v>
      </c>
      <c r="G956" s="7">
        <f>1*(MID($D956,A956,1)=C956)</f>
        <v>1</v>
      </c>
      <c r="H956" s="7">
        <f>1*(MID($D956,B956,1)=C956)</f>
        <v>1</v>
      </c>
      <c r="I956" s="7">
        <f>_xlfn.XOR(G956,H956)*1</f>
        <v>0</v>
      </c>
    </row>
    <row r="957" spans="1:9" x14ac:dyDescent="0.55000000000000004">
      <c r="A957" s="7">
        <v>10</v>
      </c>
      <c r="B957" s="7">
        <v>11</v>
      </c>
      <c r="C957" s="7" t="s">
        <v>408</v>
      </c>
      <c r="D957" t="s">
        <v>415</v>
      </c>
      <c r="E957" s="7">
        <f>LEN(D957)-LEN(SUBSTITUTE(D957,C957,""))</f>
        <v>1</v>
      </c>
      <c r="F957" s="7">
        <f>IF(AND(E957&gt;=A957,E957&lt;=B957),1,0)</f>
        <v>0</v>
      </c>
      <c r="G957" s="7">
        <f>1*(MID($D957,A957,1)=C957)</f>
        <v>0</v>
      </c>
      <c r="H957" s="7">
        <f>1*(MID($D957,B957,1)=C957)</f>
        <v>0</v>
      </c>
      <c r="I957" s="7">
        <f>_xlfn.XOR(G957,H957)*1</f>
        <v>0</v>
      </c>
    </row>
    <row r="958" spans="1:9" x14ac:dyDescent="0.55000000000000004">
      <c r="A958" s="7">
        <v>16</v>
      </c>
      <c r="B958" s="7">
        <v>17</v>
      </c>
      <c r="C958" s="7" t="s">
        <v>406</v>
      </c>
      <c r="D958" t="s">
        <v>414</v>
      </c>
      <c r="E958" s="7">
        <f>LEN(D958)-LEN(SUBSTITUTE(D958,C958,""))</f>
        <v>3</v>
      </c>
      <c r="F958" s="7">
        <f>IF(AND(E958&gt;=A958,E958&lt;=B958),1,0)</f>
        <v>0</v>
      </c>
      <c r="G958" s="7">
        <f>1*(MID($D958,A958,1)=C958)</f>
        <v>1</v>
      </c>
      <c r="H958" s="7">
        <f>1*(MID($D958,B958,1)=C958)</f>
        <v>0</v>
      </c>
      <c r="I958" s="7">
        <f>_xlfn.XOR(G958,H958)*1</f>
        <v>1</v>
      </c>
    </row>
    <row r="959" spans="1:9" x14ac:dyDescent="0.55000000000000004">
      <c r="A959" s="7">
        <v>2</v>
      </c>
      <c r="B959" s="7">
        <v>3</v>
      </c>
      <c r="C959" s="7" t="s">
        <v>413</v>
      </c>
      <c r="D959" t="s">
        <v>412</v>
      </c>
      <c r="E959" s="7">
        <f>LEN(D959)-LEN(SUBSTITUTE(D959,C959,""))</f>
        <v>1</v>
      </c>
      <c r="F959" s="7">
        <f>IF(AND(E959&gt;=A959,E959&lt;=B959),1,0)</f>
        <v>0</v>
      </c>
      <c r="G959" s="7">
        <f>1*(MID($D959,A959,1)=C959)</f>
        <v>0</v>
      </c>
      <c r="H959" s="7">
        <f>1*(MID($D959,B959,1)=C959)</f>
        <v>1</v>
      </c>
      <c r="I959" s="7">
        <f>_xlfn.XOR(G959,H959)*1</f>
        <v>1</v>
      </c>
    </row>
    <row r="960" spans="1:9" x14ac:dyDescent="0.55000000000000004">
      <c r="A960" s="7">
        <v>13</v>
      </c>
      <c r="B960" s="7">
        <v>20</v>
      </c>
      <c r="C960" s="7" t="s">
        <v>406</v>
      </c>
      <c r="D960" t="s">
        <v>411</v>
      </c>
      <c r="E960" s="7">
        <f>LEN(D960)-LEN(SUBSTITUTE(D960,C960,""))</f>
        <v>1</v>
      </c>
      <c r="F960" s="7">
        <f>IF(AND(E960&gt;=A960,E960&lt;=B960),1,0)</f>
        <v>0</v>
      </c>
      <c r="G960" s="7">
        <f>1*(MID($D960,A960,1)=C960)</f>
        <v>0</v>
      </c>
      <c r="H960" s="7">
        <f>1*(MID($D960,B960,1)=C960)</f>
        <v>0</v>
      </c>
      <c r="I960" s="7">
        <f>_xlfn.XOR(G960,H960)*1</f>
        <v>0</v>
      </c>
    </row>
    <row r="961" spans="1:9" x14ac:dyDescent="0.55000000000000004">
      <c r="A961" s="7">
        <v>14</v>
      </c>
      <c r="B961" s="7">
        <v>15</v>
      </c>
      <c r="C961" s="7" t="s">
        <v>358</v>
      </c>
      <c r="D961" t="s">
        <v>410</v>
      </c>
      <c r="E961" s="7">
        <f>LEN(D961)-LEN(SUBSTITUTE(D961,C961,""))</f>
        <v>13</v>
      </c>
      <c r="F961" s="7">
        <f>IF(AND(E961&gt;=A961,E961&lt;=B961),1,0)</f>
        <v>0</v>
      </c>
      <c r="G961" s="7">
        <f>1*(MID($D961,A961,1)=C961)</f>
        <v>0</v>
      </c>
      <c r="H961" s="7">
        <f>1*(MID($D961,B961,1)=C961)</f>
        <v>1</v>
      </c>
      <c r="I961" s="7">
        <f>_xlfn.XOR(G961,H961)*1</f>
        <v>1</v>
      </c>
    </row>
    <row r="962" spans="1:9" x14ac:dyDescent="0.55000000000000004">
      <c r="A962" s="7">
        <v>7</v>
      </c>
      <c r="B962" s="7">
        <v>8</v>
      </c>
      <c r="C962" s="7" t="s">
        <v>394</v>
      </c>
      <c r="D962" t="s">
        <v>409</v>
      </c>
      <c r="E962" s="7">
        <f>LEN(D962)-LEN(SUBSTITUTE(D962,C962,""))</f>
        <v>7</v>
      </c>
      <c r="F962" s="7">
        <f>IF(AND(E962&gt;=A962,E962&lt;=B962),1,0)</f>
        <v>1</v>
      </c>
      <c r="G962" s="7">
        <f>1*(MID($D962,A962,1)=C962)</f>
        <v>0</v>
      </c>
      <c r="H962" s="7">
        <f>1*(MID($D962,B962,1)=C962)</f>
        <v>1</v>
      </c>
      <c r="I962" s="7">
        <f>_xlfn.XOR(G962,H962)*1</f>
        <v>1</v>
      </c>
    </row>
    <row r="963" spans="1:9" x14ac:dyDescent="0.55000000000000004">
      <c r="A963" s="7">
        <v>5</v>
      </c>
      <c r="B963" s="7">
        <v>9</v>
      </c>
      <c r="C963" s="7" t="s">
        <v>408</v>
      </c>
      <c r="D963" t="s">
        <v>407</v>
      </c>
      <c r="E963" s="7">
        <f>LEN(D963)-LEN(SUBSTITUTE(D963,C963,""))</f>
        <v>3</v>
      </c>
      <c r="F963" s="7">
        <f>IF(AND(E963&gt;=A963,E963&lt;=B963),1,0)</f>
        <v>0</v>
      </c>
      <c r="G963" s="7">
        <f>1*(MID($D963,A963,1)=C963)</f>
        <v>1</v>
      </c>
      <c r="H963" s="7">
        <f>1*(MID($D963,B963,1)=C963)</f>
        <v>0</v>
      </c>
      <c r="I963" s="7">
        <f>_xlfn.XOR(G963,H963)*1</f>
        <v>1</v>
      </c>
    </row>
    <row r="964" spans="1:9" x14ac:dyDescent="0.55000000000000004">
      <c r="A964" s="7">
        <v>2</v>
      </c>
      <c r="B964" s="7">
        <v>15</v>
      </c>
      <c r="C964" s="7" t="s">
        <v>406</v>
      </c>
      <c r="D964" t="s">
        <v>405</v>
      </c>
      <c r="E964" s="7">
        <f>LEN(D964)-LEN(SUBSTITUTE(D964,C964,""))</f>
        <v>9</v>
      </c>
      <c r="F964" s="7">
        <f>IF(AND(E964&gt;=A964,E964&lt;=B964),1,0)</f>
        <v>1</v>
      </c>
      <c r="G964" s="7">
        <f>1*(MID($D964,A964,1)=C964)</f>
        <v>0</v>
      </c>
      <c r="H964" s="7">
        <f>1*(MID($D964,B964,1)=C964)</f>
        <v>0</v>
      </c>
      <c r="I964" s="7">
        <f>_xlfn.XOR(G964,H964)*1</f>
        <v>0</v>
      </c>
    </row>
    <row r="965" spans="1:9" x14ac:dyDescent="0.55000000000000004">
      <c r="A965" s="7">
        <v>4</v>
      </c>
      <c r="B965" s="7">
        <v>5</v>
      </c>
      <c r="C965" s="7" t="s">
        <v>404</v>
      </c>
      <c r="D965" t="s">
        <v>403</v>
      </c>
      <c r="E965" s="7">
        <f>LEN(D965)-LEN(SUBSTITUTE(D965,C965,""))</f>
        <v>5</v>
      </c>
      <c r="F965" s="7">
        <f>IF(AND(E965&gt;=A965,E965&lt;=B965),1,0)</f>
        <v>1</v>
      </c>
      <c r="G965" s="7">
        <f>1*(MID($D965,A965,1)=C965)</f>
        <v>0</v>
      </c>
      <c r="H965" s="7">
        <f>1*(MID($D965,B965,1)=C965)</f>
        <v>1</v>
      </c>
      <c r="I965" s="7">
        <f>_xlfn.XOR(G965,H965)*1</f>
        <v>1</v>
      </c>
    </row>
    <row r="966" spans="1:9" x14ac:dyDescent="0.55000000000000004">
      <c r="A966" s="7">
        <v>9</v>
      </c>
      <c r="B966" s="7">
        <v>11</v>
      </c>
      <c r="C966" s="7" t="s">
        <v>364</v>
      </c>
      <c r="D966" t="s">
        <v>402</v>
      </c>
      <c r="E966" s="7">
        <f>LEN(D966)-LEN(SUBSTITUTE(D966,C966,""))</f>
        <v>9</v>
      </c>
      <c r="F966" s="7">
        <f>IF(AND(E966&gt;=A966,E966&lt;=B966),1,0)</f>
        <v>1</v>
      </c>
      <c r="G966" s="7">
        <f>1*(MID($D966,A966,1)=C966)</f>
        <v>1</v>
      </c>
      <c r="H966" s="7">
        <f>1*(MID($D966,B966,1)=C966)</f>
        <v>0</v>
      </c>
      <c r="I966" s="7">
        <f>_xlfn.XOR(G966,H966)*1</f>
        <v>1</v>
      </c>
    </row>
    <row r="967" spans="1:9" x14ac:dyDescent="0.55000000000000004">
      <c r="A967" s="7">
        <v>3</v>
      </c>
      <c r="B967" s="7">
        <v>6</v>
      </c>
      <c r="C967" s="7" t="s">
        <v>358</v>
      </c>
      <c r="D967" t="s">
        <v>401</v>
      </c>
      <c r="E967" s="7">
        <f>LEN(D967)-LEN(SUBSTITUTE(D967,C967,""))</f>
        <v>3</v>
      </c>
      <c r="F967" s="7">
        <f>IF(AND(E967&gt;=A967,E967&lt;=B967),1,0)</f>
        <v>1</v>
      </c>
      <c r="G967" s="7">
        <f>1*(MID($D967,A967,1)=C967)</f>
        <v>1</v>
      </c>
      <c r="H967" s="7">
        <f>1*(MID($D967,B967,1)=C967)</f>
        <v>0</v>
      </c>
      <c r="I967" s="7">
        <f>_xlfn.XOR(G967,H967)*1</f>
        <v>1</v>
      </c>
    </row>
    <row r="968" spans="1:9" x14ac:dyDescent="0.55000000000000004">
      <c r="A968" s="7">
        <v>8</v>
      </c>
      <c r="B968" s="7">
        <v>9</v>
      </c>
      <c r="C968" s="7" t="s">
        <v>380</v>
      </c>
      <c r="D968" t="s">
        <v>400</v>
      </c>
      <c r="E968" s="7">
        <f>LEN(D968)-LEN(SUBSTITUTE(D968,C968,""))</f>
        <v>8</v>
      </c>
      <c r="F968" s="7">
        <f>IF(AND(E968&gt;=A968,E968&lt;=B968),1,0)</f>
        <v>1</v>
      </c>
      <c r="G968" s="7">
        <f>1*(MID($D968,A968,1)=C968)</f>
        <v>0</v>
      </c>
      <c r="H968" s="7">
        <f>1*(MID($D968,B968,1)=C968)</f>
        <v>1</v>
      </c>
      <c r="I968" s="7">
        <f>_xlfn.XOR(G968,H968)*1</f>
        <v>1</v>
      </c>
    </row>
    <row r="969" spans="1:9" x14ac:dyDescent="0.55000000000000004">
      <c r="A969" s="7">
        <v>11</v>
      </c>
      <c r="B969" s="7">
        <v>13</v>
      </c>
      <c r="C969" s="7" t="s">
        <v>356</v>
      </c>
      <c r="D969" t="s">
        <v>399</v>
      </c>
      <c r="E969" s="7">
        <f>LEN(D969)-LEN(SUBSTITUTE(D969,C969,""))</f>
        <v>1</v>
      </c>
      <c r="F969" s="7">
        <f>IF(AND(E969&gt;=A969,E969&lt;=B969),1,0)</f>
        <v>0</v>
      </c>
      <c r="G969" s="7">
        <f>1*(MID($D969,A969,1)=C969)</f>
        <v>0</v>
      </c>
      <c r="H969" s="7">
        <f>1*(MID($D969,B969,1)=C969)</f>
        <v>0</v>
      </c>
      <c r="I969" s="7">
        <f>_xlfn.XOR(G969,H969)*1</f>
        <v>0</v>
      </c>
    </row>
    <row r="970" spans="1:9" x14ac:dyDescent="0.55000000000000004">
      <c r="A970" s="7">
        <v>6</v>
      </c>
      <c r="B970" s="7">
        <v>7</v>
      </c>
      <c r="C970" s="7" t="s">
        <v>364</v>
      </c>
      <c r="D970" t="s">
        <v>398</v>
      </c>
      <c r="E970" s="7">
        <f>LEN(D970)-LEN(SUBSTITUTE(D970,C970,""))</f>
        <v>5</v>
      </c>
      <c r="F970" s="7">
        <f>IF(AND(E970&gt;=A970,E970&lt;=B970),1,0)</f>
        <v>0</v>
      </c>
      <c r="G970" s="7">
        <f>1*(MID($D970,A970,1)=C970)</f>
        <v>1</v>
      </c>
      <c r="H970" s="7">
        <f>1*(MID($D970,B970,1)=C970)</f>
        <v>0</v>
      </c>
      <c r="I970" s="7">
        <f>_xlfn.XOR(G970,H970)*1</f>
        <v>1</v>
      </c>
    </row>
    <row r="971" spans="1:9" x14ac:dyDescent="0.55000000000000004">
      <c r="A971" s="7">
        <v>2</v>
      </c>
      <c r="B971" s="7">
        <v>4</v>
      </c>
      <c r="C971" s="7" t="s">
        <v>397</v>
      </c>
      <c r="D971" t="s">
        <v>396</v>
      </c>
      <c r="E971" s="7">
        <f>LEN(D971)-LEN(SUBSTITUTE(D971,C971,""))</f>
        <v>3</v>
      </c>
      <c r="F971" s="7">
        <f>IF(AND(E971&gt;=A971,E971&lt;=B971),1,0)</f>
        <v>1</v>
      </c>
      <c r="G971" s="7">
        <f>1*(MID($D971,A971,1)=C971)</f>
        <v>1</v>
      </c>
      <c r="H971" s="7">
        <f>1*(MID($D971,B971,1)=C971)</f>
        <v>1</v>
      </c>
      <c r="I971" s="7">
        <f>_xlfn.XOR(G971,H971)*1</f>
        <v>0</v>
      </c>
    </row>
    <row r="972" spans="1:9" x14ac:dyDescent="0.55000000000000004">
      <c r="A972" s="7">
        <v>8</v>
      </c>
      <c r="B972" s="7">
        <v>10</v>
      </c>
      <c r="C972" s="7" t="s">
        <v>369</v>
      </c>
      <c r="D972" t="s">
        <v>395</v>
      </c>
      <c r="E972" s="7">
        <f>LEN(D972)-LEN(SUBSTITUTE(D972,C972,""))</f>
        <v>4</v>
      </c>
      <c r="F972" s="7">
        <f>IF(AND(E972&gt;=A972,E972&lt;=B972),1,0)</f>
        <v>0</v>
      </c>
      <c r="G972" s="7">
        <f>1*(MID($D972,A972,1)=C972)</f>
        <v>1</v>
      </c>
      <c r="H972" s="7">
        <f>1*(MID($D972,B972,1)=C972)</f>
        <v>1</v>
      </c>
      <c r="I972" s="7">
        <f>_xlfn.XOR(G972,H972)*1</f>
        <v>0</v>
      </c>
    </row>
    <row r="973" spans="1:9" x14ac:dyDescent="0.55000000000000004">
      <c r="A973" s="7">
        <v>4</v>
      </c>
      <c r="B973" s="7">
        <v>7</v>
      </c>
      <c r="C973" s="7" t="s">
        <v>394</v>
      </c>
      <c r="D973" t="s">
        <v>393</v>
      </c>
      <c r="E973" s="7">
        <f>LEN(D973)-LEN(SUBSTITUTE(D973,C973,""))</f>
        <v>7</v>
      </c>
      <c r="F973" s="7">
        <f>IF(AND(E973&gt;=A973,E973&lt;=B973),1,0)</f>
        <v>1</v>
      </c>
      <c r="G973" s="7">
        <f>1*(MID($D973,A973,1)=C973)</f>
        <v>0</v>
      </c>
      <c r="H973" s="7">
        <f>1*(MID($D973,B973,1)=C973)</f>
        <v>1</v>
      </c>
      <c r="I973" s="7">
        <f>_xlfn.XOR(G973,H973)*1</f>
        <v>1</v>
      </c>
    </row>
    <row r="974" spans="1:9" x14ac:dyDescent="0.55000000000000004">
      <c r="A974" s="7">
        <v>2</v>
      </c>
      <c r="B974" s="7">
        <v>4</v>
      </c>
      <c r="C974" s="7" t="s">
        <v>356</v>
      </c>
      <c r="D974" t="s">
        <v>392</v>
      </c>
      <c r="E974" s="7">
        <f>LEN(D974)-LEN(SUBSTITUTE(D974,C974,""))</f>
        <v>2</v>
      </c>
      <c r="F974" s="7">
        <f>IF(AND(E974&gt;=A974,E974&lt;=B974),1,0)</f>
        <v>1</v>
      </c>
      <c r="G974" s="7">
        <f>1*(MID($D974,A974,1)=C974)</f>
        <v>0</v>
      </c>
      <c r="H974" s="7">
        <f>1*(MID($D974,B974,1)=C974)</f>
        <v>1</v>
      </c>
      <c r="I974" s="7">
        <f>_xlfn.XOR(G974,H974)*1</f>
        <v>1</v>
      </c>
    </row>
    <row r="975" spans="1:9" x14ac:dyDescent="0.55000000000000004">
      <c r="A975" s="7">
        <v>2</v>
      </c>
      <c r="B975" s="7">
        <v>16</v>
      </c>
      <c r="C975" s="7" t="s">
        <v>358</v>
      </c>
      <c r="D975" t="s">
        <v>391</v>
      </c>
      <c r="E975" s="7">
        <f>LEN(D975)-LEN(SUBSTITUTE(D975,C975,""))</f>
        <v>16</v>
      </c>
      <c r="F975" s="7">
        <f>IF(AND(E975&gt;=A975,E975&lt;=B975),1,0)</f>
        <v>1</v>
      </c>
      <c r="G975" s="7">
        <f>1*(MID($D975,A975,1)=C975)</f>
        <v>0</v>
      </c>
      <c r="H975" s="7">
        <f>1*(MID($D975,B975,1)=C975)</f>
        <v>1</v>
      </c>
      <c r="I975" s="7">
        <f>_xlfn.XOR(G975,H975)*1</f>
        <v>1</v>
      </c>
    </row>
    <row r="976" spans="1:9" x14ac:dyDescent="0.55000000000000004">
      <c r="A976" s="7">
        <v>12</v>
      </c>
      <c r="B976" s="7">
        <v>13</v>
      </c>
      <c r="C976" s="7" t="s">
        <v>356</v>
      </c>
      <c r="D976" t="s">
        <v>390</v>
      </c>
      <c r="E976" s="7">
        <f>LEN(D976)-LEN(SUBSTITUTE(D976,C976,""))</f>
        <v>12</v>
      </c>
      <c r="F976" s="7">
        <f>IF(AND(E976&gt;=A976,E976&lt;=B976),1,0)</f>
        <v>1</v>
      </c>
      <c r="G976" s="7">
        <f>1*(MID($D976,A976,1)=C976)</f>
        <v>0</v>
      </c>
      <c r="H976" s="7">
        <f>1*(MID($D976,B976,1)=C976)</f>
        <v>0</v>
      </c>
      <c r="I976" s="7">
        <f>_xlfn.XOR(G976,H976)*1</f>
        <v>0</v>
      </c>
    </row>
    <row r="977" spans="1:9" x14ac:dyDescent="0.55000000000000004">
      <c r="A977" s="7">
        <v>9</v>
      </c>
      <c r="B977" s="7">
        <v>12</v>
      </c>
      <c r="C977" s="7" t="s">
        <v>380</v>
      </c>
      <c r="D977" t="s">
        <v>389</v>
      </c>
      <c r="E977" s="7">
        <f>LEN(D977)-LEN(SUBSTITUTE(D977,C977,""))</f>
        <v>10</v>
      </c>
      <c r="F977" s="7">
        <f>IF(AND(E977&gt;=A977,E977&lt;=B977),1,0)</f>
        <v>1</v>
      </c>
      <c r="G977" s="7">
        <f>1*(MID($D977,A977,1)=C977)</f>
        <v>1</v>
      </c>
      <c r="H977" s="7">
        <f>1*(MID($D977,B977,1)=C977)</f>
        <v>0</v>
      </c>
      <c r="I977" s="7">
        <f>_xlfn.XOR(G977,H977)*1</f>
        <v>1</v>
      </c>
    </row>
    <row r="978" spans="1:9" x14ac:dyDescent="0.55000000000000004">
      <c r="A978" s="7">
        <v>3</v>
      </c>
      <c r="B978" s="7">
        <v>11</v>
      </c>
      <c r="C978" s="7" t="s">
        <v>388</v>
      </c>
      <c r="D978" t="s">
        <v>387</v>
      </c>
      <c r="E978" s="7">
        <f>LEN(D978)-LEN(SUBSTITUTE(D978,C978,""))</f>
        <v>3</v>
      </c>
      <c r="F978" s="7">
        <f>IF(AND(E978&gt;=A978,E978&lt;=B978),1,0)</f>
        <v>1</v>
      </c>
      <c r="G978" s="7">
        <f>1*(MID($D978,A978,1)=C978)</f>
        <v>1</v>
      </c>
      <c r="H978" s="7">
        <f>1*(MID($D978,B978,1)=C978)</f>
        <v>0</v>
      </c>
      <c r="I978" s="7">
        <f>_xlfn.XOR(G978,H978)*1</f>
        <v>1</v>
      </c>
    </row>
    <row r="979" spans="1:9" x14ac:dyDescent="0.55000000000000004">
      <c r="A979" s="7">
        <v>1</v>
      </c>
      <c r="B979" s="7">
        <v>7</v>
      </c>
      <c r="C979" s="7" t="s">
        <v>354</v>
      </c>
      <c r="D979" t="s">
        <v>386</v>
      </c>
      <c r="E979" s="7">
        <f>LEN(D979)-LEN(SUBSTITUTE(D979,C979,""))</f>
        <v>4</v>
      </c>
      <c r="F979" s="7">
        <f>IF(AND(E979&gt;=A979,E979&lt;=B979),1,0)</f>
        <v>1</v>
      </c>
      <c r="G979" s="7">
        <f>1*(MID($D979,A979,1)=C979)</f>
        <v>1</v>
      </c>
      <c r="H979" s="7">
        <f>1*(MID($D979,B979,1)=C979)</f>
        <v>1</v>
      </c>
      <c r="I979" s="7">
        <f>_xlfn.XOR(G979,H979)*1</f>
        <v>0</v>
      </c>
    </row>
    <row r="980" spans="1:9" x14ac:dyDescent="0.55000000000000004">
      <c r="A980" s="7">
        <v>8</v>
      </c>
      <c r="B980" s="7">
        <v>10</v>
      </c>
      <c r="C980" s="7" t="s">
        <v>369</v>
      </c>
      <c r="D980" t="s">
        <v>385</v>
      </c>
      <c r="E980" s="7">
        <f>LEN(D980)-LEN(SUBSTITUTE(D980,C980,""))</f>
        <v>9</v>
      </c>
      <c r="F980" s="7">
        <f>IF(AND(E980&gt;=A980,E980&lt;=B980),1,0)</f>
        <v>1</v>
      </c>
      <c r="G980" s="7">
        <f>1*(MID($D980,A980,1)=C980)</f>
        <v>1</v>
      </c>
      <c r="H980" s="7">
        <f>1*(MID($D980,B980,1)=C980)</f>
        <v>0</v>
      </c>
      <c r="I980" s="7">
        <f>_xlfn.XOR(G980,H980)*1</f>
        <v>1</v>
      </c>
    </row>
    <row r="981" spans="1:9" x14ac:dyDescent="0.55000000000000004">
      <c r="A981" s="7">
        <v>2</v>
      </c>
      <c r="B981" s="7">
        <v>5</v>
      </c>
      <c r="C981" s="7" t="s">
        <v>362</v>
      </c>
      <c r="D981" t="s">
        <v>384</v>
      </c>
      <c r="E981" s="7">
        <f>LEN(D981)-LEN(SUBSTITUTE(D981,C981,""))</f>
        <v>1</v>
      </c>
      <c r="F981" s="7">
        <f>IF(AND(E981&gt;=A981,E981&lt;=B981),1,0)</f>
        <v>0</v>
      </c>
      <c r="G981" s="7">
        <f>1*(MID($D981,A981,1)=C981)</f>
        <v>1</v>
      </c>
      <c r="H981" s="7">
        <f>1*(MID($D981,B981,1)=C981)</f>
        <v>0</v>
      </c>
      <c r="I981" s="7">
        <f>_xlfn.XOR(G981,H981)*1</f>
        <v>1</v>
      </c>
    </row>
    <row r="982" spans="1:9" x14ac:dyDescent="0.55000000000000004">
      <c r="A982" s="7">
        <v>6</v>
      </c>
      <c r="B982" s="7">
        <v>8</v>
      </c>
      <c r="C982" s="7" t="s">
        <v>354</v>
      </c>
      <c r="D982" t="s">
        <v>383</v>
      </c>
      <c r="E982" s="7">
        <f>LEN(D982)-LEN(SUBSTITUTE(D982,C982,""))</f>
        <v>7</v>
      </c>
      <c r="F982" s="7">
        <f>IF(AND(E982&gt;=A982,E982&lt;=B982),1,0)</f>
        <v>1</v>
      </c>
      <c r="G982" s="7">
        <f>1*(MID($D982,A982,1)=C982)</f>
        <v>0</v>
      </c>
      <c r="H982" s="7">
        <f>1*(MID($D982,B982,1)=C982)</f>
        <v>0</v>
      </c>
      <c r="I982" s="7">
        <f>_xlfn.XOR(G982,H982)*1</f>
        <v>0</v>
      </c>
    </row>
    <row r="983" spans="1:9" x14ac:dyDescent="0.55000000000000004">
      <c r="A983" s="7">
        <v>1</v>
      </c>
      <c r="B983" s="7">
        <v>2</v>
      </c>
      <c r="C983" s="7" t="s">
        <v>362</v>
      </c>
      <c r="D983" t="s">
        <v>382</v>
      </c>
      <c r="E983" s="7">
        <f>LEN(D983)-LEN(SUBSTITUTE(D983,C983,""))</f>
        <v>1</v>
      </c>
      <c r="F983" s="7">
        <f>IF(AND(E983&gt;=A983,E983&lt;=B983),1,0)</f>
        <v>1</v>
      </c>
      <c r="G983" s="7">
        <f>1*(MID($D983,A983,1)=C983)</f>
        <v>0</v>
      </c>
      <c r="H983" s="7">
        <f>1*(MID($D983,B983,1)=C983)</f>
        <v>0</v>
      </c>
      <c r="I983" s="7">
        <f>_xlfn.XOR(G983,H983)*1</f>
        <v>0</v>
      </c>
    </row>
    <row r="984" spans="1:9" x14ac:dyDescent="0.55000000000000004">
      <c r="A984" s="7">
        <v>13</v>
      </c>
      <c r="B984" s="7">
        <v>18</v>
      </c>
      <c r="C984" s="7" t="s">
        <v>380</v>
      </c>
      <c r="D984" t="s">
        <v>381</v>
      </c>
      <c r="E984" s="7">
        <f>LEN(D984)-LEN(SUBSTITUTE(D984,C984,""))</f>
        <v>8</v>
      </c>
      <c r="F984" s="7">
        <f>IF(AND(E984&gt;=A984,E984&lt;=B984),1,0)</f>
        <v>0</v>
      </c>
      <c r="G984" s="7">
        <f>1*(MID($D984,A984,1)=C984)</f>
        <v>0</v>
      </c>
      <c r="H984" s="7">
        <f>1*(MID($D984,B984,1)=C984)</f>
        <v>1</v>
      </c>
      <c r="I984" s="7">
        <f>_xlfn.XOR(G984,H984)*1</f>
        <v>1</v>
      </c>
    </row>
    <row r="985" spans="1:9" x14ac:dyDescent="0.55000000000000004">
      <c r="A985" s="7">
        <v>5</v>
      </c>
      <c r="B985" s="7">
        <v>7</v>
      </c>
      <c r="C985" s="7" t="s">
        <v>380</v>
      </c>
      <c r="D985" t="s">
        <v>379</v>
      </c>
      <c r="E985" s="7">
        <f>LEN(D985)-LEN(SUBSTITUTE(D985,C985,""))</f>
        <v>5</v>
      </c>
      <c r="F985" s="7">
        <f>IF(AND(E985&gt;=A985,E985&lt;=B985),1,0)</f>
        <v>1</v>
      </c>
      <c r="G985" s="7">
        <f>1*(MID($D985,A985,1)=C985)</f>
        <v>0</v>
      </c>
      <c r="H985" s="7">
        <f>1*(MID($D985,B985,1)=C985)</f>
        <v>1</v>
      </c>
      <c r="I985" s="7">
        <f>_xlfn.XOR(G985,H985)*1</f>
        <v>1</v>
      </c>
    </row>
    <row r="986" spans="1:9" x14ac:dyDescent="0.55000000000000004">
      <c r="A986" s="7">
        <v>4</v>
      </c>
      <c r="B986" s="7">
        <v>8</v>
      </c>
      <c r="C986" s="7" t="s">
        <v>350</v>
      </c>
      <c r="D986" t="s">
        <v>378</v>
      </c>
      <c r="E986" s="7">
        <f>LEN(D986)-LEN(SUBSTITUTE(D986,C986,""))</f>
        <v>2</v>
      </c>
      <c r="F986" s="7">
        <f>IF(AND(E986&gt;=A986,E986&lt;=B986),1,0)</f>
        <v>0</v>
      </c>
      <c r="G986" s="7">
        <f>1*(MID($D986,A986,1)=C986)</f>
        <v>0</v>
      </c>
      <c r="H986" s="7">
        <f>1*(MID($D986,B986,1)=C986)</f>
        <v>1</v>
      </c>
      <c r="I986" s="7">
        <f>_xlfn.XOR(G986,H986)*1</f>
        <v>1</v>
      </c>
    </row>
    <row r="987" spans="1:9" x14ac:dyDescent="0.55000000000000004">
      <c r="A987" s="7">
        <v>4</v>
      </c>
      <c r="B987" s="7">
        <v>5</v>
      </c>
      <c r="C987" s="7" t="s">
        <v>364</v>
      </c>
      <c r="D987" t="s">
        <v>377</v>
      </c>
      <c r="E987" s="7">
        <f>LEN(D987)-LEN(SUBSTITUTE(D987,C987,""))</f>
        <v>4</v>
      </c>
      <c r="F987" s="7">
        <f>IF(AND(E987&gt;=A987,E987&lt;=B987),1,0)</f>
        <v>1</v>
      </c>
      <c r="G987" s="7">
        <f>1*(MID($D987,A987,1)=C987)</f>
        <v>1</v>
      </c>
      <c r="H987" s="7">
        <f>1*(MID($D987,B987,1)=C987)</f>
        <v>1</v>
      </c>
      <c r="I987" s="7">
        <f>_xlfn.XOR(G987,H987)*1</f>
        <v>0</v>
      </c>
    </row>
    <row r="988" spans="1:9" x14ac:dyDescent="0.55000000000000004">
      <c r="A988" s="7">
        <v>9</v>
      </c>
      <c r="B988" s="7">
        <v>10</v>
      </c>
      <c r="C988" s="7" t="s">
        <v>376</v>
      </c>
      <c r="D988" t="s">
        <v>375</v>
      </c>
      <c r="E988" s="7">
        <f>LEN(D988)-LEN(SUBSTITUTE(D988,C988,""))</f>
        <v>14</v>
      </c>
      <c r="F988" s="7">
        <f>IF(AND(E988&gt;=A988,E988&lt;=B988),1,0)</f>
        <v>0</v>
      </c>
      <c r="G988" s="7">
        <f>1*(MID($D988,A988,1)=C988)</f>
        <v>1</v>
      </c>
      <c r="H988" s="7">
        <f>1*(MID($D988,B988,1)=C988)</f>
        <v>0</v>
      </c>
      <c r="I988" s="7">
        <f>_xlfn.XOR(G988,H988)*1</f>
        <v>1</v>
      </c>
    </row>
    <row r="989" spans="1:9" x14ac:dyDescent="0.55000000000000004">
      <c r="A989" s="7">
        <v>16</v>
      </c>
      <c r="B989" s="7">
        <v>18</v>
      </c>
      <c r="C989" s="7" t="s">
        <v>356</v>
      </c>
      <c r="D989" t="s">
        <v>374</v>
      </c>
      <c r="E989" s="7">
        <f>LEN(D989)-LEN(SUBSTITUTE(D989,C989,""))</f>
        <v>15</v>
      </c>
      <c r="F989" s="7">
        <f>IF(AND(E989&gt;=A989,E989&lt;=B989),1,0)</f>
        <v>0</v>
      </c>
      <c r="G989" s="7">
        <f>1*(MID($D989,A989,1)=C989)</f>
        <v>1</v>
      </c>
      <c r="H989" s="7">
        <f>1*(MID($D989,B989,1)=C989)</f>
        <v>0</v>
      </c>
      <c r="I989" s="7">
        <f>_xlfn.XOR(G989,H989)*1</f>
        <v>1</v>
      </c>
    </row>
    <row r="990" spans="1:9" x14ac:dyDescent="0.55000000000000004">
      <c r="A990" s="7">
        <v>13</v>
      </c>
      <c r="B990" s="7">
        <v>17</v>
      </c>
      <c r="C990" s="7" t="s">
        <v>369</v>
      </c>
      <c r="D990" t="s">
        <v>373</v>
      </c>
      <c r="E990" s="7">
        <f>LEN(D990)-LEN(SUBSTITUTE(D990,C990,""))</f>
        <v>12</v>
      </c>
      <c r="F990" s="7">
        <f>IF(AND(E990&gt;=A990,E990&lt;=B990),1,0)</f>
        <v>0</v>
      </c>
      <c r="G990" s="7">
        <f>1*(MID($D990,A990,1)=C990)</f>
        <v>0</v>
      </c>
      <c r="H990" s="7">
        <f>1*(MID($D990,B990,1)=C990)</f>
        <v>1</v>
      </c>
      <c r="I990" s="7">
        <f>_xlfn.XOR(G990,H990)*1</f>
        <v>1</v>
      </c>
    </row>
    <row r="991" spans="1:9" x14ac:dyDescent="0.55000000000000004">
      <c r="A991" s="7">
        <v>4</v>
      </c>
      <c r="B991" s="7">
        <v>5</v>
      </c>
      <c r="C991" s="7" t="s">
        <v>352</v>
      </c>
      <c r="D991" t="s">
        <v>372</v>
      </c>
      <c r="E991" s="7">
        <f>LEN(D991)-LEN(SUBSTITUTE(D991,C991,""))</f>
        <v>5</v>
      </c>
      <c r="F991" s="7">
        <f>IF(AND(E991&gt;=A991,E991&lt;=B991),1,0)</f>
        <v>1</v>
      </c>
      <c r="G991" s="7">
        <f>1*(MID($D991,A991,1)=C991)</f>
        <v>1</v>
      </c>
      <c r="H991" s="7">
        <f>1*(MID($D991,B991,1)=C991)</f>
        <v>0</v>
      </c>
      <c r="I991" s="7">
        <f>_xlfn.XOR(G991,H991)*1</f>
        <v>1</v>
      </c>
    </row>
    <row r="992" spans="1:9" x14ac:dyDescent="0.55000000000000004">
      <c r="A992" s="7">
        <v>2</v>
      </c>
      <c r="B992" s="7">
        <v>3</v>
      </c>
      <c r="C992" s="7" t="s">
        <v>358</v>
      </c>
      <c r="D992" t="s">
        <v>371</v>
      </c>
      <c r="E992" s="7">
        <f>LEN(D992)-LEN(SUBSTITUTE(D992,C992,""))</f>
        <v>0</v>
      </c>
      <c r="F992" s="7">
        <f>IF(AND(E992&gt;=A992,E992&lt;=B992),1,0)</f>
        <v>0</v>
      </c>
      <c r="G992" s="7">
        <f>1*(MID($D992,A992,1)=C992)</f>
        <v>0</v>
      </c>
      <c r="H992" s="7">
        <f>1*(MID($D992,B992,1)=C992)</f>
        <v>0</v>
      </c>
      <c r="I992" s="7">
        <f>_xlfn.XOR(G992,H992)*1</f>
        <v>0</v>
      </c>
    </row>
    <row r="993" spans="1:9" x14ac:dyDescent="0.55000000000000004">
      <c r="A993" s="7">
        <v>3</v>
      </c>
      <c r="B993" s="7">
        <v>5</v>
      </c>
      <c r="C993" s="7" t="s">
        <v>356</v>
      </c>
      <c r="D993" t="s">
        <v>370</v>
      </c>
      <c r="E993" s="7">
        <f>LEN(D993)-LEN(SUBSTITUTE(D993,C993,""))</f>
        <v>1</v>
      </c>
      <c r="F993" s="7">
        <f>IF(AND(E993&gt;=A993,E993&lt;=B993),1,0)</f>
        <v>0</v>
      </c>
      <c r="G993" s="7">
        <f>1*(MID($D993,A993,1)=C993)</f>
        <v>1</v>
      </c>
      <c r="H993" s="7">
        <f>1*(MID($D993,B993,1)=C993)</f>
        <v>0</v>
      </c>
      <c r="I993" s="7">
        <f>_xlfn.XOR(G993,H993)*1</f>
        <v>1</v>
      </c>
    </row>
    <row r="994" spans="1:9" x14ac:dyDescent="0.55000000000000004">
      <c r="A994" s="7">
        <v>2</v>
      </c>
      <c r="B994" s="7">
        <v>6</v>
      </c>
      <c r="C994" s="7" t="s">
        <v>369</v>
      </c>
      <c r="D994" t="s">
        <v>368</v>
      </c>
      <c r="E994" s="7">
        <f>LEN(D994)-LEN(SUBSTITUTE(D994,C994,""))</f>
        <v>3</v>
      </c>
      <c r="F994" s="7">
        <f>IF(AND(E994&gt;=A994,E994&lt;=B994),1,0)</f>
        <v>1</v>
      </c>
      <c r="G994" s="7">
        <f>1*(MID($D994,A994,1)=C994)</f>
        <v>1</v>
      </c>
      <c r="H994" s="7">
        <f>1*(MID($D994,B994,1)=C994)</f>
        <v>0</v>
      </c>
      <c r="I994" s="7">
        <f>_xlfn.XOR(G994,H994)*1</f>
        <v>1</v>
      </c>
    </row>
    <row r="995" spans="1:9" x14ac:dyDescent="0.55000000000000004">
      <c r="A995" s="7">
        <v>1</v>
      </c>
      <c r="B995" s="7">
        <v>5</v>
      </c>
      <c r="C995" s="7" t="s">
        <v>354</v>
      </c>
      <c r="D995" t="s">
        <v>367</v>
      </c>
      <c r="E995" s="7">
        <f>LEN(D995)-LEN(SUBSTITUTE(D995,C995,""))</f>
        <v>2</v>
      </c>
      <c r="F995" s="7">
        <f>IF(AND(E995&gt;=A995,E995&lt;=B995),1,0)</f>
        <v>1</v>
      </c>
      <c r="G995" s="7">
        <f>1*(MID($D995,A995,1)=C995)</f>
        <v>1</v>
      </c>
      <c r="H995" s="7">
        <f>1*(MID($D995,B995,1)=C995)</f>
        <v>0</v>
      </c>
      <c r="I995" s="7">
        <f>_xlfn.XOR(G995,H995)*1</f>
        <v>1</v>
      </c>
    </row>
    <row r="996" spans="1:9" x14ac:dyDescent="0.55000000000000004">
      <c r="A996" s="7">
        <v>8</v>
      </c>
      <c r="B996" s="7">
        <v>11</v>
      </c>
      <c r="C996" s="7" t="s">
        <v>366</v>
      </c>
      <c r="D996" t="s">
        <v>365</v>
      </c>
      <c r="E996" s="7">
        <f>LEN(D996)-LEN(SUBSTITUTE(D996,C996,""))</f>
        <v>8</v>
      </c>
      <c r="F996" s="7">
        <f>IF(AND(E996&gt;=A996,E996&lt;=B996),1,0)</f>
        <v>1</v>
      </c>
      <c r="G996" s="7">
        <f>1*(MID($D996,A996,1)=C996)</f>
        <v>1</v>
      </c>
      <c r="H996" s="7">
        <f>1*(MID($D996,B996,1)=C996)</f>
        <v>1</v>
      </c>
      <c r="I996" s="7">
        <f>_xlfn.XOR(G996,H996)*1</f>
        <v>0</v>
      </c>
    </row>
    <row r="997" spans="1:9" x14ac:dyDescent="0.55000000000000004">
      <c r="A997" s="7">
        <v>2</v>
      </c>
      <c r="B997" s="7">
        <v>3</v>
      </c>
      <c r="C997" s="7" t="s">
        <v>364</v>
      </c>
      <c r="D997" t="s">
        <v>363</v>
      </c>
      <c r="E997" s="7">
        <f>LEN(D997)-LEN(SUBSTITUTE(D997,C997,""))</f>
        <v>1</v>
      </c>
      <c r="F997" s="7">
        <f>IF(AND(E997&gt;=A997,E997&lt;=B997),1,0)</f>
        <v>0</v>
      </c>
      <c r="G997" s="7">
        <f>1*(MID($D997,A997,1)=C997)</f>
        <v>0</v>
      </c>
      <c r="H997" s="7">
        <f>1*(MID($D997,B997,1)=C997)</f>
        <v>0</v>
      </c>
      <c r="I997" s="7">
        <f>_xlfn.XOR(G997,H997)*1</f>
        <v>0</v>
      </c>
    </row>
    <row r="998" spans="1:9" x14ac:dyDescent="0.55000000000000004">
      <c r="A998" s="7">
        <v>2</v>
      </c>
      <c r="B998" s="7">
        <v>4</v>
      </c>
      <c r="C998" s="7" t="s">
        <v>362</v>
      </c>
      <c r="D998" t="s">
        <v>361</v>
      </c>
      <c r="E998" s="7">
        <f>LEN(D998)-LEN(SUBSTITUTE(D998,C998,""))</f>
        <v>0</v>
      </c>
      <c r="F998" s="7">
        <f>IF(AND(E998&gt;=A998,E998&lt;=B998),1,0)</f>
        <v>0</v>
      </c>
      <c r="G998" s="7">
        <f>1*(MID($D998,A998,1)=C998)</f>
        <v>0</v>
      </c>
      <c r="H998" s="7">
        <f>1*(MID($D998,B998,1)=C998)</f>
        <v>0</v>
      </c>
      <c r="I998" s="7">
        <f>_xlfn.XOR(G998,H998)*1</f>
        <v>0</v>
      </c>
    </row>
    <row r="999" spans="1:9" x14ac:dyDescent="0.55000000000000004">
      <c r="A999" s="7">
        <v>8</v>
      </c>
      <c r="B999" s="7">
        <v>10</v>
      </c>
      <c r="C999" s="7" t="s">
        <v>358</v>
      </c>
      <c r="D999" t="s">
        <v>360</v>
      </c>
      <c r="E999" s="7">
        <f>LEN(D999)-LEN(SUBSTITUTE(D999,C999,""))</f>
        <v>8</v>
      </c>
      <c r="F999" s="7">
        <f>IF(AND(E999&gt;=A999,E999&lt;=B999),1,0)</f>
        <v>1</v>
      </c>
      <c r="G999" s="7">
        <f>1*(MID($D999,A999,1)=C999)</f>
        <v>0</v>
      </c>
      <c r="H999" s="7">
        <f>1*(MID($D999,B999,1)=C999)</f>
        <v>1</v>
      </c>
      <c r="I999" s="7">
        <f>_xlfn.XOR(G999,H999)*1</f>
        <v>1</v>
      </c>
    </row>
    <row r="1000" spans="1:9" x14ac:dyDescent="0.55000000000000004">
      <c r="A1000" s="7">
        <v>1</v>
      </c>
      <c r="B1000" s="7">
        <v>4</v>
      </c>
      <c r="C1000" s="7" t="s">
        <v>352</v>
      </c>
      <c r="D1000" t="s">
        <v>359</v>
      </c>
      <c r="E1000" s="7">
        <f>LEN(D1000)-LEN(SUBSTITUTE(D1000,C1000,""))</f>
        <v>1</v>
      </c>
      <c r="F1000" s="7">
        <f>IF(AND(E1000&gt;=A1000,E1000&lt;=B1000),1,0)</f>
        <v>1</v>
      </c>
      <c r="G1000" s="7">
        <f>1*(MID($D1000,A1000,1)=C1000)</f>
        <v>0</v>
      </c>
      <c r="H1000" s="7">
        <f>1*(MID($D1000,B1000,1)=C1000)</f>
        <v>1</v>
      </c>
      <c r="I1000" s="7">
        <f>_xlfn.XOR(G1000,H1000)*1</f>
        <v>1</v>
      </c>
    </row>
    <row r="1001" spans="1:9" x14ac:dyDescent="0.55000000000000004">
      <c r="A1001" s="7">
        <v>3</v>
      </c>
      <c r="B1001" s="7">
        <v>4</v>
      </c>
      <c r="C1001" s="7" t="s">
        <v>358</v>
      </c>
      <c r="D1001" t="s">
        <v>357</v>
      </c>
      <c r="E1001" s="7">
        <f>LEN(D1001)-LEN(SUBSTITUTE(D1001,C1001,""))</f>
        <v>3</v>
      </c>
      <c r="F1001" s="7">
        <f>IF(AND(E1001&gt;=A1001,E1001&lt;=B1001),1,0)</f>
        <v>1</v>
      </c>
      <c r="G1001" s="7">
        <f>1*(MID($D1001,A1001,1)=C1001)</f>
        <v>0</v>
      </c>
      <c r="H1001" s="7">
        <f>1*(MID($D1001,B1001,1)=C1001)</f>
        <v>1</v>
      </c>
      <c r="I1001" s="7">
        <f>_xlfn.XOR(G1001,H1001)*1</f>
        <v>1</v>
      </c>
    </row>
    <row r="1002" spans="1:9" x14ac:dyDescent="0.55000000000000004">
      <c r="A1002" s="7">
        <v>2</v>
      </c>
      <c r="B1002" s="7">
        <v>5</v>
      </c>
      <c r="C1002" s="7" t="s">
        <v>356</v>
      </c>
      <c r="D1002" t="s">
        <v>355</v>
      </c>
      <c r="E1002" s="7">
        <f>LEN(D1002)-LEN(SUBSTITUTE(D1002,C1002,""))</f>
        <v>3</v>
      </c>
      <c r="F1002" s="7">
        <f>IF(AND(E1002&gt;=A1002,E1002&lt;=B1002),1,0)</f>
        <v>1</v>
      </c>
      <c r="G1002" s="7">
        <f>1*(MID($D1002,A1002,1)=C1002)</f>
        <v>1</v>
      </c>
      <c r="H1002" s="7">
        <f>1*(MID($D1002,B1002,1)=C1002)</f>
        <v>0</v>
      </c>
      <c r="I1002" s="7">
        <f>_xlfn.XOR(G1002,H1002)*1</f>
        <v>1</v>
      </c>
    </row>
    <row r="1003" spans="1:9" x14ac:dyDescent="0.55000000000000004">
      <c r="A1003" s="7">
        <v>2</v>
      </c>
      <c r="B1003" s="7">
        <v>12</v>
      </c>
      <c r="C1003" s="7" t="s">
        <v>354</v>
      </c>
      <c r="D1003" t="s">
        <v>353</v>
      </c>
      <c r="E1003" s="7">
        <f>LEN(D1003)-LEN(SUBSTITUTE(D1003,C1003,""))</f>
        <v>13</v>
      </c>
      <c r="F1003" s="7">
        <f>IF(AND(E1003&gt;=A1003,E1003&lt;=B1003),1,0)</f>
        <v>0</v>
      </c>
      <c r="G1003" s="7">
        <f>1*(MID($D1003,A1003,1)=C1003)</f>
        <v>0</v>
      </c>
      <c r="H1003" s="7">
        <f>1*(MID($D1003,B1003,1)=C1003)</f>
        <v>1</v>
      </c>
      <c r="I1003" s="7">
        <f>_xlfn.XOR(G1003,H1003)*1</f>
        <v>1</v>
      </c>
    </row>
    <row r="1004" spans="1:9" x14ac:dyDescent="0.55000000000000004">
      <c r="A1004" s="7">
        <v>2</v>
      </c>
      <c r="B1004" s="7">
        <v>8</v>
      </c>
      <c r="C1004" s="7" t="s">
        <v>352</v>
      </c>
      <c r="D1004" t="s">
        <v>351</v>
      </c>
      <c r="E1004" s="7">
        <f>LEN(D1004)-LEN(SUBSTITUTE(D1004,C1004,""))</f>
        <v>3</v>
      </c>
      <c r="F1004" s="7">
        <f>IF(AND(E1004&gt;=A1004,E1004&lt;=B1004),1,0)</f>
        <v>1</v>
      </c>
      <c r="G1004" s="7">
        <f>1*(MID($D1004,A1004,1)=C1004)</f>
        <v>0</v>
      </c>
      <c r="H1004" s="7">
        <f>1*(MID($D1004,B1004,1)=C1004)</f>
        <v>1</v>
      </c>
      <c r="I1004" s="7">
        <f>_xlfn.XOR(G1004,H1004)*1</f>
        <v>1</v>
      </c>
    </row>
    <row r="1005" spans="1:9" x14ac:dyDescent="0.55000000000000004">
      <c r="A1005" s="7">
        <v>2</v>
      </c>
      <c r="B1005" s="7">
        <v>8</v>
      </c>
      <c r="C1005" s="7" t="s">
        <v>350</v>
      </c>
      <c r="D1005" t="s">
        <v>349</v>
      </c>
      <c r="E1005" s="7">
        <f>LEN(D1005)-LEN(SUBSTITUTE(D1005,C1005,""))</f>
        <v>12</v>
      </c>
      <c r="F1005" s="7">
        <f>IF(AND(E1005&gt;=A1005,E1005&lt;=B1005),1,0)</f>
        <v>0</v>
      </c>
      <c r="G1005" s="7">
        <f>1*(MID($D1005,A1005,1)=C1005)</f>
        <v>1</v>
      </c>
      <c r="H1005" s="7">
        <f>1*(MID($D1005,B1005,1)=C1005)</f>
        <v>1</v>
      </c>
      <c r="I1005" s="7">
        <f>_xlfn.XOR(G1005,H1005)*1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7"/>
  <sheetViews>
    <sheetView tabSelected="1" workbookViewId="0">
      <selection activeCell="A4" sqref="A4"/>
    </sheetView>
  </sheetViews>
  <sheetFormatPr defaultRowHeight="14.4" x14ac:dyDescent="0.55000000000000004"/>
  <cols>
    <col min="1" max="1" width="22.62890625" bestFit="1" customWidth="1"/>
    <col min="2" max="2" width="31.83984375" bestFit="1" customWidth="1"/>
    <col min="3" max="3" width="31.9453125" bestFit="1" customWidth="1"/>
    <col min="4" max="11" width="8.83984375" style="7"/>
    <col min="14" max="14" width="15.7890625" bestFit="1" customWidth="1"/>
  </cols>
  <sheetData>
    <row r="1" spans="1:14" x14ac:dyDescent="0.55000000000000004">
      <c r="A1" t="s">
        <v>337</v>
      </c>
      <c r="D1" s="7" t="s">
        <v>344</v>
      </c>
      <c r="F1" s="7" t="s">
        <v>338</v>
      </c>
    </row>
    <row r="2" spans="1:14" x14ac:dyDescent="0.55000000000000004">
      <c r="A2">
        <f>LEN(A5)</f>
        <v>31</v>
      </c>
      <c r="D2" s="16">
        <v>3</v>
      </c>
      <c r="F2" s="15">
        <f>SUM(F5:F327)</f>
        <v>178</v>
      </c>
      <c r="H2" s="7" t="s">
        <v>346</v>
      </c>
      <c r="K2" s="7">
        <f>SUM(K5:K327)</f>
        <v>39</v>
      </c>
      <c r="M2">
        <v>1</v>
      </c>
    </row>
    <row r="4" spans="1:14" x14ac:dyDescent="0.55000000000000004">
      <c r="A4" t="s">
        <v>336</v>
      </c>
      <c r="B4" t="s">
        <v>335</v>
      </c>
      <c r="C4" t="s">
        <v>334</v>
      </c>
      <c r="D4" s="7" t="s">
        <v>333</v>
      </c>
      <c r="E4" s="7" t="s">
        <v>332</v>
      </c>
      <c r="F4" s="7" t="s">
        <v>341</v>
      </c>
      <c r="H4" s="7" t="s">
        <v>345</v>
      </c>
      <c r="I4" s="7" t="s">
        <v>333</v>
      </c>
      <c r="J4" s="7" t="s">
        <v>332</v>
      </c>
      <c r="K4" s="7" t="s">
        <v>341</v>
      </c>
      <c r="L4" s="7"/>
      <c r="N4" s="7"/>
    </row>
    <row r="5" spans="1:14" x14ac:dyDescent="0.55000000000000004">
      <c r="A5" t="s">
        <v>331</v>
      </c>
      <c r="B5" t="str">
        <f>SUBSTITUTE(A5,".","0")</f>
        <v>00#0#000#0#0#0##00000###0#0000#</v>
      </c>
      <c r="C5" t="str">
        <f>SUBSTITUTE(B5,"#","1")</f>
        <v>0010100010101011000001110100001</v>
      </c>
      <c r="D5" s="7">
        <v>0</v>
      </c>
      <c r="E5" s="7">
        <f>MOD(D5,31)</f>
        <v>0</v>
      </c>
      <c r="F5" s="7">
        <f>1*MID(C5,E5+1,1)</f>
        <v>0</v>
      </c>
      <c r="H5" s="7">
        <v>1</v>
      </c>
      <c r="I5" s="7">
        <v>0</v>
      </c>
      <c r="J5" s="7">
        <f>IF(H5=1,MOD(I5,31),"")</f>
        <v>0</v>
      </c>
      <c r="K5" s="7">
        <f>IF(H5=1,1*MID(C5,J5+1,1),0)</f>
        <v>0</v>
      </c>
      <c r="M5" t="s">
        <v>340</v>
      </c>
      <c r="N5" s="7">
        <v>78</v>
      </c>
    </row>
    <row r="6" spans="1:14" x14ac:dyDescent="0.55000000000000004">
      <c r="A6" t="s">
        <v>330</v>
      </c>
      <c r="B6" t="str">
        <f>SUBSTITUTE(A6,".","0")</f>
        <v>00000000000##0#000#0#0000000000</v>
      </c>
      <c r="C6" t="str">
        <f>SUBSTITUTE(B6,"#","1")</f>
        <v>0000000000011010001010000000000</v>
      </c>
      <c r="D6" s="7">
        <f>D5+$D$2</f>
        <v>3</v>
      </c>
      <c r="E6" s="7">
        <f>MOD(D6,31)</f>
        <v>3</v>
      </c>
      <c r="F6" s="7">
        <f>1*MID(C6,E6+1,1)</f>
        <v>0</v>
      </c>
      <c r="H6" s="7">
        <f>1*NOT(H5)</f>
        <v>0</v>
      </c>
      <c r="I6" s="7" t="str">
        <f>IF(H6=1,I4+1,"")</f>
        <v/>
      </c>
      <c r="J6" s="7" t="str">
        <f t="shared" ref="J6:J69" si="0">IF(H6=1,MOD(I6,31),"")</f>
        <v/>
      </c>
      <c r="K6" s="7">
        <f t="shared" ref="K6:K69" si="1">IF(H6=1,1*MID(C6,J6+1,1),0)</f>
        <v>0</v>
      </c>
      <c r="M6" t="s">
        <v>339</v>
      </c>
      <c r="N6" s="7">
        <v>178</v>
      </c>
    </row>
    <row r="7" spans="1:14" x14ac:dyDescent="0.55000000000000004">
      <c r="A7" t="s">
        <v>329</v>
      </c>
      <c r="B7" t="str">
        <f>SUBSTITUTE(A7,".","0")</f>
        <v>0000#00000#00#0000000000000#000</v>
      </c>
      <c r="C7" t="str">
        <f>SUBSTITUTE(B7,"#","1")</f>
        <v>0000100000100100000000000001000</v>
      </c>
      <c r="D7" s="7">
        <f t="shared" ref="D7:D70" si="2">D6+$D$2</f>
        <v>6</v>
      </c>
      <c r="E7" s="7">
        <f>MOD(D7,31)</f>
        <v>6</v>
      </c>
      <c r="F7" s="7">
        <f>1*MID(C7,E7+1,1)</f>
        <v>0</v>
      </c>
      <c r="H7" s="7">
        <f t="shared" ref="H7:H70" si="3">1*NOT(H6)</f>
        <v>1</v>
      </c>
      <c r="I7" s="7">
        <f t="shared" ref="I7:I70" si="4">IF(H7=1,I5+1,"")</f>
        <v>1</v>
      </c>
      <c r="J7" s="7">
        <f t="shared" si="0"/>
        <v>1</v>
      </c>
      <c r="K7" s="7">
        <f t="shared" si="1"/>
        <v>0</v>
      </c>
      <c r="M7" t="s">
        <v>342</v>
      </c>
      <c r="N7" s="7">
        <v>75</v>
      </c>
    </row>
    <row r="8" spans="1:14" x14ac:dyDescent="0.55000000000000004">
      <c r="A8" t="s">
        <v>328</v>
      </c>
      <c r="B8" t="str">
        <f>SUBSTITUTE(A8,".","0")</f>
        <v>0#0000###00##000#000##000#0#00#</v>
      </c>
      <c r="C8" t="str">
        <f>SUBSTITUTE(B8,"#","1")</f>
        <v>0100001110011000100011000101001</v>
      </c>
      <c r="D8" s="7">
        <f t="shared" si="2"/>
        <v>9</v>
      </c>
      <c r="E8" s="7">
        <f>MOD(D8,31)</f>
        <v>9</v>
      </c>
      <c r="F8" s="7">
        <f>1*MID(C8,E8+1,1)</f>
        <v>0</v>
      </c>
      <c r="H8" s="7">
        <f t="shared" si="3"/>
        <v>0</v>
      </c>
      <c r="I8" s="7" t="str">
        <f t="shared" si="4"/>
        <v/>
      </c>
      <c r="J8" s="7" t="str">
        <f t="shared" si="0"/>
        <v/>
      </c>
      <c r="K8" s="7">
        <f t="shared" si="1"/>
        <v>0</v>
      </c>
      <c r="M8" t="s">
        <v>343</v>
      </c>
      <c r="N8" s="7">
        <v>86</v>
      </c>
    </row>
    <row r="9" spans="1:14" x14ac:dyDescent="0.55000000000000004">
      <c r="A9" t="s">
        <v>327</v>
      </c>
      <c r="B9" t="str">
        <f>SUBSTITUTE(A9,".","0")</f>
        <v>#0000000#000000000#00#0000000#0</v>
      </c>
      <c r="C9" t="str">
        <f>SUBSTITUTE(B9,"#","1")</f>
        <v>1000000010000000001001000000010</v>
      </c>
      <c r="D9" s="7">
        <f t="shared" si="2"/>
        <v>12</v>
      </c>
      <c r="E9" s="7">
        <f>MOD(D9,31)</f>
        <v>12</v>
      </c>
      <c r="F9" s="7">
        <f>1*MID(C9,E9+1,1)</f>
        <v>0</v>
      </c>
      <c r="H9" s="7">
        <f t="shared" si="3"/>
        <v>1</v>
      </c>
      <c r="I9" s="7">
        <f t="shared" si="4"/>
        <v>2</v>
      </c>
      <c r="J9" s="7">
        <f t="shared" si="0"/>
        <v>2</v>
      </c>
      <c r="K9" s="7">
        <f t="shared" si="1"/>
        <v>0</v>
      </c>
      <c r="M9" t="s">
        <v>347</v>
      </c>
      <c r="N9" s="7">
        <v>39</v>
      </c>
    </row>
    <row r="10" spans="1:14" x14ac:dyDescent="0.55000000000000004">
      <c r="A10" t="s">
        <v>326</v>
      </c>
      <c r="B10" t="str">
        <f>SUBSTITUTE(A10,".","0")</f>
        <v>000#0##00##000#0#000000#0##0#00</v>
      </c>
      <c r="C10" t="str">
        <f>SUBSTITUTE(B10,"#","1")</f>
        <v>0001011001100010100000010110100</v>
      </c>
      <c r="D10" s="7">
        <f t="shared" si="2"/>
        <v>15</v>
      </c>
      <c r="E10" s="7">
        <f>MOD(D10,31)</f>
        <v>15</v>
      </c>
      <c r="F10" s="7">
        <f>1*MID(C10,E10+1,1)</f>
        <v>0</v>
      </c>
      <c r="H10" s="7">
        <f t="shared" si="3"/>
        <v>0</v>
      </c>
      <c r="I10" s="7" t="str">
        <f t="shared" si="4"/>
        <v/>
      </c>
      <c r="J10" s="7" t="str">
        <f t="shared" si="0"/>
        <v/>
      </c>
      <c r="K10" s="7">
        <f t="shared" si="1"/>
        <v>0</v>
      </c>
      <c r="N10" s="7"/>
    </row>
    <row r="11" spans="1:14" x14ac:dyDescent="0.55000000000000004">
      <c r="A11" t="s">
        <v>325</v>
      </c>
      <c r="B11" t="str">
        <f>SUBSTITUTE(A11,".","0")</f>
        <v>#0#00##00000#00000#00##00000000</v>
      </c>
      <c r="C11" t="str">
        <f>SUBSTITUTE(B11,"#","1")</f>
        <v>1010011000001000001001100000000</v>
      </c>
      <c r="D11" s="7">
        <f t="shared" si="2"/>
        <v>18</v>
      </c>
      <c r="E11" s="7">
        <f>MOD(D11,31)</f>
        <v>18</v>
      </c>
      <c r="F11" s="7">
        <f>1*MID(C11,E11+1,1)</f>
        <v>1</v>
      </c>
      <c r="H11" s="7">
        <f t="shared" si="3"/>
        <v>1</v>
      </c>
      <c r="I11" s="7">
        <f t="shared" si="4"/>
        <v>3</v>
      </c>
      <c r="J11" s="7">
        <f t="shared" si="0"/>
        <v>3</v>
      </c>
      <c r="K11" s="7">
        <f t="shared" si="1"/>
        <v>0</v>
      </c>
      <c r="M11" t="s">
        <v>348</v>
      </c>
      <c r="N11" s="17">
        <f>PRODUCT(N5:N9)</f>
        <v>3492520200</v>
      </c>
    </row>
    <row r="12" spans="1:14" x14ac:dyDescent="0.55000000000000004">
      <c r="A12" t="s">
        <v>324</v>
      </c>
      <c r="B12" t="str">
        <f>SUBSTITUTE(A12,".","0")</f>
        <v>000#0####000#0##000#00000000000</v>
      </c>
      <c r="C12" t="str">
        <f>SUBSTITUTE(B12,"#","1")</f>
        <v>0001011110001011000100000000000</v>
      </c>
      <c r="D12" s="7">
        <f t="shared" si="2"/>
        <v>21</v>
      </c>
      <c r="E12" s="7">
        <f>MOD(D12,31)</f>
        <v>21</v>
      </c>
      <c r="F12" s="7">
        <f>1*MID(C12,E12+1,1)</f>
        <v>0</v>
      </c>
      <c r="H12" s="7">
        <f t="shared" si="3"/>
        <v>0</v>
      </c>
      <c r="I12" s="7" t="str">
        <f t="shared" si="4"/>
        <v/>
      </c>
      <c r="J12" s="7" t="str">
        <f t="shared" si="0"/>
        <v/>
      </c>
      <c r="K12" s="7">
        <f t="shared" si="1"/>
        <v>0</v>
      </c>
      <c r="N12" s="7"/>
    </row>
    <row r="13" spans="1:14" x14ac:dyDescent="0.55000000000000004">
      <c r="A13" t="s">
        <v>323</v>
      </c>
      <c r="B13" t="str">
        <f>SUBSTITUTE(A13,".","0")</f>
        <v>0#000#00#00#0000#0#0#0#0##00000</v>
      </c>
      <c r="C13" t="str">
        <f>SUBSTITUTE(B13,"#","1")</f>
        <v>0100010010010000101010101100000</v>
      </c>
      <c r="D13" s="7">
        <f t="shared" si="2"/>
        <v>24</v>
      </c>
      <c r="E13" s="7">
        <f>MOD(D13,31)</f>
        <v>24</v>
      </c>
      <c r="F13" s="7">
        <f>1*MID(C13,E13+1,1)</f>
        <v>1</v>
      </c>
      <c r="H13" s="7">
        <f t="shared" si="3"/>
        <v>1</v>
      </c>
      <c r="I13" s="7">
        <f t="shared" si="4"/>
        <v>4</v>
      </c>
      <c r="J13" s="7">
        <f t="shared" si="0"/>
        <v>4</v>
      </c>
      <c r="K13" s="7">
        <f t="shared" si="1"/>
        <v>0</v>
      </c>
      <c r="N13" s="7"/>
    </row>
    <row r="14" spans="1:14" x14ac:dyDescent="0.55000000000000004">
      <c r="A14" t="s">
        <v>322</v>
      </c>
      <c r="B14" t="str">
        <f>SUBSTITUTE(A14,".","0")</f>
        <v>##0#00#0##00#000000#00##0#0#00#</v>
      </c>
      <c r="C14" t="str">
        <f>SUBSTITUTE(B14,"#","1")</f>
        <v>1101001011001000000100110101001</v>
      </c>
      <c r="D14" s="7">
        <f t="shared" si="2"/>
        <v>27</v>
      </c>
      <c r="E14" s="7">
        <f>MOD(D14,31)</f>
        <v>27</v>
      </c>
      <c r="F14" s="7">
        <f>1*MID(C14,E14+1,1)</f>
        <v>1</v>
      </c>
      <c r="H14" s="7">
        <f t="shared" si="3"/>
        <v>0</v>
      </c>
      <c r="I14" s="7" t="str">
        <f t="shared" si="4"/>
        <v/>
      </c>
      <c r="J14" s="7" t="str">
        <f t="shared" si="0"/>
        <v/>
      </c>
      <c r="K14" s="7">
        <f t="shared" si="1"/>
        <v>0</v>
      </c>
      <c r="N14" s="7"/>
    </row>
    <row r="15" spans="1:14" x14ac:dyDescent="0.55000000000000004">
      <c r="A15" t="s">
        <v>321</v>
      </c>
      <c r="B15" t="str">
        <f>SUBSTITUTE(A15,".","0")</f>
        <v>0#0##00000#0#000000000000000#0#</v>
      </c>
      <c r="C15" t="str">
        <f>SUBSTITUTE(B15,"#","1")</f>
        <v>0101100000101000000000000000101</v>
      </c>
      <c r="D15" s="7">
        <f t="shared" si="2"/>
        <v>30</v>
      </c>
      <c r="E15" s="7">
        <f>MOD(D15,31)</f>
        <v>30</v>
      </c>
      <c r="F15" s="7">
        <f>1*MID(C15,E15+1,1)</f>
        <v>1</v>
      </c>
      <c r="H15" s="7">
        <f t="shared" si="3"/>
        <v>1</v>
      </c>
      <c r="I15" s="7">
        <f t="shared" si="4"/>
        <v>5</v>
      </c>
      <c r="J15" s="7">
        <f t="shared" si="0"/>
        <v>5</v>
      </c>
      <c r="K15" s="7">
        <f t="shared" si="1"/>
        <v>0</v>
      </c>
      <c r="N15" s="7"/>
    </row>
    <row r="16" spans="1:14" x14ac:dyDescent="0.55000000000000004">
      <c r="A16" t="s">
        <v>320</v>
      </c>
      <c r="B16" t="str">
        <f>SUBSTITUTE(A16,".","0")</f>
        <v>00##0#00000#00000##00##0#0000#0</v>
      </c>
      <c r="C16" t="str">
        <f>SUBSTITUTE(B16,"#","1")</f>
        <v>0011010000010000011001101000010</v>
      </c>
      <c r="D16" s="7">
        <f t="shared" si="2"/>
        <v>33</v>
      </c>
      <c r="E16" s="7">
        <f>MOD(D16,31)</f>
        <v>2</v>
      </c>
      <c r="F16" s="7">
        <f>1*MID(C16,E16+1,1)</f>
        <v>1</v>
      </c>
      <c r="H16" s="7">
        <f t="shared" si="3"/>
        <v>0</v>
      </c>
      <c r="I16" s="7" t="str">
        <f t="shared" si="4"/>
        <v/>
      </c>
      <c r="J16" s="7" t="str">
        <f t="shared" si="0"/>
        <v/>
      </c>
      <c r="K16" s="7">
        <f t="shared" si="1"/>
        <v>0</v>
      </c>
      <c r="N16" s="7"/>
    </row>
    <row r="17" spans="1:14" x14ac:dyDescent="0.55000000000000004">
      <c r="A17" t="s">
        <v>319</v>
      </c>
      <c r="B17" t="str">
        <f>SUBSTITUTE(A17,".","0")</f>
        <v>#00#0000000000#000##00000000#00</v>
      </c>
      <c r="C17" t="str">
        <f>SUBSTITUTE(B17,"#","1")</f>
        <v>1001000000000010001100000000100</v>
      </c>
      <c r="D17" s="7">
        <f t="shared" si="2"/>
        <v>36</v>
      </c>
      <c r="E17" s="7">
        <f>MOD(D17,31)</f>
        <v>5</v>
      </c>
      <c r="F17" s="7">
        <f>1*MID(C17,E17+1,1)</f>
        <v>0</v>
      </c>
      <c r="H17" s="7">
        <f t="shared" si="3"/>
        <v>1</v>
      </c>
      <c r="I17" s="7">
        <f t="shared" si="4"/>
        <v>6</v>
      </c>
      <c r="J17" s="7">
        <f t="shared" si="0"/>
        <v>6</v>
      </c>
      <c r="K17" s="7">
        <f t="shared" si="1"/>
        <v>0</v>
      </c>
      <c r="N17" s="7"/>
    </row>
    <row r="18" spans="1:14" x14ac:dyDescent="0.55000000000000004">
      <c r="A18" t="s">
        <v>318</v>
      </c>
      <c r="B18" t="str">
        <f>SUBSTITUTE(A18,".","0")</f>
        <v>#00##0#0#000000000000000#00#000</v>
      </c>
      <c r="C18" t="str">
        <f>SUBSTITUTE(B18,"#","1")</f>
        <v>1001101010000000000000001001000</v>
      </c>
      <c r="D18" s="7">
        <f t="shared" si="2"/>
        <v>39</v>
      </c>
      <c r="E18" s="7">
        <f>MOD(D18,31)</f>
        <v>8</v>
      </c>
      <c r="F18" s="7">
        <f>1*MID(C18,E18+1,1)</f>
        <v>1</v>
      </c>
      <c r="H18" s="7">
        <f t="shared" si="3"/>
        <v>0</v>
      </c>
      <c r="I18" s="7" t="str">
        <f t="shared" si="4"/>
        <v/>
      </c>
      <c r="J18" s="7" t="str">
        <f t="shared" si="0"/>
        <v/>
      </c>
      <c r="K18" s="7">
        <f t="shared" si="1"/>
        <v>0</v>
      </c>
      <c r="N18" s="7"/>
    </row>
    <row r="19" spans="1:14" x14ac:dyDescent="0.55000000000000004">
      <c r="A19" t="s">
        <v>317</v>
      </c>
      <c r="B19" t="str">
        <f>SUBSTITUTE(A19,".","0")</f>
        <v>00#0000#000#0000000#0000000#000</v>
      </c>
      <c r="C19" t="str">
        <f>SUBSTITUTE(B19,"#","1")</f>
        <v>0010000100010000000100000001000</v>
      </c>
      <c r="D19" s="7">
        <f t="shared" si="2"/>
        <v>42</v>
      </c>
      <c r="E19" s="7">
        <f>MOD(D19,31)</f>
        <v>11</v>
      </c>
      <c r="F19" s="7">
        <f>1*MID(C19,E19+1,1)</f>
        <v>1</v>
      </c>
      <c r="H19" s="7">
        <f t="shared" si="3"/>
        <v>1</v>
      </c>
      <c r="I19" s="7">
        <f t="shared" si="4"/>
        <v>7</v>
      </c>
      <c r="J19" s="7">
        <f t="shared" si="0"/>
        <v>7</v>
      </c>
      <c r="K19" s="7">
        <f t="shared" si="1"/>
        <v>1</v>
      </c>
      <c r="N19" s="7"/>
    </row>
    <row r="20" spans="1:14" x14ac:dyDescent="0.55000000000000004">
      <c r="A20" t="s">
        <v>316</v>
      </c>
      <c r="B20" t="str">
        <f>SUBSTITUTE(A20,".","0")</f>
        <v>000000000#0#0##0#00000000#00000</v>
      </c>
      <c r="C20" t="str">
        <f>SUBSTITUTE(B20,"#","1")</f>
        <v>0000000001010110100000000100000</v>
      </c>
      <c r="D20" s="7">
        <f t="shared" si="2"/>
        <v>45</v>
      </c>
      <c r="E20" s="7">
        <f>MOD(D20,31)</f>
        <v>14</v>
      </c>
      <c r="F20" s="7">
        <f>1*MID(C20,E20+1,1)</f>
        <v>1</v>
      </c>
      <c r="H20" s="7">
        <f t="shared" si="3"/>
        <v>0</v>
      </c>
      <c r="I20" s="7" t="str">
        <f t="shared" si="4"/>
        <v/>
      </c>
      <c r="J20" s="7" t="str">
        <f t="shared" si="0"/>
        <v/>
      </c>
      <c r="K20" s="7">
        <f t="shared" si="1"/>
        <v>0</v>
      </c>
      <c r="N20" s="7"/>
    </row>
    <row r="21" spans="1:14" x14ac:dyDescent="0.55000000000000004">
      <c r="A21" t="s">
        <v>315</v>
      </c>
      <c r="B21" t="str">
        <f>SUBSTITUTE(A21,".","0")</f>
        <v>#000##0000#00#000000000#0#000##</v>
      </c>
      <c r="C21" t="str">
        <f>SUBSTITUTE(B21,"#","1")</f>
        <v>1000110000100100000000010100011</v>
      </c>
      <c r="D21" s="7">
        <f t="shared" si="2"/>
        <v>48</v>
      </c>
      <c r="E21" s="7">
        <f>MOD(D21,31)</f>
        <v>17</v>
      </c>
      <c r="F21" s="7">
        <f>1*MID(C21,E21+1,1)</f>
        <v>0</v>
      </c>
      <c r="H21" s="7">
        <f t="shared" si="3"/>
        <v>1</v>
      </c>
      <c r="I21" s="7">
        <f t="shared" si="4"/>
        <v>8</v>
      </c>
      <c r="J21" s="7">
        <f t="shared" si="0"/>
        <v>8</v>
      </c>
      <c r="K21" s="7">
        <f t="shared" si="1"/>
        <v>0</v>
      </c>
      <c r="N21" s="7"/>
    </row>
    <row r="22" spans="1:14" x14ac:dyDescent="0.55000000000000004">
      <c r="A22" t="s">
        <v>314</v>
      </c>
      <c r="B22" t="str">
        <f>SUBSTITUTE(A22,".","0")</f>
        <v>000#0#000#00000000000#00#000#00</v>
      </c>
      <c r="C22" t="str">
        <f>SUBSTITUTE(B22,"#","1")</f>
        <v>0001010001000000000001001000100</v>
      </c>
      <c r="D22" s="7">
        <f t="shared" si="2"/>
        <v>51</v>
      </c>
      <c r="E22" s="7">
        <f>MOD(D22,31)</f>
        <v>20</v>
      </c>
      <c r="F22" s="7">
        <f>1*MID(C22,E22+1,1)</f>
        <v>0</v>
      </c>
      <c r="H22" s="7">
        <f t="shared" si="3"/>
        <v>0</v>
      </c>
      <c r="I22" s="7" t="str">
        <f t="shared" si="4"/>
        <v/>
      </c>
      <c r="J22" s="7" t="str">
        <f t="shared" si="0"/>
        <v/>
      </c>
      <c r="K22" s="7">
        <f t="shared" si="1"/>
        <v>0</v>
      </c>
      <c r="N22" s="7"/>
    </row>
    <row r="23" spans="1:14" x14ac:dyDescent="0.55000000000000004">
      <c r="A23" t="s">
        <v>313</v>
      </c>
      <c r="B23" t="str">
        <f>SUBSTITUTE(A23,".","0")</f>
        <v>000#00#00000000#000#00000000000</v>
      </c>
      <c r="C23" t="str">
        <f>SUBSTITUTE(B23,"#","1")</f>
        <v>0001001000000001000100000000000</v>
      </c>
      <c r="D23" s="7">
        <f t="shared" si="2"/>
        <v>54</v>
      </c>
      <c r="E23" s="7">
        <f>MOD(D23,31)</f>
        <v>23</v>
      </c>
      <c r="F23" s="7">
        <f>1*MID(C23,E23+1,1)</f>
        <v>0</v>
      </c>
      <c r="H23" s="7">
        <f t="shared" si="3"/>
        <v>1</v>
      </c>
      <c r="I23" s="7">
        <f t="shared" si="4"/>
        <v>9</v>
      </c>
      <c r="J23" s="7">
        <f t="shared" si="0"/>
        <v>9</v>
      </c>
      <c r="K23" s="7">
        <f t="shared" si="1"/>
        <v>0</v>
      </c>
      <c r="N23" s="7"/>
    </row>
    <row r="24" spans="1:14" x14ac:dyDescent="0.55000000000000004">
      <c r="A24" t="s">
        <v>312</v>
      </c>
      <c r="B24" t="str">
        <f>SUBSTITUTE(A24,".","0")</f>
        <v>0#0000##0#000#0#0000#0000##0000</v>
      </c>
      <c r="C24" t="str">
        <f>SUBSTITUTE(B24,"#","1")</f>
        <v>0100001101000101000010000110000</v>
      </c>
      <c r="D24" s="7">
        <f t="shared" si="2"/>
        <v>57</v>
      </c>
      <c r="E24" s="7">
        <f>MOD(D24,31)</f>
        <v>26</v>
      </c>
      <c r="F24" s="7">
        <f>1*MID(C24,E24+1,1)</f>
        <v>1</v>
      </c>
      <c r="H24" s="7">
        <f t="shared" si="3"/>
        <v>0</v>
      </c>
      <c r="I24" s="7" t="str">
        <f t="shared" si="4"/>
        <v/>
      </c>
      <c r="J24" s="7" t="str">
        <f t="shared" si="0"/>
        <v/>
      </c>
      <c r="K24" s="7">
        <f t="shared" si="1"/>
        <v>0</v>
      </c>
      <c r="N24" s="7"/>
    </row>
    <row r="25" spans="1:14" x14ac:dyDescent="0.55000000000000004">
      <c r="A25" t="s">
        <v>311</v>
      </c>
      <c r="B25" t="str">
        <f>SUBSTITUTE(A25,".","0")</f>
        <v>000#000#000000#0#0000000#000##0</v>
      </c>
      <c r="C25" t="str">
        <f>SUBSTITUTE(B25,"#","1")</f>
        <v>0001000100000010100000001000110</v>
      </c>
      <c r="D25" s="7">
        <f t="shared" si="2"/>
        <v>60</v>
      </c>
      <c r="E25" s="7">
        <f>MOD(D25,31)</f>
        <v>29</v>
      </c>
      <c r="F25" s="7">
        <f>1*MID(C25,E25+1,1)</f>
        <v>1</v>
      </c>
      <c r="H25" s="7">
        <f t="shared" si="3"/>
        <v>1</v>
      </c>
      <c r="I25" s="7">
        <f t="shared" si="4"/>
        <v>10</v>
      </c>
      <c r="J25" s="7">
        <f t="shared" si="0"/>
        <v>10</v>
      </c>
      <c r="K25" s="7">
        <f t="shared" si="1"/>
        <v>0</v>
      </c>
      <c r="N25" s="7"/>
    </row>
    <row r="26" spans="1:14" x14ac:dyDescent="0.55000000000000004">
      <c r="A26" t="s">
        <v>310</v>
      </c>
      <c r="B26" t="str">
        <f>SUBSTITUTE(A26,".","0")</f>
        <v>####0000000000##0000#0000000000</v>
      </c>
      <c r="C26" t="str">
        <f>SUBSTITUTE(B26,"#","1")</f>
        <v>1111000000000011000010000000000</v>
      </c>
      <c r="D26" s="7">
        <f t="shared" si="2"/>
        <v>63</v>
      </c>
      <c r="E26" s="7">
        <f>MOD(D26,31)</f>
        <v>1</v>
      </c>
      <c r="F26" s="7">
        <f>1*MID(C26,E26+1,1)</f>
        <v>1</v>
      </c>
      <c r="H26" s="7">
        <f t="shared" si="3"/>
        <v>0</v>
      </c>
      <c r="I26" s="7" t="str">
        <f t="shared" si="4"/>
        <v/>
      </c>
      <c r="J26" s="7" t="str">
        <f t="shared" si="0"/>
        <v/>
      </c>
      <c r="K26" s="7">
        <f t="shared" si="1"/>
        <v>0</v>
      </c>
      <c r="N26" s="7"/>
    </row>
    <row r="27" spans="1:14" x14ac:dyDescent="0.55000000000000004">
      <c r="A27" t="s">
        <v>309</v>
      </c>
      <c r="B27" t="str">
        <f>SUBSTITUTE(A27,".","0")</f>
        <v>#00#000000000000000000000000000</v>
      </c>
      <c r="C27" t="str">
        <f>SUBSTITUTE(B27,"#","1")</f>
        <v>1001000000000000000000000000000</v>
      </c>
      <c r="D27" s="7">
        <f t="shared" si="2"/>
        <v>66</v>
      </c>
      <c r="E27" s="7">
        <f>MOD(D27,31)</f>
        <v>4</v>
      </c>
      <c r="F27" s="7">
        <f>1*MID(C27,E27+1,1)</f>
        <v>0</v>
      </c>
      <c r="H27" s="7">
        <f t="shared" si="3"/>
        <v>1</v>
      </c>
      <c r="I27" s="7">
        <f t="shared" si="4"/>
        <v>11</v>
      </c>
      <c r="J27" s="7">
        <f t="shared" si="0"/>
        <v>11</v>
      </c>
      <c r="K27" s="7">
        <f t="shared" si="1"/>
        <v>0</v>
      </c>
      <c r="N27" s="7"/>
    </row>
    <row r="28" spans="1:14" x14ac:dyDescent="0.55000000000000004">
      <c r="A28" t="s">
        <v>308</v>
      </c>
      <c r="B28" t="str">
        <f>SUBSTITUTE(A28,".","0")</f>
        <v>#0000#000####00##0#000000#0#000</v>
      </c>
      <c r="C28" t="str">
        <f>SUBSTITUTE(B28,"#","1")</f>
        <v>1000010001111001101000000101000</v>
      </c>
      <c r="D28" s="7">
        <f t="shared" si="2"/>
        <v>69</v>
      </c>
      <c r="E28" s="7">
        <f>MOD(D28,31)</f>
        <v>7</v>
      </c>
      <c r="F28" s="7">
        <f>1*MID(C28,E28+1,1)</f>
        <v>0</v>
      </c>
      <c r="H28" s="7">
        <f t="shared" si="3"/>
        <v>0</v>
      </c>
      <c r="I28" s="7" t="str">
        <f t="shared" si="4"/>
        <v/>
      </c>
      <c r="J28" s="7" t="str">
        <f t="shared" si="0"/>
        <v/>
      </c>
      <c r="K28" s="7">
        <f t="shared" si="1"/>
        <v>0</v>
      </c>
      <c r="N28" s="7"/>
    </row>
    <row r="29" spans="1:14" x14ac:dyDescent="0.55000000000000004">
      <c r="A29" t="s">
        <v>307</v>
      </c>
      <c r="B29" t="str">
        <f>SUBSTITUTE(A29,".","0")</f>
        <v>00#00#00000##00000#000#0000#00#</v>
      </c>
      <c r="C29" t="str">
        <f>SUBSTITUTE(B29,"#","1")</f>
        <v>0010010000011000001000100001001</v>
      </c>
      <c r="D29" s="7">
        <f t="shared" si="2"/>
        <v>72</v>
      </c>
      <c r="E29" s="7">
        <f>MOD(D29,31)</f>
        <v>10</v>
      </c>
      <c r="F29" s="7">
        <f>1*MID(C29,E29+1,1)</f>
        <v>0</v>
      </c>
      <c r="H29" s="7">
        <f t="shared" si="3"/>
        <v>1</v>
      </c>
      <c r="I29" s="7">
        <f t="shared" si="4"/>
        <v>12</v>
      </c>
      <c r="J29" s="7">
        <f t="shared" si="0"/>
        <v>12</v>
      </c>
      <c r="K29" s="7">
        <f t="shared" si="1"/>
        <v>1</v>
      </c>
      <c r="N29" s="7"/>
    </row>
    <row r="30" spans="1:14" x14ac:dyDescent="0.55000000000000004">
      <c r="A30" t="s">
        <v>306</v>
      </c>
      <c r="B30" t="str">
        <f>SUBSTITUTE(A30,".","0")</f>
        <v>#0##000000#00##00000000#0000000</v>
      </c>
      <c r="C30" t="str">
        <f>SUBSTITUTE(B30,"#","1")</f>
        <v>1011000000100110000000010000000</v>
      </c>
      <c r="D30" s="7">
        <f t="shared" si="2"/>
        <v>75</v>
      </c>
      <c r="E30" s="7">
        <f>MOD(D30,31)</f>
        <v>13</v>
      </c>
      <c r="F30" s="7">
        <f>1*MID(C30,E30+1,1)</f>
        <v>1</v>
      </c>
      <c r="H30" s="7">
        <f t="shared" si="3"/>
        <v>0</v>
      </c>
      <c r="I30" s="7" t="str">
        <f t="shared" si="4"/>
        <v/>
      </c>
      <c r="J30" s="7" t="str">
        <f t="shared" si="0"/>
        <v/>
      </c>
      <c r="K30" s="7">
        <f t="shared" si="1"/>
        <v>0</v>
      </c>
      <c r="N30" s="7"/>
    </row>
    <row r="31" spans="1:14" x14ac:dyDescent="0.55000000000000004">
      <c r="A31" t="s">
        <v>305</v>
      </c>
      <c r="B31" t="str">
        <f>SUBSTITUTE(A31,".","0")</f>
        <v>0000000000#00000#000#0#0#0000##</v>
      </c>
      <c r="C31" t="str">
        <f>SUBSTITUTE(B31,"#","1")</f>
        <v>0000000000100000100010101000011</v>
      </c>
      <c r="D31" s="7">
        <f t="shared" si="2"/>
        <v>78</v>
      </c>
      <c r="E31" s="7">
        <f>MOD(D31,31)</f>
        <v>16</v>
      </c>
      <c r="F31" s="7">
        <f>1*MID(C31,E31+1,1)</f>
        <v>1</v>
      </c>
      <c r="H31" s="7">
        <f t="shared" si="3"/>
        <v>1</v>
      </c>
      <c r="I31" s="7">
        <f t="shared" si="4"/>
        <v>13</v>
      </c>
      <c r="J31" s="7">
        <f t="shared" si="0"/>
        <v>13</v>
      </c>
      <c r="K31" s="7">
        <f t="shared" si="1"/>
        <v>0</v>
      </c>
      <c r="N31" s="7"/>
    </row>
    <row r="32" spans="1:14" x14ac:dyDescent="0.55000000000000004">
      <c r="A32" t="s">
        <v>304</v>
      </c>
      <c r="B32" t="str">
        <f>SUBSTITUTE(A32,".","0")</f>
        <v>0000##000##00#00000000#000#00#0</v>
      </c>
      <c r="C32" t="str">
        <f>SUBSTITUTE(B32,"#","1")</f>
        <v>0000110001100100000000100010010</v>
      </c>
      <c r="D32" s="7">
        <f t="shared" si="2"/>
        <v>81</v>
      </c>
      <c r="E32" s="7">
        <f>MOD(D32,31)</f>
        <v>19</v>
      </c>
      <c r="F32" s="7">
        <f>1*MID(C32,E32+1,1)</f>
        <v>0</v>
      </c>
      <c r="H32" s="7">
        <f t="shared" si="3"/>
        <v>0</v>
      </c>
      <c r="I32" s="7" t="str">
        <f t="shared" si="4"/>
        <v/>
      </c>
      <c r="J32" s="7" t="str">
        <f t="shared" si="0"/>
        <v/>
      </c>
      <c r="K32" s="7">
        <f t="shared" si="1"/>
        <v>0</v>
      </c>
      <c r="N32" s="7"/>
    </row>
    <row r="33" spans="1:14" x14ac:dyDescent="0.55000000000000004">
      <c r="A33" t="s">
        <v>303</v>
      </c>
      <c r="B33" t="str">
        <f>SUBSTITUTE(A33,".","0")</f>
        <v>#00#00#000##00000000000000##000</v>
      </c>
      <c r="C33" t="str">
        <f>SUBSTITUTE(B33,"#","1")</f>
        <v>1001001000110000000000000011000</v>
      </c>
      <c r="D33" s="7">
        <f t="shared" si="2"/>
        <v>84</v>
      </c>
      <c r="E33" s="7">
        <f>MOD(D33,31)</f>
        <v>22</v>
      </c>
      <c r="F33" s="7">
        <f>1*MID(C33,E33+1,1)</f>
        <v>0</v>
      </c>
      <c r="H33" s="7">
        <f t="shared" si="3"/>
        <v>1</v>
      </c>
      <c r="I33" s="7">
        <f t="shared" si="4"/>
        <v>14</v>
      </c>
      <c r="J33" s="7">
        <f t="shared" si="0"/>
        <v>14</v>
      </c>
      <c r="K33" s="7">
        <f t="shared" si="1"/>
        <v>0</v>
      </c>
      <c r="N33" s="7"/>
    </row>
    <row r="34" spans="1:14" x14ac:dyDescent="0.55000000000000004">
      <c r="A34" t="s">
        <v>302</v>
      </c>
      <c r="B34" t="str">
        <f>SUBSTITUTE(A34,".","0")</f>
        <v>###0##00##0###000#0000##0#00#00</v>
      </c>
      <c r="C34" t="str">
        <f>SUBSTITUTE(B34,"#","1")</f>
        <v>1110110011011100010000110100100</v>
      </c>
      <c r="D34" s="7">
        <f t="shared" si="2"/>
        <v>87</v>
      </c>
      <c r="E34" s="7">
        <f>MOD(D34,31)</f>
        <v>25</v>
      </c>
      <c r="F34" s="7">
        <f>1*MID(C34,E34+1,1)</f>
        <v>1</v>
      </c>
      <c r="H34" s="7">
        <f t="shared" si="3"/>
        <v>0</v>
      </c>
      <c r="I34" s="7" t="str">
        <f t="shared" si="4"/>
        <v/>
      </c>
      <c r="J34" s="7" t="str">
        <f t="shared" si="0"/>
        <v/>
      </c>
      <c r="K34" s="7">
        <f t="shared" si="1"/>
        <v>0</v>
      </c>
      <c r="N34" s="7"/>
    </row>
    <row r="35" spans="1:14" x14ac:dyDescent="0.55000000000000004">
      <c r="A35" t="s">
        <v>301</v>
      </c>
      <c r="B35" t="str">
        <f>SUBSTITUTE(A35,".","0")</f>
        <v>0#000000#00000000000000000#0#00</v>
      </c>
      <c r="C35" t="str">
        <f>SUBSTITUTE(B35,"#","1")</f>
        <v>0100000010000000000000000010100</v>
      </c>
      <c r="D35" s="7">
        <f t="shared" si="2"/>
        <v>90</v>
      </c>
      <c r="E35" s="7">
        <f>MOD(D35,31)</f>
        <v>28</v>
      </c>
      <c r="F35" s="7">
        <f>1*MID(C35,E35+1,1)</f>
        <v>1</v>
      </c>
      <c r="H35" s="7">
        <f t="shared" si="3"/>
        <v>1</v>
      </c>
      <c r="I35" s="7">
        <f t="shared" si="4"/>
        <v>15</v>
      </c>
      <c r="J35" s="7">
        <f t="shared" si="0"/>
        <v>15</v>
      </c>
      <c r="K35" s="7">
        <f t="shared" si="1"/>
        <v>0</v>
      </c>
      <c r="N35" s="7"/>
    </row>
    <row r="36" spans="1:14" x14ac:dyDescent="0.55000000000000004">
      <c r="A36" t="s">
        <v>300</v>
      </c>
      <c r="B36" t="str">
        <f>SUBSTITUTE(A36,".","0")</f>
        <v>#0#00#0##0#0#0#00000#000000000#</v>
      </c>
      <c r="C36" t="str">
        <f>SUBSTITUTE(B36,"#","1")</f>
        <v>1010010110101010000010000000001</v>
      </c>
      <c r="D36" s="7">
        <f t="shared" si="2"/>
        <v>93</v>
      </c>
      <c r="E36" s="7">
        <f>MOD(D36,31)</f>
        <v>0</v>
      </c>
      <c r="F36" s="7">
        <f>1*MID(C36,E36+1,1)</f>
        <v>1</v>
      </c>
      <c r="H36" s="7">
        <f t="shared" si="3"/>
        <v>0</v>
      </c>
      <c r="I36" s="7" t="str">
        <f t="shared" si="4"/>
        <v/>
      </c>
      <c r="J36" s="7" t="str">
        <f t="shared" si="0"/>
        <v/>
      </c>
      <c r="K36" s="7">
        <f t="shared" si="1"/>
        <v>0</v>
      </c>
      <c r="N36" s="7"/>
    </row>
    <row r="37" spans="1:14" x14ac:dyDescent="0.55000000000000004">
      <c r="A37" t="s">
        <v>299</v>
      </c>
      <c r="B37" t="str">
        <f>SUBSTITUTE(A37,".","0")</f>
        <v>00##000000#0000000##00000000#00</v>
      </c>
      <c r="C37" t="str">
        <f>SUBSTITUTE(B37,"#","1")</f>
        <v>0011000000100000001100000000100</v>
      </c>
      <c r="D37" s="7">
        <f t="shared" si="2"/>
        <v>96</v>
      </c>
      <c r="E37" s="7">
        <f>MOD(D37,31)</f>
        <v>3</v>
      </c>
      <c r="F37" s="7">
        <f>1*MID(C37,E37+1,1)</f>
        <v>1</v>
      </c>
      <c r="H37" s="7">
        <f t="shared" si="3"/>
        <v>1</v>
      </c>
      <c r="I37" s="7">
        <f t="shared" si="4"/>
        <v>16</v>
      </c>
      <c r="J37" s="7">
        <f t="shared" si="0"/>
        <v>16</v>
      </c>
      <c r="K37" s="7">
        <f t="shared" si="1"/>
        <v>0</v>
      </c>
      <c r="N37" s="7"/>
    </row>
    <row r="38" spans="1:14" x14ac:dyDescent="0.55000000000000004">
      <c r="A38" t="s">
        <v>298</v>
      </c>
      <c r="B38" t="str">
        <f>SUBSTITUTE(A38,".","0")</f>
        <v>#00000000000000#0##0#00000#0000</v>
      </c>
      <c r="C38" t="str">
        <f>SUBSTITUTE(B38,"#","1")</f>
        <v>1000000000000001011010000010000</v>
      </c>
      <c r="D38" s="7">
        <f t="shared" si="2"/>
        <v>99</v>
      </c>
      <c r="E38" s="7">
        <f>MOD(D38,31)</f>
        <v>6</v>
      </c>
      <c r="F38" s="7">
        <f>1*MID(C38,E38+1,1)</f>
        <v>0</v>
      </c>
      <c r="H38" s="7">
        <f t="shared" si="3"/>
        <v>0</v>
      </c>
      <c r="I38" s="7" t="str">
        <f t="shared" si="4"/>
        <v/>
      </c>
      <c r="J38" s="7" t="str">
        <f t="shared" si="0"/>
        <v/>
      </c>
      <c r="K38" s="7">
        <f t="shared" si="1"/>
        <v>0</v>
      </c>
      <c r="N38" s="7"/>
    </row>
    <row r="39" spans="1:14" x14ac:dyDescent="0.55000000000000004">
      <c r="A39" t="s">
        <v>297</v>
      </c>
      <c r="B39" t="str">
        <f>SUBSTITUTE(A39,".","0")</f>
        <v>0000000000000000000000000000##0</v>
      </c>
      <c r="C39" t="str">
        <f>SUBSTITUTE(B39,"#","1")</f>
        <v>0000000000000000000000000000110</v>
      </c>
      <c r="D39" s="7">
        <f t="shared" si="2"/>
        <v>102</v>
      </c>
      <c r="E39" s="7">
        <f>MOD(D39,31)</f>
        <v>9</v>
      </c>
      <c r="F39" s="7">
        <f>1*MID(C39,E39+1,1)</f>
        <v>0</v>
      </c>
      <c r="H39" s="7">
        <f t="shared" si="3"/>
        <v>1</v>
      </c>
      <c r="I39" s="7">
        <f t="shared" si="4"/>
        <v>17</v>
      </c>
      <c r="J39" s="7">
        <f t="shared" si="0"/>
        <v>17</v>
      </c>
      <c r="K39" s="7">
        <f t="shared" si="1"/>
        <v>0</v>
      </c>
      <c r="N39" s="7"/>
    </row>
    <row r="40" spans="1:14" x14ac:dyDescent="0.55000000000000004">
      <c r="A40" t="s">
        <v>296</v>
      </c>
      <c r="B40" t="str">
        <f>SUBSTITUTE(A40,".","0")</f>
        <v>00#0##000000#0000000000#0000#00</v>
      </c>
      <c r="C40" t="str">
        <f>SUBSTITUTE(B40,"#","1")</f>
        <v>0010110000001000000000010000100</v>
      </c>
      <c r="D40" s="7">
        <f t="shared" si="2"/>
        <v>105</v>
      </c>
      <c r="E40" s="7">
        <f>MOD(D40,31)</f>
        <v>12</v>
      </c>
      <c r="F40" s="7">
        <f>1*MID(C40,E40+1,1)</f>
        <v>1</v>
      </c>
      <c r="H40" s="7">
        <f t="shared" si="3"/>
        <v>0</v>
      </c>
      <c r="I40" s="7" t="str">
        <f t="shared" si="4"/>
        <v/>
      </c>
      <c r="J40" s="7" t="str">
        <f t="shared" si="0"/>
        <v/>
      </c>
      <c r="K40" s="7">
        <f t="shared" si="1"/>
        <v>0</v>
      </c>
      <c r="N40" s="7"/>
    </row>
    <row r="41" spans="1:14" x14ac:dyDescent="0.55000000000000004">
      <c r="A41" t="s">
        <v>295</v>
      </c>
      <c r="B41" t="str">
        <f>SUBSTITUTE(A41,".","0")</f>
        <v>00##00000#00##0#0000#0000000##0</v>
      </c>
      <c r="C41" t="str">
        <f>SUBSTITUTE(B41,"#","1")</f>
        <v>0011000001001101000010000000110</v>
      </c>
      <c r="D41" s="7">
        <f t="shared" si="2"/>
        <v>108</v>
      </c>
      <c r="E41" s="7">
        <f>MOD(D41,31)</f>
        <v>15</v>
      </c>
      <c r="F41" s="7">
        <f>1*MID(C41,E41+1,1)</f>
        <v>1</v>
      </c>
      <c r="H41" s="7">
        <f t="shared" si="3"/>
        <v>1</v>
      </c>
      <c r="I41" s="7">
        <f t="shared" si="4"/>
        <v>18</v>
      </c>
      <c r="J41" s="7">
        <f t="shared" si="0"/>
        <v>18</v>
      </c>
      <c r="K41" s="7">
        <f t="shared" si="1"/>
        <v>0</v>
      </c>
      <c r="N41" s="7"/>
    </row>
    <row r="42" spans="1:14" x14ac:dyDescent="0.55000000000000004">
      <c r="A42" t="s">
        <v>294</v>
      </c>
      <c r="B42" t="str">
        <f>SUBSTITUTE(A42,".","0")</f>
        <v>00#0#0##0#000000000#00000000000</v>
      </c>
      <c r="C42" t="str">
        <f>SUBSTITUTE(B42,"#","1")</f>
        <v>0010101101000000000100000000000</v>
      </c>
      <c r="D42" s="7">
        <f t="shared" si="2"/>
        <v>111</v>
      </c>
      <c r="E42" s="7">
        <f>MOD(D42,31)</f>
        <v>18</v>
      </c>
      <c r="F42" s="7">
        <f>1*MID(C42,E42+1,1)</f>
        <v>0</v>
      </c>
      <c r="H42" s="7">
        <f t="shared" si="3"/>
        <v>0</v>
      </c>
      <c r="I42" s="7" t="str">
        <f t="shared" si="4"/>
        <v/>
      </c>
      <c r="J42" s="7" t="str">
        <f t="shared" si="0"/>
        <v/>
      </c>
      <c r="K42" s="7">
        <f t="shared" si="1"/>
        <v>0</v>
      </c>
      <c r="N42" s="7"/>
    </row>
    <row r="43" spans="1:14" x14ac:dyDescent="0.55000000000000004">
      <c r="A43" t="s">
        <v>293</v>
      </c>
      <c r="B43" t="str">
        <f>SUBSTITUTE(A43,".","0")</f>
        <v>00000000000##0#0#000#000000###0</v>
      </c>
      <c r="C43" t="str">
        <f>SUBSTITUTE(B43,"#","1")</f>
        <v>0000000000011010100010000001110</v>
      </c>
      <c r="D43" s="7">
        <f t="shared" si="2"/>
        <v>114</v>
      </c>
      <c r="E43" s="7">
        <f>MOD(D43,31)</f>
        <v>21</v>
      </c>
      <c r="F43" s="7">
        <f>1*MID(C43,E43+1,1)</f>
        <v>0</v>
      </c>
      <c r="H43" s="7">
        <f t="shared" si="3"/>
        <v>1</v>
      </c>
      <c r="I43" s="7">
        <f t="shared" si="4"/>
        <v>19</v>
      </c>
      <c r="J43" s="7">
        <f t="shared" si="0"/>
        <v>19</v>
      </c>
      <c r="K43" s="7">
        <f t="shared" si="1"/>
        <v>0</v>
      </c>
      <c r="N43" s="7"/>
    </row>
    <row r="44" spans="1:14" x14ac:dyDescent="0.55000000000000004">
      <c r="A44" t="s">
        <v>292</v>
      </c>
      <c r="B44" t="str">
        <f>SUBSTITUTE(A44,".","0")</f>
        <v>#0000#000#00000000#0#000#0#0###</v>
      </c>
      <c r="C44" t="str">
        <f>SUBSTITUTE(B44,"#","1")</f>
        <v>1000010001000000001010001010111</v>
      </c>
      <c r="D44" s="7">
        <f t="shared" si="2"/>
        <v>117</v>
      </c>
      <c r="E44" s="7">
        <f>MOD(D44,31)</f>
        <v>24</v>
      </c>
      <c r="F44" s="7">
        <f>1*MID(C44,E44+1,1)</f>
        <v>1</v>
      </c>
      <c r="H44" s="7">
        <f t="shared" si="3"/>
        <v>0</v>
      </c>
      <c r="I44" s="7" t="str">
        <f t="shared" si="4"/>
        <v/>
      </c>
      <c r="J44" s="7" t="str">
        <f t="shared" si="0"/>
        <v/>
      </c>
      <c r="K44" s="7">
        <f t="shared" si="1"/>
        <v>0</v>
      </c>
      <c r="N44" s="7"/>
    </row>
    <row r="45" spans="1:14" x14ac:dyDescent="0.55000000000000004">
      <c r="A45" t="s">
        <v>291</v>
      </c>
      <c r="B45" t="str">
        <f>SUBSTITUTE(A45,".","0")</f>
        <v>00000000000000#000#00000##0000#</v>
      </c>
      <c r="C45" t="str">
        <f>SUBSTITUTE(B45,"#","1")</f>
        <v>0000000000000010001000001100001</v>
      </c>
      <c r="D45" s="7">
        <f t="shared" si="2"/>
        <v>120</v>
      </c>
      <c r="E45" s="7">
        <f>MOD(D45,31)</f>
        <v>27</v>
      </c>
      <c r="F45" s="7">
        <f>1*MID(C45,E45+1,1)</f>
        <v>0</v>
      </c>
      <c r="H45" s="7">
        <f t="shared" si="3"/>
        <v>1</v>
      </c>
      <c r="I45" s="7">
        <f t="shared" si="4"/>
        <v>20</v>
      </c>
      <c r="J45" s="7">
        <f t="shared" si="0"/>
        <v>20</v>
      </c>
      <c r="K45" s="7">
        <f t="shared" si="1"/>
        <v>0</v>
      </c>
      <c r="N45" s="7"/>
    </row>
    <row r="46" spans="1:14" x14ac:dyDescent="0.55000000000000004">
      <c r="A46" t="s">
        <v>290</v>
      </c>
      <c r="B46" t="str">
        <f>SUBSTITUTE(A46,".","0")</f>
        <v>#000#000#00000000000000#00#000#</v>
      </c>
      <c r="C46" t="str">
        <f>SUBSTITUTE(B46,"#","1")</f>
        <v>1000100010000000000000010010001</v>
      </c>
      <c r="D46" s="7">
        <f t="shared" si="2"/>
        <v>123</v>
      </c>
      <c r="E46" s="7">
        <f>MOD(D46,31)</f>
        <v>30</v>
      </c>
      <c r="F46" s="7">
        <f>1*MID(C46,E46+1,1)</f>
        <v>1</v>
      </c>
      <c r="H46" s="7">
        <f t="shared" si="3"/>
        <v>0</v>
      </c>
      <c r="I46" s="7" t="str">
        <f t="shared" si="4"/>
        <v/>
      </c>
      <c r="J46" s="7" t="str">
        <f t="shared" si="0"/>
        <v/>
      </c>
      <c r="K46" s="7">
        <f t="shared" si="1"/>
        <v>0</v>
      </c>
      <c r="N46" s="7"/>
    </row>
    <row r="47" spans="1:14" x14ac:dyDescent="0.55000000000000004">
      <c r="A47" t="s">
        <v>289</v>
      </c>
      <c r="B47" t="str">
        <f>SUBSTITUTE(A47,".","0")</f>
        <v>0##00#000000000#0##0#00#000##00</v>
      </c>
      <c r="C47" t="str">
        <f>SUBSTITUTE(B47,"#","1")</f>
        <v>0110010000000001011010010001100</v>
      </c>
      <c r="D47" s="7">
        <f t="shared" si="2"/>
        <v>126</v>
      </c>
      <c r="E47" s="7">
        <f>MOD(D47,31)</f>
        <v>2</v>
      </c>
      <c r="F47" s="7">
        <f>1*MID(C47,E47+1,1)</f>
        <v>1</v>
      </c>
      <c r="H47" s="7">
        <f t="shared" si="3"/>
        <v>1</v>
      </c>
      <c r="I47" s="7">
        <f t="shared" si="4"/>
        <v>21</v>
      </c>
      <c r="J47" s="7">
        <f t="shared" si="0"/>
        <v>21</v>
      </c>
      <c r="K47" s="7">
        <f t="shared" si="1"/>
        <v>0</v>
      </c>
      <c r="N47" s="7"/>
    </row>
    <row r="48" spans="1:14" x14ac:dyDescent="0.55000000000000004">
      <c r="A48" t="s">
        <v>288</v>
      </c>
      <c r="B48" t="str">
        <f>SUBSTITUTE(A48,".","0")</f>
        <v>00000#000000000#00#00#0000000#0</v>
      </c>
      <c r="C48" t="str">
        <f>SUBSTITUTE(B48,"#","1")</f>
        <v>0000010000000001001001000000010</v>
      </c>
      <c r="D48" s="7">
        <f t="shared" si="2"/>
        <v>129</v>
      </c>
      <c r="E48" s="7">
        <f>MOD(D48,31)</f>
        <v>5</v>
      </c>
      <c r="F48" s="7">
        <f>1*MID(C48,E48+1,1)</f>
        <v>1</v>
      </c>
      <c r="H48" s="7">
        <f t="shared" si="3"/>
        <v>0</v>
      </c>
      <c r="I48" s="7" t="str">
        <f t="shared" si="4"/>
        <v/>
      </c>
      <c r="J48" s="7" t="str">
        <f t="shared" si="0"/>
        <v/>
      </c>
      <c r="K48" s="7">
        <f t="shared" si="1"/>
        <v>0</v>
      </c>
      <c r="N48" s="7"/>
    </row>
    <row r="49" spans="1:14" x14ac:dyDescent="0.55000000000000004">
      <c r="A49" t="s">
        <v>287</v>
      </c>
      <c r="B49" t="str">
        <f>SUBSTITUTE(A49,".","0")</f>
        <v>0#000000#0#0#0000##00#000#00##0</v>
      </c>
      <c r="C49" t="str">
        <f>SUBSTITUTE(B49,"#","1")</f>
        <v>0100000010101000011001000100110</v>
      </c>
      <c r="D49" s="7">
        <f t="shared" si="2"/>
        <v>132</v>
      </c>
      <c r="E49" s="7">
        <f>MOD(D49,31)</f>
        <v>8</v>
      </c>
      <c r="F49" s="7">
        <f>1*MID(C49,E49+1,1)</f>
        <v>1</v>
      </c>
      <c r="H49" s="7">
        <f t="shared" si="3"/>
        <v>1</v>
      </c>
      <c r="I49" s="7">
        <f t="shared" si="4"/>
        <v>22</v>
      </c>
      <c r="J49" s="7">
        <f t="shared" si="0"/>
        <v>22</v>
      </c>
      <c r="K49" s="7">
        <f t="shared" si="1"/>
        <v>0</v>
      </c>
      <c r="N49" s="7"/>
    </row>
    <row r="50" spans="1:14" x14ac:dyDescent="0.55000000000000004">
      <c r="A50" t="s">
        <v>286</v>
      </c>
      <c r="B50" t="str">
        <f>SUBSTITUTE(A50,".","0")</f>
        <v>#00000000000000000000#0#0000#00</v>
      </c>
      <c r="C50" t="str">
        <f>SUBSTITUTE(B50,"#","1")</f>
        <v>1000000000000000000001010000100</v>
      </c>
      <c r="D50" s="7">
        <f t="shared" si="2"/>
        <v>135</v>
      </c>
      <c r="E50" s="7">
        <f>MOD(D50,31)</f>
        <v>11</v>
      </c>
      <c r="F50" s="7">
        <f>1*MID(C50,E50+1,1)</f>
        <v>0</v>
      </c>
      <c r="H50" s="7">
        <f t="shared" si="3"/>
        <v>0</v>
      </c>
      <c r="I50" s="7" t="str">
        <f t="shared" si="4"/>
        <v/>
      </c>
      <c r="J50" s="7" t="str">
        <f t="shared" si="0"/>
        <v/>
      </c>
      <c r="K50" s="7">
        <f t="shared" si="1"/>
        <v>0</v>
      </c>
      <c r="N50" s="7"/>
    </row>
    <row r="51" spans="1:14" x14ac:dyDescent="0.55000000000000004">
      <c r="A51" t="s">
        <v>285</v>
      </c>
      <c r="B51" t="str">
        <f>SUBSTITUTE(A51,".","0")</f>
        <v>000000#00000##000000000000#0000</v>
      </c>
      <c r="C51" t="str">
        <f>SUBSTITUTE(B51,"#","1")</f>
        <v>0000001000001100000000000010000</v>
      </c>
      <c r="D51" s="7">
        <f t="shared" si="2"/>
        <v>138</v>
      </c>
      <c r="E51" s="7">
        <f>MOD(D51,31)</f>
        <v>14</v>
      </c>
      <c r="F51" s="7">
        <f>1*MID(C51,E51+1,1)</f>
        <v>0</v>
      </c>
      <c r="H51" s="7">
        <f t="shared" si="3"/>
        <v>1</v>
      </c>
      <c r="I51" s="7">
        <f t="shared" si="4"/>
        <v>23</v>
      </c>
      <c r="J51" s="7">
        <f t="shared" si="0"/>
        <v>23</v>
      </c>
      <c r="K51" s="7">
        <f t="shared" si="1"/>
        <v>0</v>
      </c>
      <c r="N51" s="7"/>
    </row>
    <row r="52" spans="1:14" x14ac:dyDescent="0.55000000000000004">
      <c r="A52" t="s">
        <v>284</v>
      </c>
      <c r="B52" t="str">
        <f>SUBSTITUTE(A52,".","0")</f>
        <v>0#00000#000000####00000#0000##0</v>
      </c>
      <c r="C52" t="str">
        <f>SUBSTITUTE(B52,"#","1")</f>
        <v>0100000100000011110000010000110</v>
      </c>
      <c r="D52" s="7">
        <f t="shared" si="2"/>
        <v>141</v>
      </c>
      <c r="E52" s="7">
        <f>MOD(D52,31)</f>
        <v>17</v>
      </c>
      <c r="F52" s="7">
        <f>1*MID(C52,E52+1,1)</f>
        <v>1</v>
      </c>
      <c r="H52" s="7">
        <f t="shared" si="3"/>
        <v>0</v>
      </c>
      <c r="I52" s="7" t="str">
        <f t="shared" si="4"/>
        <v/>
      </c>
      <c r="J52" s="7" t="str">
        <f t="shared" si="0"/>
        <v/>
      </c>
      <c r="K52" s="7">
        <f t="shared" si="1"/>
        <v>0</v>
      </c>
      <c r="N52" s="7"/>
    </row>
    <row r="53" spans="1:14" x14ac:dyDescent="0.55000000000000004">
      <c r="A53" t="s">
        <v>283</v>
      </c>
      <c r="B53" t="str">
        <f>SUBSTITUTE(A53,".","0")</f>
        <v>##0####0#00#0000000000#000000#0</v>
      </c>
      <c r="C53" t="str">
        <f>SUBSTITUTE(B53,"#","1")</f>
        <v>1101111010010000000000100000010</v>
      </c>
      <c r="D53" s="7">
        <f t="shared" si="2"/>
        <v>144</v>
      </c>
      <c r="E53" s="7">
        <f>MOD(D53,31)</f>
        <v>20</v>
      </c>
      <c r="F53" s="7">
        <f>1*MID(C53,E53+1,1)</f>
        <v>0</v>
      </c>
      <c r="H53" s="7">
        <f t="shared" si="3"/>
        <v>1</v>
      </c>
      <c r="I53" s="7">
        <f t="shared" si="4"/>
        <v>24</v>
      </c>
      <c r="J53" s="7">
        <f t="shared" si="0"/>
        <v>24</v>
      </c>
      <c r="K53" s="7">
        <f t="shared" si="1"/>
        <v>0</v>
      </c>
      <c r="N53" s="7"/>
    </row>
    <row r="54" spans="1:14" x14ac:dyDescent="0.55000000000000004">
      <c r="A54" t="s">
        <v>282</v>
      </c>
      <c r="B54" t="str">
        <f>SUBSTITUTE(A54,".","0")</f>
        <v>##00000000000000000000#00##0000</v>
      </c>
      <c r="C54" t="str">
        <f>SUBSTITUTE(B54,"#","1")</f>
        <v>1100000000000000000000100110000</v>
      </c>
      <c r="D54" s="7">
        <f t="shared" si="2"/>
        <v>147</v>
      </c>
      <c r="E54" s="7">
        <f>MOD(D54,31)</f>
        <v>23</v>
      </c>
      <c r="F54" s="7">
        <f>1*MID(C54,E54+1,1)</f>
        <v>0</v>
      </c>
      <c r="H54" s="7">
        <f t="shared" si="3"/>
        <v>0</v>
      </c>
      <c r="I54" s="7" t="str">
        <f t="shared" si="4"/>
        <v/>
      </c>
      <c r="J54" s="7" t="str">
        <f t="shared" si="0"/>
        <v/>
      </c>
      <c r="K54" s="7">
        <f t="shared" si="1"/>
        <v>0</v>
      </c>
      <c r="N54" s="7"/>
    </row>
    <row r="55" spans="1:14" x14ac:dyDescent="0.55000000000000004">
      <c r="A55" t="s">
        <v>281</v>
      </c>
      <c r="B55" t="str">
        <f>SUBSTITUTE(A55,".","0")</f>
        <v>00000#000#0#0##0#0###00000#0000</v>
      </c>
      <c r="C55" t="str">
        <f>SUBSTITUTE(B55,"#","1")</f>
        <v>0000010001010110101110000010000</v>
      </c>
      <c r="D55" s="7">
        <f t="shared" si="2"/>
        <v>150</v>
      </c>
      <c r="E55" s="7">
        <f>MOD(D55,31)</f>
        <v>26</v>
      </c>
      <c r="F55" s="7">
        <f>1*MID(C55,E55+1,1)</f>
        <v>1</v>
      </c>
      <c r="H55" s="7">
        <f t="shared" si="3"/>
        <v>1</v>
      </c>
      <c r="I55" s="7">
        <f t="shared" si="4"/>
        <v>25</v>
      </c>
      <c r="J55" s="7">
        <f t="shared" si="0"/>
        <v>25</v>
      </c>
      <c r="K55" s="7">
        <f t="shared" si="1"/>
        <v>0</v>
      </c>
      <c r="N55" s="7"/>
    </row>
    <row r="56" spans="1:14" x14ac:dyDescent="0.55000000000000004">
      <c r="A56" t="s">
        <v>280</v>
      </c>
      <c r="B56" t="str">
        <f>SUBSTITUTE(A56,".","0")</f>
        <v>0#00#000####0#0#000#0#00000#000</v>
      </c>
      <c r="C56" t="str">
        <f>SUBSTITUTE(B56,"#","1")</f>
        <v>0100100011110101000101000001000</v>
      </c>
      <c r="D56" s="7">
        <f t="shared" si="2"/>
        <v>153</v>
      </c>
      <c r="E56" s="7">
        <f>MOD(D56,31)</f>
        <v>29</v>
      </c>
      <c r="F56" s="7">
        <f>1*MID(C56,E56+1,1)</f>
        <v>0</v>
      </c>
      <c r="H56" s="7">
        <f t="shared" si="3"/>
        <v>0</v>
      </c>
      <c r="I56" s="7" t="str">
        <f t="shared" si="4"/>
        <v/>
      </c>
      <c r="J56" s="7" t="str">
        <f t="shared" si="0"/>
        <v/>
      </c>
      <c r="K56" s="7">
        <f t="shared" si="1"/>
        <v>0</v>
      </c>
      <c r="N56" s="7"/>
    </row>
    <row r="57" spans="1:14" x14ac:dyDescent="0.55000000000000004">
      <c r="A57" t="s">
        <v>279</v>
      </c>
      <c r="B57" t="str">
        <f>SUBSTITUTE(A57,".","0")</f>
        <v>#00000##000000000##0##0##00000#</v>
      </c>
      <c r="C57" t="str">
        <f>SUBSTITUTE(B57,"#","1")</f>
        <v>1000001100000000011011011000001</v>
      </c>
      <c r="D57" s="7">
        <f t="shared" si="2"/>
        <v>156</v>
      </c>
      <c r="E57" s="7">
        <f>MOD(D57,31)</f>
        <v>1</v>
      </c>
      <c r="F57" s="7">
        <f>1*MID(C57,E57+1,1)</f>
        <v>0</v>
      </c>
      <c r="H57" s="7">
        <f t="shared" si="3"/>
        <v>1</v>
      </c>
      <c r="I57" s="7">
        <f t="shared" si="4"/>
        <v>26</v>
      </c>
      <c r="J57" s="7">
        <f t="shared" si="0"/>
        <v>26</v>
      </c>
      <c r="K57" s="7">
        <f t="shared" si="1"/>
        <v>0</v>
      </c>
      <c r="N57" s="7"/>
    </row>
    <row r="58" spans="1:14" x14ac:dyDescent="0.55000000000000004">
      <c r="A58" t="s">
        <v>278</v>
      </c>
      <c r="B58" t="str">
        <f>SUBSTITUTE(A58,".","0")</f>
        <v>0000#0000##0###000000000#000###</v>
      </c>
      <c r="C58" t="str">
        <f>SUBSTITUTE(B58,"#","1")</f>
        <v>0000100001101110000000001000111</v>
      </c>
      <c r="D58" s="7">
        <f t="shared" si="2"/>
        <v>159</v>
      </c>
      <c r="E58" s="7">
        <f>MOD(D58,31)</f>
        <v>4</v>
      </c>
      <c r="F58" s="7">
        <f>1*MID(C58,E58+1,1)</f>
        <v>1</v>
      </c>
      <c r="H58" s="7">
        <f t="shared" si="3"/>
        <v>0</v>
      </c>
      <c r="I58" s="7" t="str">
        <f t="shared" si="4"/>
        <v/>
      </c>
      <c r="J58" s="7" t="str">
        <f t="shared" si="0"/>
        <v/>
      </c>
      <c r="K58" s="7">
        <f t="shared" si="1"/>
        <v>0</v>
      </c>
      <c r="N58" s="7"/>
    </row>
    <row r="59" spans="1:14" x14ac:dyDescent="0.55000000000000004">
      <c r="A59" t="s">
        <v>277</v>
      </c>
      <c r="B59" t="str">
        <f>SUBSTITUTE(A59,".","0")</f>
        <v>0000000#00000000#0##00000#####0</v>
      </c>
      <c r="C59" t="str">
        <f>SUBSTITUTE(B59,"#","1")</f>
        <v>0000000100000000101100000111110</v>
      </c>
      <c r="D59" s="7">
        <f t="shared" si="2"/>
        <v>162</v>
      </c>
      <c r="E59" s="7">
        <f>MOD(D59,31)</f>
        <v>7</v>
      </c>
      <c r="F59" s="7">
        <f>1*MID(C59,E59+1,1)</f>
        <v>1</v>
      </c>
      <c r="H59" s="7">
        <f t="shared" si="3"/>
        <v>1</v>
      </c>
      <c r="I59" s="7">
        <f t="shared" si="4"/>
        <v>27</v>
      </c>
      <c r="J59" s="7">
        <f t="shared" si="0"/>
        <v>27</v>
      </c>
      <c r="K59" s="7">
        <f t="shared" si="1"/>
        <v>1</v>
      </c>
      <c r="N59" s="7"/>
    </row>
    <row r="60" spans="1:14" x14ac:dyDescent="0.55000000000000004">
      <c r="A60" t="s">
        <v>276</v>
      </c>
      <c r="B60" t="str">
        <f>SUBSTITUTE(A60,".","0")</f>
        <v>000#0##00#000#000####00000##000</v>
      </c>
      <c r="C60" t="str">
        <f>SUBSTITUTE(B60,"#","1")</f>
        <v>0001011001000100011110000011000</v>
      </c>
      <c r="D60" s="7">
        <f t="shared" si="2"/>
        <v>165</v>
      </c>
      <c r="E60" s="7">
        <f>MOD(D60,31)</f>
        <v>10</v>
      </c>
      <c r="F60" s="7">
        <f>1*MID(C60,E60+1,1)</f>
        <v>0</v>
      </c>
      <c r="H60" s="7">
        <f t="shared" si="3"/>
        <v>0</v>
      </c>
      <c r="I60" s="7" t="str">
        <f t="shared" si="4"/>
        <v/>
      </c>
      <c r="J60" s="7" t="str">
        <f t="shared" si="0"/>
        <v/>
      </c>
      <c r="K60" s="7">
        <f t="shared" si="1"/>
        <v>0</v>
      </c>
      <c r="N60" s="7"/>
    </row>
    <row r="61" spans="1:14" x14ac:dyDescent="0.55000000000000004">
      <c r="A61" t="s">
        <v>275</v>
      </c>
      <c r="B61" t="str">
        <f>SUBSTITUTE(A61,".","0")</f>
        <v>00#0000#0000#000000#000000#0#00</v>
      </c>
      <c r="C61" t="str">
        <f>SUBSTITUTE(B61,"#","1")</f>
        <v>0010000100001000000100000010100</v>
      </c>
      <c r="D61" s="7">
        <f t="shared" si="2"/>
        <v>168</v>
      </c>
      <c r="E61" s="7">
        <f>MOD(D61,31)</f>
        <v>13</v>
      </c>
      <c r="F61" s="7">
        <f>1*MID(C61,E61+1,1)</f>
        <v>0</v>
      </c>
      <c r="H61" s="7">
        <f t="shared" si="3"/>
        <v>1</v>
      </c>
      <c r="I61" s="7">
        <f t="shared" si="4"/>
        <v>28</v>
      </c>
      <c r="J61" s="7">
        <f t="shared" si="0"/>
        <v>28</v>
      </c>
      <c r="K61" s="7">
        <f t="shared" si="1"/>
        <v>1</v>
      </c>
      <c r="N61" s="7"/>
    </row>
    <row r="62" spans="1:14" x14ac:dyDescent="0.55000000000000004">
      <c r="A62" t="s">
        <v>274</v>
      </c>
      <c r="B62" t="str">
        <f>SUBSTITUTE(A62,".","0")</f>
        <v>000#0#0#000000000#0000000#00#00</v>
      </c>
      <c r="C62" t="str">
        <f>SUBSTITUTE(B62,"#","1")</f>
        <v>0001010100000000010000000100100</v>
      </c>
      <c r="D62" s="7">
        <f t="shared" si="2"/>
        <v>171</v>
      </c>
      <c r="E62" s="7">
        <f>MOD(D62,31)</f>
        <v>16</v>
      </c>
      <c r="F62" s="7">
        <f>1*MID(C62,E62+1,1)</f>
        <v>0</v>
      </c>
      <c r="H62" s="7">
        <f t="shared" si="3"/>
        <v>0</v>
      </c>
      <c r="I62" s="7" t="str">
        <f t="shared" si="4"/>
        <v/>
      </c>
      <c r="J62" s="7" t="str">
        <f t="shared" si="0"/>
        <v/>
      </c>
      <c r="K62" s="7">
        <f t="shared" si="1"/>
        <v>0</v>
      </c>
      <c r="N62" s="7"/>
    </row>
    <row r="63" spans="1:14" x14ac:dyDescent="0.55000000000000004">
      <c r="A63" t="s">
        <v>273</v>
      </c>
      <c r="B63" t="str">
        <f>SUBSTITUTE(A63,".","0")</f>
        <v>00000#00000000000#0#00000000##0</v>
      </c>
      <c r="C63" t="str">
        <f>SUBSTITUTE(B63,"#","1")</f>
        <v>0000010000000000010100000000110</v>
      </c>
      <c r="D63" s="7">
        <f t="shared" si="2"/>
        <v>174</v>
      </c>
      <c r="E63" s="7">
        <f>MOD(D63,31)</f>
        <v>19</v>
      </c>
      <c r="F63" s="7">
        <f>1*MID(C63,E63+1,1)</f>
        <v>1</v>
      </c>
      <c r="H63" s="7">
        <f t="shared" si="3"/>
        <v>1</v>
      </c>
      <c r="I63" s="7">
        <f t="shared" si="4"/>
        <v>29</v>
      </c>
      <c r="J63" s="7">
        <f t="shared" si="0"/>
        <v>29</v>
      </c>
      <c r="K63" s="7">
        <f t="shared" si="1"/>
        <v>1</v>
      </c>
      <c r="N63" s="7"/>
    </row>
    <row r="64" spans="1:14" x14ac:dyDescent="0.55000000000000004">
      <c r="A64" t="s">
        <v>272</v>
      </c>
      <c r="B64" t="str">
        <f>SUBSTITUTE(A64,".","0")</f>
        <v>00##000#0#0##0#0#0#000###0#0000</v>
      </c>
      <c r="C64" t="str">
        <f>SUBSTITUTE(B64,"#","1")</f>
        <v>0011000101011010101000111010000</v>
      </c>
      <c r="D64" s="7">
        <f t="shared" si="2"/>
        <v>177</v>
      </c>
      <c r="E64" s="7">
        <f>MOD(D64,31)</f>
        <v>22</v>
      </c>
      <c r="F64" s="7">
        <f>1*MID(C64,E64+1,1)</f>
        <v>1</v>
      </c>
      <c r="H64" s="7">
        <f t="shared" si="3"/>
        <v>0</v>
      </c>
      <c r="I64" s="7" t="str">
        <f t="shared" si="4"/>
        <v/>
      </c>
      <c r="J64" s="7" t="str">
        <f t="shared" si="0"/>
        <v/>
      </c>
      <c r="K64" s="7">
        <f t="shared" si="1"/>
        <v>0</v>
      </c>
      <c r="N64" s="7"/>
    </row>
    <row r="65" spans="1:14" x14ac:dyDescent="0.55000000000000004">
      <c r="A65" t="s">
        <v>271</v>
      </c>
      <c r="B65" t="str">
        <f>SUBSTITUTE(A65,".","0")</f>
        <v>00##0000000000000###0000#0#0000</v>
      </c>
      <c r="C65" t="str">
        <f>SUBSTITUTE(B65,"#","1")</f>
        <v>0011000000000000011100001010000</v>
      </c>
      <c r="D65" s="7">
        <f t="shared" si="2"/>
        <v>180</v>
      </c>
      <c r="E65" s="7">
        <f>MOD(D65,31)</f>
        <v>25</v>
      </c>
      <c r="F65" s="7">
        <f>1*MID(C65,E65+1,1)</f>
        <v>0</v>
      </c>
      <c r="H65" s="7">
        <f t="shared" si="3"/>
        <v>1</v>
      </c>
      <c r="I65" s="7">
        <f t="shared" si="4"/>
        <v>30</v>
      </c>
      <c r="J65" s="7">
        <f t="shared" si="0"/>
        <v>30</v>
      </c>
      <c r="K65" s="7">
        <f t="shared" si="1"/>
        <v>0</v>
      </c>
      <c r="N65" s="7"/>
    </row>
    <row r="66" spans="1:14" x14ac:dyDescent="0.55000000000000004">
      <c r="A66" t="s">
        <v>270</v>
      </c>
      <c r="B66" t="str">
        <f>SUBSTITUTE(A66,".","0")</f>
        <v>#0000000#0000#00#000#00##00#000</v>
      </c>
      <c r="C66" t="str">
        <f>SUBSTITUTE(B66,"#","1")</f>
        <v>1000000010000100100010011001000</v>
      </c>
      <c r="D66" s="7">
        <f t="shared" si="2"/>
        <v>183</v>
      </c>
      <c r="E66" s="7">
        <f>MOD(D66,31)</f>
        <v>28</v>
      </c>
      <c r="F66" s="7">
        <f>1*MID(C66,E66+1,1)</f>
        <v>0</v>
      </c>
      <c r="H66" s="7">
        <f t="shared" si="3"/>
        <v>0</v>
      </c>
      <c r="I66" s="7" t="str">
        <f t="shared" si="4"/>
        <v/>
      </c>
      <c r="J66" s="7" t="str">
        <f t="shared" si="0"/>
        <v/>
      </c>
      <c r="K66" s="7">
        <f t="shared" si="1"/>
        <v>0</v>
      </c>
      <c r="N66" s="7"/>
    </row>
    <row r="67" spans="1:14" x14ac:dyDescent="0.55000000000000004">
      <c r="A67" t="s">
        <v>269</v>
      </c>
      <c r="B67" t="str">
        <f>SUBSTITUTE(A67,".","0")</f>
        <v>0000##00#0000000####0000#00#0##</v>
      </c>
      <c r="C67" t="str">
        <f>SUBSTITUTE(B67,"#","1")</f>
        <v>0000110010000000111100001001011</v>
      </c>
      <c r="D67" s="7">
        <f t="shared" si="2"/>
        <v>186</v>
      </c>
      <c r="E67" s="7">
        <f>MOD(D67,31)</f>
        <v>0</v>
      </c>
      <c r="F67" s="7">
        <f>1*MID(C67,E67+1,1)</f>
        <v>0</v>
      </c>
      <c r="H67" s="7">
        <f t="shared" si="3"/>
        <v>1</v>
      </c>
      <c r="I67" s="7">
        <f t="shared" si="4"/>
        <v>31</v>
      </c>
      <c r="J67" s="7">
        <f t="shared" si="0"/>
        <v>0</v>
      </c>
      <c r="K67" s="7">
        <f t="shared" si="1"/>
        <v>0</v>
      </c>
      <c r="N67" s="7"/>
    </row>
    <row r="68" spans="1:14" x14ac:dyDescent="0.55000000000000004">
      <c r="A68" t="s">
        <v>268</v>
      </c>
      <c r="B68" t="str">
        <f>SUBSTITUTE(A68,".","0")</f>
        <v>##0000#000#0#0#000#000#00000000</v>
      </c>
      <c r="C68" t="str">
        <f>SUBSTITUTE(B68,"#","1")</f>
        <v>1100001000101010001000100000000</v>
      </c>
      <c r="D68" s="7">
        <f t="shared" si="2"/>
        <v>189</v>
      </c>
      <c r="E68" s="7">
        <f>MOD(D68,31)</f>
        <v>3</v>
      </c>
      <c r="F68" s="7">
        <f>1*MID(C68,E68+1,1)</f>
        <v>0</v>
      </c>
      <c r="H68" s="7">
        <f t="shared" si="3"/>
        <v>0</v>
      </c>
      <c r="I68" s="7" t="str">
        <f t="shared" si="4"/>
        <v/>
      </c>
      <c r="J68" s="7" t="str">
        <f t="shared" si="0"/>
        <v/>
      </c>
      <c r="K68" s="7">
        <f t="shared" si="1"/>
        <v>0</v>
      </c>
      <c r="N68" s="7"/>
    </row>
    <row r="69" spans="1:14" x14ac:dyDescent="0.55000000000000004">
      <c r="A69" t="s">
        <v>267</v>
      </c>
      <c r="B69" t="str">
        <f>SUBSTITUTE(A69,".","0")</f>
        <v>0000#0#0000000000000000#000#000</v>
      </c>
      <c r="C69" t="str">
        <f>SUBSTITUTE(B69,"#","1")</f>
        <v>0000101000000000000000010001000</v>
      </c>
      <c r="D69" s="7">
        <f t="shared" si="2"/>
        <v>192</v>
      </c>
      <c r="E69" s="7">
        <f>MOD(D69,31)</f>
        <v>6</v>
      </c>
      <c r="F69" s="7">
        <f>1*MID(C69,E69+1,1)</f>
        <v>1</v>
      </c>
      <c r="H69" s="7">
        <f t="shared" si="3"/>
        <v>1</v>
      </c>
      <c r="I69" s="7">
        <f t="shared" si="4"/>
        <v>32</v>
      </c>
      <c r="J69" s="7">
        <f t="shared" si="0"/>
        <v>1</v>
      </c>
      <c r="K69" s="7">
        <f t="shared" si="1"/>
        <v>0</v>
      </c>
      <c r="N69" s="7"/>
    </row>
    <row r="70" spans="1:14" x14ac:dyDescent="0.55000000000000004">
      <c r="A70" t="s">
        <v>266</v>
      </c>
      <c r="B70" t="str">
        <f>SUBSTITUTE(A70,".","0")</f>
        <v>000#00000#0#0000000##0000#0#00#</v>
      </c>
      <c r="C70" t="str">
        <f>SUBSTITUTE(B70,"#","1")</f>
        <v>0001000001010000000110000101001</v>
      </c>
      <c r="D70" s="7">
        <f t="shared" si="2"/>
        <v>195</v>
      </c>
      <c r="E70" s="7">
        <f>MOD(D70,31)</f>
        <v>9</v>
      </c>
      <c r="F70" s="7">
        <f>1*MID(C70,E70+1,1)</f>
        <v>1</v>
      </c>
      <c r="H70" s="7">
        <f t="shared" si="3"/>
        <v>0</v>
      </c>
      <c r="I70" s="7" t="str">
        <f t="shared" si="4"/>
        <v/>
      </c>
      <c r="J70" s="7" t="str">
        <f t="shared" ref="J70:J133" si="5">IF(H70=1,MOD(I70,31),"")</f>
        <v/>
      </c>
      <c r="K70" s="7">
        <f t="shared" ref="K70:K133" si="6">IF(H70=1,1*MID(C70,J70+1,1),0)</f>
        <v>0</v>
      </c>
      <c r="N70" s="7"/>
    </row>
    <row r="71" spans="1:14" x14ac:dyDescent="0.55000000000000004">
      <c r="A71" t="s">
        <v>265</v>
      </c>
      <c r="B71" t="str">
        <f>SUBSTITUTE(A71,".","0")</f>
        <v>#0000##0#000#0#00#0#000000000#0</v>
      </c>
      <c r="C71" t="str">
        <f>SUBSTITUTE(B71,"#","1")</f>
        <v>1000011010001010010100000000010</v>
      </c>
      <c r="D71" s="7">
        <f t="shared" ref="D71:D134" si="7">D70+$D$2</f>
        <v>198</v>
      </c>
      <c r="E71" s="7">
        <f>MOD(D71,31)</f>
        <v>12</v>
      </c>
      <c r="F71" s="7">
        <f>1*MID(C71,E71+1,1)</f>
        <v>1</v>
      </c>
      <c r="H71" s="7">
        <f t="shared" ref="H71:H134" si="8">1*NOT(H70)</f>
        <v>1</v>
      </c>
      <c r="I71" s="7">
        <f t="shared" ref="I71:I134" si="9">IF(H71=1,I69+1,"")</f>
        <v>33</v>
      </c>
      <c r="J71" s="7">
        <f t="shared" si="5"/>
        <v>2</v>
      </c>
      <c r="K71" s="7">
        <f t="shared" si="6"/>
        <v>0</v>
      </c>
      <c r="N71" s="7"/>
    </row>
    <row r="72" spans="1:14" x14ac:dyDescent="0.55000000000000004">
      <c r="A72" t="s">
        <v>264</v>
      </c>
      <c r="B72" t="str">
        <f>SUBSTITUTE(A72,".","0")</f>
        <v>#00##000000000##00000#000#00000</v>
      </c>
      <c r="C72" t="str">
        <f>SUBSTITUTE(B72,"#","1")</f>
        <v>1001100000000011000001000100000</v>
      </c>
      <c r="D72" s="7">
        <f t="shared" si="7"/>
        <v>201</v>
      </c>
      <c r="E72" s="7">
        <f>MOD(D72,31)</f>
        <v>15</v>
      </c>
      <c r="F72" s="7">
        <f>1*MID(C72,E72+1,1)</f>
        <v>1</v>
      </c>
      <c r="H72" s="7">
        <f t="shared" si="8"/>
        <v>0</v>
      </c>
      <c r="I72" s="7" t="str">
        <f t="shared" si="9"/>
        <v/>
      </c>
      <c r="J72" s="7" t="str">
        <f t="shared" si="5"/>
        <v/>
      </c>
      <c r="K72" s="7">
        <f t="shared" si="6"/>
        <v>0</v>
      </c>
      <c r="N72" s="7"/>
    </row>
    <row r="73" spans="1:14" x14ac:dyDescent="0.55000000000000004">
      <c r="A73" t="s">
        <v>263</v>
      </c>
      <c r="B73" t="str">
        <f>SUBSTITUTE(A73,".","0")</f>
        <v>0000#00000#0#00#00##00##0##000#</v>
      </c>
      <c r="C73" t="str">
        <f>SUBSTITUTE(B73,"#","1")</f>
        <v>0000100000101001001100110110001</v>
      </c>
      <c r="D73" s="7">
        <f t="shared" si="7"/>
        <v>204</v>
      </c>
      <c r="E73" s="7">
        <f>MOD(D73,31)</f>
        <v>18</v>
      </c>
      <c r="F73" s="7">
        <f>1*MID(C73,E73+1,1)</f>
        <v>1</v>
      </c>
      <c r="H73" s="7">
        <f t="shared" si="8"/>
        <v>1</v>
      </c>
      <c r="I73" s="7">
        <f t="shared" si="9"/>
        <v>34</v>
      </c>
      <c r="J73" s="7">
        <f t="shared" si="5"/>
        <v>3</v>
      </c>
      <c r="K73" s="7">
        <f t="shared" si="6"/>
        <v>0</v>
      </c>
      <c r="N73" s="7"/>
    </row>
    <row r="74" spans="1:14" x14ac:dyDescent="0.55000000000000004">
      <c r="A74" t="s">
        <v>262</v>
      </c>
      <c r="B74" t="str">
        <f>SUBSTITUTE(A74,".","0")</f>
        <v>#00000#000#0#0#0##0000#0#0##000</v>
      </c>
      <c r="C74" t="str">
        <f>SUBSTITUTE(B74,"#","1")</f>
        <v>1000001000101010110000101011000</v>
      </c>
      <c r="D74" s="7">
        <f t="shared" si="7"/>
        <v>207</v>
      </c>
      <c r="E74" s="7">
        <f>MOD(D74,31)</f>
        <v>21</v>
      </c>
      <c r="F74" s="7">
        <f>1*MID(C74,E74+1,1)</f>
        <v>0</v>
      </c>
      <c r="H74" s="7">
        <f t="shared" si="8"/>
        <v>0</v>
      </c>
      <c r="I74" s="7" t="str">
        <f t="shared" si="9"/>
        <v/>
      </c>
      <c r="J74" s="7" t="str">
        <f t="shared" si="5"/>
        <v/>
      </c>
      <c r="K74" s="7">
        <f t="shared" si="6"/>
        <v>0</v>
      </c>
      <c r="N74" s="7"/>
    </row>
    <row r="75" spans="1:14" x14ac:dyDescent="0.55000000000000004">
      <c r="A75" t="s">
        <v>261</v>
      </c>
      <c r="B75" t="str">
        <f>SUBSTITUTE(A75,".","0")</f>
        <v>0#0#00000000#00##0000000#000#0#</v>
      </c>
      <c r="C75" t="str">
        <f>SUBSTITUTE(B75,"#","1")</f>
        <v>0101000000001001100000001000101</v>
      </c>
      <c r="D75" s="7">
        <f t="shared" si="7"/>
        <v>210</v>
      </c>
      <c r="E75" s="7">
        <f>MOD(D75,31)</f>
        <v>24</v>
      </c>
      <c r="F75" s="7">
        <f>1*MID(C75,E75+1,1)</f>
        <v>1</v>
      </c>
      <c r="H75" s="7">
        <f t="shared" si="8"/>
        <v>1</v>
      </c>
      <c r="I75" s="7">
        <f t="shared" si="9"/>
        <v>35</v>
      </c>
      <c r="J75" s="7">
        <f t="shared" si="5"/>
        <v>4</v>
      </c>
      <c r="K75" s="7">
        <f t="shared" si="6"/>
        <v>0</v>
      </c>
      <c r="N75" s="7"/>
    </row>
    <row r="76" spans="1:14" x14ac:dyDescent="0.55000000000000004">
      <c r="A76" t="s">
        <v>260</v>
      </c>
      <c r="B76" t="str">
        <f>SUBSTITUTE(A76,".","0")</f>
        <v>00###00000#00#0##0000#000#0000#</v>
      </c>
      <c r="C76" t="str">
        <f>SUBSTITUTE(B76,"#","1")</f>
        <v>0011100000100101100001000100001</v>
      </c>
      <c r="D76" s="7">
        <f t="shared" si="7"/>
        <v>213</v>
      </c>
      <c r="E76" s="7">
        <f>MOD(D76,31)</f>
        <v>27</v>
      </c>
      <c r="F76" s="7">
        <f>1*MID(C76,E76+1,1)</f>
        <v>0</v>
      </c>
      <c r="H76" s="7">
        <f t="shared" si="8"/>
        <v>0</v>
      </c>
      <c r="I76" s="7" t="str">
        <f t="shared" si="9"/>
        <v/>
      </c>
      <c r="J76" s="7" t="str">
        <f t="shared" si="5"/>
        <v/>
      </c>
      <c r="K76" s="7">
        <f t="shared" si="6"/>
        <v>0</v>
      </c>
      <c r="N76" s="7"/>
    </row>
    <row r="77" spans="1:14" x14ac:dyDescent="0.55000000000000004">
      <c r="A77" t="s">
        <v>259</v>
      </c>
      <c r="B77" t="str">
        <f>SUBSTITUTE(A77,".","0")</f>
        <v>000#00###000#000#0000000#00#000</v>
      </c>
      <c r="C77" t="str">
        <f>SUBSTITUTE(B77,"#","1")</f>
        <v>0001001110001000100000001001000</v>
      </c>
      <c r="D77" s="7">
        <f t="shared" si="7"/>
        <v>216</v>
      </c>
      <c r="E77" s="7">
        <f>MOD(D77,31)</f>
        <v>30</v>
      </c>
      <c r="F77" s="7">
        <f>1*MID(C77,E77+1,1)</f>
        <v>0</v>
      </c>
      <c r="H77" s="7">
        <f t="shared" si="8"/>
        <v>1</v>
      </c>
      <c r="I77" s="7">
        <f t="shared" si="9"/>
        <v>36</v>
      </c>
      <c r="J77" s="7">
        <f t="shared" si="5"/>
        <v>5</v>
      </c>
      <c r="K77" s="7">
        <f t="shared" si="6"/>
        <v>0</v>
      </c>
      <c r="N77" s="7"/>
    </row>
    <row r="78" spans="1:14" x14ac:dyDescent="0.55000000000000004">
      <c r="A78" t="s">
        <v>258</v>
      </c>
      <c r="B78" t="str">
        <f>SUBSTITUTE(A78,".","0")</f>
        <v>0#0000##0000000#0#0000000000##0</v>
      </c>
      <c r="C78" t="str">
        <f>SUBSTITUTE(B78,"#","1")</f>
        <v>0100001100000001010000000000110</v>
      </c>
      <c r="D78" s="7">
        <f t="shared" si="7"/>
        <v>219</v>
      </c>
      <c r="E78" s="7">
        <f>MOD(D78,31)</f>
        <v>2</v>
      </c>
      <c r="F78" s="7">
        <f>1*MID(C78,E78+1,1)</f>
        <v>0</v>
      </c>
      <c r="H78" s="7">
        <f t="shared" si="8"/>
        <v>0</v>
      </c>
      <c r="I78" s="7" t="str">
        <f t="shared" si="9"/>
        <v/>
      </c>
      <c r="J78" s="7" t="str">
        <f t="shared" si="5"/>
        <v/>
      </c>
      <c r="K78" s="7">
        <f t="shared" si="6"/>
        <v>0</v>
      </c>
      <c r="N78" s="7"/>
    </row>
    <row r="79" spans="1:14" x14ac:dyDescent="0.55000000000000004">
      <c r="A79" t="s">
        <v>257</v>
      </c>
      <c r="B79" t="str">
        <f>SUBSTITUTE(A79,".","0")</f>
        <v>000#0#0000000000000##00000##000</v>
      </c>
      <c r="C79" t="str">
        <f>SUBSTITUTE(B79,"#","1")</f>
        <v>0001010000000000000110000011000</v>
      </c>
      <c r="D79" s="7">
        <f t="shared" si="7"/>
        <v>222</v>
      </c>
      <c r="E79" s="7">
        <f>MOD(D79,31)</f>
        <v>5</v>
      </c>
      <c r="F79" s="7">
        <f>1*MID(C79,E79+1,1)</f>
        <v>1</v>
      </c>
      <c r="H79" s="7">
        <f t="shared" si="8"/>
        <v>1</v>
      </c>
      <c r="I79" s="7">
        <f t="shared" si="9"/>
        <v>37</v>
      </c>
      <c r="J79" s="7">
        <f t="shared" si="5"/>
        <v>6</v>
      </c>
      <c r="K79" s="7">
        <f t="shared" si="6"/>
        <v>0</v>
      </c>
      <c r="N79" s="7"/>
    </row>
    <row r="80" spans="1:14" x14ac:dyDescent="0.55000000000000004">
      <c r="A80" t="s">
        <v>256</v>
      </c>
      <c r="B80" t="str">
        <f>SUBSTITUTE(A80,".","0")</f>
        <v>00#00#000#00000#000#00000000000</v>
      </c>
      <c r="C80" t="str">
        <f>SUBSTITUTE(B80,"#","1")</f>
        <v>0010010001000001000100000000000</v>
      </c>
      <c r="D80" s="7">
        <f t="shared" si="7"/>
        <v>225</v>
      </c>
      <c r="E80" s="7">
        <f>MOD(D80,31)</f>
        <v>8</v>
      </c>
      <c r="F80" s="7">
        <f>1*MID(C80,E80+1,1)</f>
        <v>0</v>
      </c>
      <c r="H80" s="7">
        <f t="shared" si="8"/>
        <v>0</v>
      </c>
      <c r="I80" s="7" t="str">
        <f t="shared" si="9"/>
        <v/>
      </c>
      <c r="J80" s="7" t="str">
        <f t="shared" si="5"/>
        <v/>
      </c>
      <c r="K80" s="7">
        <f t="shared" si="6"/>
        <v>0</v>
      </c>
      <c r="N80" s="7"/>
    </row>
    <row r="81" spans="1:14" x14ac:dyDescent="0.55000000000000004">
      <c r="A81" t="s">
        <v>255</v>
      </c>
      <c r="B81" t="str">
        <f>SUBSTITUTE(A81,".","0")</f>
        <v>0#0#000000#0##0000#00000#000000</v>
      </c>
      <c r="C81" t="str">
        <f>SUBSTITUTE(B81,"#","1")</f>
        <v>0101000000101100001000001000000</v>
      </c>
      <c r="D81" s="7">
        <f t="shared" si="7"/>
        <v>228</v>
      </c>
      <c r="E81" s="7">
        <f>MOD(D81,31)</f>
        <v>11</v>
      </c>
      <c r="F81" s="7">
        <f>1*MID(C81,E81+1,1)</f>
        <v>0</v>
      </c>
      <c r="H81" s="7">
        <f t="shared" si="8"/>
        <v>1</v>
      </c>
      <c r="I81" s="7">
        <f t="shared" si="9"/>
        <v>38</v>
      </c>
      <c r="J81" s="7">
        <f t="shared" si="5"/>
        <v>7</v>
      </c>
      <c r="K81" s="7">
        <f t="shared" si="6"/>
        <v>0</v>
      </c>
      <c r="N81" s="7"/>
    </row>
    <row r="82" spans="1:14" x14ac:dyDescent="0.55000000000000004">
      <c r="A82" t="s">
        <v>254</v>
      </c>
      <c r="B82" t="str">
        <f>SUBSTITUTE(A82,".","0")</f>
        <v>00000000#0#00000#0#000#00#0#00#</v>
      </c>
      <c r="C82" t="str">
        <f>SUBSTITUTE(B82,"#","1")</f>
        <v>0000000010100000101000100101001</v>
      </c>
      <c r="D82" s="7">
        <f t="shared" si="7"/>
        <v>231</v>
      </c>
      <c r="E82" s="7">
        <f>MOD(D82,31)</f>
        <v>14</v>
      </c>
      <c r="F82" s="7">
        <f>1*MID(C82,E82+1,1)</f>
        <v>0</v>
      </c>
      <c r="H82" s="7">
        <f t="shared" si="8"/>
        <v>0</v>
      </c>
      <c r="I82" s="7" t="str">
        <f t="shared" si="9"/>
        <v/>
      </c>
      <c r="J82" s="7" t="str">
        <f t="shared" si="5"/>
        <v/>
      </c>
      <c r="K82" s="7">
        <f t="shared" si="6"/>
        <v>0</v>
      </c>
      <c r="N82" s="7"/>
    </row>
    <row r="83" spans="1:14" x14ac:dyDescent="0.55000000000000004">
      <c r="A83" t="s">
        <v>253</v>
      </c>
      <c r="B83" t="str">
        <f>SUBSTITUTE(A83,".","0")</f>
        <v>#00000#0#00000#0##00#0#0000#0#0</v>
      </c>
      <c r="C83" t="str">
        <f>SUBSTITUTE(B83,"#","1")</f>
        <v>1000001010000010110010100001010</v>
      </c>
      <c r="D83" s="7">
        <f t="shared" si="7"/>
        <v>234</v>
      </c>
      <c r="E83" s="7">
        <f>MOD(D83,31)</f>
        <v>17</v>
      </c>
      <c r="F83" s="7">
        <f>1*MID(C83,E83+1,1)</f>
        <v>1</v>
      </c>
      <c r="H83" s="7">
        <f t="shared" si="8"/>
        <v>1</v>
      </c>
      <c r="I83" s="7">
        <f t="shared" si="9"/>
        <v>39</v>
      </c>
      <c r="J83" s="7">
        <f t="shared" si="5"/>
        <v>8</v>
      </c>
      <c r="K83" s="7">
        <f t="shared" si="6"/>
        <v>1</v>
      </c>
      <c r="N83" s="7"/>
    </row>
    <row r="84" spans="1:14" x14ac:dyDescent="0.55000000000000004">
      <c r="A84" t="s">
        <v>252</v>
      </c>
      <c r="B84" t="str">
        <f>SUBSTITUTE(A84,".","0")</f>
        <v>00#00###0#0#00000000#00000##00#</v>
      </c>
      <c r="C84" t="str">
        <f>SUBSTITUTE(B84,"#","1")</f>
        <v>0010011101010000000010000011001</v>
      </c>
      <c r="D84" s="7">
        <f t="shared" si="7"/>
        <v>237</v>
      </c>
      <c r="E84" s="7">
        <f>MOD(D84,31)</f>
        <v>20</v>
      </c>
      <c r="F84" s="7">
        <f>1*MID(C84,E84+1,1)</f>
        <v>1</v>
      </c>
      <c r="H84" s="7">
        <f t="shared" si="8"/>
        <v>0</v>
      </c>
      <c r="I84" s="7" t="str">
        <f t="shared" si="9"/>
        <v/>
      </c>
      <c r="J84" s="7" t="str">
        <f t="shared" si="5"/>
        <v/>
      </c>
      <c r="K84" s="7">
        <f t="shared" si="6"/>
        <v>0</v>
      </c>
      <c r="N84" s="7"/>
    </row>
    <row r="85" spans="1:14" x14ac:dyDescent="0.55000000000000004">
      <c r="A85" t="s">
        <v>251</v>
      </c>
      <c r="B85" t="str">
        <f>SUBSTITUTE(A85,".","0")</f>
        <v>#0#0000#000000#0#0000###00#000#</v>
      </c>
      <c r="C85" t="str">
        <f>SUBSTITUTE(B85,"#","1")</f>
        <v>1010000100000010100001110010001</v>
      </c>
      <c r="D85" s="7">
        <f t="shared" si="7"/>
        <v>240</v>
      </c>
      <c r="E85" s="7">
        <f>MOD(D85,31)</f>
        <v>23</v>
      </c>
      <c r="F85" s="7">
        <f>1*MID(C85,E85+1,1)</f>
        <v>1</v>
      </c>
      <c r="H85" s="7">
        <f t="shared" si="8"/>
        <v>1</v>
      </c>
      <c r="I85" s="7">
        <f t="shared" si="9"/>
        <v>40</v>
      </c>
      <c r="J85" s="7">
        <f t="shared" si="5"/>
        <v>9</v>
      </c>
      <c r="K85" s="7">
        <f t="shared" si="6"/>
        <v>0</v>
      </c>
      <c r="N85" s="7"/>
    </row>
    <row r="86" spans="1:14" x14ac:dyDescent="0.55000000000000004">
      <c r="A86" t="s">
        <v>250</v>
      </c>
      <c r="B86" t="str">
        <f>SUBSTITUTE(A86,".","0")</f>
        <v>000#0#0000#00#0##00000#000#0000</v>
      </c>
      <c r="C86" t="str">
        <f>SUBSTITUTE(B86,"#","1")</f>
        <v>0001010000100101100000100010000</v>
      </c>
      <c r="D86" s="7">
        <f t="shared" si="7"/>
        <v>243</v>
      </c>
      <c r="E86" s="7">
        <f>MOD(D86,31)</f>
        <v>26</v>
      </c>
      <c r="F86" s="7">
        <f>1*MID(C86,E86+1,1)</f>
        <v>1</v>
      </c>
      <c r="H86" s="7">
        <f t="shared" si="8"/>
        <v>0</v>
      </c>
      <c r="I86" s="7" t="str">
        <f t="shared" si="9"/>
        <v/>
      </c>
      <c r="J86" s="7" t="str">
        <f t="shared" si="5"/>
        <v/>
      </c>
      <c r="K86" s="7">
        <f t="shared" si="6"/>
        <v>0</v>
      </c>
      <c r="N86" s="7"/>
    </row>
    <row r="87" spans="1:14" x14ac:dyDescent="0.55000000000000004">
      <c r="A87" t="s">
        <v>249</v>
      </c>
      <c r="B87" t="str">
        <f>SUBSTITUTE(A87,".","0")</f>
        <v>0000##0000#0#000#000000000#00##</v>
      </c>
      <c r="C87" t="str">
        <f>SUBSTITUTE(B87,"#","1")</f>
        <v>0000110000101000100000000010011</v>
      </c>
      <c r="D87" s="7">
        <f t="shared" si="7"/>
        <v>246</v>
      </c>
      <c r="E87" s="7">
        <f>MOD(D87,31)</f>
        <v>29</v>
      </c>
      <c r="F87" s="7">
        <f>1*MID(C87,E87+1,1)</f>
        <v>1</v>
      </c>
      <c r="H87" s="7">
        <f t="shared" si="8"/>
        <v>1</v>
      </c>
      <c r="I87" s="7">
        <f t="shared" si="9"/>
        <v>41</v>
      </c>
      <c r="J87" s="7">
        <f t="shared" si="5"/>
        <v>10</v>
      </c>
      <c r="K87" s="7">
        <f t="shared" si="6"/>
        <v>1</v>
      </c>
      <c r="N87" s="7"/>
    </row>
    <row r="88" spans="1:14" x14ac:dyDescent="0.55000000000000004">
      <c r="A88" t="s">
        <v>248</v>
      </c>
      <c r="B88" t="str">
        <f>SUBSTITUTE(A88,".","0")</f>
        <v>0#000000#000#0000000000000#00#0</v>
      </c>
      <c r="C88" t="str">
        <f>SUBSTITUTE(B88,"#","1")</f>
        <v>0100000010001000000000000010010</v>
      </c>
      <c r="D88" s="7">
        <f t="shared" si="7"/>
        <v>249</v>
      </c>
      <c r="E88" s="7">
        <f>MOD(D88,31)</f>
        <v>1</v>
      </c>
      <c r="F88" s="7">
        <f>1*MID(C88,E88+1,1)</f>
        <v>1</v>
      </c>
      <c r="H88" s="7">
        <f t="shared" si="8"/>
        <v>0</v>
      </c>
      <c r="I88" s="7" t="str">
        <f t="shared" si="9"/>
        <v/>
      </c>
      <c r="J88" s="7" t="str">
        <f t="shared" si="5"/>
        <v/>
      </c>
      <c r="K88" s="7">
        <f t="shared" si="6"/>
        <v>0</v>
      </c>
      <c r="N88" s="7"/>
    </row>
    <row r="89" spans="1:14" x14ac:dyDescent="0.55000000000000004">
      <c r="A89" t="s">
        <v>247</v>
      </c>
      <c r="B89" t="str">
        <f>SUBSTITUTE(A89,".","0")</f>
        <v>#00000000#00000000#0#00000##000</v>
      </c>
      <c r="C89" t="str">
        <f>SUBSTITUTE(B89,"#","1")</f>
        <v>1000000001000000001010000011000</v>
      </c>
      <c r="D89" s="7">
        <f t="shared" si="7"/>
        <v>252</v>
      </c>
      <c r="E89" s="7">
        <f>MOD(D89,31)</f>
        <v>4</v>
      </c>
      <c r="F89" s="7">
        <f>1*MID(C89,E89+1,1)</f>
        <v>0</v>
      </c>
      <c r="H89" s="7">
        <f t="shared" si="8"/>
        <v>1</v>
      </c>
      <c r="I89" s="7">
        <f t="shared" si="9"/>
        <v>42</v>
      </c>
      <c r="J89" s="7">
        <f t="shared" si="5"/>
        <v>11</v>
      </c>
      <c r="K89" s="7">
        <f t="shared" si="6"/>
        <v>0</v>
      </c>
      <c r="N89" s="7"/>
    </row>
    <row r="90" spans="1:14" x14ac:dyDescent="0.55000000000000004">
      <c r="A90" t="s">
        <v>246</v>
      </c>
      <c r="B90" t="str">
        <f>SUBSTITUTE(A90,".","0")</f>
        <v>00##00#0##00#00000000#000000000</v>
      </c>
      <c r="C90" t="str">
        <f>SUBSTITUTE(B90,"#","1")</f>
        <v>0011001011001000000001000000000</v>
      </c>
      <c r="D90" s="7">
        <f t="shared" si="7"/>
        <v>255</v>
      </c>
      <c r="E90" s="7">
        <f>MOD(D90,31)</f>
        <v>7</v>
      </c>
      <c r="F90" s="7">
        <f>1*MID(C90,E90+1,1)</f>
        <v>0</v>
      </c>
      <c r="H90" s="7">
        <f t="shared" si="8"/>
        <v>0</v>
      </c>
      <c r="I90" s="7" t="str">
        <f t="shared" si="9"/>
        <v/>
      </c>
      <c r="J90" s="7" t="str">
        <f t="shared" si="5"/>
        <v/>
      </c>
      <c r="K90" s="7">
        <f t="shared" si="6"/>
        <v>0</v>
      </c>
      <c r="N90" s="7"/>
    </row>
    <row r="91" spans="1:14" x14ac:dyDescent="0.55000000000000004">
      <c r="A91" t="s">
        <v>245</v>
      </c>
      <c r="B91" t="str">
        <f>SUBSTITUTE(A91,".","0")</f>
        <v>00000#000#000#00#00000#0#0##0#0</v>
      </c>
      <c r="C91" t="str">
        <f>SUBSTITUTE(B91,"#","1")</f>
        <v>0000010001000100100000101011010</v>
      </c>
      <c r="D91" s="7">
        <f t="shared" si="7"/>
        <v>258</v>
      </c>
      <c r="E91" s="7">
        <f>MOD(D91,31)</f>
        <v>10</v>
      </c>
      <c r="F91" s="7">
        <f>1*MID(C91,E91+1,1)</f>
        <v>0</v>
      </c>
      <c r="H91" s="7">
        <f t="shared" si="8"/>
        <v>1</v>
      </c>
      <c r="I91" s="7">
        <f t="shared" si="9"/>
        <v>43</v>
      </c>
      <c r="J91" s="7">
        <f t="shared" si="5"/>
        <v>12</v>
      </c>
      <c r="K91" s="7">
        <f t="shared" si="6"/>
        <v>0</v>
      </c>
      <c r="N91" s="7"/>
    </row>
    <row r="92" spans="1:14" x14ac:dyDescent="0.55000000000000004">
      <c r="A92" t="s">
        <v>244</v>
      </c>
      <c r="B92" t="str">
        <f>SUBSTITUTE(A92,".","0")</f>
        <v>00#00#00#000000000#000#0000000#</v>
      </c>
      <c r="C92" t="str">
        <f>SUBSTITUTE(B92,"#","1")</f>
        <v>0010010010000000001000100000001</v>
      </c>
      <c r="D92" s="7">
        <f t="shared" si="7"/>
        <v>261</v>
      </c>
      <c r="E92" s="7">
        <f>MOD(D92,31)</f>
        <v>13</v>
      </c>
      <c r="F92" s="7">
        <f>1*MID(C92,E92+1,1)</f>
        <v>0</v>
      </c>
      <c r="H92" s="7">
        <f t="shared" si="8"/>
        <v>0</v>
      </c>
      <c r="I92" s="7" t="str">
        <f t="shared" si="9"/>
        <v/>
      </c>
      <c r="J92" s="7" t="str">
        <f t="shared" si="5"/>
        <v/>
      </c>
      <c r="K92" s="7">
        <f t="shared" si="6"/>
        <v>0</v>
      </c>
      <c r="N92" s="7"/>
    </row>
    <row r="93" spans="1:14" x14ac:dyDescent="0.55000000000000004">
      <c r="A93" t="s">
        <v>243</v>
      </c>
      <c r="B93" t="str">
        <f>SUBSTITUTE(A93,".","0")</f>
        <v>0000#00000#0000000#0##0#0##00##</v>
      </c>
      <c r="C93" t="str">
        <f>SUBSTITUTE(B93,"#","1")</f>
        <v>0000100000100000001011010110011</v>
      </c>
      <c r="D93" s="7">
        <f t="shared" si="7"/>
        <v>264</v>
      </c>
      <c r="E93" s="7">
        <f>MOD(D93,31)</f>
        <v>16</v>
      </c>
      <c r="F93" s="7">
        <f>1*MID(C93,E93+1,1)</f>
        <v>0</v>
      </c>
      <c r="H93" s="7">
        <f t="shared" si="8"/>
        <v>1</v>
      </c>
      <c r="I93" s="7">
        <f t="shared" si="9"/>
        <v>44</v>
      </c>
      <c r="J93" s="7">
        <f t="shared" si="5"/>
        <v>13</v>
      </c>
      <c r="K93" s="7">
        <f t="shared" si="6"/>
        <v>0</v>
      </c>
      <c r="N93" s="7"/>
    </row>
    <row r="94" spans="1:14" x14ac:dyDescent="0.55000000000000004">
      <c r="A94" t="s">
        <v>242</v>
      </c>
      <c r="B94" t="str">
        <f>SUBSTITUTE(A94,".","0")</f>
        <v>000000#0000000##000#000000#0000</v>
      </c>
      <c r="C94" t="str">
        <f>SUBSTITUTE(B94,"#","1")</f>
        <v>0000001000000011000100000010000</v>
      </c>
      <c r="D94" s="7">
        <f t="shared" si="7"/>
        <v>267</v>
      </c>
      <c r="E94" s="7">
        <f>MOD(D94,31)</f>
        <v>19</v>
      </c>
      <c r="F94" s="7">
        <f>1*MID(C94,E94+1,1)</f>
        <v>1</v>
      </c>
      <c r="H94" s="7">
        <f t="shared" si="8"/>
        <v>0</v>
      </c>
      <c r="I94" s="7" t="str">
        <f t="shared" si="9"/>
        <v/>
      </c>
      <c r="J94" s="7" t="str">
        <f t="shared" si="5"/>
        <v/>
      </c>
      <c r="K94" s="7">
        <f t="shared" si="6"/>
        <v>0</v>
      </c>
      <c r="N94" s="7"/>
    </row>
    <row r="95" spans="1:14" x14ac:dyDescent="0.55000000000000004">
      <c r="A95" t="s">
        <v>241</v>
      </c>
      <c r="B95" t="str">
        <f>SUBSTITUTE(A95,".","0")</f>
        <v>0000#0000##0000000###0#000000#0</v>
      </c>
      <c r="C95" t="str">
        <f>SUBSTITUTE(B95,"#","1")</f>
        <v>0000100001100000001110100000010</v>
      </c>
      <c r="D95" s="7">
        <f t="shared" si="7"/>
        <v>270</v>
      </c>
      <c r="E95" s="7">
        <f>MOD(D95,31)</f>
        <v>22</v>
      </c>
      <c r="F95" s="7">
        <f>1*MID(C95,E95+1,1)</f>
        <v>1</v>
      </c>
      <c r="H95" s="7">
        <f t="shared" si="8"/>
        <v>1</v>
      </c>
      <c r="I95" s="7">
        <f t="shared" si="9"/>
        <v>45</v>
      </c>
      <c r="J95" s="7">
        <f t="shared" si="5"/>
        <v>14</v>
      </c>
      <c r="K95" s="7">
        <f t="shared" si="6"/>
        <v>0</v>
      </c>
      <c r="N95" s="7"/>
    </row>
    <row r="96" spans="1:14" x14ac:dyDescent="0.55000000000000004">
      <c r="A96" t="s">
        <v>240</v>
      </c>
      <c r="B96" t="str">
        <f>SUBSTITUTE(A96,".","0")</f>
        <v>00000#00#0#00000000#0000#00000#</v>
      </c>
      <c r="C96" t="str">
        <f>SUBSTITUTE(B96,"#","1")</f>
        <v>0000010010100000000100001000001</v>
      </c>
      <c r="D96" s="7">
        <f t="shared" si="7"/>
        <v>273</v>
      </c>
      <c r="E96" s="7">
        <f>MOD(D96,31)</f>
        <v>25</v>
      </c>
      <c r="F96" s="7">
        <f>1*MID(C96,E96+1,1)</f>
        <v>0</v>
      </c>
      <c r="H96" s="7">
        <f t="shared" si="8"/>
        <v>0</v>
      </c>
      <c r="I96" s="7" t="str">
        <f t="shared" si="9"/>
        <v/>
      </c>
      <c r="J96" s="7" t="str">
        <f t="shared" si="5"/>
        <v/>
      </c>
      <c r="K96" s="7">
        <f t="shared" si="6"/>
        <v>0</v>
      </c>
      <c r="N96" s="7"/>
    </row>
    <row r="97" spans="1:14" x14ac:dyDescent="0.55000000000000004">
      <c r="A97" t="s">
        <v>239</v>
      </c>
      <c r="B97" t="str">
        <f>SUBSTITUTE(A97,".","0")</f>
        <v>#000#000#0000#000###00000000#00</v>
      </c>
      <c r="C97" t="str">
        <f>SUBSTITUTE(B97,"#","1")</f>
        <v>1000100010000100011100000000100</v>
      </c>
      <c r="D97" s="7">
        <f t="shared" si="7"/>
        <v>276</v>
      </c>
      <c r="E97" s="7">
        <f>MOD(D97,31)</f>
        <v>28</v>
      </c>
      <c r="F97" s="7">
        <f>1*MID(C97,E97+1,1)</f>
        <v>1</v>
      </c>
      <c r="H97" s="7">
        <f t="shared" si="8"/>
        <v>1</v>
      </c>
      <c r="I97" s="7">
        <f t="shared" si="9"/>
        <v>46</v>
      </c>
      <c r="J97" s="7">
        <f t="shared" si="5"/>
        <v>15</v>
      </c>
      <c r="K97" s="7">
        <f t="shared" si="6"/>
        <v>0</v>
      </c>
      <c r="N97" s="7"/>
    </row>
    <row r="98" spans="1:14" x14ac:dyDescent="0.55000000000000004">
      <c r="A98" t="s">
        <v>238</v>
      </c>
      <c r="B98" t="str">
        <f>SUBSTITUTE(A98,".","0")</f>
        <v>#00000000000####0000000#0#00#0#</v>
      </c>
      <c r="C98" t="str">
        <f>SUBSTITUTE(B98,"#","1")</f>
        <v>1000000000001111000000010100101</v>
      </c>
      <c r="D98" s="7">
        <f t="shared" si="7"/>
        <v>279</v>
      </c>
      <c r="E98" s="7">
        <f>MOD(D98,31)</f>
        <v>0</v>
      </c>
      <c r="F98" s="7">
        <f>1*MID(C98,E98+1,1)</f>
        <v>1</v>
      </c>
      <c r="H98" s="7">
        <f t="shared" si="8"/>
        <v>0</v>
      </c>
      <c r="I98" s="7" t="str">
        <f t="shared" si="9"/>
        <v/>
      </c>
      <c r="J98" s="7" t="str">
        <f t="shared" si="5"/>
        <v/>
      </c>
      <c r="K98" s="7">
        <f t="shared" si="6"/>
        <v>0</v>
      </c>
      <c r="N98" s="7"/>
    </row>
    <row r="99" spans="1:14" x14ac:dyDescent="0.55000000000000004">
      <c r="A99" t="s">
        <v>237</v>
      </c>
      <c r="B99" t="str">
        <f>SUBSTITUTE(A99,".","0")</f>
        <v>00###0000#0000000000#000#0###00</v>
      </c>
      <c r="C99" t="str">
        <f>SUBSTITUTE(B99,"#","1")</f>
        <v>0011100001000000000010001011100</v>
      </c>
      <c r="D99" s="7">
        <f t="shared" si="7"/>
        <v>282</v>
      </c>
      <c r="E99" s="7">
        <f>MOD(D99,31)</f>
        <v>3</v>
      </c>
      <c r="F99" s="7">
        <f>1*MID(C99,E99+1,1)</f>
        <v>1</v>
      </c>
      <c r="H99" s="7">
        <f t="shared" si="8"/>
        <v>1</v>
      </c>
      <c r="I99" s="7">
        <f t="shared" si="9"/>
        <v>47</v>
      </c>
      <c r="J99" s="7">
        <f t="shared" si="5"/>
        <v>16</v>
      </c>
      <c r="K99" s="7">
        <f t="shared" si="6"/>
        <v>0</v>
      </c>
      <c r="N99" s="7"/>
    </row>
    <row r="100" spans="1:14" x14ac:dyDescent="0.55000000000000004">
      <c r="A100" t="s">
        <v>236</v>
      </c>
      <c r="B100" t="str">
        <f>SUBSTITUTE(A100,".","0")</f>
        <v>0000#0#00000#0000#00#00000#0##0</v>
      </c>
      <c r="C100" t="str">
        <f>SUBSTITUTE(B100,"#","1")</f>
        <v>0000101000001000010010000010110</v>
      </c>
      <c r="D100" s="7">
        <f t="shared" si="7"/>
        <v>285</v>
      </c>
      <c r="E100" s="7">
        <f>MOD(D100,31)</f>
        <v>6</v>
      </c>
      <c r="F100" s="7">
        <f>1*MID(C100,E100+1,1)</f>
        <v>1</v>
      </c>
      <c r="H100" s="7">
        <f t="shared" si="8"/>
        <v>0</v>
      </c>
      <c r="I100" s="7" t="str">
        <f t="shared" si="9"/>
        <v/>
      </c>
      <c r="J100" s="7" t="str">
        <f t="shared" si="5"/>
        <v/>
      </c>
      <c r="K100" s="7">
        <f t="shared" si="6"/>
        <v>0</v>
      </c>
      <c r="N100" s="7"/>
    </row>
    <row r="101" spans="1:14" x14ac:dyDescent="0.55000000000000004">
      <c r="A101" t="s">
        <v>235</v>
      </c>
      <c r="B101" t="str">
        <f>SUBSTITUTE(A101,".","0")</f>
        <v>000##0#00#00#0000000#000000#0#0</v>
      </c>
      <c r="C101" t="str">
        <f>SUBSTITUTE(B101,"#","1")</f>
        <v>0001101001001000000010000001010</v>
      </c>
      <c r="D101" s="7">
        <f t="shared" si="7"/>
        <v>288</v>
      </c>
      <c r="E101" s="7">
        <f>MOD(D101,31)</f>
        <v>9</v>
      </c>
      <c r="F101" s="7">
        <f>1*MID(C101,E101+1,1)</f>
        <v>1</v>
      </c>
      <c r="H101" s="7">
        <f t="shared" si="8"/>
        <v>1</v>
      </c>
      <c r="I101" s="7">
        <f t="shared" si="9"/>
        <v>48</v>
      </c>
      <c r="J101" s="7">
        <f t="shared" si="5"/>
        <v>17</v>
      </c>
      <c r="K101" s="7">
        <f t="shared" si="6"/>
        <v>0</v>
      </c>
      <c r="N101" s="7"/>
    </row>
    <row r="102" spans="1:14" x14ac:dyDescent="0.55000000000000004">
      <c r="A102" t="s">
        <v>234</v>
      </c>
      <c r="B102" t="str">
        <f>SUBSTITUTE(A102,".","0")</f>
        <v>0000#000000###00#00000#00000#00</v>
      </c>
      <c r="C102" t="str">
        <f>SUBSTITUTE(B102,"#","1")</f>
        <v>0000100000011100100000100000100</v>
      </c>
      <c r="D102" s="7">
        <f t="shared" si="7"/>
        <v>291</v>
      </c>
      <c r="E102" s="7">
        <f>MOD(D102,31)</f>
        <v>12</v>
      </c>
      <c r="F102" s="7">
        <f>1*MID(C102,E102+1,1)</f>
        <v>1</v>
      </c>
      <c r="H102" s="7">
        <f t="shared" si="8"/>
        <v>0</v>
      </c>
      <c r="I102" s="7" t="str">
        <f t="shared" si="9"/>
        <v/>
      </c>
      <c r="J102" s="7" t="str">
        <f t="shared" si="5"/>
        <v/>
      </c>
      <c r="K102" s="7">
        <f t="shared" si="6"/>
        <v>0</v>
      </c>
      <c r="N102" s="7"/>
    </row>
    <row r="103" spans="1:14" x14ac:dyDescent="0.55000000000000004">
      <c r="A103" t="s">
        <v>233</v>
      </c>
      <c r="B103" t="str">
        <f>SUBSTITUTE(A103,".","0")</f>
        <v>00000#0#0#00000#0##0#0000####00</v>
      </c>
      <c r="C103" t="str">
        <f>SUBSTITUTE(B103,"#","1")</f>
        <v>0000010101000001011010000111100</v>
      </c>
      <c r="D103" s="7">
        <f t="shared" si="7"/>
        <v>294</v>
      </c>
      <c r="E103" s="7">
        <f>MOD(D103,31)</f>
        <v>15</v>
      </c>
      <c r="F103" s="7">
        <f>1*MID(C103,E103+1,1)</f>
        <v>1</v>
      </c>
      <c r="H103" s="7">
        <f t="shared" si="8"/>
        <v>1</v>
      </c>
      <c r="I103" s="7">
        <f t="shared" si="9"/>
        <v>49</v>
      </c>
      <c r="J103" s="7">
        <f t="shared" si="5"/>
        <v>18</v>
      </c>
      <c r="K103" s="7">
        <f t="shared" si="6"/>
        <v>1</v>
      </c>
      <c r="N103" s="7"/>
    </row>
    <row r="104" spans="1:14" x14ac:dyDescent="0.55000000000000004">
      <c r="A104" t="s">
        <v>232</v>
      </c>
      <c r="B104" t="str">
        <f>SUBSTITUTE(A104,".","0")</f>
        <v>0##0000#00000#0#0000##00#000000</v>
      </c>
      <c r="C104" t="str">
        <f>SUBSTITUTE(B104,"#","1")</f>
        <v>0110000100000101000011001000000</v>
      </c>
      <c r="D104" s="7">
        <f t="shared" si="7"/>
        <v>297</v>
      </c>
      <c r="E104" s="7">
        <f>MOD(D104,31)</f>
        <v>18</v>
      </c>
      <c r="F104" s="7">
        <f>1*MID(C104,E104+1,1)</f>
        <v>0</v>
      </c>
      <c r="H104" s="7">
        <f t="shared" si="8"/>
        <v>0</v>
      </c>
      <c r="I104" s="7" t="str">
        <f t="shared" si="9"/>
        <v/>
      </c>
      <c r="J104" s="7" t="str">
        <f t="shared" si="5"/>
        <v/>
      </c>
      <c r="K104" s="7">
        <f t="shared" si="6"/>
        <v>0</v>
      </c>
      <c r="N104" s="7"/>
    </row>
    <row r="105" spans="1:14" x14ac:dyDescent="0.55000000000000004">
      <c r="A105" t="s">
        <v>231</v>
      </c>
      <c r="B105" t="str">
        <f>SUBSTITUTE(A105,".","0")</f>
        <v>#00#00000#00#000#0000#0#0000000</v>
      </c>
      <c r="C105" t="str">
        <f>SUBSTITUTE(B105,"#","1")</f>
        <v>1001000001001000100001010000000</v>
      </c>
      <c r="D105" s="7">
        <f t="shared" si="7"/>
        <v>300</v>
      </c>
      <c r="E105" s="7">
        <f>MOD(D105,31)</f>
        <v>21</v>
      </c>
      <c r="F105" s="7">
        <f>1*MID(C105,E105+1,1)</f>
        <v>1</v>
      </c>
      <c r="H105" s="7">
        <f t="shared" si="8"/>
        <v>1</v>
      </c>
      <c r="I105" s="7">
        <f t="shared" si="9"/>
        <v>50</v>
      </c>
      <c r="J105" s="7">
        <f t="shared" si="5"/>
        <v>19</v>
      </c>
      <c r="K105" s="7">
        <f t="shared" si="6"/>
        <v>0</v>
      </c>
      <c r="N105" s="7"/>
    </row>
    <row r="106" spans="1:14" x14ac:dyDescent="0.55000000000000004">
      <c r="A106" t="s">
        <v>230</v>
      </c>
      <c r="B106" t="str">
        <f>SUBSTITUTE(A106,".","0")</f>
        <v>0##0#00####00#0##0#000000#00000</v>
      </c>
      <c r="C106" t="str">
        <f>SUBSTITUTE(B106,"#","1")</f>
        <v>0110100111100101101000000100000</v>
      </c>
      <c r="D106" s="7">
        <f t="shared" si="7"/>
        <v>303</v>
      </c>
      <c r="E106" s="7">
        <f>MOD(D106,31)</f>
        <v>24</v>
      </c>
      <c r="F106" s="7">
        <f>1*MID(C106,E106+1,1)</f>
        <v>0</v>
      </c>
      <c r="H106" s="7">
        <f t="shared" si="8"/>
        <v>0</v>
      </c>
      <c r="I106" s="7" t="str">
        <f t="shared" si="9"/>
        <v/>
      </c>
      <c r="J106" s="7" t="str">
        <f t="shared" si="5"/>
        <v/>
      </c>
      <c r="K106" s="7">
        <f t="shared" si="6"/>
        <v>0</v>
      </c>
      <c r="N106" s="7"/>
    </row>
    <row r="107" spans="1:14" x14ac:dyDescent="0.55000000000000004">
      <c r="A107" t="s">
        <v>229</v>
      </c>
      <c r="B107" t="str">
        <f>SUBSTITUTE(A107,".","0")</f>
        <v>000000#0000#0000000##0##0000#00</v>
      </c>
      <c r="C107" t="str">
        <f>SUBSTITUTE(B107,"#","1")</f>
        <v>0000001000010000000110110000100</v>
      </c>
      <c r="D107" s="7">
        <f t="shared" si="7"/>
        <v>306</v>
      </c>
      <c r="E107" s="7">
        <f>MOD(D107,31)</f>
        <v>27</v>
      </c>
      <c r="F107" s="7">
        <f>1*MID(C107,E107+1,1)</f>
        <v>0</v>
      </c>
      <c r="H107" s="7">
        <f t="shared" si="8"/>
        <v>1</v>
      </c>
      <c r="I107" s="7">
        <f t="shared" si="9"/>
        <v>51</v>
      </c>
      <c r="J107" s="7">
        <f t="shared" si="5"/>
        <v>20</v>
      </c>
      <c r="K107" s="7">
        <f t="shared" si="6"/>
        <v>1</v>
      </c>
      <c r="N107" s="7"/>
    </row>
    <row r="108" spans="1:14" x14ac:dyDescent="0.55000000000000004">
      <c r="A108" t="s">
        <v>228</v>
      </c>
      <c r="B108" t="str">
        <f>SUBSTITUTE(A108,".","0")</f>
        <v>000#0000#0000#00##0000000##0###</v>
      </c>
      <c r="C108" t="str">
        <f>SUBSTITUTE(B108,"#","1")</f>
        <v>0001000010000100110000000110111</v>
      </c>
      <c r="D108" s="7">
        <f t="shared" si="7"/>
        <v>309</v>
      </c>
      <c r="E108" s="7">
        <f>MOD(D108,31)</f>
        <v>30</v>
      </c>
      <c r="F108" s="7">
        <f>1*MID(C108,E108+1,1)</f>
        <v>1</v>
      </c>
      <c r="H108" s="7">
        <f t="shared" si="8"/>
        <v>0</v>
      </c>
      <c r="I108" s="7" t="str">
        <f t="shared" si="9"/>
        <v/>
      </c>
      <c r="J108" s="7" t="str">
        <f t="shared" si="5"/>
        <v/>
      </c>
      <c r="K108" s="7">
        <f t="shared" si="6"/>
        <v>0</v>
      </c>
      <c r="N108" s="7"/>
    </row>
    <row r="109" spans="1:14" x14ac:dyDescent="0.55000000000000004">
      <c r="A109" t="s">
        <v>227</v>
      </c>
      <c r="B109" t="str">
        <f>SUBSTITUTE(A109,".","0")</f>
        <v>00##0000000000##0000000000000#0</v>
      </c>
      <c r="C109" t="str">
        <f>SUBSTITUTE(B109,"#","1")</f>
        <v>0011000000000011000000000000010</v>
      </c>
      <c r="D109" s="7">
        <f t="shared" si="7"/>
        <v>312</v>
      </c>
      <c r="E109" s="7">
        <f>MOD(D109,31)</f>
        <v>2</v>
      </c>
      <c r="F109" s="7">
        <f>1*MID(C109,E109+1,1)</f>
        <v>1</v>
      </c>
      <c r="H109" s="7">
        <f t="shared" si="8"/>
        <v>1</v>
      </c>
      <c r="I109" s="7">
        <f t="shared" si="9"/>
        <v>52</v>
      </c>
      <c r="J109" s="7">
        <f t="shared" si="5"/>
        <v>21</v>
      </c>
      <c r="K109" s="7">
        <f t="shared" si="6"/>
        <v>0</v>
      </c>
      <c r="N109" s="7"/>
    </row>
    <row r="110" spans="1:14" x14ac:dyDescent="0.55000000000000004">
      <c r="A110" t="s">
        <v>226</v>
      </c>
      <c r="B110" t="str">
        <f>SUBSTITUTE(A110,".","0")</f>
        <v>0#000#0#000##00##00000#00#00000</v>
      </c>
      <c r="C110" t="str">
        <f>SUBSTITUTE(B110,"#","1")</f>
        <v>0100010100011001100000100100000</v>
      </c>
      <c r="D110" s="7">
        <f t="shared" si="7"/>
        <v>315</v>
      </c>
      <c r="E110" s="7">
        <f>MOD(D110,31)</f>
        <v>5</v>
      </c>
      <c r="F110" s="7">
        <f>1*MID(C110,E110+1,1)</f>
        <v>1</v>
      </c>
      <c r="H110" s="7">
        <f t="shared" si="8"/>
        <v>0</v>
      </c>
      <c r="I110" s="7" t="str">
        <f t="shared" si="9"/>
        <v/>
      </c>
      <c r="J110" s="7" t="str">
        <f t="shared" si="5"/>
        <v/>
      </c>
      <c r="K110" s="7">
        <f t="shared" si="6"/>
        <v>0</v>
      </c>
      <c r="N110" s="7"/>
    </row>
    <row r="111" spans="1:14" x14ac:dyDescent="0.55000000000000004">
      <c r="A111" t="s">
        <v>225</v>
      </c>
      <c r="B111" t="str">
        <f>SUBSTITUTE(A111,".","0")</f>
        <v>0000#0#0##0000000000000000000#0</v>
      </c>
      <c r="C111" t="str">
        <f>SUBSTITUTE(B111,"#","1")</f>
        <v>0000101011000000000000000000010</v>
      </c>
      <c r="D111" s="7">
        <f t="shared" si="7"/>
        <v>318</v>
      </c>
      <c r="E111" s="7">
        <f>MOD(D111,31)</f>
        <v>8</v>
      </c>
      <c r="F111" s="7">
        <f>1*MID(C111,E111+1,1)</f>
        <v>1</v>
      </c>
      <c r="H111" s="7">
        <f t="shared" si="8"/>
        <v>1</v>
      </c>
      <c r="I111" s="7">
        <f t="shared" si="9"/>
        <v>53</v>
      </c>
      <c r="J111" s="7">
        <f t="shared" si="5"/>
        <v>22</v>
      </c>
      <c r="K111" s="7">
        <f t="shared" si="6"/>
        <v>0</v>
      </c>
      <c r="N111" s="7"/>
    </row>
    <row r="112" spans="1:14" x14ac:dyDescent="0.55000000000000004">
      <c r="A112" t="s">
        <v>224</v>
      </c>
      <c r="B112" t="str">
        <f>SUBSTITUTE(A112,".","0")</f>
        <v>0000000#0#00#0000#00000#0000000</v>
      </c>
      <c r="C112" t="str">
        <f>SUBSTITUTE(B112,"#","1")</f>
        <v>0000000101001000010000010000000</v>
      </c>
      <c r="D112" s="7">
        <f t="shared" si="7"/>
        <v>321</v>
      </c>
      <c r="E112" s="7">
        <f>MOD(D112,31)</f>
        <v>11</v>
      </c>
      <c r="F112" s="7">
        <f>1*MID(C112,E112+1,1)</f>
        <v>0</v>
      </c>
      <c r="H112" s="7">
        <f t="shared" si="8"/>
        <v>0</v>
      </c>
      <c r="I112" s="7" t="str">
        <f t="shared" si="9"/>
        <v/>
      </c>
      <c r="J112" s="7" t="str">
        <f t="shared" si="5"/>
        <v/>
      </c>
      <c r="K112" s="7">
        <f t="shared" si="6"/>
        <v>0</v>
      </c>
      <c r="N112" s="7"/>
    </row>
    <row r="113" spans="1:14" x14ac:dyDescent="0.55000000000000004">
      <c r="A113" t="s">
        <v>223</v>
      </c>
      <c r="B113" t="str">
        <f>SUBSTITUTE(A113,".","0")</f>
        <v>0#0#00#0000####000#0#0##0000#00</v>
      </c>
      <c r="C113" t="str">
        <f>SUBSTITUTE(B113,"#","1")</f>
        <v>0101001000011110001010110000100</v>
      </c>
      <c r="D113" s="7">
        <f t="shared" si="7"/>
        <v>324</v>
      </c>
      <c r="E113" s="7">
        <f>MOD(D113,31)</f>
        <v>14</v>
      </c>
      <c r="F113" s="7">
        <f>1*MID(C113,E113+1,1)</f>
        <v>1</v>
      </c>
      <c r="H113" s="7">
        <f t="shared" si="8"/>
        <v>1</v>
      </c>
      <c r="I113" s="7">
        <f t="shared" si="9"/>
        <v>54</v>
      </c>
      <c r="J113" s="7">
        <f t="shared" si="5"/>
        <v>23</v>
      </c>
      <c r="K113" s="7">
        <f t="shared" si="6"/>
        <v>1</v>
      </c>
      <c r="N113" s="7"/>
    </row>
    <row r="114" spans="1:14" x14ac:dyDescent="0.55000000000000004">
      <c r="A114" t="s">
        <v>222</v>
      </c>
      <c r="B114" t="str">
        <f>SUBSTITUTE(A114,".","0")</f>
        <v>0#0##000#00#00#000#0#0000000#00</v>
      </c>
      <c r="C114" t="str">
        <f>SUBSTITUTE(B114,"#","1")</f>
        <v>0101100010010010001010000000100</v>
      </c>
      <c r="D114" s="7">
        <f t="shared" si="7"/>
        <v>327</v>
      </c>
      <c r="E114" s="7">
        <f>MOD(D114,31)</f>
        <v>17</v>
      </c>
      <c r="F114" s="7">
        <f>1*MID(C114,E114+1,1)</f>
        <v>0</v>
      </c>
      <c r="H114" s="7">
        <f t="shared" si="8"/>
        <v>0</v>
      </c>
      <c r="I114" s="7" t="str">
        <f t="shared" si="9"/>
        <v/>
      </c>
      <c r="J114" s="7" t="str">
        <f t="shared" si="5"/>
        <v/>
      </c>
      <c r="K114" s="7">
        <f t="shared" si="6"/>
        <v>0</v>
      </c>
      <c r="N114" s="7"/>
    </row>
    <row r="115" spans="1:14" x14ac:dyDescent="0.55000000000000004">
      <c r="A115" t="s">
        <v>221</v>
      </c>
      <c r="B115" t="str">
        <f>SUBSTITUTE(A115,".","0")</f>
        <v>##0#00000##000000000#0000000#00</v>
      </c>
      <c r="C115" t="str">
        <f>SUBSTITUTE(B115,"#","1")</f>
        <v>1101000001100000000010000000100</v>
      </c>
      <c r="D115" s="7">
        <f t="shared" si="7"/>
        <v>330</v>
      </c>
      <c r="E115" s="7">
        <f>MOD(D115,31)</f>
        <v>20</v>
      </c>
      <c r="F115" s="7">
        <f>1*MID(C115,E115+1,1)</f>
        <v>1</v>
      </c>
      <c r="H115" s="7">
        <f t="shared" si="8"/>
        <v>1</v>
      </c>
      <c r="I115" s="7">
        <f t="shared" si="9"/>
        <v>55</v>
      </c>
      <c r="J115" s="7">
        <f t="shared" si="5"/>
        <v>24</v>
      </c>
      <c r="K115" s="7">
        <f t="shared" si="6"/>
        <v>0</v>
      </c>
      <c r="N115" s="7"/>
    </row>
    <row r="116" spans="1:14" x14ac:dyDescent="0.55000000000000004">
      <c r="A116" t="s">
        <v>220</v>
      </c>
      <c r="B116" t="str">
        <f>SUBSTITUTE(A116,".","0")</f>
        <v>0##000#00000#000000000##0#0000#</v>
      </c>
      <c r="C116" t="str">
        <f>SUBSTITUTE(B116,"#","1")</f>
        <v>0110001000001000000000110100001</v>
      </c>
      <c r="D116" s="7">
        <f t="shared" si="7"/>
        <v>333</v>
      </c>
      <c r="E116" s="7">
        <f>MOD(D116,31)</f>
        <v>23</v>
      </c>
      <c r="F116" s="7">
        <f>1*MID(C116,E116+1,1)</f>
        <v>1</v>
      </c>
      <c r="H116" s="7">
        <f t="shared" si="8"/>
        <v>0</v>
      </c>
      <c r="I116" s="7" t="str">
        <f t="shared" si="9"/>
        <v/>
      </c>
      <c r="J116" s="7" t="str">
        <f t="shared" si="5"/>
        <v/>
      </c>
      <c r="K116" s="7">
        <f t="shared" si="6"/>
        <v>0</v>
      </c>
      <c r="N116" s="7"/>
    </row>
    <row r="117" spans="1:14" x14ac:dyDescent="0.55000000000000004">
      <c r="A117" t="s">
        <v>219</v>
      </c>
      <c r="B117" t="str">
        <f>SUBSTITUTE(A117,".","0")</f>
        <v>0000000000000#00#000000000000##</v>
      </c>
      <c r="C117" t="str">
        <f>SUBSTITUTE(B117,"#","1")</f>
        <v>0000000000000100100000000000011</v>
      </c>
      <c r="D117" s="7">
        <f t="shared" si="7"/>
        <v>336</v>
      </c>
      <c r="E117" s="7">
        <f>MOD(D117,31)</f>
        <v>26</v>
      </c>
      <c r="F117" s="7">
        <f>1*MID(C117,E117+1,1)</f>
        <v>0</v>
      </c>
      <c r="H117" s="7">
        <f t="shared" si="8"/>
        <v>1</v>
      </c>
      <c r="I117" s="7">
        <f t="shared" si="9"/>
        <v>56</v>
      </c>
      <c r="J117" s="7">
        <f t="shared" si="5"/>
        <v>25</v>
      </c>
      <c r="K117" s="7">
        <f t="shared" si="6"/>
        <v>0</v>
      </c>
      <c r="N117" s="7"/>
    </row>
    <row r="118" spans="1:14" x14ac:dyDescent="0.55000000000000004">
      <c r="A118" t="s">
        <v>218</v>
      </c>
      <c r="B118" t="str">
        <f>SUBSTITUTE(A118,".","0")</f>
        <v>000##0000000#00000#0000000#0##0</v>
      </c>
      <c r="C118" t="str">
        <f>SUBSTITUTE(B118,"#","1")</f>
        <v>0001100000001000001000000010110</v>
      </c>
      <c r="D118" s="7">
        <f t="shared" si="7"/>
        <v>339</v>
      </c>
      <c r="E118" s="7">
        <f>MOD(D118,31)</f>
        <v>29</v>
      </c>
      <c r="F118" s="7">
        <f>1*MID(C118,E118+1,1)</f>
        <v>1</v>
      </c>
      <c r="H118" s="7">
        <f t="shared" si="8"/>
        <v>0</v>
      </c>
      <c r="I118" s="7" t="str">
        <f t="shared" si="9"/>
        <v/>
      </c>
      <c r="J118" s="7" t="str">
        <f t="shared" si="5"/>
        <v/>
      </c>
      <c r="K118" s="7">
        <f t="shared" si="6"/>
        <v>0</v>
      </c>
      <c r="N118" s="7"/>
    </row>
    <row r="119" spans="1:14" x14ac:dyDescent="0.55000000000000004">
      <c r="A119" t="s">
        <v>217</v>
      </c>
      <c r="B119" t="str">
        <f>SUBSTITUTE(A119,".","0")</f>
        <v>##00##0000000000000000000000000</v>
      </c>
      <c r="C119" t="str">
        <f>SUBSTITUTE(B119,"#","1")</f>
        <v>1100110000000000000000000000000</v>
      </c>
      <c r="D119" s="7">
        <f t="shared" si="7"/>
        <v>342</v>
      </c>
      <c r="E119" s="7">
        <f>MOD(D119,31)</f>
        <v>1</v>
      </c>
      <c r="F119" s="7">
        <f>1*MID(C119,E119+1,1)</f>
        <v>1</v>
      </c>
      <c r="H119" s="7">
        <f t="shared" si="8"/>
        <v>1</v>
      </c>
      <c r="I119" s="7">
        <f t="shared" si="9"/>
        <v>57</v>
      </c>
      <c r="J119" s="7">
        <f t="shared" si="5"/>
        <v>26</v>
      </c>
      <c r="K119" s="7">
        <f t="shared" si="6"/>
        <v>0</v>
      </c>
      <c r="N119" s="7"/>
    </row>
    <row r="120" spans="1:14" x14ac:dyDescent="0.55000000000000004">
      <c r="A120" t="s">
        <v>216</v>
      </c>
      <c r="B120" t="str">
        <f>SUBSTITUTE(A120,".","0")</f>
        <v>0##0#00000000#00000000#00000000</v>
      </c>
      <c r="C120" t="str">
        <f>SUBSTITUTE(B120,"#","1")</f>
        <v>0110100000000100000000100000000</v>
      </c>
      <c r="D120" s="7">
        <f t="shared" si="7"/>
        <v>345</v>
      </c>
      <c r="E120" s="7">
        <f>MOD(D120,31)</f>
        <v>4</v>
      </c>
      <c r="F120" s="7">
        <f>1*MID(C120,E120+1,1)</f>
        <v>1</v>
      </c>
      <c r="H120" s="7">
        <f t="shared" si="8"/>
        <v>0</v>
      </c>
      <c r="I120" s="7" t="str">
        <f t="shared" si="9"/>
        <v/>
      </c>
      <c r="J120" s="7" t="str">
        <f t="shared" si="5"/>
        <v/>
      </c>
      <c r="K120" s="7">
        <f t="shared" si="6"/>
        <v>0</v>
      </c>
      <c r="N120" s="7"/>
    </row>
    <row r="121" spans="1:14" x14ac:dyDescent="0.55000000000000004">
      <c r="A121" t="s">
        <v>215</v>
      </c>
      <c r="B121" t="str">
        <f>SUBSTITUTE(A121,".","0")</f>
        <v>00000#0000000000000000#0#000000</v>
      </c>
      <c r="C121" t="str">
        <f>SUBSTITUTE(B121,"#","1")</f>
        <v>0000010000000000000000101000000</v>
      </c>
      <c r="D121" s="7">
        <f t="shared" si="7"/>
        <v>348</v>
      </c>
      <c r="E121" s="7">
        <f>MOD(D121,31)</f>
        <v>7</v>
      </c>
      <c r="F121" s="7">
        <f>1*MID(C121,E121+1,1)</f>
        <v>0</v>
      </c>
      <c r="H121" s="7">
        <f t="shared" si="8"/>
        <v>1</v>
      </c>
      <c r="I121" s="7">
        <f t="shared" si="9"/>
        <v>58</v>
      </c>
      <c r="J121" s="7">
        <f t="shared" si="5"/>
        <v>27</v>
      </c>
      <c r="K121" s="7">
        <f t="shared" si="6"/>
        <v>0</v>
      </c>
      <c r="N121" s="7"/>
    </row>
    <row r="122" spans="1:14" x14ac:dyDescent="0.55000000000000004">
      <c r="A122" t="s">
        <v>214</v>
      </c>
      <c r="B122" t="str">
        <f>SUBSTITUTE(A122,".","0")</f>
        <v>0000000000000#0000#0000##0000#0</v>
      </c>
      <c r="C122" t="str">
        <f>SUBSTITUTE(B122,"#","1")</f>
        <v>0000000000000100001000011000010</v>
      </c>
      <c r="D122" s="7">
        <f t="shared" si="7"/>
        <v>351</v>
      </c>
      <c r="E122" s="7">
        <f>MOD(D122,31)</f>
        <v>10</v>
      </c>
      <c r="F122" s="7">
        <f>1*MID(C122,E122+1,1)</f>
        <v>0</v>
      </c>
      <c r="H122" s="7">
        <f t="shared" si="8"/>
        <v>0</v>
      </c>
      <c r="I122" s="7" t="str">
        <f t="shared" si="9"/>
        <v/>
      </c>
      <c r="J122" s="7" t="str">
        <f t="shared" si="5"/>
        <v/>
      </c>
      <c r="K122" s="7">
        <f t="shared" si="6"/>
        <v>0</v>
      </c>
      <c r="N122" s="7"/>
    </row>
    <row r="123" spans="1:14" x14ac:dyDescent="0.55000000000000004">
      <c r="A123" t="s">
        <v>213</v>
      </c>
      <c r="B123" t="str">
        <f>SUBSTITUTE(A123,".","0")</f>
        <v>#00##000##000#00#0#000000000000</v>
      </c>
      <c r="C123" t="str">
        <f>SUBSTITUTE(B123,"#","1")</f>
        <v>1001100011000100101000000000000</v>
      </c>
      <c r="D123" s="7">
        <f t="shared" si="7"/>
        <v>354</v>
      </c>
      <c r="E123" s="7">
        <f>MOD(D123,31)</f>
        <v>13</v>
      </c>
      <c r="F123" s="7">
        <f>1*MID(C123,E123+1,1)</f>
        <v>1</v>
      </c>
      <c r="H123" s="7">
        <f t="shared" si="8"/>
        <v>1</v>
      </c>
      <c r="I123" s="7">
        <f t="shared" si="9"/>
        <v>59</v>
      </c>
      <c r="J123" s="7">
        <f t="shared" si="5"/>
        <v>28</v>
      </c>
      <c r="K123" s="7">
        <f t="shared" si="6"/>
        <v>0</v>
      </c>
      <c r="N123" s="7"/>
    </row>
    <row r="124" spans="1:14" x14ac:dyDescent="0.55000000000000004">
      <c r="A124" t="s">
        <v>212</v>
      </c>
      <c r="B124" t="str">
        <f>SUBSTITUTE(A124,".","0")</f>
        <v>0000000#000####0#00#00#00000##0</v>
      </c>
      <c r="C124" t="str">
        <f>SUBSTITUTE(B124,"#","1")</f>
        <v>0000000100011110100100100000110</v>
      </c>
      <c r="D124" s="7">
        <f t="shared" si="7"/>
        <v>357</v>
      </c>
      <c r="E124" s="7">
        <f>MOD(D124,31)</f>
        <v>16</v>
      </c>
      <c r="F124" s="7">
        <f>1*MID(C124,E124+1,1)</f>
        <v>1</v>
      </c>
      <c r="H124" s="7">
        <f t="shared" si="8"/>
        <v>0</v>
      </c>
      <c r="I124" s="7" t="str">
        <f t="shared" si="9"/>
        <v/>
      </c>
      <c r="J124" s="7" t="str">
        <f t="shared" si="5"/>
        <v/>
      </c>
      <c r="K124" s="7">
        <f t="shared" si="6"/>
        <v>0</v>
      </c>
      <c r="N124" s="7"/>
    </row>
    <row r="125" spans="1:14" x14ac:dyDescent="0.55000000000000004">
      <c r="A125" t="s">
        <v>211</v>
      </c>
      <c r="B125" t="str">
        <f>SUBSTITUTE(A125,".","0")</f>
        <v>00#0#00#000000#00000#0#0#00000#</v>
      </c>
      <c r="C125" t="str">
        <f>SUBSTITUTE(B125,"#","1")</f>
        <v>0010100100000010000010101000001</v>
      </c>
      <c r="D125" s="7">
        <f t="shared" si="7"/>
        <v>360</v>
      </c>
      <c r="E125" s="7">
        <f>MOD(D125,31)</f>
        <v>19</v>
      </c>
      <c r="F125" s="7">
        <f>1*MID(C125,E125+1,1)</f>
        <v>0</v>
      </c>
      <c r="H125" s="7">
        <f t="shared" si="8"/>
        <v>1</v>
      </c>
      <c r="I125" s="7">
        <f t="shared" si="9"/>
        <v>60</v>
      </c>
      <c r="J125" s="7">
        <f t="shared" si="5"/>
        <v>29</v>
      </c>
      <c r="K125" s="7">
        <f t="shared" si="6"/>
        <v>0</v>
      </c>
      <c r="N125" s="7"/>
    </row>
    <row r="126" spans="1:14" x14ac:dyDescent="0.55000000000000004">
      <c r="A126" t="s">
        <v>210</v>
      </c>
      <c r="B126" t="str">
        <f>SUBSTITUTE(A126,".","0")</f>
        <v>000#00##00000000#00#0#0000#0#00</v>
      </c>
      <c r="C126" t="str">
        <f>SUBSTITUTE(B126,"#","1")</f>
        <v>0001001100000000100101000010100</v>
      </c>
      <c r="D126" s="7">
        <f t="shared" si="7"/>
        <v>363</v>
      </c>
      <c r="E126" s="7">
        <f>MOD(D126,31)</f>
        <v>22</v>
      </c>
      <c r="F126" s="7">
        <f>1*MID(C126,E126+1,1)</f>
        <v>0</v>
      </c>
      <c r="H126" s="7">
        <f t="shared" si="8"/>
        <v>0</v>
      </c>
      <c r="I126" s="7" t="str">
        <f t="shared" si="9"/>
        <v/>
      </c>
      <c r="J126" s="7" t="str">
        <f t="shared" si="5"/>
        <v/>
      </c>
      <c r="K126" s="7">
        <f t="shared" si="6"/>
        <v>0</v>
      </c>
      <c r="N126" s="7"/>
    </row>
    <row r="127" spans="1:14" x14ac:dyDescent="0.55000000000000004">
      <c r="A127" t="s">
        <v>209</v>
      </c>
      <c r="B127" t="str">
        <f>SUBSTITUTE(A127,".","0")</f>
        <v>0#00000#00###00#0000#0##0#000#0</v>
      </c>
      <c r="C127" t="str">
        <f>SUBSTITUTE(B127,"#","1")</f>
        <v>0100000100111001000010110100010</v>
      </c>
      <c r="D127" s="7">
        <f t="shared" si="7"/>
        <v>366</v>
      </c>
      <c r="E127" s="7">
        <f>MOD(D127,31)</f>
        <v>25</v>
      </c>
      <c r="F127" s="7">
        <f>1*MID(C127,E127+1,1)</f>
        <v>1</v>
      </c>
      <c r="H127" s="7">
        <f t="shared" si="8"/>
        <v>1</v>
      </c>
      <c r="I127" s="7">
        <f t="shared" si="9"/>
        <v>61</v>
      </c>
      <c r="J127" s="7">
        <f t="shared" si="5"/>
        <v>30</v>
      </c>
      <c r="K127" s="7">
        <f t="shared" si="6"/>
        <v>0</v>
      </c>
      <c r="N127" s="7"/>
    </row>
    <row r="128" spans="1:14" x14ac:dyDescent="0.55000000000000004">
      <c r="A128" t="s">
        <v>208</v>
      </c>
      <c r="B128" t="str">
        <f>SUBSTITUTE(A128,".","0")</f>
        <v>#0#00#0##0#00#000000#0###000#00</v>
      </c>
      <c r="C128" t="str">
        <f>SUBSTITUTE(B128,"#","1")</f>
        <v>1010010110100100000010111000100</v>
      </c>
      <c r="D128" s="7">
        <f t="shared" si="7"/>
        <v>369</v>
      </c>
      <c r="E128" s="7">
        <f>MOD(D128,31)</f>
        <v>28</v>
      </c>
      <c r="F128" s="7">
        <f>1*MID(C128,E128+1,1)</f>
        <v>1</v>
      </c>
      <c r="H128" s="7">
        <f t="shared" si="8"/>
        <v>0</v>
      </c>
      <c r="I128" s="7" t="str">
        <f t="shared" si="9"/>
        <v/>
      </c>
      <c r="J128" s="7" t="str">
        <f t="shared" si="5"/>
        <v/>
      </c>
      <c r="K128" s="7">
        <f t="shared" si="6"/>
        <v>0</v>
      </c>
      <c r="N128" s="7"/>
    </row>
    <row r="129" spans="1:14" x14ac:dyDescent="0.55000000000000004">
      <c r="A129" t="s">
        <v>207</v>
      </c>
      <c r="B129" t="str">
        <f>SUBSTITUTE(A129,".","0")</f>
        <v>##00#0#00###0000##0#000#000##0#</v>
      </c>
      <c r="C129" t="str">
        <f>SUBSTITUTE(B129,"#","1")</f>
        <v>1100101001110000110100010001101</v>
      </c>
      <c r="D129" s="7">
        <f t="shared" si="7"/>
        <v>372</v>
      </c>
      <c r="E129" s="7">
        <f>MOD(D129,31)</f>
        <v>0</v>
      </c>
      <c r="F129" s="7">
        <f>1*MID(C129,E129+1,1)</f>
        <v>1</v>
      </c>
      <c r="H129" s="7">
        <f t="shared" si="8"/>
        <v>1</v>
      </c>
      <c r="I129" s="7">
        <f t="shared" si="9"/>
        <v>62</v>
      </c>
      <c r="J129" s="7">
        <f t="shared" si="5"/>
        <v>0</v>
      </c>
      <c r="K129" s="7">
        <f t="shared" si="6"/>
        <v>1</v>
      </c>
      <c r="N129" s="7"/>
    </row>
    <row r="130" spans="1:14" x14ac:dyDescent="0.55000000000000004">
      <c r="A130" t="s">
        <v>206</v>
      </c>
      <c r="B130" t="str">
        <f>SUBSTITUTE(A130,".","0")</f>
        <v>##00#000000000#000##000000#0000</v>
      </c>
      <c r="C130" t="str">
        <f>SUBSTITUTE(B130,"#","1")</f>
        <v>1100100000000010001100000010000</v>
      </c>
      <c r="D130" s="7">
        <f t="shared" si="7"/>
        <v>375</v>
      </c>
      <c r="E130" s="7">
        <f>MOD(D130,31)</f>
        <v>3</v>
      </c>
      <c r="F130" s="7">
        <f>1*MID(C130,E130+1,1)</f>
        <v>0</v>
      </c>
      <c r="H130" s="7">
        <f t="shared" si="8"/>
        <v>0</v>
      </c>
      <c r="I130" s="7" t="str">
        <f t="shared" si="9"/>
        <v/>
      </c>
      <c r="J130" s="7" t="str">
        <f t="shared" si="5"/>
        <v/>
      </c>
      <c r="K130" s="7">
        <f t="shared" si="6"/>
        <v>0</v>
      </c>
      <c r="N130" s="7"/>
    </row>
    <row r="131" spans="1:14" x14ac:dyDescent="0.55000000000000004">
      <c r="A131" t="s">
        <v>205</v>
      </c>
      <c r="B131" t="str">
        <f>SUBSTITUTE(A131,".","0")</f>
        <v>#0#000#0#00#0000000000#0000000#</v>
      </c>
      <c r="C131" t="str">
        <f>SUBSTITUTE(B131,"#","1")</f>
        <v>1010001010010000000000100000001</v>
      </c>
      <c r="D131" s="7">
        <f t="shared" si="7"/>
        <v>378</v>
      </c>
      <c r="E131" s="7">
        <f>MOD(D131,31)</f>
        <v>6</v>
      </c>
      <c r="F131" s="7">
        <f>1*MID(C131,E131+1,1)</f>
        <v>1</v>
      </c>
      <c r="H131" s="7">
        <f t="shared" si="8"/>
        <v>1</v>
      </c>
      <c r="I131" s="7">
        <f t="shared" si="9"/>
        <v>63</v>
      </c>
      <c r="J131" s="7">
        <f t="shared" si="5"/>
        <v>1</v>
      </c>
      <c r="K131" s="7">
        <f t="shared" si="6"/>
        <v>0</v>
      </c>
      <c r="N131" s="7"/>
    </row>
    <row r="132" spans="1:14" x14ac:dyDescent="0.55000000000000004">
      <c r="A132" t="s">
        <v>204</v>
      </c>
      <c r="B132" t="str">
        <f>SUBSTITUTE(A132,".","0")</f>
        <v>0000000#0#0000000#00000##00#000</v>
      </c>
      <c r="C132" t="str">
        <f>SUBSTITUTE(B132,"#","1")</f>
        <v>0000000101000000010000011001000</v>
      </c>
      <c r="D132" s="7">
        <f t="shared" si="7"/>
        <v>381</v>
      </c>
      <c r="E132" s="7">
        <f>MOD(D132,31)</f>
        <v>9</v>
      </c>
      <c r="F132" s="7">
        <f>1*MID(C132,E132+1,1)</f>
        <v>1</v>
      </c>
      <c r="H132" s="7">
        <f t="shared" si="8"/>
        <v>0</v>
      </c>
      <c r="I132" s="7" t="str">
        <f t="shared" si="9"/>
        <v/>
      </c>
      <c r="J132" s="7" t="str">
        <f t="shared" si="5"/>
        <v/>
      </c>
      <c r="K132" s="7">
        <f t="shared" si="6"/>
        <v>0</v>
      </c>
      <c r="N132" s="7"/>
    </row>
    <row r="133" spans="1:14" x14ac:dyDescent="0.55000000000000004">
      <c r="A133" t="s">
        <v>203</v>
      </c>
      <c r="B133" t="str">
        <f>SUBSTITUTE(A133,".","0")</f>
        <v>00000000#00##000000000000##0#00</v>
      </c>
      <c r="C133" t="str">
        <f>SUBSTITUTE(B133,"#","1")</f>
        <v>0000000010011000000000000110100</v>
      </c>
      <c r="D133" s="7">
        <f t="shared" si="7"/>
        <v>384</v>
      </c>
      <c r="E133" s="7">
        <f>MOD(D133,31)</f>
        <v>12</v>
      </c>
      <c r="F133" s="7">
        <f>1*MID(C133,E133+1,1)</f>
        <v>1</v>
      </c>
      <c r="H133" s="7">
        <f t="shared" si="8"/>
        <v>1</v>
      </c>
      <c r="I133" s="7">
        <f t="shared" si="9"/>
        <v>64</v>
      </c>
      <c r="J133" s="7">
        <f t="shared" si="5"/>
        <v>2</v>
      </c>
      <c r="K133" s="7">
        <f t="shared" si="6"/>
        <v>0</v>
      </c>
      <c r="N133" s="7"/>
    </row>
    <row r="134" spans="1:14" x14ac:dyDescent="0.55000000000000004">
      <c r="A134" t="s">
        <v>202</v>
      </c>
      <c r="B134" t="str">
        <f>SUBSTITUTE(A134,".","0")</f>
        <v>00000000##00000#00000000#00#000</v>
      </c>
      <c r="C134" t="str">
        <f>SUBSTITUTE(B134,"#","1")</f>
        <v>0000000011000001000000001001000</v>
      </c>
      <c r="D134" s="7">
        <f t="shared" si="7"/>
        <v>387</v>
      </c>
      <c r="E134" s="7">
        <f>MOD(D134,31)</f>
        <v>15</v>
      </c>
      <c r="F134" s="7">
        <f>1*MID(C134,E134+1,1)</f>
        <v>1</v>
      </c>
      <c r="H134" s="7">
        <f t="shared" si="8"/>
        <v>0</v>
      </c>
      <c r="I134" s="7" t="str">
        <f t="shared" si="9"/>
        <v/>
      </c>
      <c r="J134" s="7" t="str">
        <f t="shared" ref="J134:J197" si="10">IF(H134=1,MOD(I134,31),"")</f>
        <v/>
      </c>
      <c r="K134" s="7">
        <f t="shared" ref="K134:K197" si="11">IF(H134=1,1*MID(C134,J134+1,1),0)</f>
        <v>0</v>
      </c>
      <c r="N134" s="7"/>
    </row>
    <row r="135" spans="1:14" x14ac:dyDescent="0.55000000000000004">
      <c r="A135" t="s">
        <v>201</v>
      </c>
      <c r="B135" t="str">
        <f>SUBSTITUTE(A135,".","0")</f>
        <v>#00##0#00###000000##00000000000</v>
      </c>
      <c r="C135" t="str">
        <f>SUBSTITUTE(B135,"#","1")</f>
        <v>1001101001110000001100000000000</v>
      </c>
      <c r="D135" s="7">
        <f t="shared" ref="D135:D198" si="12">D134+$D$2</f>
        <v>390</v>
      </c>
      <c r="E135" s="7">
        <f>MOD(D135,31)</f>
        <v>18</v>
      </c>
      <c r="F135" s="7">
        <f>1*MID(C135,E135+1,1)</f>
        <v>1</v>
      </c>
      <c r="H135" s="7">
        <f t="shared" ref="H135:H198" si="13">1*NOT(H134)</f>
        <v>1</v>
      </c>
      <c r="I135" s="7">
        <f t="shared" ref="I135:I198" si="14">IF(H135=1,I133+1,"")</f>
        <v>65</v>
      </c>
      <c r="J135" s="7">
        <f t="shared" si="10"/>
        <v>3</v>
      </c>
      <c r="K135" s="7">
        <f t="shared" si="11"/>
        <v>1</v>
      </c>
      <c r="N135" s="7"/>
    </row>
    <row r="136" spans="1:14" x14ac:dyDescent="0.55000000000000004">
      <c r="A136" t="s">
        <v>200</v>
      </c>
      <c r="B136" t="str">
        <f>SUBSTITUTE(A136,".","0")</f>
        <v>00#00000#0#0#0000#000#0#00#00##</v>
      </c>
      <c r="C136" t="str">
        <f>SUBSTITUTE(B136,"#","1")</f>
        <v>0010000010101000010001010010011</v>
      </c>
      <c r="D136" s="7">
        <f t="shared" si="12"/>
        <v>393</v>
      </c>
      <c r="E136" s="7">
        <f>MOD(D136,31)</f>
        <v>21</v>
      </c>
      <c r="F136" s="7">
        <f>1*MID(C136,E136+1,1)</f>
        <v>1</v>
      </c>
      <c r="H136" s="7">
        <f t="shared" si="13"/>
        <v>0</v>
      </c>
      <c r="I136" s="7" t="str">
        <f t="shared" si="14"/>
        <v/>
      </c>
      <c r="J136" s="7" t="str">
        <f t="shared" si="10"/>
        <v/>
      </c>
      <c r="K136" s="7">
        <f t="shared" si="11"/>
        <v>0</v>
      </c>
      <c r="N136" s="7"/>
    </row>
    <row r="137" spans="1:14" x14ac:dyDescent="0.55000000000000004">
      <c r="A137" t="s">
        <v>199</v>
      </c>
      <c r="B137" t="str">
        <f>SUBSTITUTE(A137,".","0")</f>
        <v>#000000000000000#0000000#0#0##0</v>
      </c>
      <c r="C137" t="str">
        <f>SUBSTITUTE(B137,"#","1")</f>
        <v>1000000000000000100000001010110</v>
      </c>
      <c r="D137" s="7">
        <f t="shared" si="12"/>
        <v>396</v>
      </c>
      <c r="E137" s="7">
        <f>MOD(D137,31)</f>
        <v>24</v>
      </c>
      <c r="F137" s="7">
        <f>1*MID(C137,E137+1,1)</f>
        <v>1</v>
      </c>
      <c r="H137" s="7">
        <f t="shared" si="13"/>
        <v>1</v>
      </c>
      <c r="I137" s="7">
        <f t="shared" si="14"/>
        <v>66</v>
      </c>
      <c r="J137" s="7">
        <f t="shared" si="10"/>
        <v>4</v>
      </c>
      <c r="K137" s="7">
        <f t="shared" si="11"/>
        <v>0</v>
      </c>
      <c r="N137" s="7"/>
    </row>
    <row r="138" spans="1:14" x14ac:dyDescent="0.55000000000000004">
      <c r="A138" t="s">
        <v>198</v>
      </c>
      <c r="B138" t="str">
        <f>SUBSTITUTE(A138,".","0")</f>
        <v>#00#00000#0000#000000000000#0#0</v>
      </c>
      <c r="C138" t="str">
        <f>SUBSTITUTE(B138,"#","1")</f>
        <v>1001000001000010000000000001010</v>
      </c>
      <c r="D138" s="7">
        <f t="shared" si="12"/>
        <v>399</v>
      </c>
      <c r="E138" s="7">
        <f>MOD(D138,31)</f>
        <v>27</v>
      </c>
      <c r="F138" s="7">
        <f>1*MID(C138,E138+1,1)</f>
        <v>1</v>
      </c>
      <c r="H138" s="7">
        <f t="shared" si="13"/>
        <v>0</v>
      </c>
      <c r="I138" s="7" t="str">
        <f t="shared" si="14"/>
        <v/>
      </c>
      <c r="J138" s="7" t="str">
        <f t="shared" si="10"/>
        <v/>
      </c>
      <c r="K138" s="7">
        <f t="shared" si="11"/>
        <v>0</v>
      </c>
      <c r="N138" s="7"/>
    </row>
    <row r="139" spans="1:14" x14ac:dyDescent="0.55000000000000004">
      <c r="A139" t="s">
        <v>197</v>
      </c>
      <c r="B139" t="str">
        <f>SUBSTITUTE(A139,".","0")</f>
        <v>000#0000#000#0000#00#00###00000</v>
      </c>
      <c r="C139" t="str">
        <f>SUBSTITUTE(B139,"#","1")</f>
        <v>0001000010001000010010011100000</v>
      </c>
      <c r="D139" s="7">
        <f t="shared" si="12"/>
        <v>402</v>
      </c>
      <c r="E139" s="7">
        <f>MOD(D139,31)</f>
        <v>30</v>
      </c>
      <c r="F139" s="7">
        <f>1*MID(C139,E139+1,1)</f>
        <v>0</v>
      </c>
      <c r="H139" s="7">
        <f t="shared" si="13"/>
        <v>1</v>
      </c>
      <c r="I139" s="7">
        <f t="shared" si="14"/>
        <v>67</v>
      </c>
      <c r="J139" s="7">
        <f t="shared" si="10"/>
        <v>5</v>
      </c>
      <c r="K139" s="7">
        <f t="shared" si="11"/>
        <v>0</v>
      </c>
      <c r="N139" s="7"/>
    </row>
    <row r="140" spans="1:14" x14ac:dyDescent="0.55000000000000004">
      <c r="A140" t="s">
        <v>196</v>
      </c>
      <c r="B140" t="str">
        <f>SUBSTITUTE(A140,".","0")</f>
        <v>00#0000#0#00000#00#000000##0#0#</v>
      </c>
      <c r="C140" t="str">
        <f>SUBSTITUTE(B140,"#","1")</f>
        <v>0010000101000001001000000110101</v>
      </c>
      <c r="D140" s="7">
        <f t="shared" si="12"/>
        <v>405</v>
      </c>
      <c r="E140" s="7">
        <f>MOD(D140,31)</f>
        <v>2</v>
      </c>
      <c r="F140" s="7">
        <f>1*MID(C140,E140+1,1)</f>
        <v>1</v>
      </c>
      <c r="H140" s="7">
        <f t="shared" si="13"/>
        <v>0</v>
      </c>
      <c r="I140" s="7" t="str">
        <f t="shared" si="14"/>
        <v/>
      </c>
      <c r="J140" s="7" t="str">
        <f t="shared" si="10"/>
        <v/>
      </c>
      <c r="K140" s="7">
        <f t="shared" si="11"/>
        <v>0</v>
      </c>
      <c r="N140" s="7"/>
    </row>
    <row r="141" spans="1:14" x14ac:dyDescent="0.55000000000000004">
      <c r="A141" t="s">
        <v>195</v>
      </c>
      <c r="B141" t="str">
        <f>SUBSTITUTE(A141,".","0")</f>
        <v>0#0#0000#00#000#0000#00000000#0</v>
      </c>
      <c r="C141" t="str">
        <f>SUBSTITUTE(B141,"#","1")</f>
        <v>0101000010010001000010000000010</v>
      </c>
      <c r="D141" s="7">
        <f t="shared" si="12"/>
        <v>408</v>
      </c>
      <c r="E141" s="7">
        <f>MOD(D141,31)</f>
        <v>5</v>
      </c>
      <c r="F141" s="7">
        <f>1*MID(C141,E141+1,1)</f>
        <v>0</v>
      </c>
      <c r="H141" s="7">
        <f t="shared" si="13"/>
        <v>1</v>
      </c>
      <c r="I141" s="7">
        <f t="shared" si="14"/>
        <v>68</v>
      </c>
      <c r="J141" s="7">
        <f t="shared" si="10"/>
        <v>6</v>
      </c>
      <c r="K141" s="7">
        <f t="shared" si="11"/>
        <v>0</v>
      </c>
      <c r="N141" s="7"/>
    </row>
    <row r="142" spans="1:14" x14ac:dyDescent="0.55000000000000004">
      <c r="A142" t="s">
        <v>194</v>
      </c>
      <c r="B142" t="str">
        <f>SUBSTITUTE(A142,".","0")</f>
        <v>00##0000##0000#00000#0#00000000</v>
      </c>
      <c r="C142" t="str">
        <f>SUBSTITUTE(B142,"#","1")</f>
        <v>0011000011000010000010100000000</v>
      </c>
      <c r="D142" s="7">
        <f t="shared" si="12"/>
        <v>411</v>
      </c>
      <c r="E142" s="7">
        <f>MOD(D142,31)</f>
        <v>8</v>
      </c>
      <c r="F142" s="7">
        <f>1*MID(C142,E142+1,1)</f>
        <v>1</v>
      </c>
      <c r="H142" s="7">
        <f t="shared" si="13"/>
        <v>0</v>
      </c>
      <c r="I142" s="7" t="str">
        <f t="shared" si="14"/>
        <v/>
      </c>
      <c r="J142" s="7" t="str">
        <f t="shared" si="10"/>
        <v/>
      </c>
      <c r="K142" s="7">
        <f t="shared" si="11"/>
        <v>0</v>
      </c>
      <c r="N142" s="7"/>
    </row>
    <row r="143" spans="1:14" x14ac:dyDescent="0.55000000000000004">
      <c r="A143" t="s">
        <v>193</v>
      </c>
      <c r="B143" t="str">
        <f>SUBSTITUTE(A143,".","0")</f>
        <v>0#000#0000##00##00000##00000##0</v>
      </c>
      <c r="C143" t="str">
        <f>SUBSTITUTE(B143,"#","1")</f>
        <v>0100010000110011000001100000110</v>
      </c>
      <c r="D143" s="7">
        <f t="shared" si="12"/>
        <v>414</v>
      </c>
      <c r="E143" s="7">
        <f>MOD(D143,31)</f>
        <v>11</v>
      </c>
      <c r="F143" s="7">
        <f>1*MID(C143,E143+1,1)</f>
        <v>1</v>
      </c>
      <c r="H143" s="7">
        <f t="shared" si="13"/>
        <v>1</v>
      </c>
      <c r="I143" s="7">
        <f t="shared" si="14"/>
        <v>69</v>
      </c>
      <c r="J143" s="7">
        <f t="shared" si="10"/>
        <v>7</v>
      </c>
      <c r="K143" s="7">
        <f t="shared" si="11"/>
        <v>0</v>
      </c>
      <c r="N143" s="7"/>
    </row>
    <row r="144" spans="1:14" x14ac:dyDescent="0.55000000000000004">
      <c r="A144" t="s">
        <v>192</v>
      </c>
      <c r="B144" t="str">
        <f>SUBSTITUTE(A144,".","0")</f>
        <v>0#00000000000#0000##000##0#0000</v>
      </c>
      <c r="C144" t="str">
        <f>SUBSTITUTE(B144,"#","1")</f>
        <v>0100000000000100001100011010000</v>
      </c>
      <c r="D144" s="7">
        <f t="shared" si="12"/>
        <v>417</v>
      </c>
      <c r="E144" s="7">
        <f>MOD(D144,31)</f>
        <v>14</v>
      </c>
      <c r="F144" s="7">
        <f>1*MID(C144,E144+1,1)</f>
        <v>0</v>
      </c>
      <c r="H144" s="7">
        <f t="shared" si="13"/>
        <v>0</v>
      </c>
      <c r="I144" s="7" t="str">
        <f t="shared" si="14"/>
        <v/>
      </c>
      <c r="J144" s="7" t="str">
        <f t="shared" si="10"/>
        <v/>
      </c>
      <c r="K144" s="7">
        <f t="shared" si="11"/>
        <v>0</v>
      </c>
      <c r="N144" s="7"/>
    </row>
    <row r="145" spans="1:14" x14ac:dyDescent="0.55000000000000004">
      <c r="A145" t="s">
        <v>191</v>
      </c>
      <c r="B145" t="str">
        <f>SUBSTITUTE(A145,".","0")</f>
        <v>000#00000#000000###0##0#0000000</v>
      </c>
      <c r="C145" t="str">
        <f>SUBSTITUTE(B145,"#","1")</f>
        <v>0001000001000000111011010000000</v>
      </c>
      <c r="D145" s="7">
        <f t="shared" si="12"/>
        <v>420</v>
      </c>
      <c r="E145" s="7">
        <f>MOD(D145,31)</f>
        <v>17</v>
      </c>
      <c r="F145" s="7">
        <f>1*MID(C145,E145+1,1)</f>
        <v>1</v>
      </c>
      <c r="H145" s="7">
        <f t="shared" si="13"/>
        <v>1</v>
      </c>
      <c r="I145" s="7">
        <f t="shared" si="14"/>
        <v>70</v>
      </c>
      <c r="J145" s="7">
        <f t="shared" si="10"/>
        <v>8</v>
      </c>
      <c r="K145" s="7">
        <f t="shared" si="11"/>
        <v>0</v>
      </c>
      <c r="N145" s="7"/>
    </row>
    <row r="146" spans="1:14" x14ac:dyDescent="0.55000000000000004">
      <c r="A146" t="s">
        <v>190</v>
      </c>
      <c r="B146" t="str">
        <f>SUBSTITUTE(A146,".","0")</f>
        <v>000000#0#00##0#0#0000#000#000##</v>
      </c>
      <c r="C146" t="str">
        <f>SUBSTITUTE(B146,"#","1")</f>
        <v>0000001010011010100001000100011</v>
      </c>
      <c r="D146" s="7">
        <f t="shared" si="12"/>
        <v>423</v>
      </c>
      <c r="E146" s="7">
        <f>MOD(D146,31)</f>
        <v>20</v>
      </c>
      <c r="F146" s="7">
        <f>1*MID(C146,E146+1,1)</f>
        <v>0</v>
      </c>
      <c r="H146" s="7">
        <f t="shared" si="13"/>
        <v>0</v>
      </c>
      <c r="I146" s="7" t="str">
        <f t="shared" si="14"/>
        <v/>
      </c>
      <c r="J146" s="7" t="str">
        <f t="shared" si="10"/>
        <v/>
      </c>
      <c r="K146" s="7">
        <f t="shared" si="11"/>
        <v>0</v>
      </c>
      <c r="N146" s="7"/>
    </row>
    <row r="147" spans="1:14" x14ac:dyDescent="0.55000000000000004">
      <c r="A147" t="s">
        <v>189</v>
      </c>
      <c r="B147" t="str">
        <f>SUBSTITUTE(A147,".","0")</f>
        <v>0000#000###0##0000#0#00000#0000</v>
      </c>
      <c r="C147" t="str">
        <f>SUBSTITUTE(B147,"#","1")</f>
        <v>0000100011101100001010000010000</v>
      </c>
      <c r="D147" s="7">
        <f t="shared" si="12"/>
        <v>426</v>
      </c>
      <c r="E147" s="7">
        <f>MOD(D147,31)</f>
        <v>23</v>
      </c>
      <c r="F147" s="7">
        <f>1*MID(C147,E147+1,1)</f>
        <v>0</v>
      </c>
      <c r="H147" s="7">
        <f t="shared" si="13"/>
        <v>1</v>
      </c>
      <c r="I147" s="7">
        <f t="shared" si="14"/>
        <v>71</v>
      </c>
      <c r="J147" s="7">
        <f t="shared" si="10"/>
        <v>9</v>
      </c>
      <c r="K147" s="7">
        <f t="shared" si="11"/>
        <v>1</v>
      </c>
      <c r="N147" s="7"/>
    </row>
    <row r="148" spans="1:14" x14ac:dyDescent="0.55000000000000004">
      <c r="A148" t="s">
        <v>188</v>
      </c>
      <c r="B148" t="str">
        <f>SUBSTITUTE(A148,".","0")</f>
        <v>0000000#00000#000000#00000##00#</v>
      </c>
      <c r="C148" t="str">
        <f>SUBSTITUTE(B148,"#","1")</f>
        <v>0000000100000100000010000011001</v>
      </c>
      <c r="D148" s="7">
        <f t="shared" si="12"/>
        <v>429</v>
      </c>
      <c r="E148" s="7">
        <f>MOD(D148,31)</f>
        <v>26</v>
      </c>
      <c r="F148" s="7">
        <f>1*MID(C148,E148+1,1)</f>
        <v>1</v>
      </c>
      <c r="H148" s="7">
        <f t="shared" si="13"/>
        <v>0</v>
      </c>
      <c r="I148" s="7" t="str">
        <f t="shared" si="14"/>
        <v/>
      </c>
      <c r="J148" s="7" t="str">
        <f t="shared" si="10"/>
        <v/>
      </c>
      <c r="K148" s="7">
        <f t="shared" si="11"/>
        <v>0</v>
      </c>
      <c r="N148" s="7"/>
    </row>
    <row r="149" spans="1:14" x14ac:dyDescent="0.55000000000000004">
      <c r="A149" t="s">
        <v>187</v>
      </c>
      <c r="B149" t="str">
        <f>SUBSTITUTE(A149,".","0")</f>
        <v>0####0#000##00#0000#00000000000</v>
      </c>
      <c r="C149" t="str">
        <f>SUBSTITUTE(B149,"#","1")</f>
        <v>0111101000110010000100000000000</v>
      </c>
      <c r="D149" s="7">
        <f t="shared" si="12"/>
        <v>432</v>
      </c>
      <c r="E149" s="7">
        <f>MOD(D149,31)</f>
        <v>29</v>
      </c>
      <c r="F149" s="7">
        <f>1*MID(C149,E149+1,1)</f>
        <v>0</v>
      </c>
      <c r="H149" s="7">
        <f t="shared" si="13"/>
        <v>1</v>
      </c>
      <c r="I149" s="7">
        <f t="shared" si="14"/>
        <v>72</v>
      </c>
      <c r="J149" s="7">
        <f t="shared" si="10"/>
        <v>10</v>
      </c>
      <c r="K149" s="7">
        <f t="shared" si="11"/>
        <v>1</v>
      </c>
      <c r="N149" s="7"/>
    </row>
    <row r="150" spans="1:14" x14ac:dyDescent="0.55000000000000004">
      <c r="A150" t="s">
        <v>186</v>
      </c>
      <c r="B150" t="str">
        <f>SUBSTITUTE(A150,".","0")</f>
        <v>0000000000000000###000#0000#00#</v>
      </c>
      <c r="C150" t="str">
        <f>SUBSTITUTE(B150,"#","1")</f>
        <v>0000000000000000111000100001001</v>
      </c>
      <c r="D150" s="7">
        <f t="shared" si="12"/>
        <v>435</v>
      </c>
      <c r="E150" s="7">
        <f>MOD(D150,31)</f>
        <v>1</v>
      </c>
      <c r="F150" s="7">
        <f>1*MID(C150,E150+1,1)</f>
        <v>0</v>
      </c>
      <c r="H150" s="7">
        <f t="shared" si="13"/>
        <v>0</v>
      </c>
      <c r="I150" s="7" t="str">
        <f t="shared" si="14"/>
        <v/>
      </c>
      <c r="J150" s="7" t="str">
        <f t="shared" si="10"/>
        <v/>
      </c>
      <c r="K150" s="7">
        <f t="shared" si="11"/>
        <v>0</v>
      </c>
      <c r="N150" s="7"/>
    </row>
    <row r="151" spans="1:14" x14ac:dyDescent="0.55000000000000004">
      <c r="A151" t="s">
        <v>185</v>
      </c>
      <c r="B151" t="str">
        <f>SUBSTITUTE(A151,".","0")</f>
        <v>000#000#00000###0#0##0000000#00</v>
      </c>
      <c r="C151" t="str">
        <f>SUBSTITUTE(B151,"#","1")</f>
        <v>0001000100000111010110000000100</v>
      </c>
      <c r="D151" s="7">
        <f t="shared" si="12"/>
        <v>438</v>
      </c>
      <c r="E151" s="7">
        <f>MOD(D151,31)</f>
        <v>4</v>
      </c>
      <c r="F151" s="7">
        <f>1*MID(C151,E151+1,1)</f>
        <v>0</v>
      </c>
      <c r="H151" s="7">
        <f t="shared" si="13"/>
        <v>1</v>
      </c>
      <c r="I151" s="7">
        <f t="shared" si="14"/>
        <v>73</v>
      </c>
      <c r="J151" s="7">
        <f t="shared" si="10"/>
        <v>11</v>
      </c>
      <c r="K151" s="7">
        <f t="shared" si="11"/>
        <v>0</v>
      </c>
      <c r="N151" s="7"/>
    </row>
    <row r="152" spans="1:14" x14ac:dyDescent="0.55000000000000004">
      <c r="A152" t="s">
        <v>184</v>
      </c>
      <c r="B152" t="str">
        <f>SUBSTITUTE(A152,".","0")</f>
        <v>00#0000#000##000#0###000000#0#0</v>
      </c>
      <c r="C152" t="str">
        <f>SUBSTITUTE(B152,"#","1")</f>
        <v>0010000100011000101110000001010</v>
      </c>
      <c r="D152" s="7">
        <f t="shared" si="12"/>
        <v>441</v>
      </c>
      <c r="E152" s="7">
        <f>MOD(D152,31)</f>
        <v>7</v>
      </c>
      <c r="F152" s="7">
        <f>1*MID(C152,E152+1,1)</f>
        <v>1</v>
      </c>
      <c r="H152" s="7">
        <f t="shared" si="13"/>
        <v>0</v>
      </c>
      <c r="I152" s="7" t="str">
        <f t="shared" si="14"/>
        <v/>
      </c>
      <c r="J152" s="7" t="str">
        <f t="shared" si="10"/>
        <v/>
      </c>
      <c r="K152" s="7">
        <f t="shared" si="11"/>
        <v>0</v>
      </c>
      <c r="N152" s="7"/>
    </row>
    <row r="153" spans="1:14" x14ac:dyDescent="0.55000000000000004">
      <c r="A153" t="s">
        <v>183</v>
      </c>
      <c r="B153" t="str">
        <f>SUBSTITUTE(A153,".","0")</f>
        <v>#000#000000#000000000000#00000#</v>
      </c>
      <c r="C153" t="str">
        <f>SUBSTITUTE(B153,"#","1")</f>
        <v>1000100000010000000000001000001</v>
      </c>
      <c r="D153" s="7">
        <f t="shared" si="12"/>
        <v>444</v>
      </c>
      <c r="E153" s="7">
        <f>MOD(D153,31)</f>
        <v>10</v>
      </c>
      <c r="F153" s="7">
        <f>1*MID(C153,E153+1,1)</f>
        <v>0</v>
      </c>
      <c r="H153" s="7">
        <f t="shared" si="13"/>
        <v>1</v>
      </c>
      <c r="I153" s="7">
        <f t="shared" si="14"/>
        <v>74</v>
      </c>
      <c r="J153" s="7">
        <f t="shared" si="10"/>
        <v>12</v>
      </c>
      <c r="K153" s="7">
        <f t="shared" si="11"/>
        <v>0</v>
      </c>
      <c r="N153" s="7"/>
    </row>
    <row r="154" spans="1:14" x14ac:dyDescent="0.55000000000000004">
      <c r="A154" t="s">
        <v>182</v>
      </c>
      <c r="B154" t="str">
        <f>SUBSTITUTE(A154,".","0")</f>
        <v>#000000000#000000000000000#00#0</v>
      </c>
      <c r="C154" t="str">
        <f>SUBSTITUTE(B154,"#","1")</f>
        <v>1000000000100000000000000010010</v>
      </c>
      <c r="D154" s="7">
        <f t="shared" si="12"/>
        <v>447</v>
      </c>
      <c r="E154" s="7">
        <f>MOD(D154,31)</f>
        <v>13</v>
      </c>
      <c r="F154" s="7">
        <f>1*MID(C154,E154+1,1)</f>
        <v>0</v>
      </c>
      <c r="H154" s="7">
        <f t="shared" si="13"/>
        <v>0</v>
      </c>
      <c r="I154" s="7" t="str">
        <f t="shared" si="14"/>
        <v/>
      </c>
      <c r="J154" s="7" t="str">
        <f t="shared" si="10"/>
        <v/>
      </c>
      <c r="K154" s="7">
        <f t="shared" si="11"/>
        <v>0</v>
      </c>
      <c r="N154" s="7"/>
    </row>
    <row r="155" spans="1:14" x14ac:dyDescent="0.55000000000000004">
      <c r="A155" t="s">
        <v>181</v>
      </c>
      <c r="B155" t="str">
        <f>SUBSTITUTE(A155,".","0")</f>
        <v>000#0##00000#000000000000#00000</v>
      </c>
      <c r="C155" t="str">
        <f>SUBSTITUTE(B155,"#","1")</f>
        <v>0001011000001000000000000100000</v>
      </c>
      <c r="D155" s="7">
        <f t="shared" si="12"/>
        <v>450</v>
      </c>
      <c r="E155" s="7">
        <f>MOD(D155,31)</f>
        <v>16</v>
      </c>
      <c r="F155" s="7">
        <f>1*MID(C155,E155+1,1)</f>
        <v>0</v>
      </c>
      <c r="H155" s="7">
        <f t="shared" si="13"/>
        <v>1</v>
      </c>
      <c r="I155" s="7">
        <f t="shared" si="14"/>
        <v>75</v>
      </c>
      <c r="J155" s="7">
        <f t="shared" si="10"/>
        <v>13</v>
      </c>
      <c r="K155" s="7">
        <f t="shared" si="11"/>
        <v>0</v>
      </c>
      <c r="N155" s="7"/>
    </row>
    <row r="156" spans="1:14" x14ac:dyDescent="0.55000000000000004">
      <c r="A156" t="s">
        <v>180</v>
      </c>
      <c r="B156" t="str">
        <f>SUBSTITUTE(A156,".","0")</f>
        <v>00000000#000000##00#00#00#0#00#</v>
      </c>
      <c r="C156" t="str">
        <f>SUBSTITUTE(B156,"#","1")</f>
        <v>0000000010000001100100100101001</v>
      </c>
      <c r="D156" s="7">
        <f t="shared" si="12"/>
        <v>453</v>
      </c>
      <c r="E156" s="7">
        <f>MOD(D156,31)</f>
        <v>19</v>
      </c>
      <c r="F156" s="7">
        <f>1*MID(C156,E156+1,1)</f>
        <v>1</v>
      </c>
      <c r="H156" s="7">
        <f t="shared" si="13"/>
        <v>0</v>
      </c>
      <c r="I156" s="7" t="str">
        <f t="shared" si="14"/>
        <v/>
      </c>
      <c r="J156" s="7" t="str">
        <f t="shared" si="10"/>
        <v/>
      </c>
      <c r="K156" s="7">
        <f t="shared" si="11"/>
        <v>0</v>
      </c>
      <c r="N156" s="7"/>
    </row>
    <row r="157" spans="1:14" x14ac:dyDescent="0.55000000000000004">
      <c r="A157" t="s">
        <v>179</v>
      </c>
      <c r="B157" t="str">
        <f>SUBSTITUTE(A157,".","0")</f>
        <v>0000#0000#00000#0#00000##00#000</v>
      </c>
      <c r="C157" t="str">
        <f>SUBSTITUTE(B157,"#","1")</f>
        <v>0000100001000001010000011001000</v>
      </c>
      <c r="D157" s="7">
        <f t="shared" si="12"/>
        <v>456</v>
      </c>
      <c r="E157" s="7">
        <f>MOD(D157,31)</f>
        <v>22</v>
      </c>
      <c r="F157" s="7">
        <f>1*MID(C157,E157+1,1)</f>
        <v>0</v>
      </c>
      <c r="H157" s="7">
        <f t="shared" si="13"/>
        <v>1</v>
      </c>
      <c r="I157" s="7">
        <f t="shared" si="14"/>
        <v>76</v>
      </c>
      <c r="J157" s="7">
        <f t="shared" si="10"/>
        <v>14</v>
      </c>
      <c r="K157" s="7">
        <f t="shared" si="11"/>
        <v>0</v>
      </c>
      <c r="N157" s="7"/>
    </row>
    <row r="158" spans="1:14" x14ac:dyDescent="0.55000000000000004">
      <c r="A158" t="s">
        <v>178</v>
      </c>
      <c r="B158" t="str">
        <f>SUBSTITUTE(A158,".","0")</f>
        <v>00000#0000#00##00000#0000000000</v>
      </c>
      <c r="C158" t="str">
        <f>SUBSTITUTE(B158,"#","1")</f>
        <v>0000010000100110000010000000000</v>
      </c>
      <c r="D158" s="7">
        <f t="shared" si="12"/>
        <v>459</v>
      </c>
      <c r="E158" s="7">
        <f>MOD(D158,31)</f>
        <v>25</v>
      </c>
      <c r="F158" s="7">
        <f>1*MID(C158,E158+1,1)</f>
        <v>0</v>
      </c>
      <c r="H158" s="7">
        <f t="shared" si="13"/>
        <v>0</v>
      </c>
      <c r="I158" s="7" t="str">
        <f t="shared" si="14"/>
        <v/>
      </c>
      <c r="J158" s="7" t="str">
        <f t="shared" si="10"/>
        <v/>
      </c>
      <c r="K158" s="7">
        <f t="shared" si="11"/>
        <v>0</v>
      </c>
      <c r="N158" s="7"/>
    </row>
    <row r="159" spans="1:14" x14ac:dyDescent="0.55000000000000004">
      <c r="A159" t="s">
        <v>177</v>
      </c>
      <c r="B159" t="str">
        <f>SUBSTITUTE(A159,".","0")</f>
        <v>0##0000#00#00000000000##0000000</v>
      </c>
      <c r="C159" t="str">
        <f>SUBSTITUTE(B159,"#","1")</f>
        <v>0110000100100000000000110000000</v>
      </c>
      <c r="D159" s="7">
        <f t="shared" si="12"/>
        <v>462</v>
      </c>
      <c r="E159" s="7">
        <f>MOD(D159,31)</f>
        <v>28</v>
      </c>
      <c r="F159" s="7">
        <f>1*MID(C159,E159+1,1)</f>
        <v>0</v>
      </c>
      <c r="H159" s="7">
        <f t="shared" si="13"/>
        <v>1</v>
      </c>
      <c r="I159" s="7">
        <f t="shared" si="14"/>
        <v>77</v>
      </c>
      <c r="J159" s="7">
        <f t="shared" si="10"/>
        <v>15</v>
      </c>
      <c r="K159" s="7">
        <f t="shared" si="11"/>
        <v>0</v>
      </c>
      <c r="N159" s="7"/>
    </row>
    <row r="160" spans="1:14" x14ac:dyDescent="0.55000000000000004">
      <c r="A160" t="s">
        <v>176</v>
      </c>
      <c r="B160" t="str">
        <f>SUBSTITUTE(A160,".","0")</f>
        <v>#000000##00000#000#00000#000000</v>
      </c>
      <c r="C160" t="str">
        <f>SUBSTITUTE(B160,"#","1")</f>
        <v>1000000110000010001000001000000</v>
      </c>
      <c r="D160" s="7">
        <f t="shared" si="12"/>
        <v>465</v>
      </c>
      <c r="E160" s="7">
        <f>MOD(D160,31)</f>
        <v>0</v>
      </c>
      <c r="F160" s="7">
        <f>1*MID(C160,E160+1,1)</f>
        <v>1</v>
      </c>
      <c r="H160" s="7">
        <f t="shared" si="13"/>
        <v>0</v>
      </c>
      <c r="I160" s="7" t="str">
        <f t="shared" si="14"/>
        <v/>
      </c>
      <c r="J160" s="7" t="str">
        <f t="shared" si="10"/>
        <v/>
      </c>
      <c r="K160" s="7">
        <f t="shared" si="11"/>
        <v>0</v>
      </c>
      <c r="N160" s="7"/>
    </row>
    <row r="161" spans="1:14" x14ac:dyDescent="0.55000000000000004">
      <c r="A161" t="s">
        <v>175</v>
      </c>
      <c r="B161" t="str">
        <f>SUBSTITUTE(A161,".","0")</f>
        <v>000#00000#000000#0#0000#0000000</v>
      </c>
      <c r="C161" t="str">
        <f>SUBSTITUTE(B161,"#","1")</f>
        <v>0001000001000000101000010000000</v>
      </c>
      <c r="D161" s="7">
        <f t="shared" si="12"/>
        <v>468</v>
      </c>
      <c r="E161" s="7">
        <f>MOD(D161,31)</f>
        <v>3</v>
      </c>
      <c r="F161" s="7">
        <f>1*MID(C161,E161+1,1)</f>
        <v>1</v>
      </c>
      <c r="H161" s="7">
        <f t="shared" si="13"/>
        <v>1</v>
      </c>
      <c r="I161" s="7">
        <f t="shared" si="14"/>
        <v>78</v>
      </c>
      <c r="J161" s="7">
        <f t="shared" si="10"/>
        <v>16</v>
      </c>
      <c r="K161" s="7">
        <f t="shared" si="11"/>
        <v>1</v>
      </c>
      <c r="N161" s="7"/>
    </row>
    <row r="162" spans="1:14" x14ac:dyDescent="0.55000000000000004">
      <c r="A162" t="s">
        <v>174</v>
      </c>
      <c r="B162" t="str">
        <f>SUBSTITUTE(A162,".","0")</f>
        <v>000#0000000000000000##000#00#00</v>
      </c>
      <c r="C162" t="str">
        <f>SUBSTITUTE(B162,"#","1")</f>
        <v>0001000000000000000011000100100</v>
      </c>
      <c r="D162" s="7">
        <f t="shared" si="12"/>
        <v>471</v>
      </c>
      <c r="E162" s="7">
        <f>MOD(D162,31)</f>
        <v>6</v>
      </c>
      <c r="F162" s="7">
        <f>1*MID(C162,E162+1,1)</f>
        <v>0</v>
      </c>
      <c r="H162" s="7">
        <f t="shared" si="13"/>
        <v>0</v>
      </c>
      <c r="I162" s="7" t="str">
        <f t="shared" si="14"/>
        <v/>
      </c>
      <c r="J162" s="7" t="str">
        <f t="shared" si="10"/>
        <v/>
      </c>
      <c r="K162" s="7">
        <f t="shared" si="11"/>
        <v>0</v>
      </c>
      <c r="N162" s="7"/>
    </row>
    <row r="163" spans="1:14" x14ac:dyDescent="0.55000000000000004">
      <c r="A163" t="s">
        <v>173</v>
      </c>
      <c r="B163" t="str">
        <f>SUBSTITUTE(A163,".","0")</f>
        <v>00000000#0000000000#0000#000000</v>
      </c>
      <c r="C163" t="str">
        <f>SUBSTITUTE(B163,"#","1")</f>
        <v>0000000010000000000100001000000</v>
      </c>
      <c r="D163" s="7">
        <f t="shared" si="12"/>
        <v>474</v>
      </c>
      <c r="E163" s="7">
        <f>MOD(D163,31)</f>
        <v>9</v>
      </c>
      <c r="F163" s="7">
        <f>1*MID(C163,E163+1,1)</f>
        <v>0</v>
      </c>
      <c r="H163" s="7">
        <f t="shared" si="13"/>
        <v>1</v>
      </c>
      <c r="I163" s="7">
        <f t="shared" si="14"/>
        <v>79</v>
      </c>
      <c r="J163" s="7">
        <f t="shared" si="10"/>
        <v>17</v>
      </c>
      <c r="K163" s="7">
        <f t="shared" si="11"/>
        <v>0</v>
      </c>
      <c r="N163" s="7"/>
    </row>
    <row r="164" spans="1:14" x14ac:dyDescent="0.55000000000000004">
      <c r="A164" t="s">
        <v>172</v>
      </c>
      <c r="B164" t="str">
        <f>SUBSTITUTE(A164,".","0")</f>
        <v>000000#0000#0#0#00000000000#0#0</v>
      </c>
      <c r="C164" t="str">
        <f>SUBSTITUTE(B164,"#","1")</f>
        <v>0000001000010101000000000001010</v>
      </c>
      <c r="D164" s="7">
        <f t="shared" si="12"/>
        <v>477</v>
      </c>
      <c r="E164" s="7">
        <f>MOD(D164,31)</f>
        <v>12</v>
      </c>
      <c r="F164" s="7">
        <f>1*MID(C164,E164+1,1)</f>
        <v>0</v>
      </c>
      <c r="H164" s="7">
        <f t="shared" si="13"/>
        <v>0</v>
      </c>
      <c r="I164" s="7" t="str">
        <f t="shared" si="14"/>
        <v/>
      </c>
      <c r="J164" s="7" t="str">
        <f t="shared" si="10"/>
        <v/>
      </c>
      <c r="K164" s="7">
        <f t="shared" si="11"/>
        <v>0</v>
      </c>
      <c r="N164" s="7"/>
    </row>
    <row r="165" spans="1:14" x14ac:dyDescent="0.55000000000000004">
      <c r="A165" t="s">
        <v>171</v>
      </c>
      <c r="B165" t="str">
        <f>SUBSTITUTE(A165,".","0")</f>
        <v>0#000000000000#0000##0000000##0</v>
      </c>
      <c r="C165" t="str">
        <f>SUBSTITUTE(B165,"#","1")</f>
        <v>0100000000000010000110000000110</v>
      </c>
      <c r="D165" s="7">
        <f t="shared" si="12"/>
        <v>480</v>
      </c>
      <c r="E165" s="7">
        <f>MOD(D165,31)</f>
        <v>15</v>
      </c>
      <c r="F165" s="7">
        <f>1*MID(C165,E165+1,1)</f>
        <v>0</v>
      </c>
      <c r="H165" s="7">
        <f t="shared" si="13"/>
        <v>1</v>
      </c>
      <c r="I165" s="7">
        <f t="shared" si="14"/>
        <v>80</v>
      </c>
      <c r="J165" s="7">
        <f t="shared" si="10"/>
        <v>18</v>
      </c>
      <c r="K165" s="7">
        <f t="shared" si="11"/>
        <v>0</v>
      </c>
      <c r="N165" s="7"/>
    </row>
    <row r="166" spans="1:14" x14ac:dyDescent="0.55000000000000004">
      <c r="A166" t="s">
        <v>170</v>
      </c>
      <c r="B166" t="str">
        <f>SUBSTITUTE(A166,".","0")</f>
        <v>#0000000#00000#000##0#00##00000</v>
      </c>
      <c r="C166" t="str">
        <f>SUBSTITUTE(B166,"#","1")</f>
        <v>1000000010000010001101001100000</v>
      </c>
      <c r="D166" s="7">
        <f t="shared" si="12"/>
        <v>483</v>
      </c>
      <c r="E166" s="7">
        <f>MOD(D166,31)</f>
        <v>18</v>
      </c>
      <c r="F166" s="7">
        <f>1*MID(C166,E166+1,1)</f>
        <v>1</v>
      </c>
      <c r="H166" s="7">
        <f t="shared" si="13"/>
        <v>0</v>
      </c>
      <c r="I166" s="7" t="str">
        <f t="shared" si="14"/>
        <v/>
      </c>
      <c r="J166" s="7" t="str">
        <f t="shared" si="10"/>
        <v/>
      </c>
      <c r="K166" s="7">
        <f t="shared" si="11"/>
        <v>0</v>
      </c>
      <c r="N166" s="7"/>
    </row>
    <row r="167" spans="1:14" x14ac:dyDescent="0.55000000000000004">
      <c r="A167" t="s">
        <v>169</v>
      </c>
      <c r="B167" t="str">
        <f>SUBSTITUTE(A167,".","0")</f>
        <v>0#00000#0##00#00#0000#0#00#0#0#</v>
      </c>
      <c r="C167" t="str">
        <f>SUBSTITUTE(B167,"#","1")</f>
        <v>0100000101100100100001010010101</v>
      </c>
      <c r="D167" s="7">
        <f t="shared" si="12"/>
        <v>486</v>
      </c>
      <c r="E167" s="7">
        <f>MOD(D167,31)</f>
        <v>21</v>
      </c>
      <c r="F167" s="7">
        <f>1*MID(C167,E167+1,1)</f>
        <v>1</v>
      </c>
      <c r="H167" s="7">
        <f t="shared" si="13"/>
        <v>1</v>
      </c>
      <c r="I167" s="7">
        <f t="shared" si="14"/>
        <v>81</v>
      </c>
      <c r="J167" s="7">
        <f t="shared" si="10"/>
        <v>19</v>
      </c>
      <c r="K167" s="7">
        <f t="shared" si="11"/>
        <v>0</v>
      </c>
      <c r="N167" s="7"/>
    </row>
    <row r="168" spans="1:14" x14ac:dyDescent="0.55000000000000004">
      <c r="A168" t="s">
        <v>168</v>
      </c>
      <c r="B168" t="str">
        <f>SUBSTITUTE(A168,".","0")</f>
        <v>0000#000000000000000###00000000</v>
      </c>
      <c r="C168" t="str">
        <f>SUBSTITUTE(B168,"#","1")</f>
        <v>0000100000000000000011100000000</v>
      </c>
      <c r="D168" s="7">
        <f t="shared" si="12"/>
        <v>489</v>
      </c>
      <c r="E168" s="7">
        <f>MOD(D168,31)</f>
        <v>24</v>
      </c>
      <c r="F168" s="7">
        <f>1*MID(C168,E168+1,1)</f>
        <v>0</v>
      </c>
      <c r="H168" s="7">
        <f t="shared" si="13"/>
        <v>0</v>
      </c>
      <c r="I168" s="7" t="str">
        <f t="shared" si="14"/>
        <v/>
      </c>
      <c r="J168" s="7" t="str">
        <f t="shared" si="10"/>
        <v/>
      </c>
      <c r="K168" s="7">
        <f t="shared" si="11"/>
        <v>0</v>
      </c>
      <c r="N168" s="7"/>
    </row>
    <row r="169" spans="1:14" x14ac:dyDescent="0.55000000000000004">
      <c r="A169" t="s">
        <v>167</v>
      </c>
      <c r="B169" t="str">
        <f>SUBSTITUTE(A169,".","0")</f>
        <v>#####00000000000#00#0000000#00#</v>
      </c>
      <c r="C169" t="str">
        <f>SUBSTITUTE(B169,"#","1")</f>
        <v>1111100000000000100100000001001</v>
      </c>
      <c r="D169" s="7">
        <f t="shared" si="12"/>
        <v>492</v>
      </c>
      <c r="E169" s="7">
        <f>MOD(D169,31)</f>
        <v>27</v>
      </c>
      <c r="F169" s="7">
        <f>1*MID(C169,E169+1,1)</f>
        <v>1</v>
      </c>
      <c r="H169" s="7">
        <f t="shared" si="13"/>
        <v>1</v>
      </c>
      <c r="I169" s="7">
        <f t="shared" si="14"/>
        <v>82</v>
      </c>
      <c r="J169" s="7">
        <f t="shared" si="10"/>
        <v>20</v>
      </c>
      <c r="K169" s="7">
        <f t="shared" si="11"/>
        <v>0</v>
      </c>
      <c r="N169" s="7"/>
    </row>
    <row r="170" spans="1:14" x14ac:dyDescent="0.55000000000000004">
      <c r="A170" t="s">
        <v>166</v>
      </c>
      <c r="B170" t="str">
        <f>SUBSTITUTE(A170,".","0")</f>
        <v>000#0000000#000#0#000000000000#</v>
      </c>
      <c r="C170" t="str">
        <f>SUBSTITUTE(B170,"#","1")</f>
        <v>0001000000010001010000000000001</v>
      </c>
      <c r="D170" s="7">
        <f t="shared" si="12"/>
        <v>495</v>
      </c>
      <c r="E170" s="7">
        <f>MOD(D170,31)</f>
        <v>30</v>
      </c>
      <c r="F170" s="7">
        <f>1*MID(C170,E170+1,1)</f>
        <v>1</v>
      </c>
      <c r="H170" s="7">
        <f t="shared" si="13"/>
        <v>0</v>
      </c>
      <c r="I170" s="7" t="str">
        <f t="shared" si="14"/>
        <v/>
      </c>
      <c r="J170" s="7" t="str">
        <f t="shared" si="10"/>
        <v/>
      </c>
      <c r="K170" s="7">
        <f t="shared" si="11"/>
        <v>0</v>
      </c>
      <c r="N170" s="7"/>
    </row>
    <row r="171" spans="1:14" x14ac:dyDescent="0.55000000000000004">
      <c r="A171" t="s">
        <v>165</v>
      </c>
      <c r="B171" t="str">
        <f>SUBSTITUTE(A171,".","0")</f>
        <v>#000#00#0#000#0#000#0##00000##0</v>
      </c>
      <c r="C171" t="str">
        <f>SUBSTITUTE(B171,"#","1")</f>
        <v>1000100101000101000101100000110</v>
      </c>
      <c r="D171" s="7">
        <f t="shared" si="12"/>
        <v>498</v>
      </c>
      <c r="E171" s="7">
        <f>MOD(D171,31)</f>
        <v>2</v>
      </c>
      <c r="F171" s="7">
        <f>1*MID(C171,E171+1,1)</f>
        <v>0</v>
      </c>
      <c r="H171" s="7">
        <f t="shared" si="13"/>
        <v>1</v>
      </c>
      <c r="I171" s="7">
        <f t="shared" si="14"/>
        <v>83</v>
      </c>
      <c r="J171" s="7">
        <f t="shared" si="10"/>
        <v>21</v>
      </c>
      <c r="K171" s="7">
        <f t="shared" si="11"/>
        <v>1</v>
      </c>
      <c r="N171" s="7"/>
    </row>
    <row r="172" spans="1:14" x14ac:dyDescent="0.55000000000000004">
      <c r="A172" t="s">
        <v>164</v>
      </c>
      <c r="B172" t="str">
        <f>SUBSTITUTE(A172,".","0")</f>
        <v>0#00#00#00#00000#0000#000#00000</v>
      </c>
      <c r="C172" t="str">
        <f>SUBSTITUTE(B172,"#","1")</f>
        <v>0100100100100000100001000100000</v>
      </c>
      <c r="D172" s="7">
        <f t="shared" si="12"/>
        <v>501</v>
      </c>
      <c r="E172" s="7">
        <f>MOD(D172,31)</f>
        <v>5</v>
      </c>
      <c r="F172" s="7">
        <f>1*MID(C172,E172+1,1)</f>
        <v>0</v>
      </c>
      <c r="H172" s="7">
        <f t="shared" si="13"/>
        <v>0</v>
      </c>
      <c r="I172" s="7" t="str">
        <f t="shared" si="14"/>
        <v/>
      </c>
      <c r="J172" s="7" t="str">
        <f t="shared" si="10"/>
        <v/>
      </c>
      <c r="K172" s="7">
        <f t="shared" si="11"/>
        <v>0</v>
      </c>
      <c r="N172" s="7"/>
    </row>
    <row r="173" spans="1:14" x14ac:dyDescent="0.55000000000000004">
      <c r="A173" t="s">
        <v>163</v>
      </c>
      <c r="B173" t="str">
        <f>SUBSTITUTE(A173,".","0")</f>
        <v>0#000#000000#0000000#000000000#</v>
      </c>
      <c r="C173" t="str">
        <f>SUBSTITUTE(B173,"#","1")</f>
        <v>0100010000001000000010000000001</v>
      </c>
      <c r="D173" s="7">
        <f t="shared" si="12"/>
        <v>504</v>
      </c>
      <c r="E173" s="7">
        <f>MOD(D173,31)</f>
        <v>8</v>
      </c>
      <c r="F173" s="7">
        <f>1*MID(C173,E173+1,1)</f>
        <v>0</v>
      </c>
      <c r="H173" s="7">
        <f t="shared" si="13"/>
        <v>1</v>
      </c>
      <c r="I173" s="7">
        <f t="shared" si="14"/>
        <v>84</v>
      </c>
      <c r="J173" s="7">
        <f t="shared" si="10"/>
        <v>22</v>
      </c>
      <c r="K173" s="7">
        <f t="shared" si="11"/>
        <v>0</v>
      </c>
      <c r="N173" s="7"/>
    </row>
    <row r="174" spans="1:14" x14ac:dyDescent="0.55000000000000004">
      <c r="A174" t="s">
        <v>162</v>
      </c>
      <c r="B174" t="str">
        <f>SUBSTITUTE(A174,".","0")</f>
        <v>0#0000#00000#000#000#00#0000#00</v>
      </c>
      <c r="C174" t="str">
        <f>SUBSTITUTE(B174,"#","1")</f>
        <v>0100001000001000100010010000100</v>
      </c>
      <c r="D174" s="7">
        <f t="shared" si="12"/>
        <v>507</v>
      </c>
      <c r="E174" s="7">
        <f>MOD(D174,31)</f>
        <v>11</v>
      </c>
      <c r="F174" s="7">
        <f>1*MID(C174,E174+1,1)</f>
        <v>0</v>
      </c>
      <c r="H174" s="7">
        <f t="shared" si="13"/>
        <v>0</v>
      </c>
      <c r="I174" s="7" t="str">
        <f t="shared" si="14"/>
        <v/>
      </c>
      <c r="J174" s="7" t="str">
        <f t="shared" si="10"/>
        <v/>
      </c>
      <c r="K174" s="7">
        <f t="shared" si="11"/>
        <v>0</v>
      </c>
      <c r="N174" s="7"/>
    </row>
    <row r="175" spans="1:14" x14ac:dyDescent="0.55000000000000004">
      <c r="A175" t="s">
        <v>161</v>
      </c>
      <c r="B175" t="str">
        <f>SUBSTITUTE(A175,".","0")</f>
        <v>#0000#0000#0000000#00000##00000</v>
      </c>
      <c r="C175" t="str">
        <f>SUBSTITUTE(B175,"#","1")</f>
        <v>1000010000100000001000001100000</v>
      </c>
      <c r="D175" s="7">
        <f t="shared" si="12"/>
        <v>510</v>
      </c>
      <c r="E175" s="7">
        <f>MOD(D175,31)</f>
        <v>14</v>
      </c>
      <c r="F175" s="7">
        <f>1*MID(C175,E175+1,1)</f>
        <v>0</v>
      </c>
      <c r="H175" s="7">
        <f t="shared" si="13"/>
        <v>1</v>
      </c>
      <c r="I175" s="7">
        <f t="shared" si="14"/>
        <v>85</v>
      </c>
      <c r="J175" s="7">
        <f t="shared" si="10"/>
        <v>23</v>
      </c>
      <c r="K175" s="7">
        <f t="shared" si="11"/>
        <v>0</v>
      </c>
      <c r="N175" s="7"/>
    </row>
    <row r="176" spans="1:14" x14ac:dyDescent="0.55000000000000004">
      <c r="A176" t="s">
        <v>160</v>
      </c>
      <c r="B176" t="str">
        <f>SUBSTITUTE(A176,".","0")</f>
        <v>0#000#0#0##0#0000#00##00000000#</v>
      </c>
      <c r="C176" t="str">
        <f>SUBSTITUTE(B176,"#","1")</f>
        <v>0100010101101000010011000000001</v>
      </c>
      <c r="D176" s="7">
        <f t="shared" si="12"/>
        <v>513</v>
      </c>
      <c r="E176" s="7">
        <f>MOD(D176,31)</f>
        <v>17</v>
      </c>
      <c r="F176" s="7">
        <f>1*MID(C176,E176+1,1)</f>
        <v>1</v>
      </c>
      <c r="H176" s="7">
        <f t="shared" si="13"/>
        <v>0</v>
      </c>
      <c r="I176" s="7" t="str">
        <f t="shared" si="14"/>
        <v/>
      </c>
      <c r="J176" s="7" t="str">
        <f t="shared" si="10"/>
        <v/>
      </c>
      <c r="K176" s="7">
        <f t="shared" si="11"/>
        <v>0</v>
      </c>
      <c r="N176" s="7"/>
    </row>
    <row r="177" spans="1:14" x14ac:dyDescent="0.55000000000000004">
      <c r="A177" t="s">
        <v>159</v>
      </c>
      <c r="B177" t="str">
        <f>SUBSTITUTE(A177,".","0")</f>
        <v>00##000#000000000000#0000000000</v>
      </c>
      <c r="C177" t="str">
        <f>SUBSTITUTE(B177,"#","1")</f>
        <v>0011000100000000000010000000000</v>
      </c>
      <c r="D177" s="7">
        <f t="shared" si="12"/>
        <v>516</v>
      </c>
      <c r="E177" s="7">
        <f>MOD(D177,31)</f>
        <v>20</v>
      </c>
      <c r="F177" s="7">
        <f>1*MID(C177,E177+1,1)</f>
        <v>1</v>
      </c>
      <c r="H177" s="7">
        <f t="shared" si="13"/>
        <v>1</v>
      </c>
      <c r="I177" s="7">
        <f t="shared" si="14"/>
        <v>86</v>
      </c>
      <c r="J177" s="7">
        <f t="shared" si="10"/>
        <v>24</v>
      </c>
      <c r="K177" s="7">
        <f t="shared" si="11"/>
        <v>0</v>
      </c>
      <c r="N177" s="7"/>
    </row>
    <row r="178" spans="1:14" x14ac:dyDescent="0.55000000000000004">
      <c r="A178" t="s">
        <v>158</v>
      </c>
      <c r="B178" t="str">
        <f>SUBSTITUTE(A178,".","0")</f>
        <v>0000000000#00#00#000#0000#00000</v>
      </c>
      <c r="C178" t="str">
        <f>SUBSTITUTE(B178,"#","1")</f>
        <v>0000000000100100100010000100000</v>
      </c>
      <c r="D178" s="7">
        <f t="shared" si="12"/>
        <v>519</v>
      </c>
      <c r="E178" s="7">
        <f>MOD(D178,31)</f>
        <v>23</v>
      </c>
      <c r="F178" s="7">
        <f>1*MID(C178,E178+1,1)</f>
        <v>0</v>
      </c>
      <c r="H178" s="7">
        <f t="shared" si="13"/>
        <v>0</v>
      </c>
      <c r="I178" s="7" t="str">
        <f t="shared" si="14"/>
        <v/>
      </c>
      <c r="J178" s="7" t="str">
        <f t="shared" si="10"/>
        <v/>
      </c>
      <c r="K178" s="7">
        <f t="shared" si="11"/>
        <v>0</v>
      </c>
      <c r="N178" s="7"/>
    </row>
    <row r="179" spans="1:14" x14ac:dyDescent="0.55000000000000004">
      <c r="A179" t="s">
        <v>157</v>
      </c>
      <c r="B179" t="str">
        <f>SUBSTITUTE(A179,".","0")</f>
        <v>00#0000000#0000#00000##00##0000</v>
      </c>
      <c r="C179" t="str">
        <f>SUBSTITUTE(B179,"#","1")</f>
        <v>0010000000100001000001100110000</v>
      </c>
      <c r="D179" s="7">
        <f t="shared" si="12"/>
        <v>522</v>
      </c>
      <c r="E179" s="7">
        <f>MOD(D179,31)</f>
        <v>26</v>
      </c>
      <c r="F179" s="7">
        <f>1*MID(C179,E179+1,1)</f>
        <v>1</v>
      </c>
      <c r="H179" s="7">
        <f t="shared" si="13"/>
        <v>1</v>
      </c>
      <c r="I179" s="7">
        <f t="shared" si="14"/>
        <v>87</v>
      </c>
      <c r="J179" s="7">
        <f t="shared" si="10"/>
        <v>25</v>
      </c>
      <c r="K179" s="7">
        <f t="shared" si="11"/>
        <v>1</v>
      </c>
      <c r="N179" s="7"/>
    </row>
    <row r="180" spans="1:14" x14ac:dyDescent="0.55000000000000004">
      <c r="A180" t="s">
        <v>156</v>
      </c>
      <c r="B180" t="str">
        <f>SUBSTITUTE(A180,".","0")</f>
        <v>0#000#000000#000#00###000#000#0</v>
      </c>
      <c r="C180" t="str">
        <f>SUBSTITUTE(B180,"#","1")</f>
        <v>0100010000001000100111000100010</v>
      </c>
      <c r="D180" s="7">
        <f t="shared" si="12"/>
        <v>525</v>
      </c>
      <c r="E180" s="7">
        <f>MOD(D180,31)</f>
        <v>29</v>
      </c>
      <c r="F180" s="7">
        <f>1*MID(C180,E180+1,1)</f>
        <v>1</v>
      </c>
      <c r="H180" s="7">
        <f t="shared" si="13"/>
        <v>0</v>
      </c>
      <c r="I180" s="7" t="str">
        <f t="shared" si="14"/>
        <v/>
      </c>
      <c r="J180" s="7" t="str">
        <f t="shared" si="10"/>
        <v/>
      </c>
      <c r="K180" s="7">
        <f t="shared" si="11"/>
        <v>0</v>
      </c>
      <c r="N180" s="7"/>
    </row>
    <row r="181" spans="1:14" x14ac:dyDescent="0.55000000000000004">
      <c r="A181" t="s">
        <v>155</v>
      </c>
      <c r="B181" t="str">
        <f>SUBSTITUTE(A181,".","0")</f>
        <v>00##000#000000#000#0#0#000#0000</v>
      </c>
      <c r="C181" t="str">
        <f>SUBSTITUTE(B181,"#","1")</f>
        <v>0011000100000010001010100010000</v>
      </c>
      <c r="D181" s="7">
        <f t="shared" si="12"/>
        <v>528</v>
      </c>
      <c r="E181" s="7">
        <f>MOD(D181,31)</f>
        <v>1</v>
      </c>
      <c r="F181" s="7">
        <f>1*MID(C181,E181+1,1)</f>
        <v>0</v>
      </c>
      <c r="H181" s="7">
        <f t="shared" si="13"/>
        <v>1</v>
      </c>
      <c r="I181" s="7">
        <f t="shared" si="14"/>
        <v>88</v>
      </c>
      <c r="J181" s="7">
        <f t="shared" si="10"/>
        <v>26</v>
      </c>
      <c r="K181" s="7">
        <f t="shared" si="11"/>
        <v>1</v>
      </c>
      <c r="N181" s="7"/>
    </row>
    <row r="182" spans="1:14" x14ac:dyDescent="0.55000000000000004">
      <c r="A182" t="s">
        <v>154</v>
      </c>
      <c r="B182" t="str">
        <f>SUBSTITUTE(A182,".","0")</f>
        <v>00000#00#0#0#0#0#000#0000##00#0</v>
      </c>
      <c r="C182" t="str">
        <f>SUBSTITUTE(B182,"#","1")</f>
        <v>0000010010101010100010000110010</v>
      </c>
      <c r="D182" s="7">
        <f t="shared" si="12"/>
        <v>531</v>
      </c>
      <c r="E182" s="7">
        <f>MOD(D182,31)</f>
        <v>4</v>
      </c>
      <c r="F182" s="7">
        <f>1*MID(C182,E182+1,1)</f>
        <v>0</v>
      </c>
      <c r="H182" s="7">
        <f t="shared" si="13"/>
        <v>0</v>
      </c>
      <c r="I182" s="7" t="str">
        <f t="shared" si="14"/>
        <v/>
      </c>
      <c r="J182" s="7" t="str">
        <f t="shared" si="10"/>
        <v/>
      </c>
      <c r="K182" s="7">
        <f t="shared" si="11"/>
        <v>0</v>
      </c>
      <c r="N182" s="7"/>
    </row>
    <row r="183" spans="1:14" x14ac:dyDescent="0.55000000000000004">
      <c r="A183" t="s">
        <v>153</v>
      </c>
      <c r="B183" t="str">
        <f>SUBSTITUTE(A183,".","0")</f>
        <v>##00#00##0000#0#00000000##0#000</v>
      </c>
      <c r="C183" t="str">
        <f>SUBSTITUTE(B183,"#","1")</f>
        <v>1100100110000101000000001101000</v>
      </c>
      <c r="D183" s="7">
        <f t="shared" si="12"/>
        <v>534</v>
      </c>
      <c r="E183" s="7">
        <f>MOD(D183,31)</f>
        <v>7</v>
      </c>
      <c r="F183" s="7">
        <f>1*MID(C183,E183+1,1)</f>
        <v>1</v>
      </c>
      <c r="H183" s="7">
        <f t="shared" si="13"/>
        <v>1</v>
      </c>
      <c r="I183" s="7">
        <f t="shared" si="14"/>
        <v>89</v>
      </c>
      <c r="J183" s="7">
        <f t="shared" si="10"/>
        <v>27</v>
      </c>
      <c r="K183" s="7">
        <f t="shared" si="11"/>
        <v>1</v>
      </c>
      <c r="N183" s="7"/>
    </row>
    <row r="184" spans="1:14" x14ac:dyDescent="0.55000000000000004">
      <c r="A184" t="s">
        <v>152</v>
      </c>
      <c r="B184" t="str">
        <f>SUBSTITUTE(A184,".","0")</f>
        <v>0##00#0#000##00#0000#00#0000000</v>
      </c>
      <c r="C184" t="str">
        <f>SUBSTITUTE(B184,"#","1")</f>
        <v>0110010100011001000010010000000</v>
      </c>
      <c r="D184" s="7">
        <f t="shared" si="12"/>
        <v>537</v>
      </c>
      <c r="E184" s="7">
        <f>MOD(D184,31)</f>
        <v>10</v>
      </c>
      <c r="F184" s="7">
        <f>1*MID(C184,E184+1,1)</f>
        <v>0</v>
      </c>
      <c r="H184" s="7">
        <f t="shared" si="13"/>
        <v>0</v>
      </c>
      <c r="I184" s="7" t="str">
        <f t="shared" si="14"/>
        <v/>
      </c>
      <c r="J184" s="7" t="str">
        <f t="shared" si="10"/>
        <v/>
      </c>
      <c r="K184" s="7">
        <f t="shared" si="11"/>
        <v>0</v>
      </c>
      <c r="N184" s="7"/>
    </row>
    <row r="185" spans="1:14" x14ac:dyDescent="0.55000000000000004">
      <c r="A185" t="s">
        <v>151</v>
      </c>
      <c r="B185" t="str">
        <f>SUBSTITUTE(A185,".","0")</f>
        <v>00000#000#000#00#0#00#000000#00</v>
      </c>
      <c r="C185" t="str">
        <f>SUBSTITUTE(B185,"#","1")</f>
        <v>0000010001000100101001000000100</v>
      </c>
      <c r="D185" s="7">
        <f t="shared" si="12"/>
        <v>540</v>
      </c>
      <c r="E185" s="7">
        <f>MOD(D185,31)</f>
        <v>13</v>
      </c>
      <c r="F185" s="7">
        <f>1*MID(C185,E185+1,1)</f>
        <v>1</v>
      </c>
      <c r="H185" s="7">
        <f t="shared" si="13"/>
        <v>1</v>
      </c>
      <c r="I185" s="7">
        <f t="shared" si="14"/>
        <v>90</v>
      </c>
      <c r="J185" s="7">
        <f t="shared" si="10"/>
        <v>28</v>
      </c>
      <c r="K185" s="7">
        <f t="shared" si="11"/>
        <v>1</v>
      </c>
      <c r="N185" s="7"/>
    </row>
    <row r="186" spans="1:14" x14ac:dyDescent="0.55000000000000004">
      <c r="A186" t="s">
        <v>150</v>
      </c>
      <c r="B186" t="str">
        <f>SUBSTITUTE(A186,".","0")</f>
        <v>0#00000##0##00#0000####00#0000#</v>
      </c>
      <c r="C186" t="str">
        <f>SUBSTITUTE(B186,"#","1")</f>
        <v>0100000110110010000111100100001</v>
      </c>
      <c r="D186" s="7">
        <f t="shared" si="12"/>
        <v>543</v>
      </c>
      <c r="E186" s="7">
        <f>MOD(D186,31)</f>
        <v>16</v>
      </c>
      <c r="F186" s="7">
        <f>1*MID(C186,E186+1,1)</f>
        <v>0</v>
      </c>
      <c r="H186" s="7">
        <f t="shared" si="13"/>
        <v>0</v>
      </c>
      <c r="I186" s="7" t="str">
        <f t="shared" si="14"/>
        <v/>
      </c>
      <c r="J186" s="7" t="str">
        <f t="shared" si="10"/>
        <v/>
      </c>
      <c r="K186" s="7">
        <f t="shared" si="11"/>
        <v>0</v>
      </c>
      <c r="N186" s="7"/>
    </row>
    <row r="187" spans="1:14" x14ac:dyDescent="0.55000000000000004">
      <c r="A187" t="s">
        <v>149</v>
      </c>
      <c r="B187" t="str">
        <f>SUBSTITUTE(A187,".","0")</f>
        <v>000000##00000000000000000#0000#</v>
      </c>
      <c r="C187" t="str">
        <f>SUBSTITUTE(B187,"#","1")</f>
        <v>0000001100000000000000000100001</v>
      </c>
      <c r="D187" s="7">
        <f t="shared" si="12"/>
        <v>546</v>
      </c>
      <c r="E187" s="7">
        <f>MOD(D187,31)</f>
        <v>19</v>
      </c>
      <c r="F187" s="7">
        <f>1*MID(C187,E187+1,1)</f>
        <v>0</v>
      </c>
      <c r="H187" s="7">
        <f t="shared" si="13"/>
        <v>1</v>
      </c>
      <c r="I187" s="7">
        <f t="shared" si="14"/>
        <v>91</v>
      </c>
      <c r="J187" s="7">
        <f t="shared" si="10"/>
        <v>29</v>
      </c>
      <c r="K187" s="7">
        <f t="shared" si="11"/>
        <v>0</v>
      </c>
      <c r="N187" s="7"/>
    </row>
    <row r="188" spans="1:14" x14ac:dyDescent="0.55000000000000004">
      <c r="A188" t="s">
        <v>148</v>
      </c>
      <c r="B188" t="str">
        <f>SUBSTITUTE(A188,".","0")</f>
        <v>0000##0000000###000#0##000##0#0</v>
      </c>
      <c r="C188" t="str">
        <f>SUBSTITUTE(B188,"#","1")</f>
        <v>0000110000000111000101100011010</v>
      </c>
      <c r="D188" s="7">
        <f t="shared" si="12"/>
        <v>549</v>
      </c>
      <c r="E188" s="7">
        <f>MOD(D188,31)</f>
        <v>22</v>
      </c>
      <c r="F188" s="7">
        <f>1*MID(C188,E188+1,1)</f>
        <v>1</v>
      </c>
      <c r="H188" s="7">
        <f t="shared" si="13"/>
        <v>0</v>
      </c>
      <c r="I188" s="7" t="str">
        <f t="shared" si="14"/>
        <v/>
      </c>
      <c r="J188" s="7" t="str">
        <f t="shared" si="10"/>
        <v/>
      </c>
      <c r="K188" s="7">
        <f t="shared" si="11"/>
        <v>0</v>
      </c>
      <c r="N188" s="7"/>
    </row>
    <row r="189" spans="1:14" x14ac:dyDescent="0.55000000000000004">
      <c r="A189" t="s">
        <v>147</v>
      </c>
      <c r="B189" t="str">
        <f>SUBSTITUTE(A189,".","0")</f>
        <v>000#000#00000000000000000##0#00</v>
      </c>
      <c r="C189" t="str">
        <f>SUBSTITUTE(B189,"#","1")</f>
        <v>0001000100000000000000000110100</v>
      </c>
      <c r="D189" s="7">
        <f t="shared" si="12"/>
        <v>552</v>
      </c>
      <c r="E189" s="7">
        <f>MOD(D189,31)</f>
        <v>25</v>
      </c>
      <c r="F189" s="7">
        <f>1*MID(C189,E189+1,1)</f>
        <v>1</v>
      </c>
      <c r="H189" s="7">
        <f t="shared" si="13"/>
        <v>1</v>
      </c>
      <c r="I189" s="7">
        <f t="shared" si="14"/>
        <v>92</v>
      </c>
      <c r="J189" s="7">
        <f t="shared" si="10"/>
        <v>30</v>
      </c>
      <c r="K189" s="7">
        <f t="shared" si="11"/>
        <v>0</v>
      </c>
      <c r="N189" s="7"/>
    </row>
    <row r="190" spans="1:14" x14ac:dyDescent="0.55000000000000004">
      <c r="A190" t="s">
        <v>146</v>
      </c>
      <c r="B190" t="str">
        <f>SUBSTITUTE(A190,".","0")</f>
        <v>0#00000##000#000#00000#00000##0</v>
      </c>
      <c r="C190" t="str">
        <f>SUBSTITUTE(B190,"#","1")</f>
        <v>0100000110001000100000100000110</v>
      </c>
      <c r="D190" s="7">
        <f t="shared" si="12"/>
        <v>555</v>
      </c>
      <c r="E190" s="7">
        <f>MOD(D190,31)</f>
        <v>28</v>
      </c>
      <c r="F190" s="7">
        <f>1*MID(C190,E190+1,1)</f>
        <v>1</v>
      </c>
      <c r="H190" s="7">
        <f t="shared" si="13"/>
        <v>0</v>
      </c>
      <c r="I190" s="7" t="str">
        <f t="shared" si="14"/>
        <v/>
      </c>
      <c r="J190" s="7" t="str">
        <f t="shared" si="10"/>
        <v/>
      </c>
      <c r="K190" s="7">
        <f t="shared" si="11"/>
        <v>0</v>
      </c>
      <c r="N190" s="7"/>
    </row>
    <row r="191" spans="1:14" x14ac:dyDescent="0.55000000000000004">
      <c r="A191" t="s">
        <v>145</v>
      </c>
      <c r="B191" t="str">
        <f>SUBSTITUTE(A191,".","0")</f>
        <v>##000000000####00#000#000#0000#</v>
      </c>
      <c r="C191" t="str">
        <f>SUBSTITUTE(B191,"#","1")</f>
        <v>1100000000011110010001000100001</v>
      </c>
      <c r="D191" s="7">
        <f t="shared" si="12"/>
        <v>558</v>
      </c>
      <c r="E191" s="7">
        <f>MOD(D191,31)</f>
        <v>0</v>
      </c>
      <c r="F191" s="7">
        <f>1*MID(C191,E191+1,1)</f>
        <v>1</v>
      </c>
      <c r="H191" s="7">
        <f t="shared" si="13"/>
        <v>1</v>
      </c>
      <c r="I191" s="7">
        <f t="shared" si="14"/>
        <v>93</v>
      </c>
      <c r="J191" s="7">
        <f t="shared" si="10"/>
        <v>0</v>
      </c>
      <c r="K191" s="7">
        <f t="shared" si="11"/>
        <v>1</v>
      </c>
      <c r="N191" s="7"/>
    </row>
    <row r="192" spans="1:14" x14ac:dyDescent="0.55000000000000004">
      <c r="A192" t="s">
        <v>144</v>
      </c>
      <c r="B192" t="str">
        <f>SUBSTITUTE(A192,".","0")</f>
        <v>000##00000#000000#0###00#000000</v>
      </c>
      <c r="C192" t="str">
        <f>SUBSTITUTE(B192,"#","1")</f>
        <v>0001100000100000010111001000000</v>
      </c>
      <c r="D192" s="7">
        <f t="shared" si="12"/>
        <v>561</v>
      </c>
      <c r="E192" s="7">
        <f>MOD(D192,31)</f>
        <v>3</v>
      </c>
      <c r="F192" s="7">
        <f>1*MID(C192,E192+1,1)</f>
        <v>1</v>
      </c>
      <c r="H192" s="7">
        <f t="shared" si="13"/>
        <v>0</v>
      </c>
      <c r="I192" s="7" t="str">
        <f t="shared" si="14"/>
        <v/>
      </c>
      <c r="J192" s="7" t="str">
        <f t="shared" si="10"/>
        <v/>
      </c>
      <c r="K192" s="7">
        <f t="shared" si="11"/>
        <v>0</v>
      </c>
      <c r="N192" s="7"/>
    </row>
    <row r="193" spans="1:14" x14ac:dyDescent="0.55000000000000004">
      <c r="A193" t="s">
        <v>143</v>
      </c>
      <c r="B193" t="str">
        <f>SUBSTITUTE(A193,".","0")</f>
        <v>00000###00##0#0000000###00##000</v>
      </c>
      <c r="C193" t="str">
        <f>SUBSTITUTE(B193,"#","1")</f>
        <v>0000011100110100000001110011000</v>
      </c>
      <c r="D193" s="7">
        <f t="shared" si="12"/>
        <v>564</v>
      </c>
      <c r="E193" s="7">
        <f>MOD(D193,31)</f>
        <v>6</v>
      </c>
      <c r="F193" s="7">
        <f>1*MID(C193,E193+1,1)</f>
        <v>1</v>
      </c>
      <c r="H193" s="7">
        <f t="shared" si="13"/>
        <v>1</v>
      </c>
      <c r="I193" s="7">
        <f t="shared" si="14"/>
        <v>94</v>
      </c>
      <c r="J193" s="7">
        <f t="shared" si="10"/>
        <v>1</v>
      </c>
      <c r="K193" s="7">
        <f t="shared" si="11"/>
        <v>0</v>
      </c>
      <c r="N193" s="7"/>
    </row>
    <row r="194" spans="1:14" x14ac:dyDescent="0.55000000000000004">
      <c r="A194" t="s">
        <v>142</v>
      </c>
      <c r="B194" t="str">
        <f>SUBSTITUTE(A194,".","0")</f>
        <v>#0000#000#0#000#000#0#0000#00#0</v>
      </c>
      <c r="C194" t="str">
        <f>SUBSTITUTE(B194,"#","1")</f>
        <v>1000010001010001000101000010010</v>
      </c>
      <c r="D194" s="7">
        <f t="shared" si="12"/>
        <v>567</v>
      </c>
      <c r="E194" s="7">
        <f>MOD(D194,31)</f>
        <v>9</v>
      </c>
      <c r="F194" s="7">
        <f>1*MID(C194,E194+1,1)</f>
        <v>1</v>
      </c>
      <c r="H194" s="7">
        <f t="shared" si="13"/>
        <v>0</v>
      </c>
      <c r="I194" s="7" t="str">
        <f t="shared" si="14"/>
        <v/>
      </c>
      <c r="J194" s="7" t="str">
        <f t="shared" si="10"/>
        <v/>
      </c>
      <c r="K194" s="7">
        <f t="shared" si="11"/>
        <v>0</v>
      </c>
      <c r="N194" s="7"/>
    </row>
    <row r="195" spans="1:14" x14ac:dyDescent="0.55000000000000004">
      <c r="A195" t="s">
        <v>141</v>
      </c>
      <c r="B195" t="str">
        <f>SUBSTITUTE(A195,".","0")</f>
        <v>#000#000000000##0#000000000###0</v>
      </c>
      <c r="C195" t="str">
        <f>SUBSTITUTE(B195,"#","1")</f>
        <v>1000100000000011010000000001110</v>
      </c>
      <c r="D195" s="7">
        <f t="shared" si="12"/>
        <v>570</v>
      </c>
      <c r="E195" s="7">
        <f>MOD(D195,31)</f>
        <v>12</v>
      </c>
      <c r="F195" s="7">
        <f>1*MID(C195,E195+1,1)</f>
        <v>0</v>
      </c>
      <c r="H195" s="7">
        <f t="shared" si="13"/>
        <v>1</v>
      </c>
      <c r="I195" s="7">
        <f t="shared" si="14"/>
        <v>95</v>
      </c>
      <c r="J195" s="7">
        <f t="shared" si="10"/>
        <v>2</v>
      </c>
      <c r="K195" s="7">
        <f t="shared" si="11"/>
        <v>0</v>
      </c>
      <c r="N195" s="7"/>
    </row>
    <row r="196" spans="1:14" x14ac:dyDescent="0.55000000000000004">
      <c r="A196" t="s">
        <v>140</v>
      </c>
      <c r="B196" t="str">
        <f>SUBSTITUTE(A196,".","0")</f>
        <v>#0000#00###0000000000##00000000</v>
      </c>
      <c r="C196" t="str">
        <f>SUBSTITUTE(B196,"#","1")</f>
        <v>1000010011100000000001100000000</v>
      </c>
      <c r="D196" s="7">
        <f t="shared" si="12"/>
        <v>573</v>
      </c>
      <c r="E196" s="7">
        <f>MOD(D196,31)</f>
        <v>15</v>
      </c>
      <c r="F196" s="7">
        <f>1*MID(C196,E196+1,1)</f>
        <v>0</v>
      </c>
      <c r="H196" s="7">
        <f t="shared" si="13"/>
        <v>0</v>
      </c>
      <c r="I196" s="7" t="str">
        <f t="shared" si="14"/>
        <v/>
      </c>
      <c r="J196" s="7" t="str">
        <f t="shared" si="10"/>
        <v/>
      </c>
      <c r="K196" s="7">
        <f t="shared" si="11"/>
        <v>0</v>
      </c>
      <c r="N196" s="7"/>
    </row>
    <row r="197" spans="1:14" x14ac:dyDescent="0.55000000000000004">
      <c r="A197" t="s">
        <v>139</v>
      </c>
      <c r="B197" t="str">
        <f>SUBSTITUTE(A197,".","0")</f>
        <v>0###00000#0#00000#00000000##00#</v>
      </c>
      <c r="C197" t="str">
        <f>SUBSTITUTE(B197,"#","1")</f>
        <v>0111000001010000010000000011001</v>
      </c>
      <c r="D197" s="7">
        <f t="shared" si="12"/>
        <v>576</v>
      </c>
      <c r="E197" s="7">
        <f>MOD(D197,31)</f>
        <v>18</v>
      </c>
      <c r="F197" s="7">
        <f>1*MID(C197,E197+1,1)</f>
        <v>0</v>
      </c>
      <c r="H197" s="7">
        <f t="shared" si="13"/>
        <v>1</v>
      </c>
      <c r="I197" s="7">
        <f t="shared" si="14"/>
        <v>96</v>
      </c>
      <c r="J197" s="7">
        <f t="shared" si="10"/>
        <v>3</v>
      </c>
      <c r="K197" s="7">
        <f t="shared" si="11"/>
        <v>1</v>
      </c>
      <c r="N197" s="7"/>
    </row>
    <row r="198" spans="1:14" x14ac:dyDescent="0.55000000000000004">
      <c r="A198" t="s">
        <v>138</v>
      </c>
      <c r="B198" t="str">
        <f>SUBSTITUTE(A198,".","0")</f>
        <v>0000#000000000##00#00#0#0#00#00</v>
      </c>
      <c r="C198" t="str">
        <f>SUBSTITUTE(B198,"#","1")</f>
        <v>0000100000000011001001010100100</v>
      </c>
      <c r="D198" s="7">
        <f t="shared" si="12"/>
        <v>579</v>
      </c>
      <c r="E198" s="7">
        <f>MOD(D198,31)</f>
        <v>21</v>
      </c>
      <c r="F198" s="7">
        <f>1*MID(C198,E198+1,1)</f>
        <v>1</v>
      </c>
      <c r="H198" s="7">
        <f t="shared" si="13"/>
        <v>0</v>
      </c>
      <c r="I198" s="7" t="str">
        <f t="shared" si="14"/>
        <v/>
      </c>
      <c r="J198" s="7" t="str">
        <f t="shared" ref="J198:J261" si="15">IF(H198=1,MOD(I198,31),"")</f>
        <v/>
      </c>
      <c r="K198" s="7">
        <f t="shared" ref="K198:K261" si="16">IF(H198=1,1*MID(C198,J198+1,1),0)</f>
        <v>0</v>
      </c>
      <c r="N198" s="7"/>
    </row>
    <row r="199" spans="1:14" x14ac:dyDescent="0.55000000000000004">
      <c r="A199" t="s">
        <v>137</v>
      </c>
      <c r="B199" t="str">
        <f>SUBSTITUTE(A199,".","0")</f>
        <v>00#000000#00000000000#00##000#0</v>
      </c>
      <c r="C199" t="str">
        <f>SUBSTITUTE(B199,"#","1")</f>
        <v>0010000001000000000001001100010</v>
      </c>
      <c r="D199" s="7">
        <f t="shared" ref="D199:D262" si="17">D198+$D$2</f>
        <v>582</v>
      </c>
      <c r="E199" s="7">
        <f>MOD(D199,31)</f>
        <v>24</v>
      </c>
      <c r="F199" s="7">
        <f>1*MID(C199,E199+1,1)</f>
        <v>1</v>
      </c>
      <c r="H199" s="7">
        <f t="shared" ref="H199:H262" si="18">1*NOT(H198)</f>
        <v>1</v>
      </c>
      <c r="I199" s="7">
        <f t="shared" ref="I199:I262" si="19">IF(H199=1,I197+1,"")</f>
        <v>97</v>
      </c>
      <c r="J199" s="7">
        <f t="shared" si="15"/>
        <v>4</v>
      </c>
      <c r="K199" s="7">
        <f t="shared" si="16"/>
        <v>0</v>
      </c>
      <c r="N199" s="7"/>
    </row>
    <row r="200" spans="1:14" x14ac:dyDescent="0.55000000000000004">
      <c r="A200" t="s">
        <v>136</v>
      </c>
      <c r="B200" t="str">
        <f>SUBSTITUTE(A200,".","0")</f>
        <v>000#0#00#00#000#0##00#00#00000#</v>
      </c>
      <c r="C200" t="str">
        <f>SUBSTITUTE(B200,"#","1")</f>
        <v>0001010010010001011001001000001</v>
      </c>
      <c r="D200" s="7">
        <f t="shared" si="17"/>
        <v>585</v>
      </c>
      <c r="E200" s="7">
        <f>MOD(D200,31)</f>
        <v>27</v>
      </c>
      <c r="F200" s="7">
        <f>1*MID(C200,E200+1,1)</f>
        <v>0</v>
      </c>
      <c r="H200" s="7">
        <f t="shared" si="18"/>
        <v>0</v>
      </c>
      <c r="I200" s="7" t="str">
        <f t="shared" si="19"/>
        <v/>
      </c>
      <c r="J200" s="7" t="str">
        <f t="shared" si="15"/>
        <v/>
      </c>
      <c r="K200" s="7">
        <f t="shared" si="16"/>
        <v>0</v>
      </c>
      <c r="N200" s="7"/>
    </row>
    <row r="201" spans="1:14" x14ac:dyDescent="0.55000000000000004">
      <c r="A201" t="s">
        <v>135</v>
      </c>
      <c r="B201" t="str">
        <f>SUBSTITUTE(A201,".","0")</f>
        <v>0#000#000#00000000000000000000#</v>
      </c>
      <c r="C201" t="str">
        <f>SUBSTITUTE(B201,"#","1")</f>
        <v>0100010001000000000000000000001</v>
      </c>
      <c r="D201" s="7">
        <f t="shared" si="17"/>
        <v>588</v>
      </c>
      <c r="E201" s="7">
        <f>MOD(D201,31)</f>
        <v>30</v>
      </c>
      <c r="F201" s="7">
        <f>1*MID(C201,E201+1,1)</f>
        <v>1</v>
      </c>
      <c r="H201" s="7">
        <f t="shared" si="18"/>
        <v>1</v>
      </c>
      <c r="I201" s="7">
        <f t="shared" si="19"/>
        <v>98</v>
      </c>
      <c r="J201" s="7">
        <f t="shared" si="15"/>
        <v>5</v>
      </c>
      <c r="K201" s="7">
        <f t="shared" si="16"/>
        <v>1</v>
      </c>
      <c r="N201" s="7"/>
    </row>
    <row r="202" spans="1:14" x14ac:dyDescent="0.55000000000000004">
      <c r="A202" t="s">
        <v>134</v>
      </c>
      <c r="B202" t="str">
        <f>SUBSTITUTE(A202,".","0")</f>
        <v>00#00##00#0000000000000#00000#0</v>
      </c>
      <c r="C202" t="str">
        <f>SUBSTITUTE(B202,"#","1")</f>
        <v>0010011001000000000000010000010</v>
      </c>
      <c r="D202" s="7">
        <f t="shared" si="17"/>
        <v>591</v>
      </c>
      <c r="E202" s="7">
        <f>MOD(D202,31)</f>
        <v>2</v>
      </c>
      <c r="F202" s="7">
        <f>1*MID(C202,E202+1,1)</f>
        <v>1</v>
      </c>
      <c r="H202" s="7">
        <f t="shared" si="18"/>
        <v>0</v>
      </c>
      <c r="I202" s="7" t="str">
        <f t="shared" si="19"/>
        <v/>
      </c>
      <c r="J202" s="7" t="str">
        <f t="shared" si="15"/>
        <v/>
      </c>
      <c r="K202" s="7">
        <f t="shared" si="16"/>
        <v>0</v>
      </c>
      <c r="N202" s="7"/>
    </row>
    <row r="203" spans="1:14" x14ac:dyDescent="0.55000000000000004">
      <c r="A203" t="s">
        <v>133</v>
      </c>
      <c r="B203" t="str">
        <f>SUBSTITUTE(A203,".","0")</f>
        <v>00000###0#0#0#000##00#0##0000#0</v>
      </c>
      <c r="C203" t="str">
        <f>SUBSTITUTE(B203,"#","1")</f>
        <v>0000011101010100011001011000010</v>
      </c>
      <c r="D203" s="7">
        <f t="shared" si="17"/>
        <v>594</v>
      </c>
      <c r="E203" s="7">
        <f>MOD(D203,31)</f>
        <v>5</v>
      </c>
      <c r="F203" s="7">
        <f>1*MID(C203,E203+1,1)</f>
        <v>1</v>
      </c>
      <c r="H203" s="7">
        <f t="shared" si="18"/>
        <v>1</v>
      </c>
      <c r="I203" s="7">
        <f t="shared" si="19"/>
        <v>99</v>
      </c>
      <c r="J203" s="7">
        <f t="shared" si="15"/>
        <v>6</v>
      </c>
      <c r="K203" s="7">
        <f t="shared" si="16"/>
        <v>1</v>
      </c>
      <c r="N203" s="7"/>
    </row>
    <row r="204" spans="1:14" x14ac:dyDescent="0.55000000000000004">
      <c r="A204" t="s">
        <v>132</v>
      </c>
      <c r="B204" t="str">
        <f>SUBSTITUTE(A204,".","0")</f>
        <v>00#000####00##0#0000#000#000#00</v>
      </c>
      <c r="C204" t="str">
        <f>SUBSTITUTE(B204,"#","1")</f>
        <v>0010001111001101000010001000100</v>
      </c>
      <c r="D204" s="7">
        <f t="shared" si="17"/>
        <v>597</v>
      </c>
      <c r="E204" s="7">
        <f>MOD(D204,31)</f>
        <v>8</v>
      </c>
      <c r="F204" s="7">
        <f>1*MID(C204,E204+1,1)</f>
        <v>1</v>
      </c>
      <c r="H204" s="7">
        <f t="shared" si="18"/>
        <v>0</v>
      </c>
      <c r="I204" s="7" t="str">
        <f t="shared" si="19"/>
        <v/>
      </c>
      <c r="J204" s="7" t="str">
        <f t="shared" si="15"/>
        <v/>
      </c>
      <c r="K204" s="7">
        <f t="shared" si="16"/>
        <v>0</v>
      </c>
      <c r="N204" s="7"/>
    </row>
    <row r="205" spans="1:14" x14ac:dyDescent="0.55000000000000004">
      <c r="A205" t="s">
        <v>131</v>
      </c>
      <c r="B205" t="str">
        <f>SUBSTITUTE(A205,".","0")</f>
        <v>00000#00#00000000#0#0#00#0##000</v>
      </c>
      <c r="C205" t="str">
        <f>SUBSTITUTE(B205,"#","1")</f>
        <v>0000010010000000010101001011000</v>
      </c>
      <c r="D205" s="7">
        <f t="shared" si="17"/>
        <v>600</v>
      </c>
      <c r="E205" s="7">
        <f>MOD(D205,31)</f>
        <v>11</v>
      </c>
      <c r="F205" s="7">
        <f>1*MID(C205,E205+1,1)</f>
        <v>0</v>
      </c>
      <c r="H205" s="7">
        <f t="shared" si="18"/>
        <v>1</v>
      </c>
      <c r="I205" s="7">
        <f t="shared" si="19"/>
        <v>100</v>
      </c>
      <c r="J205" s="7">
        <f t="shared" si="15"/>
        <v>7</v>
      </c>
      <c r="K205" s="7">
        <f t="shared" si="16"/>
        <v>0</v>
      </c>
      <c r="N205" s="7"/>
    </row>
    <row r="206" spans="1:14" x14ac:dyDescent="0.55000000000000004">
      <c r="A206" t="s">
        <v>130</v>
      </c>
      <c r="B206" t="str">
        <f>SUBSTITUTE(A206,".","0")</f>
        <v>#0#000000000####00#000#0#000000</v>
      </c>
      <c r="C206" t="str">
        <f>SUBSTITUTE(B206,"#","1")</f>
        <v>1010000000001111001000101000000</v>
      </c>
      <c r="D206" s="7">
        <f t="shared" si="17"/>
        <v>603</v>
      </c>
      <c r="E206" s="7">
        <f>MOD(D206,31)</f>
        <v>14</v>
      </c>
      <c r="F206" s="7">
        <f>1*MID(C206,E206+1,1)</f>
        <v>1</v>
      </c>
      <c r="H206" s="7">
        <f t="shared" si="18"/>
        <v>0</v>
      </c>
      <c r="I206" s="7" t="str">
        <f t="shared" si="19"/>
        <v/>
      </c>
      <c r="J206" s="7" t="str">
        <f t="shared" si="15"/>
        <v/>
      </c>
      <c r="K206" s="7">
        <f t="shared" si="16"/>
        <v>0</v>
      </c>
      <c r="N206" s="7"/>
    </row>
    <row r="207" spans="1:14" x14ac:dyDescent="0.55000000000000004">
      <c r="A207" t="s">
        <v>129</v>
      </c>
      <c r="B207" t="str">
        <f>SUBSTITUTE(A207,".","0")</f>
        <v>00000000000000#00#00000000#0000</v>
      </c>
      <c r="C207" t="str">
        <f>SUBSTITUTE(B207,"#","1")</f>
        <v>0000000000000010010000000010000</v>
      </c>
      <c r="D207" s="7">
        <f t="shared" si="17"/>
        <v>606</v>
      </c>
      <c r="E207" s="7">
        <f>MOD(D207,31)</f>
        <v>17</v>
      </c>
      <c r="F207" s="7">
        <f>1*MID(C207,E207+1,1)</f>
        <v>1</v>
      </c>
      <c r="H207" s="7">
        <f t="shared" si="18"/>
        <v>1</v>
      </c>
      <c r="I207" s="7">
        <f t="shared" si="19"/>
        <v>101</v>
      </c>
      <c r="J207" s="7">
        <f t="shared" si="15"/>
        <v>8</v>
      </c>
      <c r="K207" s="7">
        <f t="shared" si="16"/>
        <v>0</v>
      </c>
      <c r="N207" s="7"/>
    </row>
    <row r="208" spans="1:14" x14ac:dyDescent="0.55000000000000004">
      <c r="A208" t="s">
        <v>128</v>
      </c>
      <c r="B208" t="str">
        <f>SUBSTITUTE(A208,".","0")</f>
        <v>0000#00000000#000000#000000000#</v>
      </c>
      <c r="C208" t="str">
        <f>SUBSTITUTE(B208,"#","1")</f>
        <v>0000100000000100000010000000001</v>
      </c>
      <c r="D208" s="7">
        <f t="shared" si="17"/>
        <v>609</v>
      </c>
      <c r="E208" s="7">
        <f>MOD(D208,31)</f>
        <v>20</v>
      </c>
      <c r="F208" s="7">
        <f>1*MID(C208,E208+1,1)</f>
        <v>1</v>
      </c>
      <c r="H208" s="7">
        <f t="shared" si="18"/>
        <v>0</v>
      </c>
      <c r="I208" s="7" t="str">
        <f t="shared" si="19"/>
        <v/>
      </c>
      <c r="J208" s="7" t="str">
        <f t="shared" si="15"/>
        <v/>
      </c>
      <c r="K208" s="7">
        <f t="shared" si="16"/>
        <v>0</v>
      </c>
      <c r="N208" s="7"/>
    </row>
    <row r="209" spans="1:14" x14ac:dyDescent="0.55000000000000004">
      <c r="A209" t="s">
        <v>127</v>
      </c>
      <c r="B209" t="str">
        <f>SUBSTITUTE(A209,".","0")</f>
        <v>#00#0##000000#0#0000000#0000#00</v>
      </c>
      <c r="C209" t="str">
        <f>SUBSTITUTE(B209,"#","1")</f>
        <v>1001011000000101000000010000100</v>
      </c>
      <c r="D209" s="7">
        <f t="shared" si="17"/>
        <v>612</v>
      </c>
      <c r="E209" s="7">
        <f>MOD(D209,31)</f>
        <v>23</v>
      </c>
      <c r="F209" s="7">
        <f>1*MID(C209,E209+1,1)</f>
        <v>1</v>
      </c>
      <c r="H209" s="7">
        <f t="shared" si="18"/>
        <v>1</v>
      </c>
      <c r="I209" s="7">
        <f t="shared" si="19"/>
        <v>102</v>
      </c>
      <c r="J209" s="7">
        <f t="shared" si="15"/>
        <v>9</v>
      </c>
      <c r="K209" s="7">
        <f t="shared" si="16"/>
        <v>0</v>
      </c>
      <c r="N209" s="7"/>
    </row>
    <row r="210" spans="1:14" x14ac:dyDescent="0.55000000000000004">
      <c r="A210" t="s">
        <v>126</v>
      </c>
      <c r="B210" t="str">
        <f>SUBSTITUTE(A210,".","0")</f>
        <v>0000#00000000000000#0#0#00#0000</v>
      </c>
      <c r="C210" t="str">
        <f>SUBSTITUTE(B210,"#","1")</f>
        <v>0000100000000000000101010010000</v>
      </c>
      <c r="D210" s="7">
        <f t="shared" si="17"/>
        <v>615</v>
      </c>
      <c r="E210" s="7">
        <f>MOD(D210,31)</f>
        <v>26</v>
      </c>
      <c r="F210" s="7">
        <f>1*MID(C210,E210+1,1)</f>
        <v>1</v>
      </c>
      <c r="H210" s="7">
        <f t="shared" si="18"/>
        <v>0</v>
      </c>
      <c r="I210" s="7" t="str">
        <f t="shared" si="19"/>
        <v/>
      </c>
      <c r="J210" s="7" t="str">
        <f t="shared" si="15"/>
        <v/>
      </c>
      <c r="K210" s="7">
        <f t="shared" si="16"/>
        <v>0</v>
      </c>
      <c r="N210" s="7"/>
    </row>
    <row r="211" spans="1:14" x14ac:dyDescent="0.55000000000000004">
      <c r="A211" t="s">
        <v>125</v>
      </c>
      <c r="B211" t="str">
        <f>SUBSTITUTE(A211,".","0")</f>
        <v>#0#000000#00000##0000000#00##00</v>
      </c>
      <c r="C211" t="str">
        <f>SUBSTITUTE(B211,"#","1")</f>
        <v>1010000001000001100000001001100</v>
      </c>
      <c r="D211" s="7">
        <f t="shared" si="17"/>
        <v>618</v>
      </c>
      <c r="E211" s="7">
        <f>MOD(D211,31)</f>
        <v>29</v>
      </c>
      <c r="F211" s="7">
        <f>1*MID(C211,E211+1,1)</f>
        <v>0</v>
      </c>
      <c r="H211" s="7">
        <f t="shared" si="18"/>
        <v>1</v>
      </c>
      <c r="I211" s="7">
        <f t="shared" si="19"/>
        <v>103</v>
      </c>
      <c r="J211" s="7">
        <f t="shared" si="15"/>
        <v>10</v>
      </c>
      <c r="K211" s="7">
        <f t="shared" si="16"/>
        <v>0</v>
      </c>
      <c r="N211" s="7"/>
    </row>
    <row r="212" spans="1:14" x14ac:dyDescent="0.55000000000000004">
      <c r="A212" t="s">
        <v>124</v>
      </c>
      <c r="B212" t="str">
        <f>SUBSTITUTE(A212,".","0")</f>
        <v>0#0#0000000000#0000#000000#0000</v>
      </c>
      <c r="C212" t="str">
        <f>SUBSTITUTE(B212,"#","1")</f>
        <v>0101000000000010000100000010000</v>
      </c>
      <c r="D212" s="7">
        <f t="shared" si="17"/>
        <v>621</v>
      </c>
      <c r="E212" s="7">
        <f>MOD(D212,31)</f>
        <v>1</v>
      </c>
      <c r="F212" s="7">
        <f>1*MID(C212,E212+1,1)</f>
        <v>1</v>
      </c>
      <c r="H212" s="7">
        <f t="shared" si="18"/>
        <v>0</v>
      </c>
      <c r="I212" s="7" t="str">
        <f t="shared" si="19"/>
        <v/>
      </c>
      <c r="J212" s="7" t="str">
        <f t="shared" si="15"/>
        <v/>
      </c>
      <c r="K212" s="7">
        <f t="shared" si="16"/>
        <v>0</v>
      </c>
      <c r="N212" s="7"/>
    </row>
    <row r="213" spans="1:14" x14ac:dyDescent="0.55000000000000004">
      <c r="A213" t="s">
        <v>123</v>
      </c>
      <c r="B213" t="str">
        <f>SUBSTITUTE(A213,".","0")</f>
        <v>00000#0000000#0##00000#000000##</v>
      </c>
      <c r="C213" t="str">
        <f>SUBSTITUTE(B213,"#","1")</f>
        <v>0000010000000101100000100000011</v>
      </c>
      <c r="D213" s="7">
        <f t="shared" si="17"/>
        <v>624</v>
      </c>
      <c r="E213" s="7">
        <f>MOD(D213,31)</f>
        <v>4</v>
      </c>
      <c r="F213" s="7">
        <f>1*MID(C213,E213+1,1)</f>
        <v>0</v>
      </c>
      <c r="H213" s="7">
        <f t="shared" si="18"/>
        <v>1</v>
      </c>
      <c r="I213" s="7">
        <f t="shared" si="19"/>
        <v>104</v>
      </c>
      <c r="J213" s="7">
        <f t="shared" si="15"/>
        <v>11</v>
      </c>
      <c r="K213" s="7">
        <f t="shared" si="16"/>
        <v>0</v>
      </c>
      <c r="N213" s="7"/>
    </row>
    <row r="214" spans="1:14" x14ac:dyDescent="0.55000000000000004">
      <c r="A214" t="s">
        <v>122</v>
      </c>
      <c r="B214" t="str">
        <f>SUBSTITUTE(A214,".","0")</f>
        <v>000#000#0##0000000000000####000</v>
      </c>
      <c r="C214" t="str">
        <f>SUBSTITUTE(B214,"#","1")</f>
        <v>0001000101100000000000001111000</v>
      </c>
      <c r="D214" s="7">
        <f t="shared" si="17"/>
        <v>627</v>
      </c>
      <c r="E214" s="7">
        <f>MOD(D214,31)</f>
        <v>7</v>
      </c>
      <c r="F214" s="7">
        <f>1*MID(C214,E214+1,1)</f>
        <v>1</v>
      </c>
      <c r="H214" s="7">
        <f t="shared" si="18"/>
        <v>0</v>
      </c>
      <c r="I214" s="7" t="str">
        <f t="shared" si="19"/>
        <v/>
      </c>
      <c r="J214" s="7" t="str">
        <f t="shared" si="15"/>
        <v/>
      </c>
      <c r="K214" s="7">
        <f t="shared" si="16"/>
        <v>0</v>
      </c>
      <c r="N214" s="7"/>
    </row>
    <row r="215" spans="1:14" x14ac:dyDescent="0.55000000000000004">
      <c r="A215" t="s">
        <v>121</v>
      </c>
      <c r="B215" t="str">
        <f>SUBSTITUTE(A215,".","0")</f>
        <v>00#0000##000#000##00#0#00##0#00</v>
      </c>
      <c r="C215" t="str">
        <f>SUBSTITUTE(B215,"#","1")</f>
        <v>0010000110001000110010100110100</v>
      </c>
      <c r="D215" s="7">
        <f t="shared" si="17"/>
        <v>630</v>
      </c>
      <c r="E215" s="7">
        <f>MOD(D215,31)</f>
        <v>10</v>
      </c>
      <c r="F215" s="7">
        <f>1*MID(C215,E215+1,1)</f>
        <v>0</v>
      </c>
      <c r="H215" s="7">
        <f t="shared" si="18"/>
        <v>1</v>
      </c>
      <c r="I215" s="7">
        <f t="shared" si="19"/>
        <v>105</v>
      </c>
      <c r="J215" s="7">
        <f t="shared" si="15"/>
        <v>12</v>
      </c>
      <c r="K215" s="7">
        <f t="shared" si="16"/>
        <v>1</v>
      </c>
      <c r="N215" s="7"/>
    </row>
    <row r="216" spans="1:14" x14ac:dyDescent="0.55000000000000004">
      <c r="A216" t="s">
        <v>120</v>
      </c>
      <c r="B216" t="str">
        <f>SUBSTITUTE(A216,".","0")</f>
        <v>00#000000000##0000000###0#00000</v>
      </c>
      <c r="C216" t="str">
        <f>SUBSTITUTE(B216,"#","1")</f>
        <v>0010000000001100000001110100000</v>
      </c>
      <c r="D216" s="7">
        <f t="shared" si="17"/>
        <v>633</v>
      </c>
      <c r="E216" s="7">
        <f>MOD(D216,31)</f>
        <v>13</v>
      </c>
      <c r="F216" s="7">
        <f>1*MID(C216,E216+1,1)</f>
        <v>1</v>
      </c>
      <c r="H216" s="7">
        <f t="shared" si="18"/>
        <v>0</v>
      </c>
      <c r="I216" s="7" t="str">
        <f t="shared" si="19"/>
        <v/>
      </c>
      <c r="J216" s="7" t="str">
        <f t="shared" si="15"/>
        <v/>
      </c>
      <c r="K216" s="7">
        <f t="shared" si="16"/>
        <v>0</v>
      </c>
      <c r="N216" s="7"/>
    </row>
    <row r="217" spans="1:14" x14ac:dyDescent="0.55000000000000004">
      <c r="A217" t="s">
        <v>119</v>
      </c>
      <c r="B217" t="str">
        <f>SUBSTITUTE(A217,".","0")</f>
        <v>00#000000000#####00##000#000000</v>
      </c>
      <c r="C217" t="str">
        <f>SUBSTITUTE(B217,"#","1")</f>
        <v>0010000000001111100110001000000</v>
      </c>
      <c r="D217" s="7">
        <f t="shared" si="17"/>
        <v>636</v>
      </c>
      <c r="E217" s="7">
        <f>MOD(D217,31)</f>
        <v>16</v>
      </c>
      <c r="F217" s="7">
        <f>1*MID(C217,E217+1,1)</f>
        <v>1</v>
      </c>
      <c r="H217" s="7">
        <f t="shared" si="18"/>
        <v>1</v>
      </c>
      <c r="I217" s="7">
        <f t="shared" si="19"/>
        <v>106</v>
      </c>
      <c r="J217" s="7">
        <f t="shared" si="15"/>
        <v>13</v>
      </c>
      <c r="K217" s="7">
        <f t="shared" si="16"/>
        <v>1</v>
      </c>
      <c r="N217" s="7"/>
    </row>
    <row r="218" spans="1:14" x14ac:dyDescent="0.55000000000000004">
      <c r="A218" t="s">
        <v>118</v>
      </c>
      <c r="B218" t="str">
        <f>SUBSTITUTE(A218,".","0")</f>
        <v>00#0#000#0000000#0####000000##0</v>
      </c>
      <c r="C218" t="str">
        <f>SUBSTITUTE(B218,"#","1")</f>
        <v>0010100010000000101111000000110</v>
      </c>
      <c r="D218" s="7">
        <f t="shared" si="17"/>
        <v>639</v>
      </c>
      <c r="E218" s="7">
        <f>MOD(D218,31)</f>
        <v>19</v>
      </c>
      <c r="F218" s="7">
        <f>1*MID(C218,E218+1,1)</f>
        <v>1</v>
      </c>
      <c r="H218" s="7">
        <f t="shared" si="18"/>
        <v>0</v>
      </c>
      <c r="I218" s="7" t="str">
        <f t="shared" si="19"/>
        <v/>
      </c>
      <c r="J218" s="7" t="str">
        <f t="shared" si="15"/>
        <v/>
      </c>
      <c r="K218" s="7">
        <f t="shared" si="16"/>
        <v>0</v>
      </c>
      <c r="N218" s="7"/>
    </row>
    <row r="219" spans="1:14" x14ac:dyDescent="0.55000000000000004">
      <c r="A219" t="s">
        <v>117</v>
      </c>
      <c r="B219" t="str">
        <f>SUBSTITUTE(A219,".","0")</f>
        <v>000000#0#0#0000#000000####0000#</v>
      </c>
      <c r="C219" t="str">
        <f>SUBSTITUTE(B219,"#","1")</f>
        <v>0000001010100001000000111100001</v>
      </c>
      <c r="D219" s="7">
        <f t="shared" si="17"/>
        <v>642</v>
      </c>
      <c r="E219" s="7">
        <f>MOD(D219,31)</f>
        <v>22</v>
      </c>
      <c r="F219" s="7">
        <f>1*MID(C219,E219+1,1)</f>
        <v>1</v>
      </c>
      <c r="H219" s="7">
        <f t="shared" si="18"/>
        <v>1</v>
      </c>
      <c r="I219" s="7">
        <f t="shared" si="19"/>
        <v>107</v>
      </c>
      <c r="J219" s="7">
        <f t="shared" si="15"/>
        <v>14</v>
      </c>
      <c r="K219" s="7">
        <f t="shared" si="16"/>
        <v>0</v>
      </c>
      <c r="N219" s="7"/>
    </row>
    <row r="220" spans="1:14" x14ac:dyDescent="0.55000000000000004">
      <c r="A220" t="s">
        <v>116</v>
      </c>
      <c r="B220" t="str">
        <f>SUBSTITUTE(A220,".","0")</f>
        <v>0###00000000000#000#00#00#00##0</v>
      </c>
      <c r="C220" t="str">
        <f>SUBSTITUTE(B220,"#","1")</f>
        <v>0111000000000001000100100100110</v>
      </c>
      <c r="D220" s="7">
        <f t="shared" si="17"/>
        <v>645</v>
      </c>
      <c r="E220" s="7">
        <f>MOD(D220,31)</f>
        <v>25</v>
      </c>
      <c r="F220" s="7">
        <f>1*MID(C220,E220+1,1)</f>
        <v>1</v>
      </c>
      <c r="H220" s="7">
        <f t="shared" si="18"/>
        <v>0</v>
      </c>
      <c r="I220" s="7" t="str">
        <f t="shared" si="19"/>
        <v/>
      </c>
      <c r="J220" s="7" t="str">
        <f t="shared" si="15"/>
        <v/>
      </c>
      <c r="K220" s="7">
        <f t="shared" si="16"/>
        <v>0</v>
      </c>
      <c r="N220" s="7"/>
    </row>
    <row r="221" spans="1:14" x14ac:dyDescent="0.55000000000000004">
      <c r="A221" t="s">
        <v>115</v>
      </c>
      <c r="B221" t="str">
        <f>SUBSTITUTE(A221,".","0")</f>
        <v>00#000#00##0##000#0#0##00000#00</v>
      </c>
      <c r="C221" t="str">
        <f>SUBSTITUTE(B221,"#","1")</f>
        <v>0010001001101100010101100000100</v>
      </c>
      <c r="D221" s="7">
        <f t="shared" si="17"/>
        <v>648</v>
      </c>
      <c r="E221" s="7">
        <f>MOD(D221,31)</f>
        <v>28</v>
      </c>
      <c r="F221" s="7">
        <f>1*MID(C221,E221+1,1)</f>
        <v>1</v>
      </c>
      <c r="H221" s="7">
        <f t="shared" si="18"/>
        <v>1</v>
      </c>
      <c r="I221" s="7">
        <f t="shared" si="19"/>
        <v>108</v>
      </c>
      <c r="J221" s="7">
        <f t="shared" si="15"/>
        <v>15</v>
      </c>
      <c r="K221" s="7">
        <f t="shared" si="16"/>
        <v>0</v>
      </c>
      <c r="N221" s="7"/>
    </row>
    <row r="222" spans="1:14" x14ac:dyDescent="0.55000000000000004">
      <c r="A222" t="s">
        <v>114</v>
      </c>
      <c r="B222" t="str">
        <f>SUBSTITUTE(A222,".","0")</f>
        <v>00000#00#0000##0000000#000#0000</v>
      </c>
      <c r="C222" t="str">
        <f>SUBSTITUTE(B222,"#","1")</f>
        <v>0000010010000110000000100010000</v>
      </c>
      <c r="D222" s="7">
        <f t="shared" si="17"/>
        <v>651</v>
      </c>
      <c r="E222" s="7">
        <f>MOD(D222,31)</f>
        <v>0</v>
      </c>
      <c r="F222" s="7">
        <f>1*MID(C222,E222+1,1)</f>
        <v>0</v>
      </c>
      <c r="H222" s="7">
        <f t="shared" si="18"/>
        <v>0</v>
      </c>
      <c r="I222" s="7" t="str">
        <f t="shared" si="19"/>
        <v/>
      </c>
      <c r="J222" s="7" t="str">
        <f t="shared" si="15"/>
        <v/>
      </c>
      <c r="K222" s="7">
        <f t="shared" si="16"/>
        <v>0</v>
      </c>
      <c r="N222" s="7"/>
    </row>
    <row r="223" spans="1:14" x14ac:dyDescent="0.55000000000000004">
      <c r="A223" t="s">
        <v>113</v>
      </c>
      <c r="B223" t="str">
        <f>SUBSTITUTE(A223,".","0")</f>
        <v>000000#00000#000000000#00#00#00</v>
      </c>
      <c r="C223" t="str">
        <f>SUBSTITUTE(B223,"#","1")</f>
        <v>0000001000001000000000100100100</v>
      </c>
      <c r="D223" s="7">
        <f t="shared" si="17"/>
        <v>654</v>
      </c>
      <c r="E223" s="7">
        <f>MOD(D223,31)</f>
        <v>3</v>
      </c>
      <c r="F223" s="7">
        <f>1*MID(C223,E223+1,1)</f>
        <v>0</v>
      </c>
      <c r="H223" s="7">
        <f t="shared" si="18"/>
        <v>1</v>
      </c>
      <c r="I223" s="7">
        <f t="shared" si="19"/>
        <v>109</v>
      </c>
      <c r="J223" s="7">
        <f t="shared" si="15"/>
        <v>16</v>
      </c>
      <c r="K223" s="7">
        <f t="shared" si="16"/>
        <v>0</v>
      </c>
      <c r="N223" s="7"/>
    </row>
    <row r="224" spans="1:14" x14ac:dyDescent="0.55000000000000004">
      <c r="A224" t="s">
        <v>112</v>
      </c>
      <c r="B224" t="str">
        <f>SUBSTITUTE(A224,".","0")</f>
        <v>000#00#000000000##00000##0#000#</v>
      </c>
      <c r="C224" t="str">
        <f>SUBSTITUTE(B224,"#","1")</f>
        <v>0001001000000000110000011010001</v>
      </c>
      <c r="D224" s="7">
        <f t="shared" si="17"/>
        <v>657</v>
      </c>
      <c r="E224" s="7">
        <f>MOD(D224,31)</f>
        <v>6</v>
      </c>
      <c r="F224" s="7">
        <f>1*MID(C224,E224+1,1)</f>
        <v>1</v>
      </c>
      <c r="H224" s="7">
        <f t="shared" si="18"/>
        <v>0</v>
      </c>
      <c r="I224" s="7" t="str">
        <f t="shared" si="19"/>
        <v/>
      </c>
      <c r="J224" s="7" t="str">
        <f t="shared" si="15"/>
        <v/>
      </c>
      <c r="K224" s="7">
        <f t="shared" si="16"/>
        <v>0</v>
      </c>
      <c r="N224" s="7"/>
    </row>
    <row r="225" spans="1:14" x14ac:dyDescent="0.55000000000000004">
      <c r="A225" t="s">
        <v>111</v>
      </c>
      <c r="B225" t="str">
        <f>SUBSTITUTE(A225,".","0")</f>
        <v>0000##000#000000#00#00000#00000</v>
      </c>
      <c r="C225" t="str">
        <f>SUBSTITUTE(B225,"#","1")</f>
        <v>0000110001000000100100000100000</v>
      </c>
      <c r="D225" s="7">
        <f t="shared" si="17"/>
        <v>660</v>
      </c>
      <c r="E225" s="7">
        <f>MOD(D225,31)</f>
        <v>9</v>
      </c>
      <c r="F225" s="7">
        <f>1*MID(C225,E225+1,1)</f>
        <v>1</v>
      </c>
      <c r="H225" s="7">
        <f t="shared" si="18"/>
        <v>1</v>
      </c>
      <c r="I225" s="7">
        <f t="shared" si="19"/>
        <v>110</v>
      </c>
      <c r="J225" s="7">
        <f t="shared" si="15"/>
        <v>17</v>
      </c>
      <c r="K225" s="7">
        <f t="shared" si="16"/>
        <v>0</v>
      </c>
      <c r="N225" s="7"/>
    </row>
    <row r="226" spans="1:14" x14ac:dyDescent="0.55000000000000004">
      <c r="A226" t="s">
        <v>110</v>
      </c>
      <c r="B226" t="str">
        <f>SUBSTITUTE(A226,".","0")</f>
        <v>0000#00#0000#0000#00000000##000</v>
      </c>
      <c r="C226" t="str">
        <f>SUBSTITUTE(B226,"#","1")</f>
        <v>0000100100001000010000000011000</v>
      </c>
      <c r="D226" s="7">
        <f t="shared" si="17"/>
        <v>663</v>
      </c>
      <c r="E226" s="7">
        <f>MOD(D226,31)</f>
        <v>12</v>
      </c>
      <c r="F226" s="7">
        <f>1*MID(C226,E226+1,1)</f>
        <v>1</v>
      </c>
      <c r="H226" s="7">
        <f t="shared" si="18"/>
        <v>0</v>
      </c>
      <c r="I226" s="7" t="str">
        <f t="shared" si="19"/>
        <v/>
      </c>
      <c r="J226" s="7" t="str">
        <f t="shared" si="15"/>
        <v/>
      </c>
      <c r="K226" s="7">
        <f t="shared" si="16"/>
        <v>0</v>
      </c>
      <c r="N226" s="7"/>
    </row>
    <row r="227" spans="1:14" x14ac:dyDescent="0.55000000000000004">
      <c r="A227" t="s">
        <v>109</v>
      </c>
      <c r="B227" t="str">
        <f>SUBSTITUTE(A227,".","0")</f>
        <v>##00000#0000000#00000#0#0#00#00</v>
      </c>
      <c r="C227" t="str">
        <f>SUBSTITUTE(B227,"#","1")</f>
        <v>1100000100000001000001010100100</v>
      </c>
      <c r="D227" s="7">
        <f t="shared" si="17"/>
        <v>666</v>
      </c>
      <c r="E227" s="7">
        <f>MOD(D227,31)</f>
        <v>15</v>
      </c>
      <c r="F227" s="7">
        <f>1*MID(C227,E227+1,1)</f>
        <v>1</v>
      </c>
      <c r="H227" s="7">
        <f t="shared" si="18"/>
        <v>1</v>
      </c>
      <c r="I227" s="7">
        <f t="shared" si="19"/>
        <v>111</v>
      </c>
      <c r="J227" s="7">
        <f t="shared" si="15"/>
        <v>18</v>
      </c>
      <c r="K227" s="7">
        <f t="shared" si="16"/>
        <v>0</v>
      </c>
      <c r="N227" s="7"/>
    </row>
    <row r="228" spans="1:14" x14ac:dyDescent="0.55000000000000004">
      <c r="A228" t="s">
        <v>108</v>
      </c>
      <c r="B228" t="str">
        <f>SUBSTITUTE(A228,".","0")</f>
        <v>00000#00##00000##0##0#000000000</v>
      </c>
      <c r="C228" t="str">
        <f>SUBSTITUTE(B228,"#","1")</f>
        <v>0000010011000001101101000000000</v>
      </c>
      <c r="D228" s="7">
        <f t="shared" si="17"/>
        <v>669</v>
      </c>
      <c r="E228" s="7">
        <f>MOD(D228,31)</f>
        <v>18</v>
      </c>
      <c r="F228" s="7">
        <f>1*MID(C228,E228+1,1)</f>
        <v>1</v>
      </c>
      <c r="H228" s="7">
        <f t="shared" si="18"/>
        <v>0</v>
      </c>
      <c r="I228" s="7" t="str">
        <f t="shared" si="19"/>
        <v/>
      </c>
      <c r="J228" s="7" t="str">
        <f t="shared" si="15"/>
        <v/>
      </c>
      <c r="K228" s="7">
        <f t="shared" si="16"/>
        <v>0</v>
      </c>
      <c r="N228" s="7"/>
    </row>
    <row r="229" spans="1:14" x14ac:dyDescent="0.55000000000000004">
      <c r="A229" t="s">
        <v>107</v>
      </c>
      <c r="B229" t="str">
        <f>SUBSTITUTE(A229,".","0")</f>
        <v>0#0#00##0000000000000#0#0000000</v>
      </c>
      <c r="C229" t="str">
        <f>SUBSTITUTE(B229,"#","1")</f>
        <v>0101001100000000000001010000000</v>
      </c>
      <c r="D229" s="7">
        <f t="shared" si="17"/>
        <v>672</v>
      </c>
      <c r="E229" s="7">
        <f>MOD(D229,31)</f>
        <v>21</v>
      </c>
      <c r="F229" s="7">
        <f>1*MID(C229,E229+1,1)</f>
        <v>1</v>
      </c>
      <c r="H229" s="7">
        <f t="shared" si="18"/>
        <v>1</v>
      </c>
      <c r="I229" s="7">
        <f t="shared" si="19"/>
        <v>112</v>
      </c>
      <c r="J229" s="7">
        <f t="shared" si="15"/>
        <v>19</v>
      </c>
      <c r="K229" s="7">
        <f t="shared" si="16"/>
        <v>0</v>
      </c>
      <c r="N229" s="7"/>
    </row>
    <row r="230" spans="1:14" x14ac:dyDescent="0.55000000000000004">
      <c r="A230" t="s">
        <v>106</v>
      </c>
      <c r="B230" t="str">
        <f>SUBSTITUTE(A230,".","0")</f>
        <v>000000#0##0#00000#0#000000#00#0</v>
      </c>
      <c r="C230" t="str">
        <f>SUBSTITUTE(B230,"#","1")</f>
        <v>0000001011010000010100000010010</v>
      </c>
      <c r="D230" s="7">
        <f t="shared" si="17"/>
        <v>675</v>
      </c>
      <c r="E230" s="7">
        <f>MOD(D230,31)</f>
        <v>24</v>
      </c>
      <c r="F230" s="7">
        <f>1*MID(C230,E230+1,1)</f>
        <v>0</v>
      </c>
      <c r="H230" s="7">
        <f t="shared" si="18"/>
        <v>0</v>
      </c>
      <c r="I230" s="7" t="str">
        <f t="shared" si="19"/>
        <v/>
      </c>
      <c r="J230" s="7" t="str">
        <f t="shared" si="15"/>
        <v/>
      </c>
      <c r="K230" s="7">
        <f t="shared" si="16"/>
        <v>0</v>
      </c>
      <c r="N230" s="7"/>
    </row>
    <row r="231" spans="1:14" x14ac:dyDescent="0.55000000000000004">
      <c r="A231" t="s">
        <v>105</v>
      </c>
      <c r="B231" t="str">
        <f>SUBSTITUTE(A231,".","0")</f>
        <v>0000000000#0#00#0000#0#0#0#00##</v>
      </c>
      <c r="C231" t="str">
        <f>SUBSTITUTE(B231,"#","1")</f>
        <v>0000000000101001000010101010011</v>
      </c>
      <c r="D231" s="7">
        <f t="shared" si="17"/>
        <v>678</v>
      </c>
      <c r="E231" s="7">
        <f>MOD(D231,31)</f>
        <v>27</v>
      </c>
      <c r="F231" s="7">
        <f>1*MID(C231,E231+1,1)</f>
        <v>0</v>
      </c>
      <c r="H231" s="7">
        <f t="shared" si="18"/>
        <v>1</v>
      </c>
      <c r="I231" s="7">
        <f t="shared" si="19"/>
        <v>113</v>
      </c>
      <c r="J231" s="7">
        <f t="shared" si="15"/>
        <v>20</v>
      </c>
      <c r="K231" s="7">
        <f t="shared" si="16"/>
        <v>1</v>
      </c>
      <c r="N231" s="7"/>
    </row>
    <row r="232" spans="1:14" x14ac:dyDescent="0.55000000000000004">
      <c r="A232" t="s">
        <v>104</v>
      </c>
      <c r="B232" t="str">
        <f>SUBSTITUTE(A232,".","0")</f>
        <v>000##00000#00#000#000#000##0000</v>
      </c>
      <c r="C232" t="str">
        <f>SUBSTITUTE(B232,"#","1")</f>
        <v>0001100000100100010001000110000</v>
      </c>
      <c r="D232" s="7">
        <f t="shared" si="17"/>
        <v>681</v>
      </c>
      <c r="E232" s="7">
        <f>MOD(D232,31)</f>
        <v>30</v>
      </c>
      <c r="F232" s="7">
        <f>1*MID(C232,E232+1,1)</f>
        <v>0</v>
      </c>
      <c r="H232" s="7">
        <f t="shared" si="18"/>
        <v>0</v>
      </c>
      <c r="I232" s="7" t="str">
        <f t="shared" si="19"/>
        <v/>
      </c>
      <c r="J232" s="7" t="str">
        <f t="shared" si="15"/>
        <v/>
      </c>
      <c r="K232" s="7">
        <f t="shared" si="16"/>
        <v>0</v>
      </c>
      <c r="N232" s="7"/>
    </row>
    <row r="233" spans="1:14" x14ac:dyDescent="0.55000000000000004">
      <c r="A233" t="s">
        <v>103</v>
      </c>
      <c r="B233" t="str">
        <f>SUBSTITUTE(A233,".","0")</f>
        <v>00000000#0#000000#00###00#00000</v>
      </c>
      <c r="C233" t="str">
        <f>SUBSTITUTE(B233,"#","1")</f>
        <v>0000000010100000010011100100000</v>
      </c>
      <c r="D233" s="7">
        <f t="shared" si="17"/>
        <v>684</v>
      </c>
      <c r="E233" s="7">
        <f>MOD(D233,31)</f>
        <v>2</v>
      </c>
      <c r="F233" s="7">
        <f>1*MID(C233,E233+1,1)</f>
        <v>0</v>
      </c>
      <c r="H233" s="7">
        <f t="shared" si="18"/>
        <v>1</v>
      </c>
      <c r="I233" s="7">
        <f t="shared" si="19"/>
        <v>114</v>
      </c>
      <c r="J233" s="7">
        <f t="shared" si="15"/>
        <v>21</v>
      </c>
      <c r="K233" s="7">
        <f t="shared" si="16"/>
        <v>1</v>
      </c>
      <c r="N233" s="7"/>
    </row>
    <row r="234" spans="1:14" x14ac:dyDescent="0.55000000000000004">
      <c r="A234" t="s">
        <v>102</v>
      </c>
      <c r="B234" t="str">
        <f>SUBSTITUTE(A234,".","0")</f>
        <v>00#0##000000#0000000#0000000#00</v>
      </c>
      <c r="C234" t="str">
        <f>SUBSTITUTE(B234,"#","1")</f>
        <v>0010110000001000000010000000100</v>
      </c>
      <c r="D234" s="7">
        <f t="shared" si="17"/>
        <v>687</v>
      </c>
      <c r="E234" s="7">
        <f>MOD(D234,31)</f>
        <v>5</v>
      </c>
      <c r="F234" s="7">
        <f>1*MID(C234,E234+1,1)</f>
        <v>1</v>
      </c>
      <c r="H234" s="7">
        <f t="shared" si="18"/>
        <v>0</v>
      </c>
      <c r="I234" s="7" t="str">
        <f t="shared" si="19"/>
        <v/>
      </c>
      <c r="J234" s="7" t="str">
        <f t="shared" si="15"/>
        <v/>
      </c>
      <c r="K234" s="7">
        <f t="shared" si="16"/>
        <v>0</v>
      </c>
      <c r="N234" s="7"/>
    </row>
    <row r="235" spans="1:14" x14ac:dyDescent="0.55000000000000004">
      <c r="A235" t="s">
        <v>101</v>
      </c>
      <c r="B235" t="str">
        <f>SUBSTITUTE(A235,".","0")</f>
        <v>000#0000##0##000000000#0#000000</v>
      </c>
      <c r="C235" t="str">
        <f>SUBSTITUTE(B235,"#","1")</f>
        <v>0001000011011000000000101000000</v>
      </c>
      <c r="D235" s="7">
        <f t="shared" si="17"/>
        <v>690</v>
      </c>
      <c r="E235" s="7">
        <f>MOD(D235,31)</f>
        <v>8</v>
      </c>
      <c r="F235" s="7">
        <f>1*MID(C235,E235+1,1)</f>
        <v>1</v>
      </c>
      <c r="H235" s="7">
        <f t="shared" si="18"/>
        <v>1</v>
      </c>
      <c r="I235" s="7">
        <f t="shared" si="19"/>
        <v>115</v>
      </c>
      <c r="J235" s="7">
        <f t="shared" si="15"/>
        <v>22</v>
      </c>
      <c r="K235" s="7">
        <f t="shared" si="16"/>
        <v>1</v>
      </c>
      <c r="N235" s="7"/>
    </row>
    <row r="236" spans="1:14" x14ac:dyDescent="0.55000000000000004">
      <c r="A236" t="s">
        <v>100</v>
      </c>
      <c r="B236" t="str">
        <f>SUBSTITUTE(A236,".","0")</f>
        <v>000000#0000#0#000000000#000000#</v>
      </c>
      <c r="C236" t="str">
        <f>SUBSTITUTE(B236,"#","1")</f>
        <v>0000001000010100000000010000001</v>
      </c>
      <c r="D236" s="7">
        <f t="shared" si="17"/>
        <v>693</v>
      </c>
      <c r="E236" s="7">
        <f>MOD(D236,31)</f>
        <v>11</v>
      </c>
      <c r="F236" s="7">
        <f>1*MID(C236,E236+1,1)</f>
        <v>1</v>
      </c>
      <c r="H236" s="7">
        <f t="shared" si="18"/>
        <v>0</v>
      </c>
      <c r="I236" s="7" t="str">
        <f t="shared" si="19"/>
        <v/>
      </c>
      <c r="J236" s="7" t="str">
        <f t="shared" si="15"/>
        <v/>
      </c>
      <c r="K236" s="7">
        <f t="shared" si="16"/>
        <v>0</v>
      </c>
      <c r="N236" s="7"/>
    </row>
    <row r="237" spans="1:14" x14ac:dyDescent="0.55000000000000004">
      <c r="A237" t="s">
        <v>99</v>
      </c>
      <c r="B237" t="str">
        <f>SUBSTITUTE(A237,".","0")</f>
        <v>00000#000#0000#000#000000#00#00</v>
      </c>
      <c r="C237" t="str">
        <f>SUBSTITUTE(B237,"#","1")</f>
        <v>0000010001000010001000000100100</v>
      </c>
      <c r="D237" s="7">
        <f t="shared" si="17"/>
        <v>696</v>
      </c>
      <c r="E237" s="7">
        <f>MOD(D237,31)</f>
        <v>14</v>
      </c>
      <c r="F237" s="7">
        <f>1*MID(C237,E237+1,1)</f>
        <v>1</v>
      </c>
      <c r="H237" s="7">
        <f t="shared" si="18"/>
        <v>1</v>
      </c>
      <c r="I237" s="7">
        <f t="shared" si="19"/>
        <v>116</v>
      </c>
      <c r="J237" s="7">
        <f t="shared" si="15"/>
        <v>23</v>
      </c>
      <c r="K237" s="7">
        <f t="shared" si="16"/>
        <v>0</v>
      </c>
      <c r="N237" s="7"/>
    </row>
    <row r="238" spans="1:14" x14ac:dyDescent="0.55000000000000004">
      <c r="A238" t="s">
        <v>98</v>
      </c>
      <c r="B238" t="str">
        <f>SUBSTITUTE(A238,".","0")</f>
        <v>0##000#000000#000000000#000#0#0</v>
      </c>
      <c r="C238" t="str">
        <f>SUBSTITUTE(B238,"#","1")</f>
        <v>0110001000000100000000010001010</v>
      </c>
      <c r="D238" s="7">
        <f t="shared" si="17"/>
        <v>699</v>
      </c>
      <c r="E238" s="7">
        <f>MOD(D238,31)</f>
        <v>17</v>
      </c>
      <c r="F238" s="7">
        <f>1*MID(C238,E238+1,1)</f>
        <v>0</v>
      </c>
      <c r="H238" s="7">
        <f t="shared" si="18"/>
        <v>0</v>
      </c>
      <c r="I238" s="7" t="str">
        <f t="shared" si="19"/>
        <v/>
      </c>
      <c r="J238" s="7" t="str">
        <f t="shared" si="15"/>
        <v/>
      </c>
      <c r="K238" s="7">
        <f t="shared" si="16"/>
        <v>0</v>
      </c>
      <c r="N238" s="7"/>
    </row>
    <row r="239" spans="1:14" x14ac:dyDescent="0.55000000000000004">
      <c r="A239" t="s">
        <v>97</v>
      </c>
      <c r="B239" t="str">
        <f>SUBSTITUTE(A239,".","0")</f>
        <v>00#0#0#000000#0000#000000000000</v>
      </c>
      <c r="C239" t="str">
        <f>SUBSTITUTE(B239,"#","1")</f>
        <v>0010101000000100001000000000000</v>
      </c>
      <c r="D239" s="7">
        <f t="shared" si="17"/>
        <v>702</v>
      </c>
      <c r="E239" s="7">
        <f>MOD(D239,31)</f>
        <v>20</v>
      </c>
      <c r="F239" s="7">
        <f>1*MID(C239,E239+1,1)</f>
        <v>0</v>
      </c>
      <c r="H239" s="7">
        <f t="shared" si="18"/>
        <v>1</v>
      </c>
      <c r="I239" s="7">
        <f t="shared" si="19"/>
        <v>117</v>
      </c>
      <c r="J239" s="7">
        <f t="shared" si="15"/>
        <v>24</v>
      </c>
      <c r="K239" s="7">
        <f t="shared" si="16"/>
        <v>0</v>
      </c>
      <c r="N239" s="7"/>
    </row>
    <row r="240" spans="1:14" x14ac:dyDescent="0.55000000000000004">
      <c r="A240" t="s">
        <v>96</v>
      </c>
      <c r="B240" t="str">
        <f>SUBSTITUTE(A240,".","0")</f>
        <v>00#00000##0000000000000#0##0##0</v>
      </c>
      <c r="C240" t="str">
        <f>SUBSTITUTE(B240,"#","1")</f>
        <v>0010000011000000000000010110110</v>
      </c>
      <c r="D240" s="7">
        <f t="shared" si="17"/>
        <v>705</v>
      </c>
      <c r="E240" s="7">
        <f>MOD(D240,31)</f>
        <v>23</v>
      </c>
      <c r="F240" s="7">
        <f>1*MID(C240,E240+1,1)</f>
        <v>1</v>
      </c>
      <c r="H240" s="7">
        <f t="shared" si="18"/>
        <v>0</v>
      </c>
      <c r="I240" s="7" t="str">
        <f t="shared" si="19"/>
        <v/>
      </c>
      <c r="J240" s="7" t="str">
        <f t="shared" si="15"/>
        <v/>
      </c>
      <c r="K240" s="7">
        <f t="shared" si="16"/>
        <v>0</v>
      </c>
      <c r="N240" s="7"/>
    </row>
    <row r="241" spans="1:14" x14ac:dyDescent="0.55000000000000004">
      <c r="A241" t="s">
        <v>95</v>
      </c>
      <c r="B241" t="str">
        <f>SUBSTITUTE(A241,".","0")</f>
        <v>#000000#000000#000##0000000#0#0</v>
      </c>
      <c r="C241" t="str">
        <f>SUBSTITUTE(B241,"#","1")</f>
        <v>1000000100000010001100000001010</v>
      </c>
      <c r="D241" s="7">
        <f t="shared" si="17"/>
        <v>708</v>
      </c>
      <c r="E241" s="7">
        <f>MOD(D241,31)</f>
        <v>26</v>
      </c>
      <c r="F241" s="7">
        <f>1*MID(C241,E241+1,1)</f>
        <v>0</v>
      </c>
      <c r="H241" s="7">
        <f t="shared" si="18"/>
        <v>1</v>
      </c>
      <c r="I241" s="7">
        <f t="shared" si="19"/>
        <v>118</v>
      </c>
      <c r="J241" s="7">
        <f t="shared" si="15"/>
        <v>25</v>
      </c>
      <c r="K241" s="7">
        <f t="shared" si="16"/>
        <v>0</v>
      </c>
      <c r="N241" s="7"/>
    </row>
    <row r="242" spans="1:14" x14ac:dyDescent="0.55000000000000004">
      <c r="A242" t="s">
        <v>94</v>
      </c>
      <c r="B242" t="str">
        <f>SUBSTITUTE(A242,".","0")</f>
        <v>##00000000#00000#00000000000000</v>
      </c>
      <c r="C242" t="str">
        <f>SUBSTITUTE(B242,"#","1")</f>
        <v>1100000000100000100000000000000</v>
      </c>
      <c r="D242" s="7">
        <f t="shared" si="17"/>
        <v>711</v>
      </c>
      <c r="E242" s="7">
        <f>MOD(D242,31)</f>
        <v>29</v>
      </c>
      <c r="F242" s="7">
        <f>1*MID(C242,E242+1,1)</f>
        <v>0</v>
      </c>
      <c r="H242" s="7">
        <f t="shared" si="18"/>
        <v>0</v>
      </c>
      <c r="I242" s="7" t="str">
        <f t="shared" si="19"/>
        <v/>
      </c>
      <c r="J242" s="7" t="str">
        <f t="shared" si="15"/>
        <v/>
      </c>
      <c r="K242" s="7">
        <f t="shared" si="16"/>
        <v>0</v>
      </c>
      <c r="N242" s="7"/>
    </row>
    <row r="243" spans="1:14" x14ac:dyDescent="0.55000000000000004">
      <c r="A243" t="s">
        <v>93</v>
      </c>
      <c r="B243" t="str">
        <f>SUBSTITUTE(A243,".","0")</f>
        <v>0#0###00000000000000000#0#0000#</v>
      </c>
      <c r="C243" t="str">
        <f>SUBSTITUTE(B243,"#","1")</f>
        <v>0101110000000000000000010100001</v>
      </c>
      <c r="D243" s="7">
        <f t="shared" si="17"/>
        <v>714</v>
      </c>
      <c r="E243" s="7">
        <f>MOD(D243,31)</f>
        <v>1</v>
      </c>
      <c r="F243" s="7">
        <f>1*MID(C243,E243+1,1)</f>
        <v>1</v>
      </c>
      <c r="H243" s="7">
        <f t="shared" si="18"/>
        <v>1</v>
      </c>
      <c r="I243" s="7">
        <f t="shared" si="19"/>
        <v>119</v>
      </c>
      <c r="J243" s="7">
        <f t="shared" si="15"/>
        <v>26</v>
      </c>
      <c r="K243" s="7">
        <f t="shared" si="16"/>
        <v>0</v>
      </c>
      <c r="N243" s="7"/>
    </row>
    <row r="244" spans="1:14" x14ac:dyDescent="0.55000000000000004">
      <c r="A244" t="s">
        <v>92</v>
      </c>
      <c r="B244" t="str">
        <f>SUBSTITUTE(A244,".","0")</f>
        <v>00000000##0#00##00000000#0#0000</v>
      </c>
      <c r="C244" t="str">
        <f>SUBSTITUTE(B244,"#","1")</f>
        <v>0000000011010011000000001010000</v>
      </c>
      <c r="D244" s="7">
        <f t="shared" si="17"/>
        <v>717</v>
      </c>
      <c r="E244" s="7">
        <f>MOD(D244,31)</f>
        <v>4</v>
      </c>
      <c r="F244" s="7">
        <f>1*MID(C244,E244+1,1)</f>
        <v>0</v>
      </c>
      <c r="H244" s="7">
        <f t="shared" si="18"/>
        <v>0</v>
      </c>
      <c r="I244" s="7" t="str">
        <f t="shared" si="19"/>
        <v/>
      </c>
      <c r="J244" s="7" t="str">
        <f t="shared" si="15"/>
        <v/>
      </c>
      <c r="K244" s="7">
        <f t="shared" si="16"/>
        <v>0</v>
      </c>
      <c r="N244" s="7"/>
    </row>
    <row r="245" spans="1:14" x14ac:dyDescent="0.55000000000000004">
      <c r="A245" t="s">
        <v>91</v>
      </c>
      <c r="B245" t="str">
        <f>SUBSTITUTE(A245,".","0")</f>
        <v>0000000###000#000##0#00#0000#00</v>
      </c>
      <c r="C245" t="str">
        <f>SUBSTITUTE(B245,"#","1")</f>
        <v>0000000111000100011010010000100</v>
      </c>
      <c r="D245" s="7">
        <f t="shared" si="17"/>
        <v>720</v>
      </c>
      <c r="E245" s="7">
        <f>MOD(D245,31)</f>
        <v>7</v>
      </c>
      <c r="F245" s="7">
        <f>1*MID(C245,E245+1,1)</f>
        <v>1</v>
      </c>
      <c r="H245" s="7">
        <f t="shared" si="18"/>
        <v>1</v>
      </c>
      <c r="I245" s="7">
        <f t="shared" si="19"/>
        <v>120</v>
      </c>
      <c r="J245" s="7">
        <f t="shared" si="15"/>
        <v>27</v>
      </c>
      <c r="K245" s="7">
        <f t="shared" si="16"/>
        <v>0</v>
      </c>
      <c r="N245" s="7"/>
    </row>
    <row r="246" spans="1:14" x14ac:dyDescent="0.55000000000000004">
      <c r="A246" t="s">
        <v>90</v>
      </c>
      <c r="B246" t="str">
        <f>SUBSTITUTE(A246,".","0")</f>
        <v>0#00#0000#00#000000##000000#000</v>
      </c>
      <c r="C246" t="str">
        <f>SUBSTITUTE(B246,"#","1")</f>
        <v>0100100001001000000110000001000</v>
      </c>
      <c r="D246" s="7">
        <f t="shared" si="17"/>
        <v>723</v>
      </c>
      <c r="E246" s="7">
        <f>MOD(D246,31)</f>
        <v>10</v>
      </c>
      <c r="F246" s="7">
        <f>1*MID(C246,E246+1,1)</f>
        <v>0</v>
      </c>
      <c r="H246" s="7">
        <f t="shared" si="18"/>
        <v>0</v>
      </c>
      <c r="I246" s="7" t="str">
        <f t="shared" si="19"/>
        <v/>
      </c>
      <c r="J246" s="7" t="str">
        <f t="shared" si="15"/>
        <v/>
      </c>
      <c r="K246" s="7">
        <f t="shared" si="16"/>
        <v>0</v>
      </c>
      <c r="N246" s="7"/>
    </row>
    <row r="247" spans="1:14" x14ac:dyDescent="0.55000000000000004">
      <c r="A247" t="s">
        <v>89</v>
      </c>
      <c r="B247" t="str">
        <f>SUBSTITUTE(A247,".","0")</f>
        <v>0#000#0000#0000000000##00##0#00</v>
      </c>
      <c r="C247" t="str">
        <f>SUBSTITUTE(B247,"#","1")</f>
        <v>0100010000100000000001100110100</v>
      </c>
      <c r="D247" s="7">
        <f t="shared" si="17"/>
        <v>726</v>
      </c>
      <c r="E247" s="7">
        <f>MOD(D247,31)</f>
        <v>13</v>
      </c>
      <c r="F247" s="7">
        <f>1*MID(C247,E247+1,1)</f>
        <v>0</v>
      </c>
      <c r="H247" s="7">
        <f t="shared" si="18"/>
        <v>1</v>
      </c>
      <c r="I247" s="7">
        <f t="shared" si="19"/>
        <v>121</v>
      </c>
      <c r="J247" s="7">
        <f t="shared" si="15"/>
        <v>28</v>
      </c>
      <c r="K247" s="7">
        <f t="shared" si="16"/>
        <v>1</v>
      </c>
      <c r="N247" s="7"/>
    </row>
    <row r="248" spans="1:14" x14ac:dyDescent="0.55000000000000004">
      <c r="A248" t="s">
        <v>88</v>
      </c>
      <c r="B248" t="str">
        <f>SUBSTITUTE(A248,".","0")</f>
        <v>0#00###0000000#000000000000#000</v>
      </c>
      <c r="C248" t="str">
        <f>SUBSTITUTE(B248,"#","1")</f>
        <v>0100111000000010000000000001000</v>
      </c>
      <c r="D248" s="7">
        <f t="shared" si="17"/>
        <v>729</v>
      </c>
      <c r="E248" s="7">
        <f>MOD(D248,31)</f>
        <v>16</v>
      </c>
      <c r="F248" s="7">
        <f>1*MID(C248,E248+1,1)</f>
        <v>0</v>
      </c>
      <c r="H248" s="7">
        <f t="shared" si="18"/>
        <v>0</v>
      </c>
      <c r="I248" s="7" t="str">
        <f t="shared" si="19"/>
        <v/>
      </c>
      <c r="J248" s="7" t="str">
        <f t="shared" si="15"/>
        <v/>
      </c>
      <c r="K248" s="7">
        <f t="shared" si="16"/>
        <v>0</v>
      </c>
      <c r="N248" s="7"/>
    </row>
    <row r="249" spans="1:14" x14ac:dyDescent="0.55000000000000004">
      <c r="A249" t="s">
        <v>87</v>
      </c>
      <c r="B249" t="str">
        <f>SUBSTITUTE(A249,".","0")</f>
        <v>000#00000###0#00#00000000#0#0#0</v>
      </c>
      <c r="C249" t="str">
        <f>SUBSTITUTE(B249,"#","1")</f>
        <v>0001000001110100100000000101010</v>
      </c>
      <c r="D249" s="7">
        <f t="shared" si="17"/>
        <v>732</v>
      </c>
      <c r="E249" s="7">
        <f>MOD(D249,31)</f>
        <v>19</v>
      </c>
      <c r="F249" s="7">
        <f>1*MID(C249,E249+1,1)</f>
        <v>0</v>
      </c>
      <c r="H249" s="7">
        <f t="shared" si="18"/>
        <v>1</v>
      </c>
      <c r="I249" s="7">
        <f t="shared" si="19"/>
        <v>122</v>
      </c>
      <c r="J249" s="7">
        <f t="shared" si="15"/>
        <v>29</v>
      </c>
      <c r="K249" s="7">
        <f t="shared" si="16"/>
        <v>1</v>
      </c>
      <c r="N249" s="7"/>
    </row>
    <row r="250" spans="1:14" x14ac:dyDescent="0.55000000000000004">
      <c r="A250" t="s">
        <v>86</v>
      </c>
      <c r="B250" t="str">
        <f>SUBSTITUTE(A250,".","0")</f>
        <v>000#0000#00#0##0000000000#0#0#0</v>
      </c>
      <c r="C250" t="str">
        <f>SUBSTITUTE(B250,"#","1")</f>
        <v>0001000010010110000000000101010</v>
      </c>
      <c r="D250" s="7">
        <f t="shared" si="17"/>
        <v>735</v>
      </c>
      <c r="E250" s="7">
        <f>MOD(D250,31)</f>
        <v>22</v>
      </c>
      <c r="F250" s="7">
        <f>1*MID(C250,E250+1,1)</f>
        <v>0</v>
      </c>
      <c r="H250" s="7">
        <f t="shared" si="18"/>
        <v>0</v>
      </c>
      <c r="I250" s="7" t="str">
        <f t="shared" si="19"/>
        <v/>
      </c>
      <c r="J250" s="7" t="str">
        <f t="shared" si="15"/>
        <v/>
      </c>
      <c r="K250" s="7">
        <f t="shared" si="16"/>
        <v>0</v>
      </c>
      <c r="N250" s="7"/>
    </row>
    <row r="251" spans="1:14" x14ac:dyDescent="0.55000000000000004">
      <c r="A251" t="s">
        <v>85</v>
      </c>
      <c r="B251" t="str">
        <f>SUBSTITUTE(A251,".","0")</f>
        <v>0#00##00#00000#00000000000#0000</v>
      </c>
      <c r="C251" t="str">
        <f>SUBSTITUTE(B251,"#","1")</f>
        <v>0100110010000010000000000010000</v>
      </c>
      <c r="D251" s="7">
        <f t="shared" si="17"/>
        <v>738</v>
      </c>
      <c r="E251" s="7">
        <f>MOD(D251,31)</f>
        <v>25</v>
      </c>
      <c r="F251" s="7">
        <f>1*MID(C251,E251+1,1)</f>
        <v>0</v>
      </c>
      <c r="H251" s="7">
        <f t="shared" si="18"/>
        <v>1</v>
      </c>
      <c r="I251" s="7">
        <f t="shared" si="19"/>
        <v>123</v>
      </c>
      <c r="J251" s="7">
        <f t="shared" si="15"/>
        <v>30</v>
      </c>
      <c r="K251" s="7">
        <f t="shared" si="16"/>
        <v>0</v>
      </c>
      <c r="N251" s="7"/>
    </row>
    <row r="252" spans="1:14" x14ac:dyDescent="0.55000000000000004">
      <c r="A252" t="s">
        <v>84</v>
      </c>
      <c r="B252" t="str">
        <f>SUBSTITUTE(A252,".","0")</f>
        <v>#000#000##0000#00#0000##0000000</v>
      </c>
      <c r="C252" t="str">
        <f>SUBSTITUTE(B252,"#","1")</f>
        <v>1000100011000010010000110000000</v>
      </c>
      <c r="D252" s="7">
        <f t="shared" si="17"/>
        <v>741</v>
      </c>
      <c r="E252" s="7">
        <f>MOD(D252,31)</f>
        <v>28</v>
      </c>
      <c r="F252" s="7">
        <f>1*MID(C252,E252+1,1)</f>
        <v>0</v>
      </c>
      <c r="H252" s="7">
        <f t="shared" si="18"/>
        <v>0</v>
      </c>
      <c r="I252" s="7" t="str">
        <f t="shared" si="19"/>
        <v/>
      </c>
      <c r="J252" s="7" t="str">
        <f t="shared" si="15"/>
        <v/>
      </c>
      <c r="K252" s="7">
        <f t="shared" si="16"/>
        <v>0</v>
      </c>
      <c r="N252" s="7"/>
    </row>
    <row r="253" spans="1:14" x14ac:dyDescent="0.55000000000000004">
      <c r="A253" t="s">
        <v>83</v>
      </c>
      <c r="B253" t="str">
        <f>SUBSTITUTE(A253,".","0")</f>
        <v>#00#000000#0000000000000000#000</v>
      </c>
      <c r="C253" t="str">
        <f>SUBSTITUTE(B253,"#","1")</f>
        <v>1001000000100000000000000001000</v>
      </c>
      <c r="D253" s="7">
        <f t="shared" si="17"/>
        <v>744</v>
      </c>
      <c r="E253" s="7">
        <f>MOD(D253,31)</f>
        <v>0</v>
      </c>
      <c r="F253" s="7">
        <f>1*MID(C253,E253+1,1)</f>
        <v>1</v>
      </c>
      <c r="H253" s="7">
        <f t="shared" si="18"/>
        <v>1</v>
      </c>
      <c r="I253" s="7">
        <f t="shared" si="19"/>
        <v>124</v>
      </c>
      <c r="J253" s="7">
        <f t="shared" si="15"/>
        <v>0</v>
      </c>
      <c r="K253" s="7">
        <f t="shared" si="16"/>
        <v>1</v>
      </c>
      <c r="N253" s="7"/>
    </row>
    <row r="254" spans="1:14" x14ac:dyDescent="0.55000000000000004">
      <c r="A254" t="s">
        <v>82</v>
      </c>
      <c r="B254" t="str">
        <f>SUBSTITUTE(A254,".","0")</f>
        <v>#00##0000#0#00#000000#0#0#00000</v>
      </c>
      <c r="C254" t="str">
        <f>SUBSTITUTE(B254,"#","1")</f>
        <v>1001100001010010000001010100000</v>
      </c>
      <c r="D254" s="7">
        <f t="shared" si="17"/>
        <v>747</v>
      </c>
      <c r="E254" s="7">
        <f>MOD(D254,31)</f>
        <v>3</v>
      </c>
      <c r="F254" s="7">
        <f>1*MID(C254,E254+1,1)</f>
        <v>1</v>
      </c>
      <c r="H254" s="7">
        <f t="shared" si="18"/>
        <v>0</v>
      </c>
      <c r="I254" s="7" t="str">
        <f t="shared" si="19"/>
        <v/>
      </c>
      <c r="J254" s="7" t="str">
        <f t="shared" si="15"/>
        <v/>
      </c>
      <c r="K254" s="7">
        <f t="shared" si="16"/>
        <v>0</v>
      </c>
      <c r="N254" s="7"/>
    </row>
    <row r="255" spans="1:14" x14ac:dyDescent="0.55000000000000004">
      <c r="A255" t="s">
        <v>81</v>
      </c>
      <c r="B255" t="str">
        <f>SUBSTITUTE(A255,".","0")</f>
        <v>##0#00#000#00000#0#000#000000##</v>
      </c>
      <c r="C255" t="str">
        <f>SUBSTITUTE(B255,"#","1")</f>
        <v>1101001000100000101000100000011</v>
      </c>
      <c r="D255" s="7">
        <f t="shared" si="17"/>
        <v>750</v>
      </c>
      <c r="E255" s="7">
        <f>MOD(D255,31)</f>
        <v>6</v>
      </c>
      <c r="F255" s="7">
        <f>1*MID(C255,E255+1,1)</f>
        <v>1</v>
      </c>
      <c r="H255" s="7">
        <f t="shared" si="18"/>
        <v>1</v>
      </c>
      <c r="I255" s="7">
        <f t="shared" si="19"/>
        <v>125</v>
      </c>
      <c r="J255" s="7">
        <f t="shared" si="15"/>
        <v>1</v>
      </c>
      <c r="K255" s="7">
        <f t="shared" si="16"/>
        <v>1</v>
      </c>
      <c r="N255" s="7"/>
    </row>
    <row r="256" spans="1:14" x14ac:dyDescent="0.55000000000000004">
      <c r="A256" t="s">
        <v>80</v>
      </c>
      <c r="B256" t="str">
        <f>SUBSTITUTE(A256,".","0")</f>
        <v>#0000#0#0#0000#00000##00000##00</v>
      </c>
      <c r="C256" t="str">
        <f>SUBSTITUTE(B256,"#","1")</f>
        <v>1000010101000010000011000001100</v>
      </c>
      <c r="D256" s="7">
        <f t="shared" si="17"/>
        <v>753</v>
      </c>
      <c r="E256" s="7">
        <f>MOD(D256,31)</f>
        <v>9</v>
      </c>
      <c r="F256" s="7">
        <f>1*MID(C256,E256+1,1)</f>
        <v>1</v>
      </c>
      <c r="H256" s="7">
        <f t="shared" si="18"/>
        <v>0</v>
      </c>
      <c r="I256" s="7" t="str">
        <f t="shared" si="19"/>
        <v/>
      </c>
      <c r="J256" s="7" t="str">
        <f t="shared" si="15"/>
        <v/>
      </c>
      <c r="K256" s="7">
        <f t="shared" si="16"/>
        <v>0</v>
      </c>
      <c r="N256" s="7"/>
    </row>
    <row r="257" spans="1:14" x14ac:dyDescent="0.55000000000000004">
      <c r="A257" t="s">
        <v>79</v>
      </c>
      <c r="B257" t="str">
        <f>SUBSTITUTE(A257,".","0")</f>
        <v>0000#000##0#000####0#0#0#0#00#0</v>
      </c>
      <c r="C257" t="str">
        <f>SUBSTITUTE(B257,"#","1")</f>
        <v>0000100011010001111010101010010</v>
      </c>
      <c r="D257" s="7">
        <f t="shared" si="17"/>
        <v>756</v>
      </c>
      <c r="E257" s="7">
        <f>MOD(D257,31)</f>
        <v>12</v>
      </c>
      <c r="F257" s="7">
        <f>1*MID(C257,E257+1,1)</f>
        <v>0</v>
      </c>
      <c r="H257" s="7">
        <f t="shared" si="18"/>
        <v>1</v>
      </c>
      <c r="I257" s="7">
        <f t="shared" si="19"/>
        <v>126</v>
      </c>
      <c r="J257" s="7">
        <f t="shared" si="15"/>
        <v>2</v>
      </c>
      <c r="K257" s="7">
        <f t="shared" si="16"/>
        <v>0</v>
      </c>
      <c r="N257" s="7"/>
    </row>
    <row r="258" spans="1:14" x14ac:dyDescent="0.55000000000000004">
      <c r="A258" t="s">
        <v>78</v>
      </c>
      <c r="B258" t="str">
        <f>SUBSTITUTE(A258,".","0")</f>
        <v>00000#0#0000#00#00000#00#000000</v>
      </c>
      <c r="C258" t="str">
        <f>SUBSTITUTE(B258,"#","1")</f>
        <v>0000010100001001000001001000000</v>
      </c>
      <c r="D258" s="7">
        <f t="shared" si="17"/>
        <v>759</v>
      </c>
      <c r="E258" s="7">
        <f>MOD(D258,31)</f>
        <v>15</v>
      </c>
      <c r="F258" s="7">
        <f>1*MID(C258,E258+1,1)</f>
        <v>1</v>
      </c>
      <c r="H258" s="7">
        <f t="shared" si="18"/>
        <v>0</v>
      </c>
      <c r="I258" s="7" t="str">
        <f t="shared" si="19"/>
        <v/>
      </c>
      <c r="J258" s="7" t="str">
        <f t="shared" si="15"/>
        <v/>
      </c>
      <c r="K258" s="7">
        <f t="shared" si="16"/>
        <v>0</v>
      </c>
      <c r="N258" s="7"/>
    </row>
    <row r="259" spans="1:14" x14ac:dyDescent="0.55000000000000004">
      <c r="A259" t="s">
        <v>77</v>
      </c>
      <c r="B259" t="str">
        <f>SUBSTITUTE(A259,".","0")</f>
        <v>000000000#0#0000000000000000000</v>
      </c>
      <c r="C259" t="str">
        <f>SUBSTITUTE(B259,"#","1")</f>
        <v>0000000001010000000000000000000</v>
      </c>
      <c r="D259" s="7">
        <f t="shared" si="17"/>
        <v>762</v>
      </c>
      <c r="E259" s="7">
        <f>MOD(D259,31)</f>
        <v>18</v>
      </c>
      <c r="F259" s="7">
        <f>1*MID(C259,E259+1,1)</f>
        <v>0</v>
      </c>
      <c r="H259" s="7">
        <f t="shared" si="18"/>
        <v>1</v>
      </c>
      <c r="I259" s="7">
        <f t="shared" si="19"/>
        <v>127</v>
      </c>
      <c r="J259" s="7">
        <f t="shared" si="15"/>
        <v>3</v>
      </c>
      <c r="K259" s="7">
        <f t="shared" si="16"/>
        <v>0</v>
      </c>
      <c r="N259" s="7"/>
    </row>
    <row r="260" spans="1:14" x14ac:dyDescent="0.55000000000000004">
      <c r="A260" t="s">
        <v>76</v>
      </c>
      <c r="B260" t="str">
        <f>SUBSTITUTE(A260,".","0")</f>
        <v>00000000#00000####000000#00#00#</v>
      </c>
      <c r="C260" t="str">
        <f>SUBSTITUTE(B260,"#","1")</f>
        <v>0000000010000011110000001001001</v>
      </c>
      <c r="D260" s="7">
        <f t="shared" si="17"/>
        <v>765</v>
      </c>
      <c r="E260" s="7">
        <f>MOD(D260,31)</f>
        <v>21</v>
      </c>
      <c r="F260" s="7">
        <f>1*MID(C260,E260+1,1)</f>
        <v>0</v>
      </c>
      <c r="H260" s="7">
        <f t="shared" si="18"/>
        <v>0</v>
      </c>
      <c r="I260" s="7" t="str">
        <f t="shared" si="19"/>
        <v/>
      </c>
      <c r="J260" s="7" t="str">
        <f t="shared" si="15"/>
        <v/>
      </c>
      <c r="K260" s="7">
        <f t="shared" si="16"/>
        <v>0</v>
      </c>
      <c r="N260" s="7"/>
    </row>
    <row r="261" spans="1:14" x14ac:dyDescent="0.55000000000000004">
      <c r="A261" t="s">
        <v>75</v>
      </c>
      <c r="B261" t="str">
        <f>SUBSTITUTE(A261,".","0")</f>
        <v>0#0#0##0#000#0#000000#000##0##0</v>
      </c>
      <c r="C261" t="str">
        <f>SUBSTITUTE(B261,"#","1")</f>
        <v>0101011010001010000001000110110</v>
      </c>
      <c r="D261" s="7">
        <f t="shared" si="17"/>
        <v>768</v>
      </c>
      <c r="E261" s="7">
        <f>MOD(D261,31)</f>
        <v>24</v>
      </c>
      <c r="F261" s="7">
        <f>1*MID(C261,E261+1,1)</f>
        <v>0</v>
      </c>
      <c r="H261" s="7">
        <f t="shared" si="18"/>
        <v>1</v>
      </c>
      <c r="I261" s="7">
        <f t="shared" si="19"/>
        <v>128</v>
      </c>
      <c r="J261" s="7">
        <f t="shared" si="15"/>
        <v>4</v>
      </c>
      <c r="K261" s="7">
        <f t="shared" si="16"/>
        <v>0</v>
      </c>
      <c r="N261" s="7"/>
    </row>
    <row r="262" spans="1:14" x14ac:dyDescent="0.55000000000000004">
      <c r="A262" t="s">
        <v>74</v>
      </c>
      <c r="B262" t="str">
        <f>SUBSTITUTE(A262,".","0")</f>
        <v>0#000000#0#0#000#00#0000000#000</v>
      </c>
      <c r="C262" t="str">
        <f>SUBSTITUTE(B262,"#","1")</f>
        <v>0100000010101000100100000001000</v>
      </c>
      <c r="D262" s="7">
        <f t="shared" si="17"/>
        <v>771</v>
      </c>
      <c r="E262" s="7">
        <f>MOD(D262,31)</f>
        <v>27</v>
      </c>
      <c r="F262" s="7">
        <f>1*MID(C262,E262+1,1)</f>
        <v>1</v>
      </c>
      <c r="H262" s="7">
        <f t="shared" si="18"/>
        <v>0</v>
      </c>
      <c r="I262" s="7" t="str">
        <f t="shared" si="19"/>
        <v/>
      </c>
      <c r="J262" s="7" t="str">
        <f t="shared" ref="J262:J325" si="20">IF(H262=1,MOD(I262,31),"")</f>
        <v/>
      </c>
      <c r="K262" s="7">
        <f t="shared" ref="K262:K325" si="21">IF(H262=1,1*MID(C262,J262+1,1),0)</f>
        <v>0</v>
      </c>
      <c r="N262" s="7"/>
    </row>
    <row r="263" spans="1:14" x14ac:dyDescent="0.55000000000000004">
      <c r="A263" t="s">
        <v>73</v>
      </c>
      <c r="B263" t="str">
        <f>SUBSTITUTE(A263,".","0")</f>
        <v>00#000000#0##0##0#0#0000#000000</v>
      </c>
      <c r="C263" t="str">
        <f>SUBSTITUTE(B263,"#","1")</f>
        <v>0010000001011011010100001000000</v>
      </c>
      <c r="D263" s="7">
        <f t="shared" ref="D263:D326" si="22">D262+$D$2</f>
        <v>774</v>
      </c>
      <c r="E263" s="7">
        <f>MOD(D263,31)</f>
        <v>30</v>
      </c>
      <c r="F263" s="7">
        <f>1*MID(C263,E263+1,1)</f>
        <v>0</v>
      </c>
      <c r="H263" s="7">
        <f t="shared" ref="H263:H326" si="23">1*NOT(H262)</f>
        <v>1</v>
      </c>
      <c r="I263" s="7">
        <f t="shared" ref="I263:I326" si="24">IF(H263=1,I261+1,"")</f>
        <v>129</v>
      </c>
      <c r="J263" s="7">
        <f t="shared" si="20"/>
        <v>5</v>
      </c>
      <c r="K263" s="7">
        <f t="shared" si="21"/>
        <v>0</v>
      </c>
      <c r="N263" s="7"/>
    </row>
    <row r="264" spans="1:14" x14ac:dyDescent="0.55000000000000004">
      <c r="A264" t="s">
        <v>72</v>
      </c>
      <c r="B264" t="str">
        <f>SUBSTITUTE(A264,".","0")</f>
        <v>0000000000#0#000###000000000000</v>
      </c>
      <c r="C264" t="str">
        <f>SUBSTITUTE(B264,"#","1")</f>
        <v>0000000000101000111000000000000</v>
      </c>
      <c r="D264" s="7">
        <f t="shared" si="22"/>
        <v>777</v>
      </c>
      <c r="E264" s="7">
        <f>MOD(D264,31)</f>
        <v>2</v>
      </c>
      <c r="F264" s="7">
        <f>1*MID(C264,E264+1,1)</f>
        <v>0</v>
      </c>
      <c r="H264" s="7">
        <f t="shared" si="23"/>
        <v>0</v>
      </c>
      <c r="I264" s="7" t="str">
        <f t="shared" si="24"/>
        <v/>
      </c>
      <c r="J264" s="7" t="str">
        <f t="shared" si="20"/>
        <v/>
      </c>
      <c r="K264" s="7">
        <f t="shared" si="21"/>
        <v>0</v>
      </c>
      <c r="N264" s="7"/>
    </row>
    <row r="265" spans="1:14" x14ac:dyDescent="0.55000000000000004">
      <c r="A265" t="s">
        <v>71</v>
      </c>
      <c r="B265" t="str">
        <f>SUBSTITUTE(A265,".","0")</f>
        <v>0##00#00#0#0#00#00000#00#0#0000</v>
      </c>
      <c r="C265" t="str">
        <f>SUBSTITUTE(B265,"#","1")</f>
        <v>0110010010101001000001001010000</v>
      </c>
      <c r="D265" s="7">
        <f t="shared" si="22"/>
        <v>780</v>
      </c>
      <c r="E265" s="7">
        <f>MOD(D265,31)</f>
        <v>5</v>
      </c>
      <c r="F265" s="7">
        <f>1*MID(C265,E265+1,1)</f>
        <v>1</v>
      </c>
      <c r="H265" s="7">
        <f t="shared" si="23"/>
        <v>1</v>
      </c>
      <c r="I265" s="7">
        <f t="shared" si="24"/>
        <v>130</v>
      </c>
      <c r="J265" s="7">
        <f t="shared" si="20"/>
        <v>6</v>
      </c>
      <c r="K265" s="7">
        <f t="shared" si="21"/>
        <v>0</v>
      </c>
      <c r="N265" s="7"/>
    </row>
    <row r="266" spans="1:14" x14ac:dyDescent="0.55000000000000004">
      <c r="A266" t="s">
        <v>70</v>
      </c>
      <c r="B266" t="str">
        <f>SUBSTITUTE(A266,".","0")</f>
        <v>000000#0000000#0#00#0#0000#000#</v>
      </c>
      <c r="C266" t="str">
        <f>SUBSTITUTE(B266,"#","1")</f>
        <v>0000001000000010100101000010001</v>
      </c>
      <c r="D266" s="7">
        <f t="shared" si="22"/>
        <v>783</v>
      </c>
      <c r="E266" s="7">
        <f>MOD(D266,31)</f>
        <v>8</v>
      </c>
      <c r="F266" s="7">
        <f>1*MID(C266,E266+1,1)</f>
        <v>0</v>
      </c>
      <c r="H266" s="7">
        <f t="shared" si="23"/>
        <v>0</v>
      </c>
      <c r="I266" s="7" t="str">
        <f t="shared" si="24"/>
        <v/>
      </c>
      <c r="J266" s="7" t="str">
        <f t="shared" si="20"/>
        <v/>
      </c>
      <c r="K266" s="7">
        <f t="shared" si="21"/>
        <v>0</v>
      </c>
      <c r="N266" s="7"/>
    </row>
    <row r="267" spans="1:14" x14ac:dyDescent="0.55000000000000004">
      <c r="A267" t="s">
        <v>69</v>
      </c>
      <c r="B267" t="str">
        <f>SUBSTITUTE(A267,".","0")</f>
        <v>0#0000000###000000#000#0#0#0000</v>
      </c>
      <c r="C267" t="str">
        <f>SUBSTITUTE(B267,"#","1")</f>
        <v>0100000001110000001000101010000</v>
      </c>
      <c r="D267" s="7">
        <f t="shared" si="22"/>
        <v>786</v>
      </c>
      <c r="E267" s="7">
        <f>MOD(D267,31)</f>
        <v>11</v>
      </c>
      <c r="F267" s="7">
        <f>1*MID(C267,E267+1,1)</f>
        <v>1</v>
      </c>
      <c r="H267" s="7">
        <f t="shared" si="23"/>
        <v>1</v>
      </c>
      <c r="I267" s="7">
        <f t="shared" si="24"/>
        <v>131</v>
      </c>
      <c r="J267" s="7">
        <f t="shared" si="20"/>
        <v>7</v>
      </c>
      <c r="K267" s="7">
        <f t="shared" si="21"/>
        <v>0</v>
      </c>
      <c r="N267" s="7"/>
    </row>
    <row r="268" spans="1:14" x14ac:dyDescent="0.55000000000000004">
      <c r="A268" t="s">
        <v>68</v>
      </c>
      <c r="B268" t="str">
        <f>SUBSTITUTE(A268,".","0")</f>
        <v>0000000000000##00#00#000#0000#0</v>
      </c>
      <c r="C268" t="str">
        <f>SUBSTITUTE(B268,"#","1")</f>
        <v>0000000000000110010010001000010</v>
      </c>
      <c r="D268" s="7">
        <f t="shared" si="22"/>
        <v>789</v>
      </c>
      <c r="E268" s="7">
        <f>MOD(D268,31)</f>
        <v>14</v>
      </c>
      <c r="F268" s="7">
        <f>1*MID(C268,E268+1,1)</f>
        <v>1</v>
      </c>
      <c r="H268" s="7">
        <f t="shared" si="23"/>
        <v>0</v>
      </c>
      <c r="I268" s="7" t="str">
        <f t="shared" si="24"/>
        <v/>
      </c>
      <c r="J268" s="7" t="str">
        <f t="shared" si="20"/>
        <v/>
      </c>
      <c r="K268" s="7">
        <f t="shared" si="21"/>
        <v>0</v>
      </c>
      <c r="N268" s="7"/>
    </row>
    <row r="269" spans="1:14" x14ac:dyDescent="0.55000000000000004">
      <c r="A269" t="s">
        <v>67</v>
      </c>
      <c r="B269" t="str">
        <f>SUBSTITUTE(A269,".","0")</f>
        <v>0000#000000#0#000#0#000#000#000</v>
      </c>
      <c r="C269" t="str">
        <f>SUBSTITUTE(B269,"#","1")</f>
        <v>0000100000010100010100010001000</v>
      </c>
      <c r="D269" s="7">
        <f t="shared" si="22"/>
        <v>792</v>
      </c>
      <c r="E269" s="7">
        <f>MOD(D269,31)</f>
        <v>17</v>
      </c>
      <c r="F269" s="7">
        <f>1*MID(C269,E269+1,1)</f>
        <v>1</v>
      </c>
      <c r="H269" s="7">
        <f t="shared" si="23"/>
        <v>1</v>
      </c>
      <c r="I269" s="7">
        <f t="shared" si="24"/>
        <v>132</v>
      </c>
      <c r="J269" s="7">
        <f t="shared" si="20"/>
        <v>8</v>
      </c>
      <c r="K269" s="7">
        <f t="shared" si="21"/>
        <v>0</v>
      </c>
      <c r="N269" s="7"/>
    </row>
    <row r="270" spans="1:14" x14ac:dyDescent="0.55000000000000004">
      <c r="A270" t="s">
        <v>66</v>
      </c>
      <c r="B270" t="str">
        <f>SUBSTITUTE(A270,".","0")</f>
        <v>00#0000#0000000#0#00#00#0#00#0#</v>
      </c>
      <c r="C270" t="str">
        <f>SUBSTITUTE(B270,"#","1")</f>
        <v>0010000100000001010010010100101</v>
      </c>
      <c r="D270" s="7">
        <f t="shared" si="22"/>
        <v>795</v>
      </c>
      <c r="E270" s="7">
        <f>MOD(D270,31)</f>
        <v>20</v>
      </c>
      <c r="F270" s="7">
        <f>1*MID(C270,E270+1,1)</f>
        <v>1</v>
      </c>
      <c r="H270" s="7">
        <f t="shared" si="23"/>
        <v>0</v>
      </c>
      <c r="I270" s="7" t="str">
        <f t="shared" si="24"/>
        <v/>
      </c>
      <c r="J270" s="7" t="str">
        <f t="shared" si="20"/>
        <v/>
      </c>
      <c r="K270" s="7">
        <f t="shared" si="21"/>
        <v>0</v>
      </c>
      <c r="N270" s="7"/>
    </row>
    <row r="271" spans="1:14" x14ac:dyDescent="0.55000000000000004">
      <c r="A271" t="s">
        <v>65</v>
      </c>
      <c r="B271" t="str">
        <f>SUBSTITUTE(A271,".","0")</f>
        <v>0#00#0#000#00000#0#000#####000#</v>
      </c>
      <c r="C271" t="str">
        <f>SUBSTITUTE(B271,"#","1")</f>
        <v>0100101000100000101000111110001</v>
      </c>
      <c r="D271" s="7">
        <f t="shared" si="22"/>
        <v>798</v>
      </c>
      <c r="E271" s="7">
        <f>MOD(D271,31)</f>
        <v>23</v>
      </c>
      <c r="F271" s="7">
        <f>1*MID(C271,E271+1,1)</f>
        <v>1</v>
      </c>
      <c r="H271" s="7">
        <f t="shared" si="23"/>
        <v>1</v>
      </c>
      <c r="I271" s="7">
        <f t="shared" si="24"/>
        <v>133</v>
      </c>
      <c r="J271" s="7">
        <f t="shared" si="20"/>
        <v>9</v>
      </c>
      <c r="K271" s="7">
        <f t="shared" si="21"/>
        <v>0</v>
      </c>
      <c r="N271" s="7"/>
    </row>
    <row r="272" spans="1:14" x14ac:dyDescent="0.55000000000000004">
      <c r="A272" t="s">
        <v>64</v>
      </c>
      <c r="B272" t="str">
        <f>SUBSTITUTE(A272,".","0")</f>
        <v>0##000000000000#0000#0000000000</v>
      </c>
      <c r="C272" t="str">
        <f>SUBSTITUTE(B272,"#","1")</f>
        <v>0110000000000001000010000000000</v>
      </c>
      <c r="D272" s="7">
        <f t="shared" si="22"/>
        <v>801</v>
      </c>
      <c r="E272" s="7">
        <f>MOD(D272,31)</f>
        <v>26</v>
      </c>
      <c r="F272" s="7">
        <f>1*MID(C272,E272+1,1)</f>
        <v>0</v>
      </c>
      <c r="H272" s="7">
        <f t="shared" si="23"/>
        <v>0</v>
      </c>
      <c r="I272" s="7" t="str">
        <f t="shared" si="24"/>
        <v/>
      </c>
      <c r="J272" s="7" t="str">
        <f t="shared" si="20"/>
        <v/>
      </c>
      <c r="K272" s="7">
        <f t="shared" si="21"/>
        <v>0</v>
      </c>
      <c r="N272" s="7"/>
    </row>
    <row r="273" spans="1:14" x14ac:dyDescent="0.55000000000000004">
      <c r="A273" t="s">
        <v>63</v>
      </c>
      <c r="B273" t="str">
        <f>SUBSTITUTE(A273,".","0")</f>
        <v>#0000000####000#0#0#00000000000</v>
      </c>
      <c r="C273" t="str">
        <f>SUBSTITUTE(B273,"#","1")</f>
        <v>1000000011110001010100000000000</v>
      </c>
      <c r="D273" s="7">
        <f t="shared" si="22"/>
        <v>804</v>
      </c>
      <c r="E273" s="7">
        <f>MOD(D273,31)</f>
        <v>29</v>
      </c>
      <c r="F273" s="7">
        <f>1*MID(C273,E273+1,1)</f>
        <v>0</v>
      </c>
      <c r="H273" s="7">
        <f t="shared" si="23"/>
        <v>1</v>
      </c>
      <c r="I273" s="7">
        <f t="shared" si="24"/>
        <v>134</v>
      </c>
      <c r="J273" s="7">
        <f t="shared" si="20"/>
        <v>10</v>
      </c>
      <c r="K273" s="7">
        <f t="shared" si="21"/>
        <v>1</v>
      </c>
      <c r="N273" s="7"/>
    </row>
    <row r="274" spans="1:14" x14ac:dyDescent="0.55000000000000004">
      <c r="A274" t="s">
        <v>62</v>
      </c>
      <c r="B274" t="str">
        <f>SUBSTITUTE(A274,".","0")</f>
        <v>000#0000000##0#0000000000#0000#</v>
      </c>
      <c r="C274" t="str">
        <f>SUBSTITUTE(B274,"#","1")</f>
        <v>0001000000011010000000000100001</v>
      </c>
      <c r="D274" s="7">
        <f t="shared" si="22"/>
        <v>807</v>
      </c>
      <c r="E274" s="7">
        <f>MOD(D274,31)</f>
        <v>1</v>
      </c>
      <c r="F274" s="7">
        <f>1*MID(C274,E274+1,1)</f>
        <v>0</v>
      </c>
      <c r="H274" s="7">
        <f t="shared" si="23"/>
        <v>0</v>
      </c>
      <c r="I274" s="7" t="str">
        <f t="shared" si="24"/>
        <v/>
      </c>
      <c r="J274" s="7" t="str">
        <f t="shared" si="20"/>
        <v/>
      </c>
      <c r="K274" s="7">
        <f t="shared" si="21"/>
        <v>0</v>
      </c>
      <c r="N274" s="7"/>
    </row>
    <row r="275" spans="1:14" x14ac:dyDescent="0.55000000000000004">
      <c r="A275" t="s">
        <v>61</v>
      </c>
      <c r="B275" t="str">
        <f>SUBSTITUTE(A275,".","0")</f>
        <v>00#0#000000#0000000##00000#00##</v>
      </c>
      <c r="C275" t="str">
        <f>SUBSTITUTE(B275,"#","1")</f>
        <v>0010100000010000000110000010011</v>
      </c>
      <c r="D275" s="7">
        <f t="shared" si="22"/>
        <v>810</v>
      </c>
      <c r="E275" s="7">
        <f>MOD(D275,31)</f>
        <v>4</v>
      </c>
      <c r="F275" s="7">
        <f>1*MID(C275,E275+1,1)</f>
        <v>1</v>
      </c>
      <c r="H275" s="7">
        <f t="shared" si="23"/>
        <v>1</v>
      </c>
      <c r="I275" s="7">
        <f t="shared" si="24"/>
        <v>135</v>
      </c>
      <c r="J275" s="7">
        <f t="shared" si="20"/>
        <v>11</v>
      </c>
      <c r="K275" s="7">
        <f t="shared" si="21"/>
        <v>1</v>
      </c>
      <c r="N275" s="7"/>
    </row>
    <row r="276" spans="1:14" x14ac:dyDescent="0.55000000000000004">
      <c r="A276" t="s">
        <v>60</v>
      </c>
      <c r="B276" t="str">
        <f>SUBSTITUTE(A276,".","0")</f>
        <v>#000000#0###00#000000#000000#0#</v>
      </c>
      <c r="C276" t="str">
        <f>SUBSTITUTE(B276,"#","1")</f>
        <v>1000000101110010000001000000101</v>
      </c>
      <c r="D276" s="7">
        <f t="shared" si="22"/>
        <v>813</v>
      </c>
      <c r="E276" s="7">
        <f>MOD(D276,31)</f>
        <v>7</v>
      </c>
      <c r="F276" s="7">
        <f>1*MID(C276,E276+1,1)</f>
        <v>1</v>
      </c>
      <c r="H276" s="7">
        <f t="shared" si="23"/>
        <v>0</v>
      </c>
      <c r="I276" s="7" t="str">
        <f t="shared" si="24"/>
        <v/>
      </c>
      <c r="J276" s="7" t="str">
        <f t="shared" si="20"/>
        <v/>
      </c>
      <c r="K276" s="7">
        <f t="shared" si="21"/>
        <v>0</v>
      </c>
      <c r="N276" s="7"/>
    </row>
    <row r="277" spans="1:14" x14ac:dyDescent="0.55000000000000004">
      <c r="A277" t="s">
        <v>59</v>
      </c>
      <c r="B277" t="str">
        <f>SUBSTITUTE(A277,".","0")</f>
        <v>##0000#00#0000#0##0000#00#00000</v>
      </c>
      <c r="C277" t="str">
        <f>SUBSTITUTE(B277,"#","1")</f>
        <v>1100001001000010110000100100000</v>
      </c>
      <c r="D277" s="7">
        <f t="shared" si="22"/>
        <v>816</v>
      </c>
      <c r="E277" s="7">
        <f>MOD(D277,31)</f>
        <v>10</v>
      </c>
      <c r="F277" s="7">
        <f>1*MID(C277,E277+1,1)</f>
        <v>0</v>
      </c>
      <c r="H277" s="7">
        <f t="shared" si="23"/>
        <v>1</v>
      </c>
      <c r="I277" s="7">
        <f t="shared" si="24"/>
        <v>136</v>
      </c>
      <c r="J277" s="7">
        <f t="shared" si="20"/>
        <v>12</v>
      </c>
      <c r="K277" s="7">
        <f t="shared" si="21"/>
        <v>0</v>
      </c>
      <c r="N277" s="7"/>
    </row>
    <row r="278" spans="1:14" x14ac:dyDescent="0.55000000000000004">
      <c r="A278" t="s">
        <v>58</v>
      </c>
      <c r="B278" t="str">
        <f>SUBSTITUTE(A278,".","0")</f>
        <v>000##000#0#0000#0#0000000#00000</v>
      </c>
      <c r="C278" t="str">
        <f>SUBSTITUTE(B278,"#","1")</f>
        <v>0001100010100001010000000100000</v>
      </c>
      <c r="D278" s="7">
        <f t="shared" si="22"/>
        <v>819</v>
      </c>
      <c r="E278" s="7">
        <f>MOD(D278,31)</f>
        <v>13</v>
      </c>
      <c r="F278" s="7">
        <f>1*MID(C278,E278+1,1)</f>
        <v>0</v>
      </c>
      <c r="H278" s="7">
        <f t="shared" si="23"/>
        <v>0</v>
      </c>
      <c r="I278" s="7" t="str">
        <f t="shared" si="24"/>
        <v/>
      </c>
      <c r="J278" s="7" t="str">
        <f t="shared" si="20"/>
        <v/>
      </c>
      <c r="K278" s="7">
        <f t="shared" si="21"/>
        <v>0</v>
      </c>
      <c r="N278" s="7"/>
    </row>
    <row r="279" spans="1:14" x14ac:dyDescent="0.55000000000000004">
      <c r="A279" t="s">
        <v>57</v>
      </c>
      <c r="B279" t="str">
        <f>SUBSTITUTE(A279,".","0")</f>
        <v>#000####0000#00#0#00#0##0000###</v>
      </c>
      <c r="C279" t="str">
        <f>SUBSTITUTE(B279,"#","1")</f>
        <v>1000111100001001010010110000111</v>
      </c>
      <c r="D279" s="7">
        <f t="shared" si="22"/>
        <v>822</v>
      </c>
      <c r="E279" s="7">
        <f>MOD(D279,31)</f>
        <v>16</v>
      </c>
      <c r="F279" s="7">
        <f>1*MID(C279,E279+1,1)</f>
        <v>0</v>
      </c>
      <c r="H279" s="7">
        <f t="shared" si="23"/>
        <v>1</v>
      </c>
      <c r="I279" s="7">
        <f t="shared" si="24"/>
        <v>137</v>
      </c>
      <c r="J279" s="7">
        <f t="shared" si="20"/>
        <v>13</v>
      </c>
      <c r="K279" s="7">
        <f t="shared" si="21"/>
        <v>0</v>
      </c>
      <c r="N279" s="7"/>
    </row>
    <row r="280" spans="1:14" x14ac:dyDescent="0.55000000000000004">
      <c r="A280" t="s">
        <v>56</v>
      </c>
      <c r="B280" t="str">
        <f>SUBSTITUTE(A280,".","0")</f>
        <v>00000#00#0000000000###00#000000</v>
      </c>
      <c r="C280" t="str">
        <f>SUBSTITUTE(B280,"#","1")</f>
        <v>0000010010000000000111001000000</v>
      </c>
      <c r="D280" s="7">
        <f t="shared" si="22"/>
        <v>825</v>
      </c>
      <c r="E280" s="7">
        <f>MOD(D280,31)</f>
        <v>19</v>
      </c>
      <c r="F280" s="7">
        <f>1*MID(C280,E280+1,1)</f>
        <v>1</v>
      </c>
      <c r="H280" s="7">
        <f t="shared" si="23"/>
        <v>0</v>
      </c>
      <c r="I280" s="7" t="str">
        <f t="shared" si="24"/>
        <v/>
      </c>
      <c r="J280" s="7" t="str">
        <f t="shared" si="20"/>
        <v/>
      </c>
      <c r="K280" s="7">
        <f t="shared" si="21"/>
        <v>0</v>
      </c>
      <c r="N280" s="7"/>
    </row>
    <row r="281" spans="1:14" x14ac:dyDescent="0.55000000000000004">
      <c r="A281" t="s">
        <v>55</v>
      </c>
      <c r="B281" t="str">
        <f>SUBSTITUTE(A281,".","0")</f>
        <v>0#00#00#000#0000#0##00#00#00000</v>
      </c>
      <c r="C281" t="str">
        <f>SUBSTITUTE(B281,"#","1")</f>
        <v>0100100100010000101100100100000</v>
      </c>
      <c r="D281" s="7">
        <f t="shared" si="22"/>
        <v>828</v>
      </c>
      <c r="E281" s="7">
        <f>MOD(D281,31)</f>
        <v>22</v>
      </c>
      <c r="F281" s="7">
        <f>1*MID(C281,E281+1,1)</f>
        <v>1</v>
      </c>
      <c r="H281" s="7">
        <f t="shared" si="23"/>
        <v>1</v>
      </c>
      <c r="I281" s="7">
        <f t="shared" si="24"/>
        <v>138</v>
      </c>
      <c r="J281" s="7">
        <f t="shared" si="20"/>
        <v>14</v>
      </c>
      <c r="K281" s="7">
        <f t="shared" si="21"/>
        <v>0</v>
      </c>
      <c r="N281" s="7"/>
    </row>
    <row r="282" spans="1:14" x14ac:dyDescent="0.55000000000000004">
      <c r="A282" t="s">
        <v>54</v>
      </c>
      <c r="B282" t="str">
        <f>SUBSTITUTE(A282,".","0")</f>
        <v>#00#00000#0000#00#0##000##00000</v>
      </c>
      <c r="C282" t="str">
        <f>SUBSTITUTE(B282,"#","1")</f>
        <v>1001000001000010010110001100000</v>
      </c>
      <c r="D282" s="7">
        <f t="shared" si="22"/>
        <v>831</v>
      </c>
      <c r="E282" s="7">
        <f>MOD(D282,31)</f>
        <v>25</v>
      </c>
      <c r="F282" s="7">
        <f>1*MID(C282,E282+1,1)</f>
        <v>1</v>
      </c>
      <c r="H282" s="7">
        <f t="shared" si="23"/>
        <v>0</v>
      </c>
      <c r="I282" s="7" t="str">
        <f t="shared" si="24"/>
        <v/>
      </c>
      <c r="J282" s="7" t="str">
        <f t="shared" si="20"/>
        <v/>
      </c>
      <c r="K282" s="7">
        <f t="shared" si="21"/>
        <v>0</v>
      </c>
      <c r="N282" s="7"/>
    </row>
    <row r="283" spans="1:14" x14ac:dyDescent="0.55000000000000004">
      <c r="A283" t="s">
        <v>53</v>
      </c>
      <c r="B283" t="str">
        <f>SUBSTITUTE(A283,".","0")</f>
        <v>00000###0#00#0000000#000###0##0</v>
      </c>
      <c r="C283" t="str">
        <f>SUBSTITUTE(B283,"#","1")</f>
        <v>0000011101001000000010001110110</v>
      </c>
      <c r="D283" s="7">
        <f t="shared" si="22"/>
        <v>834</v>
      </c>
      <c r="E283" s="7">
        <f>MOD(D283,31)</f>
        <v>28</v>
      </c>
      <c r="F283" s="7">
        <f>1*MID(C283,E283+1,1)</f>
        <v>1</v>
      </c>
      <c r="H283" s="7">
        <f t="shared" si="23"/>
        <v>1</v>
      </c>
      <c r="I283" s="7">
        <f t="shared" si="24"/>
        <v>139</v>
      </c>
      <c r="J283" s="7">
        <f t="shared" si="20"/>
        <v>15</v>
      </c>
      <c r="K283" s="7">
        <f t="shared" si="21"/>
        <v>0</v>
      </c>
      <c r="N283" s="7"/>
    </row>
    <row r="284" spans="1:14" x14ac:dyDescent="0.55000000000000004">
      <c r="A284" t="s">
        <v>52</v>
      </c>
      <c r="B284" t="str">
        <f>SUBSTITUTE(A284,".","0")</f>
        <v>#00#00000000#0#00#0#000000000#0</v>
      </c>
      <c r="C284" t="str">
        <f>SUBSTITUTE(B284,"#","1")</f>
        <v>1001000000001010010100000000010</v>
      </c>
      <c r="D284" s="7">
        <f t="shared" si="22"/>
        <v>837</v>
      </c>
      <c r="E284" s="7">
        <f>MOD(D284,31)</f>
        <v>0</v>
      </c>
      <c r="F284" s="7">
        <f>1*MID(C284,E284+1,1)</f>
        <v>1</v>
      </c>
      <c r="H284" s="7">
        <f t="shared" si="23"/>
        <v>0</v>
      </c>
      <c r="I284" s="7" t="str">
        <f t="shared" si="24"/>
        <v/>
      </c>
      <c r="J284" s="7" t="str">
        <f t="shared" si="20"/>
        <v/>
      </c>
      <c r="K284" s="7">
        <f t="shared" si="21"/>
        <v>0</v>
      </c>
      <c r="N284" s="7"/>
    </row>
    <row r="285" spans="1:14" x14ac:dyDescent="0.55000000000000004">
      <c r="A285" t="s">
        <v>51</v>
      </c>
      <c r="B285" t="str">
        <f>SUBSTITUTE(A285,".","0")</f>
        <v>0000##000000000000000000000000#</v>
      </c>
      <c r="C285" t="str">
        <f>SUBSTITUTE(B285,"#","1")</f>
        <v>0000110000000000000000000000001</v>
      </c>
      <c r="D285" s="7">
        <f t="shared" si="22"/>
        <v>840</v>
      </c>
      <c r="E285" s="7">
        <f>MOD(D285,31)</f>
        <v>3</v>
      </c>
      <c r="F285" s="7">
        <f>1*MID(C285,E285+1,1)</f>
        <v>0</v>
      </c>
      <c r="H285" s="7">
        <f t="shared" si="23"/>
        <v>1</v>
      </c>
      <c r="I285" s="7">
        <f t="shared" si="24"/>
        <v>140</v>
      </c>
      <c r="J285" s="7">
        <f t="shared" si="20"/>
        <v>16</v>
      </c>
      <c r="K285" s="7">
        <f t="shared" si="21"/>
        <v>0</v>
      </c>
      <c r="N285" s="7"/>
    </row>
    <row r="286" spans="1:14" x14ac:dyDescent="0.55000000000000004">
      <c r="A286" t="s">
        <v>50</v>
      </c>
      <c r="B286" t="str">
        <f>SUBSTITUTE(A286,".","0")</f>
        <v>0#0000#0#0#0#0#000#000000#0000#</v>
      </c>
      <c r="C286" t="str">
        <f>SUBSTITUTE(B286,"#","1")</f>
        <v>0100001010101010001000000100001</v>
      </c>
      <c r="D286" s="7">
        <f t="shared" si="22"/>
        <v>843</v>
      </c>
      <c r="E286" s="7">
        <f>MOD(D286,31)</f>
        <v>6</v>
      </c>
      <c r="F286" s="7">
        <f>1*MID(C286,E286+1,1)</f>
        <v>1</v>
      </c>
      <c r="H286" s="7">
        <f t="shared" si="23"/>
        <v>0</v>
      </c>
      <c r="I286" s="7" t="str">
        <f t="shared" si="24"/>
        <v/>
      </c>
      <c r="J286" s="7" t="str">
        <f t="shared" si="20"/>
        <v/>
      </c>
      <c r="K286" s="7">
        <f t="shared" si="21"/>
        <v>0</v>
      </c>
      <c r="N286" s="7"/>
    </row>
    <row r="287" spans="1:14" x14ac:dyDescent="0.55000000000000004">
      <c r="A287" t="s">
        <v>49</v>
      </c>
      <c r="B287" t="str">
        <f>SUBSTITUTE(A287,".","0")</f>
        <v>#0000#000#0##0000000#0#0###0000</v>
      </c>
      <c r="C287" t="str">
        <f>SUBSTITUTE(B287,"#","1")</f>
        <v>1000010001011000000010101110000</v>
      </c>
      <c r="D287" s="7">
        <f t="shared" si="22"/>
        <v>846</v>
      </c>
      <c r="E287" s="7">
        <f>MOD(D287,31)</f>
        <v>9</v>
      </c>
      <c r="F287" s="7">
        <f>1*MID(C287,E287+1,1)</f>
        <v>1</v>
      </c>
      <c r="H287" s="7">
        <f t="shared" si="23"/>
        <v>1</v>
      </c>
      <c r="I287" s="7">
        <f t="shared" si="24"/>
        <v>141</v>
      </c>
      <c r="J287" s="7">
        <f t="shared" si="20"/>
        <v>17</v>
      </c>
      <c r="K287" s="7">
        <f t="shared" si="21"/>
        <v>0</v>
      </c>
      <c r="N287" s="7"/>
    </row>
    <row r="288" spans="1:14" x14ac:dyDescent="0.55000000000000004">
      <c r="A288" t="s">
        <v>48</v>
      </c>
      <c r="B288" t="str">
        <f>SUBSTITUTE(A288,".","0")</f>
        <v>0000000000###00##0000#00##0#000</v>
      </c>
      <c r="C288" t="str">
        <f>SUBSTITUTE(B288,"#","1")</f>
        <v>0000000000111001100001001101000</v>
      </c>
      <c r="D288" s="7">
        <f t="shared" si="22"/>
        <v>849</v>
      </c>
      <c r="E288" s="7">
        <f>MOD(D288,31)</f>
        <v>12</v>
      </c>
      <c r="F288" s="7">
        <f>1*MID(C288,E288+1,1)</f>
        <v>1</v>
      </c>
      <c r="H288" s="7">
        <f t="shared" si="23"/>
        <v>0</v>
      </c>
      <c r="I288" s="7" t="str">
        <f t="shared" si="24"/>
        <v/>
      </c>
      <c r="J288" s="7" t="str">
        <f t="shared" si="20"/>
        <v/>
      </c>
      <c r="K288" s="7">
        <f t="shared" si="21"/>
        <v>0</v>
      </c>
      <c r="N288" s="7"/>
    </row>
    <row r="289" spans="1:14" x14ac:dyDescent="0.55000000000000004">
      <c r="A289" t="s">
        <v>47</v>
      </c>
      <c r="B289" t="str">
        <f>SUBSTITUTE(A289,".","0")</f>
        <v>000##00###000#0#0#0000000##000#</v>
      </c>
      <c r="C289" t="str">
        <f>SUBSTITUTE(B289,"#","1")</f>
        <v>0001100111000101010000000110001</v>
      </c>
      <c r="D289" s="7">
        <f t="shared" si="22"/>
        <v>852</v>
      </c>
      <c r="E289" s="7">
        <f>MOD(D289,31)</f>
        <v>15</v>
      </c>
      <c r="F289" s="7">
        <f>1*MID(C289,E289+1,1)</f>
        <v>1</v>
      </c>
      <c r="H289" s="7">
        <f t="shared" si="23"/>
        <v>1</v>
      </c>
      <c r="I289" s="7">
        <f t="shared" si="24"/>
        <v>142</v>
      </c>
      <c r="J289" s="7">
        <f t="shared" si="20"/>
        <v>18</v>
      </c>
      <c r="K289" s="7">
        <f t="shared" si="21"/>
        <v>0</v>
      </c>
      <c r="N289" s="7"/>
    </row>
    <row r="290" spans="1:14" x14ac:dyDescent="0.55000000000000004">
      <c r="A290" t="s">
        <v>46</v>
      </c>
      <c r="B290" t="str">
        <f>SUBSTITUTE(A290,".","0")</f>
        <v>##0#000#00#00000###0000#0000000</v>
      </c>
      <c r="C290" t="str">
        <f>SUBSTITUTE(B290,"#","1")</f>
        <v>1101000100100000111000010000000</v>
      </c>
      <c r="D290" s="7">
        <f t="shared" si="22"/>
        <v>855</v>
      </c>
      <c r="E290" s="7">
        <f>MOD(D290,31)</f>
        <v>18</v>
      </c>
      <c r="F290" s="7">
        <f>1*MID(C290,E290+1,1)</f>
        <v>1</v>
      </c>
      <c r="H290" s="7">
        <f t="shared" si="23"/>
        <v>0</v>
      </c>
      <c r="I290" s="7" t="str">
        <f t="shared" si="24"/>
        <v/>
      </c>
      <c r="J290" s="7" t="str">
        <f t="shared" si="20"/>
        <v/>
      </c>
      <c r="K290" s="7">
        <f t="shared" si="21"/>
        <v>0</v>
      </c>
      <c r="N290" s="7"/>
    </row>
    <row r="291" spans="1:14" x14ac:dyDescent="0.55000000000000004">
      <c r="A291" t="s">
        <v>45</v>
      </c>
      <c r="B291" t="str">
        <f>SUBSTITUTE(A291,".","0")</f>
        <v>00#00##0000###00000000##0000###</v>
      </c>
      <c r="C291" t="str">
        <f>SUBSTITUTE(B291,"#","1")</f>
        <v>0010011000011100000000110000111</v>
      </c>
      <c r="D291" s="7">
        <f t="shared" si="22"/>
        <v>858</v>
      </c>
      <c r="E291" s="7">
        <f>MOD(D291,31)</f>
        <v>21</v>
      </c>
      <c r="F291" s="7">
        <f>1*MID(C291,E291+1,1)</f>
        <v>0</v>
      </c>
      <c r="H291" s="7">
        <f t="shared" si="23"/>
        <v>1</v>
      </c>
      <c r="I291" s="7">
        <f t="shared" si="24"/>
        <v>143</v>
      </c>
      <c r="J291" s="7">
        <f t="shared" si="20"/>
        <v>19</v>
      </c>
      <c r="K291" s="7">
        <f t="shared" si="21"/>
        <v>0</v>
      </c>
      <c r="N291" s="7"/>
    </row>
    <row r="292" spans="1:14" x14ac:dyDescent="0.55000000000000004">
      <c r="A292" t="s">
        <v>44</v>
      </c>
      <c r="B292" t="str">
        <f>SUBSTITUTE(A292,".","0")</f>
        <v>00000##00#000#00#00000#00#0000#</v>
      </c>
      <c r="C292" t="str">
        <f>SUBSTITUTE(B292,"#","1")</f>
        <v>0000011001000100100000100100001</v>
      </c>
      <c r="D292" s="7">
        <f t="shared" si="22"/>
        <v>861</v>
      </c>
      <c r="E292" s="7">
        <f>MOD(D292,31)</f>
        <v>24</v>
      </c>
      <c r="F292" s="7">
        <f>1*MID(C292,E292+1,1)</f>
        <v>0</v>
      </c>
      <c r="H292" s="7">
        <f t="shared" si="23"/>
        <v>0</v>
      </c>
      <c r="I292" s="7" t="str">
        <f t="shared" si="24"/>
        <v/>
      </c>
      <c r="J292" s="7" t="str">
        <f t="shared" si="20"/>
        <v/>
      </c>
      <c r="K292" s="7">
        <f t="shared" si="21"/>
        <v>0</v>
      </c>
      <c r="N292" s="7"/>
    </row>
    <row r="293" spans="1:14" x14ac:dyDescent="0.55000000000000004">
      <c r="A293" t="s">
        <v>43</v>
      </c>
      <c r="B293" t="str">
        <f>SUBSTITUTE(A293,".","0")</f>
        <v>#0000000000000000#0000#000#00##</v>
      </c>
      <c r="C293" t="str">
        <f>SUBSTITUTE(B293,"#","1")</f>
        <v>1000000000000000010000100010011</v>
      </c>
      <c r="D293" s="7">
        <f t="shared" si="22"/>
        <v>864</v>
      </c>
      <c r="E293" s="7">
        <f>MOD(D293,31)</f>
        <v>27</v>
      </c>
      <c r="F293" s="7">
        <f>1*MID(C293,E293+1,1)</f>
        <v>0</v>
      </c>
      <c r="H293" s="7">
        <f t="shared" si="23"/>
        <v>1</v>
      </c>
      <c r="I293" s="7">
        <f t="shared" si="24"/>
        <v>144</v>
      </c>
      <c r="J293" s="7">
        <f t="shared" si="20"/>
        <v>20</v>
      </c>
      <c r="K293" s="7">
        <f t="shared" si="21"/>
        <v>0</v>
      </c>
      <c r="N293" s="7"/>
    </row>
    <row r="294" spans="1:14" x14ac:dyDescent="0.55000000000000004">
      <c r="A294" t="s">
        <v>42</v>
      </c>
      <c r="B294" t="str">
        <f>SUBSTITUTE(A294,".","0")</f>
        <v>#0000#0#0000#00###0#0#000#00#0#</v>
      </c>
      <c r="C294" t="str">
        <f>SUBSTITUTE(B294,"#","1")</f>
        <v>1000010100001001110101000100101</v>
      </c>
      <c r="D294" s="7">
        <f t="shared" si="22"/>
        <v>867</v>
      </c>
      <c r="E294" s="7">
        <f>MOD(D294,31)</f>
        <v>30</v>
      </c>
      <c r="F294" s="7">
        <f>1*MID(C294,E294+1,1)</f>
        <v>1</v>
      </c>
      <c r="H294" s="7">
        <f t="shared" si="23"/>
        <v>0</v>
      </c>
      <c r="I294" s="7" t="str">
        <f t="shared" si="24"/>
        <v/>
      </c>
      <c r="J294" s="7" t="str">
        <f t="shared" si="20"/>
        <v/>
      </c>
      <c r="K294" s="7">
        <f t="shared" si="21"/>
        <v>0</v>
      </c>
      <c r="N294" s="7"/>
    </row>
    <row r="295" spans="1:14" x14ac:dyDescent="0.55000000000000004">
      <c r="A295" t="s">
        <v>41</v>
      </c>
      <c r="B295" t="str">
        <f>SUBSTITUTE(A295,".","0")</f>
        <v>00000000##0#000#0#0#0#000#00000</v>
      </c>
      <c r="C295" t="str">
        <f>SUBSTITUTE(B295,"#","1")</f>
        <v>0000000011010001010101000100000</v>
      </c>
      <c r="D295" s="7">
        <f t="shared" si="22"/>
        <v>870</v>
      </c>
      <c r="E295" s="7">
        <f>MOD(D295,31)</f>
        <v>2</v>
      </c>
      <c r="F295" s="7">
        <f>1*MID(C295,E295+1,1)</f>
        <v>0</v>
      </c>
      <c r="H295" s="7">
        <f t="shared" si="23"/>
        <v>1</v>
      </c>
      <c r="I295" s="7">
        <f t="shared" si="24"/>
        <v>145</v>
      </c>
      <c r="J295" s="7">
        <f t="shared" si="20"/>
        <v>21</v>
      </c>
      <c r="K295" s="7">
        <f t="shared" si="21"/>
        <v>1</v>
      </c>
      <c r="N295" s="7"/>
    </row>
    <row r="296" spans="1:14" x14ac:dyDescent="0.55000000000000004">
      <c r="A296" t="s">
        <v>40</v>
      </c>
      <c r="B296" t="str">
        <f>SUBSTITUTE(A296,".","0")</f>
        <v>00#00###0000#000000##0#000##000</v>
      </c>
      <c r="C296" t="str">
        <f>SUBSTITUTE(B296,"#","1")</f>
        <v>0010011100001000000110100011000</v>
      </c>
      <c r="D296" s="7">
        <f t="shared" si="22"/>
        <v>873</v>
      </c>
      <c r="E296" s="7">
        <f>MOD(D296,31)</f>
        <v>5</v>
      </c>
      <c r="F296" s="7">
        <f>1*MID(C296,E296+1,1)</f>
        <v>1</v>
      </c>
      <c r="H296" s="7">
        <f t="shared" si="23"/>
        <v>0</v>
      </c>
      <c r="I296" s="7" t="str">
        <f t="shared" si="24"/>
        <v/>
      </c>
      <c r="J296" s="7" t="str">
        <f t="shared" si="20"/>
        <v/>
      </c>
      <c r="K296" s="7">
        <f t="shared" si="21"/>
        <v>0</v>
      </c>
      <c r="N296" s="7"/>
    </row>
    <row r="297" spans="1:14" x14ac:dyDescent="0.55000000000000004">
      <c r="A297" t="s">
        <v>39</v>
      </c>
      <c r="B297" t="str">
        <f>SUBSTITUTE(A297,".","0")</f>
        <v>00#00##0000#0##00#00000#00000#0</v>
      </c>
      <c r="C297" t="str">
        <f>SUBSTITUTE(B297,"#","1")</f>
        <v>0010011000010110010000010000010</v>
      </c>
      <c r="D297" s="7">
        <f t="shared" si="22"/>
        <v>876</v>
      </c>
      <c r="E297" s="7">
        <f>MOD(D297,31)</f>
        <v>8</v>
      </c>
      <c r="F297" s="7">
        <f>1*MID(C297,E297+1,1)</f>
        <v>0</v>
      </c>
      <c r="H297" s="7">
        <f t="shared" si="23"/>
        <v>1</v>
      </c>
      <c r="I297" s="7">
        <f t="shared" si="24"/>
        <v>146</v>
      </c>
      <c r="J297" s="7">
        <f t="shared" si="20"/>
        <v>22</v>
      </c>
      <c r="K297" s="7">
        <f t="shared" si="21"/>
        <v>0</v>
      </c>
      <c r="N297" s="7"/>
    </row>
    <row r="298" spans="1:14" x14ac:dyDescent="0.55000000000000004">
      <c r="A298" t="s">
        <v>38</v>
      </c>
      <c r="B298" t="str">
        <f>SUBSTITUTE(A298,".","0")</f>
        <v>0#0#000#00000#00#00#000000##0#0</v>
      </c>
      <c r="C298" t="str">
        <f>SUBSTITUTE(B298,"#","1")</f>
        <v>0101000100000100100100000011010</v>
      </c>
      <c r="D298" s="7">
        <f t="shared" si="22"/>
        <v>879</v>
      </c>
      <c r="E298" s="7">
        <f>MOD(D298,31)</f>
        <v>11</v>
      </c>
      <c r="F298" s="7">
        <f>1*MID(C298,E298+1,1)</f>
        <v>0</v>
      </c>
      <c r="H298" s="7">
        <f t="shared" si="23"/>
        <v>0</v>
      </c>
      <c r="I298" s="7" t="str">
        <f t="shared" si="24"/>
        <v/>
      </c>
      <c r="J298" s="7" t="str">
        <f t="shared" si="20"/>
        <v/>
      </c>
      <c r="K298" s="7">
        <f t="shared" si="21"/>
        <v>0</v>
      </c>
      <c r="N298" s="7"/>
    </row>
    <row r="299" spans="1:14" x14ac:dyDescent="0.55000000000000004">
      <c r="A299" t="s">
        <v>37</v>
      </c>
      <c r="B299" t="str">
        <f>SUBSTITUTE(A299,".","0")</f>
        <v>00000000#0#000#00##0000#00#0000</v>
      </c>
      <c r="C299" t="str">
        <f>SUBSTITUTE(B299,"#","1")</f>
        <v>0000000010100010011000010010000</v>
      </c>
      <c r="D299" s="7">
        <f t="shared" si="22"/>
        <v>882</v>
      </c>
      <c r="E299" s="7">
        <f>MOD(D299,31)</f>
        <v>14</v>
      </c>
      <c r="F299" s="7">
        <f>1*MID(C299,E299+1,1)</f>
        <v>1</v>
      </c>
      <c r="H299" s="7">
        <f t="shared" si="23"/>
        <v>1</v>
      </c>
      <c r="I299" s="7">
        <f t="shared" si="24"/>
        <v>147</v>
      </c>
      <c r="J299" s="7">
        <f t="shared" si="20"/>
        <v>23</v>
      </c>
      <c r="K299" s="7">
        <f t="shared" si="21"/>
        <v>1</v>
      </c>
      <c r="N299" s="7"/>
    </row>
    <row r="300" spans="1:14" x14ac:dyDescent="0.55000000000000004">
      <c r="A300" t="s">
        <v>36</v>
      </c>
      <c r="B300" t="str">
        <f>SUBSTITUTE(A300,".","0")</f>
        <v>000##000#000#000#000##000##00#0</v>
      </c>
      <c r="C300" t="str">
        <f>SUBSTITUTE(B300,"#","1")</f>
        <v>0001100010001000100011000110010</v>
      </c>
      <c r="D300" s="7">
        <f t="shared" si="22"/>
        <v>885</v>
      </c>
      <c r="E300" s="7">
        <f>MOD(D300,31)</f>
        <v>17</v>
      </c>
      <c r="F300" s="7">
        <f>1*MID(C300,E300+1,1)</f>
        <v>0</v>
      </c>
      <c r="H300" s="7">
        <f t="shared" si="23"/>
        <v>0</v>
      </c>
      <c r="I300" s="7" t="str">
        <f t="shared" si="24"/>
        <v/>
      </c>
      <c r="J300" s="7" t="str">
        <f t="shared" si="20"/>
        <v/>
      </c>
      <c r="K300" s="7">
        <f t="shared" si="21"/>
        <v>0</v>
      </c>
      <c r="N300" s="7"/>
    </row>
    <row r="301" spans="1:14" x14ac:dyDescent="0.55000000000000004">
      <c r="A301" t="s">
        <v>35</v>
      </c>
      <c r="B301" t="str">
        <f>SUBSTITUTE(A301,".","0")</f>
        <v>0000000#00#00#0000#0#00#000##00</v>
      </c>
      <c r="C301" t="str">
        <f>SUBSTITUTE(B301,"#","1")</f>
        <v>0000000100100100001010010001100</v>
      </c>
      <c r="D301" s="7">
        <f t="shared" si="22"/>
        <v>888</v>
      </c>
      <c r="E301" s="7">
        <f>MOD(D301,31)</f>
        <v>20</v>
      </c>
      <c r="F301" s="7">
        <f>1*MID(C301,E301+1,1)</f>
        <v>1</v>
      </c>
      <c r="H301" s="7">
        <f t="shared" si="23"/>
        <v>1</v>
      </c>
      <c r="I301" s="7">
        <f t="shared" si="24"/>
        <v>148</v>
      </c>
      <c r="J301" s="7">
        <f t="shared" si="20"/>
        <v>24</v>
      </c>
      <c r="K301" s="7">
        <f t="shared" si="21"/>
        <v>0</v>
      </c>
      <c r="N301" s="7"/>
    </row>
    <row r="302" spans="1:14" x14ac:dyDescent="0.55000000000000004">
      <c r="A302" t="s">
        <v>34</v>
      </c>
      <c r="B302" t="str">
        <f>SUBSTITUTE(A302,".","0")</f>
        <v>0#00000#0##00000000#000#0#00000</v>
      </c>
      <c r="C302" t="str">
        <f>SUBSTITUTE(B302,"#","1")</f>
        <v>0100000101100000000100010100000</v>
      </c>
      <c r="D302" s="7">
        <f t="shared" si="22"/>
        <v>891</v>
      </c>
      <c r="E302" s="7">
        <f>MOD(D302,31)</f>
        <v>23</v>
      </c>
      <c r="F302" s="7">
        <f>1*MID(C302,E302+1,1)</f>
        <v>1</v>
      </c>
      <c r="H302" s="7">
        <f t="shared" si="23"/>
        <v>0</v>
      </c>
      <c r="I302" s="7" t="str">
        <f t="shared" si="24"/>
        <v/>
      </c>
      <c r="J302" s="7" t="str">
        <f t="shared" si="20"/>
        <v/>
      </c>
      <c r="K302" s="7">
        <f t="shared" si="21"/>
        <v>0</v>
      </c>
      <c r="N302" s="7"/>
    </row>
    <row r="303" spans="1:14" x14ac:dyDescent="0.55000000000000004">
      <c r="A303" t="s">
        <v>33</v>
      </c>
      <c r="B303" t="str">
        <f>SUBSTITUTE(A303,".","0")</f>
        <v>##0#00#0000#0#0000#0#0000#000#0</v>
      </c>
      <c r="C303" t="str">
        <f>SUBSTITUTE(B303,"#","1")</f>
        <v>1101001000010100001010000100010</v>
      </c>
      <c r="D303" s="7">
        <f t="shared" si="22"/>
        <v>894</v>
      </c>
      <c r="E303" s="7">
        <f>MOD(D303,31)</f>
        <v>26</v>
      </c>
      <c r="F303" s="7">
        <f>1*MID(C303,E303+1,1)</f>
        <v>0</v>
      </c>
      <c r="H303" s="7">
        <f t="shared" si="23"/>
        <v>1</v>
      </c>
      <c r="I303" s="7">
        <f t="shared" si="24"/>
        <v>149</v>
      </c>
      <c r="J303" s="7">
        <f t="shared" si="20"/>
        <v>25</v>
      </c>
      <c r="K303" s="7">
        <f t="shared" si="21"/>
        <v>1</v>
      </c>
      <c r="N303" s="7"/>
    </row>
    <row r="304" spans="1:14" x14ac:dyDescent="0.55000000000000004">
      <c r="A304" t="s">
        <v>32</v>
      </c>
      <c r="B304" t="str">
        <f>SUBSTITUTE(A304,".","0")</f>
        <v>00#0#000000#0000000##000#0000#0</v>
      </c>
      <c r="C304" t="str">
        <f>SUBSTITUTE(B304,"#","1")</f>
        <v>0010100000010000000110001000010</v>
      </c>
      <c r="D304" s="7">
        <f t="shared" si="22"/>
        <v>897</v>
      </c>
      <c r="E304" s="7">
        <f>MOD(D304,31)</f>
        <v>29</v>
      </c>
      <c r="F304" s="7">
        <f>1*MID(C304,E304+1,1)</f>
        <v>1</v>
      </c>
      <c r="H304" s="7">
        <f t="shared" si="23"/>
        <v>0</v>
      </c>
      <c r="I304" s="7" t="str">
        <f t="shared" si="24"/>
        <v/>
      </c>
      <c r="J304" s="7" t="str">
        <f t="shared" si="20"/>
        <v/>
      </c>
      <c r="K304" s="7">
        <f t="shared" si="21"/>
        <v>0</v>
      </c>
      <c r="N304" s="7"/>
    </row>
    <row r="305" spans="1:14" x14ac:dyDescent="0.55000000000000004">
      <c r="A305" t="s">
        <v>31</v>
      </c>
      <c r="B305" t="str">
        <f>SUBSTITUTE(A305,".","0")</f>
        <v>#0#00####00#00000000#0000000###</v>
      </c>
      <c r="C305" t="str">
        <f>SUBSTITUTE(B305,"#","1")</f>
        <v>1010011110010000000010000000111</v>
      </c>
      <c r="D305" s="7">
        <f t="shared" si="22"/>
        <v>900</v>
      </c>
      <c r="E305" s="7">
        <f>MOD(D305,31)</f>
        <v>1</v>
      </c>
      <c r="F305" s="7">
        <f>1*MID(C305,E305+1,1)</f>
        <v>0</v>
      </c>
      <c r="H305" s="7">
        <f t="shared" si="23"/>
        <v>1</v>
      </c>
      <c r="I305" s="7">
        <f t="shared" si="24"/>
        <v>150</v>
      </c>
      <c r="J305" s="7">
        <f t="shared" si="20"/>
        <v>26</v>
      </c>
      <c r="K305" s="7">
        <f t="shared" si="21"/>
        <v>0</v>
      </c>
      <c r="N305" s="7"/>
    </row>
    <row r="306" spans="1:14" x14ac:dyDescent="0.55000000000000004">
      <c r="A306" t="s">
        <v>30</v>
      </c>
      <c r="B306" t="str">
        <f>SUBSTITUTE(A306,".","0")</f>
        <v>0000#0000000#0000000##0#000#0#0</v>
      </c>
      <c r="C306" t="str">
        <f>SUBSTITUTE(B306,"#","1")</f>
        <v>0000100000001000000011010001010</v>
      </c>
      <c r="D306" s="7">
        <f t="shared" si="22"/>
        <v>903</v>
      </c>
      <c r="E306" s="7">
        <f>MOD(D306,31)</f>
        <v>4</v>
      </c>
      <c r="F306" s="7">
        <f>1*MID(C306,E306+1,1)</f>
        <v>1</v>
      </c>
      <c r="H306" s="7">
        <f t="shared" si="23"/>
        <v>0</v>
      </c>
      <c r="I306" s="7" t="str">
        <f t="shared" si="24"/>
        <v/>
      </c>
      <c r="J306" s="7" t="str">
        <f t="shared" si="20"/>
        <v/>
      </c>
      <c r="K306" s="7">
        <f t="shared" si="21"/>
        <v>0</v>
      </c>
      <c r="N306" s="7"/>
    </row>
    <row r="307" spans="1:14" x14ac:dyDescent="0.55000000000000004">
      <c r="A307" t="s">
        <v>29</v>
      </c>
      <c r="B307" t="str">
        <f>SUBSTITUTE(A307,".","0")</f>
        <v>00#00#0#0000000000000#00#000000</v>
      </c>
      <c r="C307" t="str">
        <f>SUBSTITUTE(B307,"#","1")</f>
        <v>0010010100000000000001001000000</v>
      </c>
      <c r="D307" s="7">
        <f t="shared" si="22"/>
        <v>906</v>
      </c>
      <c r="E307" s="7">
        <f>MOD(D307,31)</f>
        <v>7</v>
      </c>
      <c r="F307" s="7">
        <f>1*MID(C307,E307+1,1)</f>
        <v>1</v>
      </c>
      <c r="H307" s="7">
        <f t="shared" si="23"/>
        <v>1</v>
      </c>
      <c r="I307" s="7">
        <f t="shared" si="24"/>
        <v>151</v>
      </c>
      <c r="J307" s="7">
        <f t="shared" si="20"/>
        <v>27</v>
      </c>
      <c r="K307" s="7">
        <f t="shared" si="21"/>
        <v>0</v>
      </c>
      <c r="N307" s="7"/>
    </row>
    <row r="308" spans="1:14" x14ac:dyDescent="0.55000000000000004">
      <c r="A308" t="s">
        <v>28</v>
      </c>
      <c r="B308" t="str">
        <f>SUBSTITUTE(A308,".","0")</f>
        <v>00000000###00000##0000#0000000#</v>
      </c>
      <c r="C308" t="str">
        <f>SUBSTITUTE(B308,"#","1")</f>
        <v>0000000011100000110000100000001</v>
      </c>
      <c r="D308" s="7">
        <f t="shared" si="22"/>
        <v>909</v>
      </c>
      <c r="E308" s="7">
        <f>MOD(D308,31)</f>
        <v>10</v>
      </c>
      <c r="F308" s="7">
        <f>1*MID(C308,E308+1,1)</f>
        <v>1</v>
      </c>
      <c r="H308" s="7">
        <f t="shared" si="23"/>
        <v>0</v>
      </c>
      <c r="I308" s="7" t="str">
        <f t="shared" si="24"/>
        <v/>
      </c>
      <c r="J308" s="7" t="str">
        <f t="shared" si="20"/>
        <v/>
      </c>
      <c r="K308" s="7">
        <f t="shared" si="21"/>
        <v>0</v>
      </c>
      <c r="N308" s="7"/>
    </row>
    <row r="309" spans="1:14" x14ac:dyDescent="0.55000000000000004">
      <c r="A309" t="s">
        <v>27</v>
      </c>
      <c r="B309" t="str">
        <f>SUBSTITUTE(A309,".","0")</f>
        <v>000#00000#000#000#0000#0###0000</v>
      </c>
      <c r="C309" t="str">
        <f>SUBSTITUTE(B309,"#","1")</f>
        <v>0001000001000100010000101110000</v>
      </c>
      <c r="D309" s="7">
        <f t="shared" si="22"/>
        <v>912</v>
      </c>
      <c r="E309" s="7">
        <f>MOD(D309,31)</f>
        <v>13</v>
      </c>
      <c r="F309" s="7">
        <f>1*MID(C309,E309+1,1)</f>
        <v>1</v>
      </c>
      <c r="H309" s="7">
        <f t="shared" si="23"/>
        <v>1</v>
      </c>
      <c r="I309" s="7">
        <f t="shared" si="24"/>
        <v>152</v>
      </c>
      <c r="J309" s="7">
        <f t="shared" si="20"/>
        <v>28</v>
      </c>
      <c r="K309" s="7">
        <f t="shared" si="21"/>
        <v>0</v>
      </c>
      <c r="N309" s="7"/>
    </row>
    <row r="310" spans="1:14" x14ac:dyDescent="0.55000000000000004">
      <c r="A310" t="s">
        <v>26</v>
      </c>
      <c r="B310" t="str">
        <f>SUBSTITUTE(A310,".","0")</f>
        <v>#000##0#00000000#00#000##00#00#</v>
      </c>
      <c r="C310" t="str">
        <f>SUBSTITUTE(B310,"#","1")</f>
        <v>1000110100000000100100011001001</v>
      </c>
      <c r="D310" s="7">
        <f t="shared" si="22"/>
        <v>915</v>
      </c>
      <c r="E310" s="7">
        <f>MOD(D310,31)</f>
        <v>16</v>
      </c>
      <c r="F310" s="7">
        <f>1*MID(C310,E310+1,1)</f>
        <v>1</v>
      </c>
      <c r="H310" s="7">
        <f t="shared" si="23"/>
        <v>0</v>
      </c>
      <c r="I310" s="7" t="str">
        <f t="shared" si="24"/>
        <v/>
      </c>
      <c r="J310" s="7" t="str">
        <f t="shared" si="20"/>
        <v/>
      </c>
      <c r="K310" s="7">
        <f t="shared" si="21"/>
        <v>0</v>
      </c>
      <c r="N310" s="7"/>
    </row>
    <row r="311" spans="1:14" x14ac:dyDescent="0.55000000000000004">
      <c r="A311" t="s">
        <v>25</v>
      </c>
      <c r="B311" t="str">
        <f>SUBSTITUTE(A311,".","0")</f>
        <v>000##00#0000#0000#0#0#000#0#000</v>
      </c>
      <c r="C311" t="str">
        <f>SUBSTITUTE(B311,"#","1")</f>
        <v>0001100100001000010101000101000</v>
      </c>
      <c r="D311" s="7">
        <f t="shared" si="22"/>
        <v>918</v>
      </c>
      <c r="E311" s="7">
        <f>MOD(D311,31)</f>
        <v>19</v>
      </c>
      <c r="F311" s="7">
        <f>1*MID(C311,E311+1,1)</f>
        <v>1</v>
      </c>
      <c r="H311" s="7">
        <f t="shared" si="23"/>
        <v>1</v>
      </c>
      <c r="I311" s="7">
        <f t="shared" si="24"/>
        <v>153</v>
      </c>
      <c r="J311" s="7">
        <f t="shared" si="20"/>
        <v>29</v>
      </c>
      <c r="K311" s="7">
        <f t="shared" si="21"/>
        <v>0</v>
      </c>
      <c r="N311" s="7"/>
    </row>
    <row r="312" spans="1:14" x14ac:dyDescent="0.55000000000000004">
      <c r="A312" t="s">
        <v>24</v>
      </c>
      <c r="B312" t="str">
        <f>SUBSTITUTE(A312,".","0")</f>
        <v>#000000#00000#0000###000000##00</v>
      </c>
      <c r="C312" t="str">
        <f>SUBSTITUTE(B312,"#","1")</f>
        <v>1000000100000100001110000001100</v>
      </c>
      <c r="D312" s="7">
        <f t="shared" si="22"/>
        <v>921</v>
      </c>
      <c r="E312" s="7">
        <f>MOD(D312,31)</f>
        <v>22</v>
      </c>
      <c r="F312" s="7">
        <f>1*MID(C312,E312+1,1)</f>
        <v>0</v>
      </c>
      <c r="H312" s="7">
        <f t="shared" si="23"/>
        <v>0</v>
      </c>
      <c r="I312" s="7" t="str">
        <f t="shared" si="24"/>
        <v/>
      </c>
      <c r="J312" s="7" t="str">
        <f t="shared" si="20"/>
        <v/>
      </c>
      <c r="K312" s="7">
        <f t="shared" si="21"/>
        <v>0</v>
      </c>
      <c r="N312" s="7"/>
    </row>
    <row r="313" spans="1:14" x14ac:dyDescent="0.55000000000000004">
      <c r="A313" t="s">
        <v>23</v>
      </c>
      <c r="B313" t="str">
        <f>SUBSTITUTE(A313,".","0")</f>
        <v>00000#000000000####000##00#0000</v>
      </c>
      <c r="C313" t="str">
        <f>SUBSTITUTE(B313,"#","1")</f>
        <v>0000010000000001111000110010000</v>
      </c>
      <c r="D313" s="7">
        <f t="shared" si="22"/>
        <v>924</v>
      </c>
      <c r="E313" s="7">
        <f>MOD(D313,31)</f>
        <v>25</v>
      </c>
      <c r="F313" s="7">
        <f>1*MID(C313,E313+1,1)</f>
        <v>0</v>
      </c>
      <c r="H313" s="7">
        <f t="shared" si="23"/>
        <v>1</v>
      </c>
      <c r="I313" s="7">
        <f t="shared" si="24"/>
        <v>154</v>
      </c>
      <c r="J313" s="7">
        <f t="shared" si="20"/>
        <v>30</v>
      </c>
      <c r="K313" s="7">
        <f t="shared" si="21"/>
        <v>0</v>
      </c>
      <c r="N313" s="7"/>
    </row>
    <row r="314" spans="1:14" x14ac:dyDescent="0.55000000000000004">
      <c r="A314" t="s">
        <v>22</v>
      </c>
      <c r="B314" t="str">
        <f>SUBSTITUTE(A314,".","0")</f>
        <v>0000000#000##000#00#00#0#000000</v>
      </c>
      <c r="C314" t="str">
        <f>SUBSTITUTE(B314,"#","1")</f>
        <v>0000000100011000100100101000000</v>
      </c>
      <c r="D314" s="7">
        <f t="shared" si="22"/>
        <v>927</v>
      </c>
      <c r="E314" s="7">
        <f>MOD(D314,31)</f>
        <v>28</v>
      </c>
      <c r="F314" s="7">
        <f>1*MID(C314,E314+1,1)</f>
        <v>0</v>
      </c>
      <c r="H314" s="7">
        <f t="shared" si="23"/>
        <v>0</v>
      </c>
      <c r="I314" s="7" t="str">
        <f t="shared" si="24"/>
        <v/>
      </c>
      <c r="J314" s="7" t="str">
        <f t="shared" si="20"/>
        <v/>
      </c>
      <c r="K314" s="7">
        <f t="shared" si="21"/>
        <v>0</v>
      </c>
      <c r="N314" s="7"/>
    </row>
    <row r="315" spans="1:14" x14ac:dyDescent="0.55000000000000004">
      <c r="A315" t="s">
        <v>21</v>
      </c>
      <c r="B315" t="str">
        <f>SUBSTITUTE(A315,".","0")</f>
        <v>0#0#0000#00000#0000000#00000000</v>
      </c>
      <c r="C315" t="str">
        <f>SUBSTITUTE(B315,"#","1")</f>
        <v>0101000010000010000000100000000</v>
      </c>
      <c r="D315" s="7">
        <f t="shared" si="22"/>
        <v>930</v>
      </c>
      <c r="E315" s="7">
        <f>MOD(D315,31)</f>
        <v>0</v>
      </c>
      <c r="F315" s="7">
        <f>1*MID(C315,E315+1,1)</f>
        <v>0</v>
      </c>
      <c r="H315" s="7">
        <f t="shared" si="23"/>
        <v>1</v>
      </c>
      <c r="I315" s="7">
        <f t="shared" si="24"/>
        <v>155</v>
      </c>
      <c r="J315" s="7">
        <f t="shared" si="20"/>
        <v>0</v>
      </c>
      <c r="K315" s="7">
        <f t="shared" si="21"/>
        <v>0</v>
      </c>
      <c r="N315" s="7"/>
    </row>
    <row r="316" spans="1:14" x14ac:dyDescent="0.55000000000000004">
      <c r="A316" t="s">
        <v>20</v>
      </c>
      <c r="B316" t="str">
        <f>SUBSTITUTE(A316,".","0")</f>
        <v>000##000#0000##00#00000###00000</v>
      </c>
      <c r="C316" t="str">
        <f>SUBSTITUTE(B316,"#","1")</f>
        <v>0001100010000110010000011100000</v>
      </c>
      <c r="D316" s="7">
        <f t="shared" si="22"/>
        <v>933</v>
      </c>
      <c r="E316" s="7">
        <f>MOD(D316,31)</f>
        <v>3</v>
      </c>
      <c r="F316" s="7">
        <f>1*MID(C316,E316+1,1)</f>
        <v>1</v>
      </c>
      <c r="H316" s="7">
        <f t="shared" si="23"/>
        <v>0</v>
      </c>
      <c r="I316" s="7" t="str">
        <f t="shared" si="24"/>
        <v/>
      </c>
      <c r="J316" s="7" t="str">
        <f t="shared" si="20"/>
        <v/>
      </c>
      <c r="K316" s="7">
        <f t="shared" si="21"/>
        <v>0</v>
      </c>
      <c r="N316" s="7"/>
    </row>
    <row r="317" spans="1:14" x14ac:dyDescent="0.55000000000000004">
      <c r="A317" t="s">
        <v>19</v>
      </c>
      <c r="B317" t="str">
        <f>SUBSTITUTE(A317,".","0")</f>
        <v>0#0000#00000000##000000#0000#0#</v>
      </c>
      <c r="C317" t="str">
        <f>SUBSTITUTE(B317,"#","1")</f>
        <v>0100001000000001100000010000101</v>
      </c>
      <c r="D317" s="7">
        <f t="shared" si="22"/>
        <v>936</v>
      </c>
      <c r="E317" s="7">
        <f>MOD(D317,31)</f>
        <v>6</v>
      </c>
      <c r="F317" s="7">
        <f>1*MID(C317,E317+1,1)</f>
        <v>1</v>
      </c>
      <c r="H317" s="7">
        <f t="shared" si="23"/>
        <v>1</v>
      </c>
      <c r="I317" s="7">
        <f t="shared" si="24"/>
        <v>156</v>
      </c>
      <c r="J317" s="7">
        <f t="shared" si="20"/>
        <v>1</v>
      </c>
      <c r="K317" s="7">
        <f t="shared" si="21"/>
        <v>1</v>
      </c>
      <c r="N317" s="7"/>
    </row>
    <row r="318" spans="1:14" x14ac:dyDescent="0.55000000000000004">
      <c r="A318" t="s">
        <v>18</v>
      </c>
      <c r="B318" t="str">
        <f>SUBSTITUTE(A318,".","0")</f>
        <v>000000000#0#0#0#00000000000#0#0</v>
      </c>
      <c r="C318" t="str">
        <f>SUBSTITUTE(B318,"#","1")</f>
        <v>0000000001010101000000000001010</v>
      </c>
      <c r="D318" s="7">
        <f t="shared" si="22"/>
        <v>939</v>
      </c>
      <c r="E318" s="7">
        <f>MOD(D318,31)</f>
        <v>9</v>
      </c>
      <c r="F318" s="7">
        <f>1*MID(C318,E318+1,1)</f>
        <v>1</v>
      </c>
      <c r="H318" s="7">
        <f t="shared" si="23"/>
        <v>0</v>
      </c>
      <c r="I318" s="7" t="str">
        <f t="shared" si="24"/>
        <v/>
      </c>
      <c r="J318" s="7" t="str">
        <f t="shared" si="20"/>
        <v/>
      </c>
      <c r="K318" s="7">
        <f t="shared" si="21"/>
        <v>0</v>
      </c>
      <c r="N318" s="7"/>
    </row>
    <row r="319" spans="1:14" x14ac:dyDescent="0.55000000000000004">
      <c r="A319" t="s">
        <v>17</v>
      </c>
      <c r="B319" t="str">
        <f>SUBSTITUTE(A319,".","0")</f>
        <v>0000#0#00##000000#0#0#00##00000</v>
      </c>
      <c r="C319" t="str">
        <f>SUBSTITUTE(B319,"#","1")</f>
        <v>0000101001100000010101001100000</v>
      </c>
      <c r="D319" s="7">
        <f t="shared" si="22"/>
        <v>942</v>
      </c>
      <c r="E319" s="7">
        <f>MOD(D319,31)</f>
        <v>12</v>
      </c>
      <c r="F319" s="7">
        <f>1*MID(C319,E319+1,1)</f>
        <v>0</v>
      </c>
      <c r="H319" s="7">
        <f t="shared" si="23"/>
        <v>1</v>
      </c>
      <c r="I319" s="7">
        <f t="shared" si="24"/>
        <v>157</v>
      </c>
      <c r="J319" s="7">
        <f t="shared" si="20"/>
        <v>2</v>
      </c>
      <c r="K319" s="7">
        <f t="shared" si="21"/>
        <v>0</v>
      </c>
      <c r="N319" s="7"/>
    </row>
    <row r="320" spans="1:14" x14ac:dyDescent="0.55000000000000004">
      <c r="A320" t="s">
        <v>16</v>
      </c>
      <c r="B320" t="str">
        <f>SUBSTITUTE(A320,".","0")</f>
        <v>000000000#00000##0000#000000000</v>
      </c>
      <c r="C320" t="str">
        <f>SUBSTITUTE(B320,"#","1")</f>
        <v>0000000001000001100001000000000</v>
      </c>
      <c r="D320" s="7">
        <f t="shared" si="22"/>
        <v>945</v>
      </c>
      <c r="E320" s="7">
        <f>MOD(D320,31)</f>
        <v>15</v>
      </c>
      <c r="F320" s="7">
        <f>1*MID(C320,E320+1,1)</f>
        <v>1</v>
      </c>
      <c r="H320" s="7">
        <f t="shared" si="23"/>
        <v>0</v>
      </c>
      <c r="I320" s="7" t="str">
        <f t="shared" si="24"/>
        <v/>
      </c>
      <c r="J320" s="7" t="str">
        <f t="shared" si="20"/>
        <v/>
      </c>
      <c r="K320" s="7">
        <f t="shared" si="21"/>
        <v>0</v>
      </c>
      <c r="N320" s="7"/>
    </row>
    <row r="321" spans="1:14" x14ac:dyDescent="0.55000000000000004">
      <c r="A321" t="s">
        <v>15</v>
      </c>
      <c r="B321" t="str">
        <f>SUBSTITUTE(A321,".","0")</f>
        <v>0000#0000000000000#00000000000#</v>
      </c>
      <c r="C321" t="str">
        <f>SUBSTITUTE(B321,"#","1")</f>
        <v>0000100000000000001000000000001</v>
      </c>
      <c r="D321" s="7">
        <f t="shared" si="22"/>
        <v>948</v>
      </c>
      <c r="E321" s="7">
        <f>MOD(D321,31)</f>
        <v>18</v>
      </c>
      <c r="F321" s="7">
        <f>1*MID(C321,E321+1,1)</f>
        <v>1</v>
      </c>
      <c r="H321" s="7">
        <f t="shared" si="23"/>
        <v>1</v>
      </c>
      <c r="I321" s="7">
        <f t="shared" si="24"/>
        <v>158</v>
      </c>
      <c r="J321" s="7">
        <f t="shared" si="20"/>
        <v>3</v>
      </c>
      <c r="K321" s="7">
        <f t="shared" si="21"/>
        <v>0</v>
      </c>
      <c r="N321" s="7"/>
    </row>
    <row r="322" spans="1:14" x14ac:dyDescent="0.55000000000000004">
      <c r="A322" t="s">
        <v>14</v>
      </c>
      <c r="B322" t="str">
        <f>SUBSTITUTE(A322,".","0")</f>
        <v>000#00##00000000#00000###000000</v>
      </c>
      <c r="C322" t="str">
        <f>SUBSTITUTE(B322,"#","1")</f>
        <v>0001001100000000100000111000000</v>
      </c>
      <c r="D322" s="7">
        <f t="shared" si="22"/>
        <v>951</v>
      </c>
      <c r="E322" s="7">
        <f>MOD(D322,31)</f>
        <v>21</v>
      </c>
      <c r="F322" s="7">
        <f>1*MID(C322,E322+1,1)</f>
        <v>0</v>
      </c>
      <c r="H322" s="7">
        <f t="shared" si="23"/>
        <v>0</v>
      </c>
      <c r="I322" s="7" t="str">
        <f t="shared" si="24"/>
        <v/>
      </c>
      <c r="J322" s="7" t="str">
        <f t="shared" si="20"/>
        <v/>
      </c>
      <c r="K322" s="7">
        <f t="shared" si="21"/>
        <v>0</v>
      </c>
      <c r="N322" s="7"/>
    </row>
    <row r="323" spans="1:14" x14ac:dyDescent="0.55000000000000004">
      <c r="A323" t="s">
        <v>13</v>
      </c>
      <c r="B323" t="str">
        <f>SUBSTITUTE(A323,".","0")</f>
        <v>#0000#0000#000000#00#00#00#0#00</v>
      </c>
      <c r="C323" t="str">
        <f>SUBSTITUTE(B323,"#","1")</f>
        <v>1000010000100000010010010010100</v>
      </c>
      <c r="D323" s="7">
        <f t="shared" si="22"/>
        <v>954</v>
      </c>
      <c r="E323" s="7">
        <f>MOD(D323,31)</f>
        <v>24</v>
      </c>
      <c r="F323" s="7">
        <f>1*MID(C323,E323+1,1)</f>
        <v>0</v>
      </c>
      <c r="H323" s="7">
        <f t="shared" si="23"/>
        <v>1</v>
      </c>
      <c r="I323" s="7">
        <f t="shared" si="24"/>
        <v>159</v>
      </c>
      <c r="J323" s="7">
        <f t="shared" si="20"/>
        <v>4</v>
      </c>
      <c r="K323" s="7">
        <f t="shared" si="21"/>
        <v>0</v>
      </c>
      <c r="N323" s="7"/>
    </row>
    <row r="324" spans="1:14" x14ac:dyDescent="0.55000000000000004">
      <c r="A324" t="s">
        <v>12</v>
      </c>
      <c r="B324" t="str">
        <f>SUBSTITUTE(A324,".","0")</f>
        <v>#000000##00000#00#0000#00#0#000</v>
      </c>
      <c r="C324" t="str">
        <f>SUBSTITUTE(B324,"#","1")</f>
        <v>1000000110000010010000100101000</v>
      </c>
      <c r="D324" s="7">
        <f t="shared" si="22"/>
        <v>957</v>
      </c>
      <c r="E324" s="7">
        <f>MOD(D324,31)</f>
        <v>27</v>
      </c>
      <c r="F324" s="7">
        <f>1*MID(C324,E324+1,1)</f>
        <v>1</v>
      </c>
      <c r="H324" s="7">
        <f t="shared" si="23"/>
        <v>0</v>
      </c>
      <c r="I324" s="7" t="str">
        <f t="shared" si="24"/>
        <v/>
      </c>
      <c r="J324" s="7" t="str">
        <f t="shared" si="20"/>
        <v/>
      </c>
      <c r="K324" s="7">
        <f t="shared" si="21"/>
        <v>0</v>
      </c>
      <c r="N324" s="7"/>
    </row>
    <row r="325" spans="1:14" x14ac:dyDescent="0.55000000000000004">
      <c r="A325" t="s">
        <v>11</v>
      </c>
      <c r="B325" t="str">
        <f>SUBSTITUTE(A325,".","0")</f>
        <v>#00000000000000#0000#0#0000###0</v>
      </c>
      <c r="C325" t="str">
        <f>SUBSTITUTE(B325,"#","1")</f>
        <v>1000000000000001000010100001110</v>
      </c>
      <c r="D325" s="7">
        <f t="shared" si="22"/>
        <v>960</v>
      </c>
      <c r="E325" s="7">
        <f>MOD(D325,31)</f>
        <v>30</v>
      </c>
      <c r="F325" s="7">
        <f>1*MID(C325,E325+1,1)</f>
        <v>0</v>
      </c>
      <c r="H325" s="7">
        <f t="shared" si="23"/>
        <v>1</v>
      </c>
      <c r="I325" s="7">
        <f t="shared" si="24"/>
        <v>160</v>
      </c>
      <c r="J325" s="7">
        <f t="shared" si="20"/>
        <v>5</v>
      </c>
      <c r="K325" s="7">
        <f t="shared" si="21"/>
        <v>0</v>
      </c>
      <c r="N325" s="7"/>
    </row>
    <row r="326" spans="1:14" x14ac:dyDescent="0.55000000000000004">
      <c r="A326" t="s">
        <v>10</v>
      </c>
      <c r="B326" t="str">
        <f>SUBSTITUTE(A326,".","0")</f>
        <v>00##00#00#000#000##00000000##00</v>
      </c>
      <c r="C326" t="str">
        <f>SUBSTITUTE(B326,"#","1")</f>
        <v>0011001001000100011000000001100</v>
      </c>
      <c r="D326" s="7">
        <f t="shared" si="22"/>
        <v>963</v>
      </c>
      <c r="E326" s="7">
        <f>MOD(D326,31)</f>
        <v>2</v>
      </c>
      <c r="F326" s="7">
        <f>1*MID(C326,E326+1,1)</f>
        <v>1</v>
      </c>
      <c r="H326" s="7">
        <f t="shared" si="23"/>
        <v>0</v>
      </c>
      <c r="I326" s="7" t="str">
        <f t="shared" si="24"/>
        <v/>
      </c>
      <c r="J326" s="7" t="str">
        <f t="shared" ref="J326:J327" si="25">IF(H326=1,MOD(I326,31),"")</f>
        <v/>
      </c>
      <c r="K326" s="7">
        <f t="shared" ref="K326:K327" si="26">IF(H326=1,1*MID(C326,J326+1,1),0)</f>
        <v>0</v>
      </c>
      <c r="N326" s="7"/>
    </row>
    <row r="327" spans="1:14" x14ac:dyDescent="0.55000000000000004">
      <c r="A327" t="s">
        <v>9</v>
      </c>
      <c r="B327" t="str">
        <f>SUBSTITUTE(A327,".","0")</f>
        <v>00#0##0000#00#000000###00#00000</v>
      </c>
      <c r="C327" t="str">
        <f>SUBSTITUTE(B327,"#","1")</f>
        <v>0010110000100100000011100100000</v>
      </c>
      <c r="D327" s="7">
        <f t="shared" ref="D327" si="27">D326+$D$2</f>
        <v>966</v>
      </c>
      <c r="E327" s="7">
        <f>MOD(D327,31)</f>
        <v>5</v>
      </c>
      <c r="F327" s="7">
        <f>1*MID(C327,E327+1,1)</f>
        <v>1</v>
      </c>
      <c r="H327" s="7">
        <f t="shared" ref="H327" si="28">1*NOT(H326)</f>
        <v>1</v>
      </c>
      <c r="I327" s="7">
        <f t="shared" ref="I327" si="29">IF(H327=1,I325+1,"")</f>
        <v>161</v>
      </c>
      <c r="J327" s="7">
        <f t="shared" si="25"/>
        <v>6</v>
      </c>
      <c r="K327" s="7">
        <f t="shared" si="26"/>
        <v>0</v>
      </c>
      <c r="N32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day01</vt:lpstr>
      <vt:lpstr>day02</vt:lpstr>
      <vt:lpstr>day03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price</dc:creator>
  <cp:lastModifiedBy>brian price</cp:lastModifiedBy>
  <dcterms:created xsi:type="dcterms:W3CDTF">2020-12-02T15:44:20Z</dcterms:created>
  <dcterms:modified xsi:type="dcterms:W3CDTF">2020-12-03T16:45:20Z</dcterms:modified>
</cp:coreProperties>
</file>