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price\Desktop\"/>
    </mc:Choice>
  </mc:AlternateContent>
  <xr:revisionPtr revIDLastSave="0" documentId="13_ncr:1_{E3C68824-13F5-4C6F-B27C-B0E1152BA3AE}" xr6:coauthVersionLast="45" xr6:coauthVersionMax="45" xr10:uidLastSave="{00000000-0000-0000-0000-000000000000}"/>
  <bookViews>
    <workbookView xWindow="-96" yWindow="-96" windowWidth="23232" windowHeight="12552" xr2:uid="{D2A4ED83-5E76-47BE-BE81-45D6143654B5}"/>
  </bookViews>
  <sheets>
    <sheet name="day0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E12" i="1"/>
  <c r="F12" i="1"/>
  <c r="G12" i="1"/>
  <c r="H12" i="1"/>
  <c r="I12" i="1"/>
  <c r="J12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C30" i="1"/>
  <c r="C32" i="1"/>
  <c r="C17" i="1"/>
  <c r="C33" i="1"/>
  <c r="C7" i="1"/>
  <c r="C18" i="1"/>
  <c r="C15" i="1"/>
  <c r="C44" i="1"/>
  <c r="C14" i="1"/>
  <c r="C37" i="1"/>
  <c r="C47" i="1"/>
  <c r="C42" i="1"/>
  <c r="C27" i="1"/>
  <c r="C45" i="1"/>
  <c r="C29" i="1"/>
  <c r="C13" i="1"/>
  <c r="C53" i="1"/>
  <c r="B36" i="1"/>
  <c r="C36" i="1" s="1"/>
  <c r="B10" i="1"/>
  <c r="C10" i="1" s="1"/>
  <c r="B31" i="1"/>
  <c r="C31" i="1" s="1"/>
  <c r="B20" i="1"/>
  <c r="C20" i="1" s="1"/>
  <c r="B30" i="1"/>
  <c r="B32" i="1"/>
  <c r="B54" i="1"/>
  <c r="C54" i="1" s="1"/>
  <c r="B46" i="1"/>
  <c r="C46" i="1" s="1"/>
  <c r="B17" i="1"/>
  <c r="B33" i="1"/>
  <c r="B23" i="1"/>
  <c r="C23" i="1" s="1"/>
  <c r="B19" i="1"/>
  <c r="C19" i="1" s="1"/>
  <c r="B7" i="1"/>
  <c r="B18" i="1"/>
  <c r="B15" i="1"/>
  <c r="B8" i="1"/>
  <c r="C8" i="1" s="1"/>
  <c r="B51" i="1"/>
  <c r="C51" i="1" s="1"/>
  <c r="B24" i="1"/>
  <c r="C24" i="1" s="1"/>
  <c r="B44" i="1"/>
  <c r="B52" i="1"/>
  <c r="C52" i="1" s="1"/>
  <c r="B50" i="1"/>
  <c r="C50" i="1" s="1"/>
  <c r="B14" i="1"/>
  <c r="B11" i="1"/>
  <c r="C11" i="1" s="1"/>
  <c r="B12" i="1"/>
  <c r="C12" i="1" s="1"/>
  <c r="B40" i="1"/>
  <c r="C40" i="1" s="1"/>
  <c r="B38" i="1"/>
  <c r="C38" i="1" s="1"/>
  <c r="B37" i="1"/>
  <c r="B28" i="1"/>
  <c r="C28" i="1" s="1"/>
  <c r="B47" i="1"/>
  <c r="B34" i="1"/>
  <c r="C34" i="1" s="1"/>
  <c r="B42" i="1"/>
  <c r="B35" i="1"/>
  <c r="C35" i="1" s="1"/>
  <c r="B49" i="1"/>
  <c r="C49" i="1" s="1"/>
  <c r="B41" i="1"/>
  <c r="C41" i="1" s="1"/>
  <c r="B16" i="1"/>
  <c r="C16" i="1" s="1"/>
  <c r="B27" i="1"/>
  <c r="B45" i="1"/>
  <c r="B43" i="1"/>
  <c r="C43" i="1" s="1"/>
  <c r="B29" i="1"/>
  <c r="B13" i="1"/>
  <c r="B26" i="1"/>
  <c r="C26" i="1" s="1"/>
  <c r="B22" i="1"/>
  <c r="C22" i="1" s="1"/>
  <c r="B21" i="1"/>
  <c r="C21" i="1" s="1"/>
  <c r="B48" i="1"/>
  <c r="C48" i="1" s="1"/>
  <c r="B39" i="1"/>
  <c r="C39" i="1" s="1"/>
  <c r="B9" i="1"/>
  <c r="C9" i="1" s="1"/>
  <c r="B53" i="1"/>
  <c r="B25" i="1"/>
  <c r="C25" i="1" s="1"/>
  <c r="A2" i="1" l="1"/>
  <c r="D2" i="1" s="1"/>
  <c r="M2" i="1" l="1"/>
  <c r="C2" i="1"/>
  <c r="F2" i="1" s="1"/>
  <c r="E2" i="1"/>
  <c r="L2" i="1" l="1"/>
</calcChain>
</file>

<file path=xl/sharedStrings.xml><?xml version="1.0" encoding="utf-8"?>
<sst xmlns="http://schemas.openxmlformats.org/spreadsheetml/2006/main" count="13" uniqueCount="9">
  <si>
    <t>day1</t>
  </si>
  <si>
    <t>diff</t>
  </si>
  <si>
    <t>lkp</t>
  </si>
  <si>
    <t>resind</t>
  </si>
  <si>
    <t>val1</t>
  </si>
  <si>
    <t>val2</t>
  </si>
  <si>
    <t>sum</t>
  </si>
  <si>
    <t>mult</t>
  </si>
  <si>
    <t>val3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</si>
</sst>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5" fontId="3" fillId="4" borderId="0" xfId="4" applyNumberFormat="1"/>
    <xf numFmtId="0" fontId="4" fillId="0" borderId="0" xfId="0" applyFont="1"/>
    <xf numFmtId="43" fontId="0" fillId="0" borderId="0" xfId="0" applyNumberFormat="1"/>
    <xf numFmtId="0" fontId="2" fillId="2" borderId="0" xfId="2"/>
    <xf numFmtId="0" fontId="1" fillId="3" borderId="0" xfId="3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5">
    <cellStyle name="20% - Accent1" xfId="3" builtinId="30"/>
    <cellStyle name="Accent6" xfId="4" builtinId="49"/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790C-8433-4794-A0E1-1B8670F0DD0D}">
  <dimension ref="A1:GV206"/>
  <sheetViews>
    <sheetView tabSelected="1" workbookViewId="0">
      <selection activeCell="X12" sqref="X12"/>
    </sheetView>
  </sheetViews>
  <sheetFormatPr defaultRowHeight="14.4" x14ac:dyDescent="0.55000000000000004"/>
  <cols>
    <col min="1" max="1" width="5.47265625" bestFit="1" customWidth="1"/>
    <col min="2" max="2" width="4.68359375" bestFit="1" customWidth="1"/>
    <col min="3" max="3" width="4.83984375" bestFit="1" customWidth="1"/>
    <col min="4" max="4" width="6.3125" bestFit="1" customWidth="1"/>
    <col min="5" max="5" width="7.3125" bestFit="1" customWidth="1"/>
    <col min="6" max="6" width="8.3125" bestFit="1" customWidth="1"/>
    <col min="7" max="8" width="3.5234375" bestFit="1" customWidth="1"/>
    <col min="9" max="9" width="4.68359375" bestFit="1" customWidth="1"/>
    <col min="10" max="11" width="3.9453125" bestFit="1" customWidth="1"/>
    <col min="12" max="12" width="4.68359375" bestFit="1" customWidth="1"/>
    <col min="13" max="13" width="11.7890625" bestFit="1" customWidth="1"/>
    <col min="14" max="180" width="2.7890625" bestFit="1" customWidth="1"/>
    <col min="181" max="204" width="2.05078125" bestFit="1" customWidth="1"/>
  </cols>
  <sheetData>
    <row r="1" spans="1:204" x14ac:dyDescent="0.55000000000000004">
      <c r="A1" t="s">
        <v>3</v>
      </c>
      <c r="C1" t="s">
        <v>4</v>
      </c>
      <c r="D1" t="s">
        <v>5</v>
      </c>
      <c r="E1" t="s">
        <v>6</v>
      </c>
      <c r="F1" t="s">
        <v>7</v>
      </c>
      <c r="I1" t="s">
        <v>4</v>
      </c>
      <c r="J1" t="s">
        <v>5</v>
      </c>
      <c r="K1" t="s">
        <v>8</v>
      </c>
      <c r="L1" t="s">
        <v>6</v>
      </c>
      <c r="M1" t="s">
        <v>7</v>
      </c>
    </row>
    <row r="2" spans="1:204" x14ac:dyDescent="0.55000000000000004">
      <c r="A2">
        <f>MATCH(MAX(C7:C206),C7:C206,0)</f>
        <v>8</v>
      </c>
      <c r="C2" s="1">
        <f>INDEX(A7:A206,$A$2)</f>
        <v>861</v>
      </c>
      <c r="D2" s="1">
        <f>INDEX(B7:B206,$A$2)</f>
        <v>1159</v>
      </c>
      <c r="E2" s="1">
        <f>SUM(C2:D2)</f>
        <v>2020</v>
      </c>
      <c r="F2" s="2">
        <f>C2*D2</f>
        <v>997899</v>
      </c>
      <c r="I2">
        <v>1406</v>
      </c>
      <c r="J2">
        <v>277</v>
      </c>
      <c r="K2">
        <v>337</v>
      </c>
      <c r="L2">
        <f>SUM(I2:K2)</f>
        <v>2020</v>
      </c>
      <c r="M2" s="2">
        <f>I2*J2*K2</f>
        <v>131248694</v>
      </c>
    </row>
    <row r="4" spans="1:204" x14ac:dyDescent="0.55000000000000004">
      <c r="E4" s="4"/>
    </row>
    <row r="5" spans="1:204" ht="14.7" thickBot="1" x14ac:dyDescent="0.6"/>
    <row r="6" spans="1:204" x14ac:dyDescent="0.55000000000000004">
      <c r="A6" t="s">
        <v>0</v>
      </c>
      <c r="B6" t="s">
        <v>1</v>
      </c>
      <c r="C6" t="s">
        <v>2</v>
      </c>
      <c r="E6" s="7">
        <v>1966</v>
      </c>
      <c r="F6" s="8">
        <v>1852</v>
      </c>
      <c r="G6" s="8">
        <v>1743</v>
      </c>
      <c r="H6" s="8">
        <v>1683</v>
      </c>
      <c r="I6" s="8">
        <v>1463</v>
      </c>
      <c r="J6" s="9">
        <v>1449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</row>
    <row r="7" spans="1:204" x14ac:dyDescent="0.55000000000000004">
      <c r="A7" s="6">
        <v>54</v>
      </c>
      <c r="B7" s="5">
        <f>2020-A7</f>
        <v>1966</v>
      </c>
      <c r="C7">
        <f>IFERROR(VLOOKUP(B7,$A$7:$A$206,1,FALSE),0)</f>
        <v>0</v>
      </c>
      <c r="E7" s="10" t="str">
        <f>IFERROR(VLOOKUP(E$6-$A7,$A$7:$A$206,1,FALSE),".")</f>
        <v>.</v>
      </c>
      <c r="F7" s="11" t="str">
        <f t="shared" ref="F7:U22" si="0">IFERROR(VLOOKUP(F$6-$A7,$A$7:$A$206,1,FALSE),".")</f>
        <v>.</v>
      </c>
      <c r="G7" s="11" t="str">
        <f t="shared" si="0"/>
        <v>.</v>
      </c>
      <c r="H7" s="11" t="str">
        <f t="shared" si="0"/>
        <v>.</v>
      </c>
      <c r="I7" s="11" t="str">
        <f t="shared" si="0"/>
        <v>.</v>
      </c>
      <c r="J7" s="12" t="str">
        <f t="shared" si="0"/>
        <v>.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</row>
    <row r="8" spans="1:204" x14ac:dyDescent="0.55000000000000004">
      <c r="A8" s="6">
        <v>168</v>
      </c>
      <c r="B8" s="5">
        <f>2020-A8</f>
        <v>1852</v>
      </c>
      <c r="C8">
        <f>IFERROR(VLOOKUP(B8,$A$7:$A$206,1,FALSE),0)</f>
        <v>0</v>
      </c>
      <c r="E8" s="10" t="str">
        <f t="shared" ref="E8:T23" si="1">IFERROR(VLOOKUP(E$6-$A8,$A$7:$A$206,1,FALSE),".")</f>
        <v>.</v>
      </c>
      <c r="F8" s="11" t="str">
        <f t="shared" si="0"/>
        <v>.</v>
      </c>
      <c r="G8" s="11" t="str">
        <f t="shared" si="0"/>
        <v>.</v>
      </c>
      <c r="H8" s="11" t="str">
        <f t="shared" si="0"/>
        <v>.</v>
      </c>
      <c r="I8" s="11" t="str">
        <f t="shared" si="0"/>
        <v>.</v>
      </c>
      <c r="J8" s="12" t="str">
        <f t="shared" si="0"/>
        <v>.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</row>
    <row r="9" spans="1:204" x14ac:dyDescent="0.55000000000000004">
      <c r="A9" s="6">
        <v>277</v>
      </c>
      <c r="B9" s="5">
        <f>2020-A9</f>
        <v>1743</v>
      </c>
      <c r="C9">
        <f>IFERROR(VLOOKUP(B9,$A$7:$A$206,1,FALSE),0)</f>
        <v>0</v>
      </c>
      <c r="E9" s="10" t="str">
        <f t="shared" si="1"/>
        <v>.</v>
      </c>
      <c r="F9" s="11" t="str">
        <f t="shared" si="0"/>
        <v>.</v>
      </c>
      <c r="G9" s="11" t="str">
        <f t="shared" si="0"/>
        <v>.</v>
      </c>
      <c r="H9" s="11">
        <f t="shared" si="0"/>
        <v>1406</v>
      </c>
      <c r="I9" s="11" t="str">
        <f t="shared" si="0"/>
        <v>.</v>
      </c>
      <c r="J9" s="12" t="str">
        <f t="shared" si="0"/>
        <v>.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</row>
    <row r="10" spans="1:204" x14ac:dyDescent="0.55000000000000004">
      <c r="A10" s="6">
        <v>337</v>
      </c>
      <c r="B10" s="5">
        <f>2020-A10</f>
        <v>1683</v>
      </c>
      <c r="C10">
        <f>IFERROR(VLOOKUP(B10,$A$7:$A$206,1,FALSE),0)</f>
        <v>0</v>
      </c>
      <c r="E10" s="10" t="str">
        <f t="shared" si="1"/>
        <v>.</v>
      </c>
      <c r="F10" s="11" t="str">
        <f t="shared" si="0"/>
        <v>.</v>
      </c>
      <c r="G10" s="11">
        <f t="shared" si="0"/>
        <v>1406</v>
      </c>
      <c r="H10" s="11" t="str">
        <f t="shared" si="0"/>
        <v>.</v>
      </c>
      <c r="I10" s="11" t="str">
        <f t="shared" si="0"/>
        <v>.</v>
      </c>
      <c r="J10" s="12" t="str">
        <f t="shared" si="0"/>
        <v>.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</row>
    <row r="11" spans="1:204" x14ac:dyDescent="0.55000000000000004">
      <c r="A11" s="6">
        <v>557</v>
      </c>
      <c r="B11" s="5">
        <f>2020-A11</f>
        <v>1463</v>
      </c>
      <c r="C11">
        <f>IFERROR(VLOOKUP(B11,$A$7:$A$206,1,FALSE),0)</f>
        <v>0</v>
      </c>
      <c r="E11" s="10" t="str">
        <f t="shared" si="1"/>
        <v>.</v>
      </c>
      <c r="F11" s="11" t="str">
        <f t="shared" si="1"/>
        <v>.</v>
      </c>
      <c r="G11" s="11" t="str">
        <f t="shared" si="1"/>
        <v>.</v>
      </c>
      <c r="H11" s="11" t="str">
        <f t="shared" si="1"/>
        <v>.</v>
      </c>
      <c r="I11" s="11" t="str">
        <f t="shared" si="1"/>
        <v>.</v>
      </c>
      <c r="J11" s="12" t="str">
        <f t="shared" si="1"/>
        <v>.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</row>
    <row r="12" spans="1:204" ht="14.7" thickBot="1" x14ac:dyDescent="0.6">
      <c r="A12" s="6">
        <v>571</v>
      </c>
      <c r="B12" s="5">
        <f>2020-A12</f>
        <v>1449</v>
      </c>
      <c r="C12">
        <f>IFERROR(VLOOKUP(B12,$A$7:$A$206,1,FALSE),0)</f>
        <v>0</v>
      </c>
      <c r="E12" s="13" t="str">
        <f t="shared" si="1"/>
        <v>.</v>
      </c>
      <c r="F12" s="14" t="str">
        <f t="shared" si="1"/>
        <v>.</v>
      </c>
      <c r="G12" s="14" t="str">
        <f t="shared" si="1"/>
        <v>.</v>
      </c>
      <c r="H12" s="14" t="str">
        <f t="shared" si="1"/>
        <v>.</v>
      </c>
      <c r="I12" s="14" t="str">
        <f t="shared" si="1"/>
        <v>.</v>
      </c>
      <c r="J12" s="15" t="str">
        <f t="shared" si="1"/>
        <v>.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</row>
    <row r="13" spans="1:204" x14ac:dyDescent="0.55000000000000004">
      <c r="A13" s="6">
        <v>724</v>
      </c>
      <c r="B13">
        <f>2020-A13</f>
        <v>1296</v>
      </c>
      <c r="C13">
        <f>IFERROR(VLOOKUP(B13,$A$7:$A$206,1,FALSE),0)</f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</row>
    <row r="14" spans="1:204" x14ac:dyDescent="0.55000000000000004">
      <c r="A14" s="6">
        <v>861</v>
      </c>
      <c r="B14">
        <f>2020-A14</f>
        <v>1159</v>
      </c>
      <c r="C14">
        <f>IFERROR(VLOOKUP(B14,$A$7:$A$206,1,FALSE),0)</f>
        <v>1159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</row>
    <row r="15" spans="1:204" x14ac:dyDescent="0.55000000000000004">
      <c r="A15" s="6">
        <v>1006</v>
      </c>
      <c r="B15">
        <f>2020-A15</f>
        <v>1014</v>
      </c>
      <c r="C15">
        <f>IFERROR(VLOOKUP(B15,$A$7:$A$206,1,FALSE),0)</f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</row>
    <row r="16" spans="1:204" x14ac:dyDescent="0.55000000000000004">
      <c r="A16">
        <v>1022</v>
      </c>
      <c r="B16">
        <f>2020-A16</f>
        <v>998</v>
      </c>
      <c r="C16">
        <f>IFERROR(VLOOKUP(B16,$A$7:$A$206,1,FALSE),0)</f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</row>
    <row r="17" spans="1:204" x14ac:dyDescent="0.55000000000000004">
      <c r="A17">
        <v>1026</v>
      </c>
      <c r="B17">
        <f>2020-A17</f>
        <v>994</v>
      </c>
      <c r="C17">
        <f>IFERROR(VLOOKUP(B17,$A$7:$A$206,1,FALSE),0)</f>
        <v>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</row>
    <row r="18" spans="1:204" x14ac:dyDescent="0.55000000000000004">
      <c r="A18">
        <v>1031</v>
      </c>
      <c r="B18">
        <f>2020-A18</f>
        <v>989</v>
      </c>
      <c r="C18">
        <f>IFERROR(VLOOKUP(B18,$A$7:$A$206,1,FALSE),0)</f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</row>
    <row r="19" spans="1:204" x14ac:dyDescent="0.55000000000000004">
      <c r="A19">
        <v>1081</v>
      </c>
      <c r="B19">
        <f>2020-A19</f>
        <v>939</v>
      </c>
      <c r="C19">
        <f>IFERROR(VLOOKUP(B19,$A$7:$A$206,1,FALSE),0)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</row>
    <row r="20" spans="1:204" x14ac:dyDescent="0.55000000000000004">
      <c r="A20">
        <v>1083</v>
      </c>
      <c r="B20">
        <f>2020-A20</f>
        <v>937</v>
      </c>
      <c r="C20">
        <f>IFERROR(VLOOKUP(B20,$A$7:$A$206,1,FALSE),0)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</row>
    <row r="21" spans="1:204" x14ac:dyDescent="0.55000000000000004">
      <c r="A21">
        <v>1086</v>
      </c>
      <c r="B21">
        <f>2020-A21</f>
        <v>934</v>
      </c>
      <c r="C21">
        <f>IFERROR(VLOOKUP(B21,$A$7:$A$206,1,FALSE),0)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</row>
    <row r="22" spans="1:204" x14ac:dyDescent="0.55000000000000004">
      <c r="A22">
        <v>1089</v>
      </c>
      <c r="B22">
        <f>2020-A22</f>
        <v>931</v>
      </c>
      <c r="C22">
        <f>IFERROR(VLOOKUP(B22,$A$7:$A$206,1,FALSE),0)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</row>
    <row r="23" spans="1:204" x14ac:dyDescent="0.55000000000000004">
      <c r="A23">
        <v>1092</v>
      </c>
      <c r="B23">
        <f>2020-A23</f>
        <v>928</v>
      </c>
      <c r="C23">
        <f>IFERROR(VLOOKUP(B23,$A$7:$A$206,1,FALSE),0)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</row>
    <row r="24" spans="1:204" x14ac:dyDescent="0.55000000000000004">
      <c r="A24">
        <v>1094</v>
      </c>
      <c r="B24">
        <f>2020-A24</f>
        <v>926</v>
      </c>
      <c r="C24">
        <f>IFERROR(VLOOKUP(B24,$A$7:$A$206,1,FALSE),0)</f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</row>
    <row r="25" spans="1:204" x14ac:dyDescent="0.55000000000000004">
      <c r="A25">
        <v>1096</v>
      </c>
      <c r="B25">
        <f>2020-A25</f>
        <v>924</v>
      </c>
      <c r="C25">
        <f>IFERROR(VLOOKUP(B25,$A$7:$A$206,1,FALSE),0)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</row>
    <row r="26" spans="1:204" x14ac:dyDescent="0.55000000000000004">
      <c r="A26">
        <v>1103</v>
      </c>
      <c r="B26">
        <f>2020-A26</f>
        <v>917</v>
      </c>
      <c r="C26">
        <f>IFERROR(VLOOKUP(B26,$A$7:$A$206,1,FALSE),0)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</row>
    <row r="27" spans="1:204" x14ac:dyDescent="0.55000000000000004">
      <c r="A27">
        <v>1106</v>
      </c>
      <c r="B27">
        <f>2020-A27</f>
        <v>914</v>
      </c>
      <c r="C27">
        <f>IFERROR(VLOOKUP(B27,$A$7:$A$206,1,FALSE),0)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</row>
    <row r="28" spans="1:204" x14ac:dyDescent="0.55000000000000004">
      <c r="A28">
        <v>1118</v>
      </c>
      <c r="B28">
        <f>2020-A28</f>
        <v>902</v>
      </c>
      <c r="C28">
        <f>IFERROR(VLOOKUP(B28,$A$7:$A$206,1,FALSE),0)</f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</row>
    <row r="29" spans="1:204" x14ac:dyDescent="0.55000000000000004">
      <c r="A29">
        <v>1120</v>
      </c>
      <c r="B29">
        <f>2020-A29</f>
        <v>900</v>
      </c>
      <c r="C29">
        <f>IFERROR(VLOOKUP(B29,$A$7:$A$206,1,FALSE),0)</f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</row>
    <row r="30" spans="1:204" x14ac:dyDescent="0.55000000000000004">
      <c r="A30">
        <v>1134</v>
      </c>
      <c r="B30">
        <f>2020-A30</f>
        <v>886</v>
      </c>
      <c r="C30">
        <f>IFERROR(VLOOKUP(B30,$A$7:$A$206,1,FALSE),0)</f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</row>
    <row r="31" spans="1:204" x14ac:dyDescent="0.55000000000000004">
      <c r="A31">
        <v>1135</v>
      </c>
      <c r="B31">
        <f>2020-A31</f>
        <v>885</v>
      </c>
      <c r="C31">
        <f>IFERROR(VLOOKUP(B31,$A$7:$A$206,1,FALSE),0)</f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</row>
    <row r="32" spans="1:204" x14ac:dyDescent="0.55000000000000004">
      <c r="A32">
        <v>1139</v>
      </c>
      <c r="B32">
        <f>2020-A32</f>
        <v>881</v>
      </c>
      <c r="C32">
        <f>IFERROR(VLOOKUP(B32,$A$7:$A$206,1,FALSE),0)</f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</row>
    <row r="33" spans="1:204" x14ac:dyDescent="0.55000000000000004">
      <c r="A33">
        <v>1148</v>
      </c>
      <c r="B33">
        <f>2020-A33</f>
        <v>872</v>
      </c>
      <c r="C33">
        <f>IFERROR(VLOOKUP(B33,$A$7:$A$206,1,FALSE),0)</f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</row>
    <row r="34" spans="1:204" x14ac:dyDescent="0.55000000000000004">
      <c r="A34">
        <v>1156</v>
      </c>
      <c r="B34">
        <f>2020-A34</f>
        <v>864</v>
      </c>
      <c r="C34">
        <f>IFERROR(VLOOKUP(B34,$A$7:$A$206,1,FALSE),0)</f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</row>
    <row r="35" spans="1:204" x14ac:dyDescent="0.55000000000000004">
      <c r="A35">
        <v>1159</v>
      </c>
      <c r="B35">
        <f>2020-A35</f>
        <v>861</v>
      </c>
      <c r="C35">
        <f>IFERROR(VLOOKUP(B35,$A$7:$A$206,1,FALSE),0)</f>
        <v>861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</row>
    <row r="36" spans="1:204" x14ac:dyDescent="0.55000000000000004">
      <c r="A36">
        <v>1163</v>
      </c>
      <c r="B36">
        <f>2020-A36</f>
        <v>857</v>
      </c>
      <c r="C36">
        <f>IFERROR(VLOOKUP(B36,$A$7:$A$206,1,FALSE),0)</f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</row>
    <row r="37" spans="1:204" x14ac:dyDescent="0.55000000000000004">
      <c r="A37">
        <v>1204</v>
      </c>
      <c r="B37">
        <f>2020-A37</f>
        <v>816</v>
      </c>
      <c r="C37">
        <f>IFERROR(VLOOKUP(B37,$A$7:$A$206,1,FALSE),0)</f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</row>
    <row r="38" spans="1:204" x14ac:dyDescent="0.55000000000000004">
      <c r="A38">
        <v>1213</v>
      </c>
      <c r="B38">
        <f>2020-A38</f>
        <v>807</v>
      </c>
      <c r="C38">
        <f>IFERROR(VLOOKUP(B38,$A$7:$A$206,1,FALSE),0)</f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</row>
    <row r="39" spans="1:204" x14ac:dyDescent="0.55000000000000004">
      <c r="A39">
        <v>1216</v>
      </c>
      <c r="B39">
        <f>2020-A39</f>
        <v>804</v>
      </c>
      <c r="C39">
        <f>IFERROR(VLOOKUP(B39,$A$7:$A$206,1,FALSE),0)</f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</row>
    <row r="40" spans="1:204" x14ac:dyDescent="0.55000000000000004">
      <c r="A40">
        <v>1229</v>
      </c>
      <c r="B40">
        <f>2020-A40</f>
        <v>791</v>
      </c>
      <c r="C40">
        <f>IFERROR(VLOOKUP(B40,$A$7:$A$206,1,FALSE),0)</f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</row>
    <row r="41" spans="1:204" x14ac:dyDescent="0.55000000000000004">
      <c r="A41">
        <v>1239</v>
      </c>
      <c r="B41">
        <f>2020-A41</f>
        <v>781</v>
      </c>
      <c r="C41">
        <f>IFERROR(VLOOKUP(B41,$A$7:$A$206,1,FALSE),0)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</row>
    <row r="42" spans="1:204" x14ac:dyDescent="0.55000000000000004">
      <c r="A42">
        <v>1241</v>
      </c>
      <c r="B42">
        <f>2020-A42</f>
        <v>779</v>
      </c>
      <c r="C42">
        <f>IFERROR(VLOOKUP(B42,$A$7:$A$206,1,FALSE),0)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</row>
    <row r="43" spans="1:204" x14ac:dyDescent="0.55000000000000004">
      <c r="A43">
        <v>1243</v>
      </c>
      <c r="B43">
        <f>2020-A43</f>
        <v>777</v>
      </c>
      <c r="C43">
        <f>IFERROR(VLOOKUP(B43,$A$7:$A$206,1,FALSE),0)</f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</row>
    <row r="44" spans="1:204" x14ac:dyDescent="0.55000000000000004">
      <c r="A44">
        <v>1244</v>
      </c>
      <c r="B44">
        <f>2020-A44</f>
        <v>776</v>
      </c>
      <c r="C44">
        <f>IFERROR(VLOOKUP(B44,$A$7:$A$206,1,FALSE),0)</f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</row>
    <row r="45" spans="1:204" x14ac:dyDescent="0.55000000000000004">
      <c r="A45">
        <v>1254</v>
      </c>
      <c r="B45">
        <f>2020-A45</f>
        <v>766</v>
      </c>
      <c r="C45">
        <f>IFERROR(VLOOKUP(B45,$A$7:$A$206,1,FALSE),0)</f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</row>
    <row r="46" spans="1:204" x14ac:dyDescent="0.55000000000000004">
      <c r="A46">
        <v>1255</v>
      </c>
      <c r="B46">
        <f>2020-A46</f>
        <v>765</v>
      </c>
      <c r="C46">
        <f>IFERROR(VLOOKUP(B46,$A$7:$A$206,1,FALSE),0)</f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</row>
    <row r="47" spans="1:204" x14ac:dyDescent="0.55000000000000004">
      <c r="A47">
        <v>1273</v>
      </c>
      <c r="B47">
        <f>2020-A47</f>
        <v>747</v>
      </c>
      <c r="C47">
        <f>IFERROR(VLOOKUP(B47,$A$7:$A$206,1,FALSE),0)</f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</row>
    <row r="48" spans="1:204" x14ac:dyDescent="0.55000000000000004">
      <c r="A48">
        <v>1276</v>
      </c>
      <c r="B48">
        <f>2020-A48</f>
        <v>744</v>
      </c>
      <c r="C48">
        <f>IFERROR(VLOOKUP(B48,$A$7:$A$206,1,FALSE),0)</f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</row>
    <row r="49" spans="1:204" x14ac:dyDescent="0.55000000000000004">
      <c r="A49">
        <v>1289</v>
      </c>
      <c r="B49">
        <f>2020-A49</f>
        <v>731</v>
      </c>
      <c r="C49">
        <f>IFERROR(VLOOKUP(B49,$A$7:$A$206,1,FALSE),0)</f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</row>
    <row r="50" spans="1:204" x14ac:dyDescent="0.55000000000000004">
      <c r="A50">
        <v>1330</v>
      </c>
      <c r="B50">
        <f>2020-A50</f>
        <v>690</v>
      </c>
      <c r="C50">
        <f>IFERROR(VLOOKUP(B50,$A$7:$A$206,1,FALSE),0)</f>
        <v>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</row>
    <row r="51" spans="1:204" x14ac:dyDescent="0.55000000000000004">
      <c r="A51">
        <v>1339</v>
      </c>
      <c r="B51">
        <f>2020-A51</f>
        <v>681</v>
      </c>
      <c r="C51">
        <f>IFERROR(VLOOKUP(B51,$A$7:$A$206,1,FALSE),0)</f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</row>
    <row r="52" spans="1:204" x14ac:dyDescent="0.55000000000000004">
      <c r="A52">
        <v>1400</v>
      </c>
      <c r="B52">
        <f>2020-A52</f>
        <v>620</v>
      </c>
      <c r="C52">
        <f>IFERROR(VLOOKUP(B52,$A$7:$A$206,1,FALSE),0)</f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</row>
    <row r="53" spans="1:204" x14ac:dyDescent="0.55000000000000004">
      <c r="A53">
        <v>1404</v>
      </c>
      <c r="B53">
        <f>2020-A53</f>
        <v>616</v>
      </c>
      <c r="C53">
        <f>IFERROR(VLOOKUP(B53,$A$7:$A$206,1,FALSE),0)</f>
        <v>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</row>
    <row r="54" spans="1:204" x14ac:dyDescent="0.55000000000000004">
      <c r="A54">
        <v>1406</v>
      </c>
      <c r="B54">
        <f>2020-A54</f>
        <v>614</v>
      </c>
      <c r="C54">
        <f>IFERROR(VLOOKUP(B54,$A$7:$A$206,1,FALSE),0)</f>
        <v>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</row>
    <row r="55" spans="1:204" x14ac:dyDescent="0.55000000000000004">
      <c r="A55">
        <v>1418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</row>
    <row r="56" spans="1:204" x14ac:dyDescent="0.55000000000000004">
      <c r="A56">
        <v>1440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</row>
    <row r="57" spans="1:204" x14ac:dyDescent="0.55000000000000004">
      <c r="A57">
        <v>1453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</row>
    <row r="58" spans="1:204" x14ac:dyDescent="0.55000000000000004">
      <c r="A58">
        <v>1459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</row>
    <row r="59" spans="1:204" x14ac:dyDescent="0.55000000000000004">
      <c r="A59">
        <v>1468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</row>
    <row r="60" spans="1:204" x14ac:dyDescent="0.55000000000000004">
      <c r="A60">
        <v>1472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</row>
    <row r="61" spans="1:204" x14ac:dyDescent="0.55000000000000004">
      <c r="A61">
        <v>1476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</row>
    <row r="62" spans="1:204" x14ac:dyDescent="0.55000000000000004">
      <c r="A62">
        <v>1479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</row>
    <row r="63" spans="1:204" x14ac:dyDescent="0.55000000000000004">
      <c r="A63">
        <v>1483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</row>
    <row r="64" spans="1:204" x14ac:dyDescent="0.55000000000000004">
      <c r="A64">
        <v>1487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</row>
    <row r="65" spans="1:204" x14ac:dyDescent="0.55000000000000004">
      <c r="A65">
        <v>1492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</row>
    <row r="66" spans="1:204" x14ac:dyDescent="0.55000000000000004">
      <c r="A66">
        <v>1493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</row>
    <row r="67" spans="1:204" x14ac:dyDescent="0.55000000000000004">
      <c r="A67">
        <v>1511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</row>
    <row r="68" spans="1:204" x14ac:dyDescent="0.55000000000000004">
      <c r="A68">
        <v>1514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</row>
    <row r="69" spans="1:204" x14ac:dyDescent="0.55000000000000004">
      <c r="A69">
        <v>1520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</row>
    <row r="70" spans="1:204" x14ac:dyDescent="0.55000000000000004">
      <c r="A70">
        <v>1521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</row>
    <row r="71" spans="1:204" x14ac:dyDescent="0.55000000000000004">
      <c r="A71">
        <v>1522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</row>
    <row r="72" spans="1:204" x14ac:dyDescent="0.55000000000000004">
      <c r="A72">
        <v>1527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</row>
    <row r="73" spans="1:204" x14ac:dyDescent="0.55000000000000004">
      <c r="A73">
        <v>1532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</row>
    <row r="74" spans="1:204" x14ac:dyDescent="0.55000000000000004">
      <c r="A74">
        <v>1535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</row>
    <row r="75" spans="1:204" x14ac:dyDescent="0.55000000000000004">
      <c r="A75">
        <v>1537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</row>
    <row r="76" spans="1:204" x14ac:dyDescent="0.55000000000000004">
      <c r="A76">
        <v>1543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</row>
    <row r="77" spans="1:204" x14ac:dyDescent="0.55000000000000004">
      <c r="A77">
        <v>1544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</row>
    <row r="78" spans="1:204" x14ac:dyDescent="0.55000000000000004">
      <c r="A78">
        <v>1549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</row>
    <row r="79" spans="1:204" x14ac:dyDescent="0.55000000000000004">
      <c r="A79">
        <v>1553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</row>
    <row r="80" spans="1:204" x14ac:dyDescent="0.55000000000000004">
      <c r="A80">
        <v>1557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</row>
    <row r="81" spans="1:204" x14ac:dyDescent="0.55000000000000004">
      <c r="A81">
        <v>1558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</row>
    <row r="82" spans="1:204" x14ac:dyDescent="0.55000000000000004">
      <c r="A82">
        <v>1559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</row>
    <row r="83" spans="1:204" x14ac:dyDescent="0.55000000000000004">
      <c r="A83">
        <v>1562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</row>
    <row r="84" spans="1:204" x14ac:dyDescent="0.55000000000000004">
      <c r="A84">
        <v>1563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</row>
    <row r="85" spans="1:204" x14ac:dyDescent="0.55000000000000004">
      <c r="A85">
        <v>1566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</row>
    <row r="86" spans="1:204" x14ac:dyDescent="0.55000000000000004">
      <c r="A86">
        <v>1567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</row>
    <row r="87" spans="1:204" x14ac:dyDescent="0.55000000000000004">
      <c r="A87">
        <v>1579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</row>
    <row r="88" spans="1:204" x14ac:dyDescent="0.55000000000000004">
      <c r="A88">
        <v>1584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</row>
    <row r="89" spans="1:204" x14ac:dyDescent="0.55000000000000004">
      <c r="A89">
        <v>1587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</row>
    <row r="90" spans="1:204" x14ac:dyDescent="0.55000000000000004">
      <c r="A90">
        <v>1591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</row>
    <row r="91" spans="1:204" x14ac:dyDescent="0.55000000000000004">
      <c r="A91">
        <v>1593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</row>
    <row r="92" spans="1:204" x14ac:dyDescent="0.55000000000000004">
      <c r="A92">
        <v>1594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</row>
    <row r="93" spans="1:204" x14ac:dyDescent="0.55000000000000004">
      <c r="A93">
        <v>1605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</row>
    <row r="94" spans="1:204" x14ac:dyDescent="0.55000000000000004">
      <c r="A94">
        <v>1612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</row>
    <row r="95" spans="1:204" x14ac:dyDescent="0.55000000000000004">
      <c r="A95">
        <v>1614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</row>
    <row r="96" spans="1:204" x14ac:dyDescent="0.55000000000000004">
      <c r="A96">
        <v>1616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</row>
    <row r="97" spans="1:204" x14ac:dyDescent="0.55000000000000004">
      <c r="A97">
        <v>1617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</row>
    <row r="98" spans="1:204" x14ac:dyDescent="0.55000000000000004">
      <c r="A98">
        <v>1618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</row>
    <row r="99" spans="1:204" x14ac:dyDescent="0.55000000000000004">
      <c r="A99">
        <v>1619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</row>
    <row r="100" spans="1:204" x14ac:dyDescent="0.55000000000000004">
      <c r="A100">
        <v>1622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</row>
    <row r="101" spans="1:204" x14ac:dyDescent="0.55000000000000004">
      <c r="A101">
        <v>1625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</row>
    <row r="102" spans="1:204" x14ac:dyDescent="0.55000000000000004">
      <c r="A102">
        <v>1627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</row>
    <row r="103" spans="1:204" x14ac:dyDescent="0.55000000000000004">
      <c r="A103">
        <v>1634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</row>
    <row r="104" spans="1:204" x14ac:dyDescent="0.55000000000000004">
      <c r="A104">
        <v>1636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</row>
    <row r="105" spans="1:204" x14ac:dyDescent="0.55000000000000004">
      <c r="A105">
        <v>1638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</row>
    <row r="106" spans="1:204" x14ac:dyDescent="0.55000000000000004">
      <c r="A106">
        <v>1639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</row>
    <row r="107" spans="1:204" x14ac:dyDescent="0.55000000000000004">
      <c r="A107">
        <v>1641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</row>
    <row r="108" spans="1:204" x14ac:dyDescent="0.55000000000000004">
      <c r="A108">
        <v>1642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</row>
    <row r="109" spans="1:204" x14ac:dyDescent="0.55000000000000004">
      <c r="A109">
        <v>1649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</row>
    <row r="110" spans="1:204" x14ac:dyDescent="0.55000000000000004">
      <c r="A110">
        <v>1658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</row>
    <row r="111" spans="1:204" x14ac:dyDescent="0.55000000000000004">
      <c r="A111">
        <v>1663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</row>
    <row r="112" spans="1:204" x14ac:dyDescent="0.55000000000000004">
      <c r="A112">
        <v>1666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</row>
    <row r="113" spans="1:204" x14ac:dyDescent="0.55000000000000004">
      <c r="A113">
        <v>1671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</row>
    <row r="114" spans="1:204" x14ac:dyDescent="0.55000000000000004">
      <c r="A114">
        <v>1673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</row>
    <row r="115" spans="1:204" x14ac:dyDescent="0.55000000000000004">
      <c r="A115">
        <v>1680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</row>
    <row r="116" spans="1:204" x14ac:dyDescent="0.55000000000000004">
      <c r="A116">
        <v>1687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</row>
    <row r="117" spans="1:204" x14ac:dyDescent="0.55000000000000004">
      <c r="A117">
        <v>1688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</row>
    <row r="118" spans="1:204" x14ac:dyDescent="0.55000000000000004">
      <c r="A118">
        <v>1690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</row>
    <row r="119" spans="1:204" x14ac:dyDescent="0.55000000000000004">
      <c r="A119">
        <v>1696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</row>
    <row r="120" spans="1:204" x14ac:dyDescent="0.55000000000000004">
      <c r="A120">
        <v>1705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</row>
    <row r="121" spans="1:204" x14ac:dyDescent="0.55000000000000004">
      <c r="A121">
        <v>1706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</row>
    <row r="122" spans="1:204" x14ac:dyDescent="0.55000000000000004">
      <c r="A122">
        <v>1709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</row>
    <row r="123" spans="1:204" x14ac:dyDescent="0.55000000000000004">
      <c r="A123">
        <v>1712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</row>
    <row r="124" spans="1:204" x14ac:dyDescent="0.55000000000000004">
      <c r="A124">
        <v>1717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</row>
    <row r="125" spans="1:204" x14ac:dyDescent="0.55000000000000004">
      <c r="A125">
        <v>1719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</row>
    <row r="126" spans="1:204" x14ac:dyDescent="0.55000000000000004">
      <c r="A126">
        <v>1723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</row>
    <row r="127" spans="1:204" x14ac:dyDescent="0.55000000000000004">
      <c r="A127">
        <v>1725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</row>
    <row r="128" spans="1:204" x14ac:dyDescent="0.55000000000000004">
      <c r="A128">
        <v>1728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</row>
    <row r="129" spans="1:204" x14ac:dyDescent="0.55000000000000004">
      <c r="A129">
        <v>1730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</row>
    <row r="130" spans="1:204" x14ac:dyDescent="0.55000000000000004">
      <c r="A130">
        <v>1738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</row>
    <row r="131" spans="1:204" x14ac:dyDescent="0.55000000000000004">
      <c r="A131">
        <v>1742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</row>
    <row r="132" spans="1:204" x14ac:dyDescent="0.55000000000000004">
      <c r="A132">
        <v>1744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</row>
    <row r="133" spans="1:204" x14ac:dyDescent="0.55000000000000004">
      <c r="A133">
        <v>1749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</row>
    <row r="134" spans="1:204" x14ac:dyDescent="0.55000000000000004">
      <c r="A134">
        <v>1752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</row>
    <row r="135" spans="1:204" x14ac:dyDescent="0.55000000000000004">
      <c r="A135">
        <v>1755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</row>
    <row r="136" spans="1:204" x14ac:dyDescent="0.55000000000000004">
      <c r="A136">
        <v>1756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</row>
    <row r="137" spans="1:204" x14ac:dyDescent="0.55000000000000004">
      <c r="A137">
        <v>1758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</row>
    <row r="138" spans="1:204" x14ac:dyDescent="0.55000000000000004">
      <c r="A138">
        <v>1759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</row>
    <row r="139" spans="1:204" x14ac:dyDescent="0.55000000000000004">
      <c r="A139">
        <v>1760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</row>
    <row r="140" spans="1:204" x14ac:dyDescent="0.55000000000000004">
      <c r="A140">
        <v>1767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</row>
    <row r="141" spans="1:204" x14ac:dyDescent="0.55000000000000004">
      <c r="A141">
        <v>1768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</row>
    <row r="142" spans="1:204" x14ac:dyDescent="0.55000000000000004">
      <c r="A142">
        <v>1776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</row>
    <row r="143" spans="1:204" x14ac:dyDescent="0.55000000000000004">
      <c r="A143">
        <v>1778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</row>
    <row r="144" spans="1:204" x14ac:dyDescent="0.55000000000000004">
      <c r="A144">
        <v>1781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</row>
    <row r="145" spans="1:204" x14ac:dyDescent="0.55000000000000004">
      <c r="A145">
        <v>1783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</row>
    <row r="146" spans="1:204" x14ac:dyDescent="0.55000000000000004">
      <c r="A146">
        <v>1790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</row>
    <row r="147" spans="1:204" x14ac:dyDescent="0.55000000000000004">
      <c r="A147">
        <v>1791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</row>
    <row r="148" spans="1:204" x14ac:dyDescent="0.55000000000000004">
      <c r="A148">
        <v>1795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</row>
    <row r="149" spans="1:204" x14ac:dyDescent="0.55000000000000004">
      <c r="A149">
        <v>1797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</row>
    <row r="150" spans="1:204" x14ac:dyDescent="0.55000000000000004">
      <c r="A150">
        <v>1802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</row>
    <row r="151" spans="1:204" x14ac:dyDescent="0.55000000000000004">
      <c r="A151">
        <v>1806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</row>
    <row r="152" spans="1:204" x14ac:dyDescent="0.55000000000000004">
      <c r="A152">
        <v>1809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</row>
    <row r="153" spans="1:204" x14ac:dyDescent="0.55000000000000004">
      <c r="A153">
        <v>1818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</row>
    <row r="154" spans="1:204" x14ac:dyDescent="0.55000000000000004">
      <c r="A154">
        <v>1819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</row>
    <row r="155" spans="1:204" x14ac:dyDescent="0.55000000000000004">
      <c r="A155">
        <v>1823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</row>
    <row r="156" spans="1:204" x14ac:dyDescent="0.55000000000000004">
      <c r="A156">
        <v>1829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</row>
    <row r="157" spans="1:204" x14ac:dyDescent="0.55000000000000004">
      <c r="A157">
        <v>1831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</row>
    <row r="158" spans="1:204" x14ac:dyDescent="0.55000000000000004">
      <c r="A158">
        <v>1835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</row>
    <row r="159" spans="1:204" x14ac:dyDescent="0.55000000000000004">
      <c r="A159">
        <v>1836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</row>
    <row r="160" spans="1:204" x14ac:dyDescent="0.55000000000000004">
      <c r="A160">
        <v>1837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</row>
    <row r="161" spans="1:204" x14ac:dyDescent="0.55000000000000004">
      <c r="A161">
        <v>1839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</row>
    <row r="162" spans="1:204" x14ac:dyDescent="0.55000000000000004">
      <c r="A162">
        <v>1842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</row>
    <row r="163" spans="1:204" x14ac:dyDescent="0.55000000000000004">
      <c r="A163">
        <v>1845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</row>
    <row r="164" spans="1:204" x14ac:dyDescent="0.55000000000000004">
      <c r="A164">
        <v>1846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</row>
    <row r="165" spans="1:204" x14ac:dyDescent="0.55000000000000004">
      <c r="A165">
        <v>1847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</row>
    <row r="166" spans="1:204" x14ac:dyDescent="0.55000000000000004">
      <c r="A166">
        <v>1849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</row>
    <row r="167" spans="1:204" x14ac:dyDescent="0.55000000000000004">
      <c r="A167">
        <v>1874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</row>
    <row r="168" spans="1:204" x14ac:dyDescent="0.55000000000000004">
      <c r="A168">
        <v>1878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</row>
    <row r="169" spans="1:204" x14ac:dyDescent="0.55000000000000004">
      <c r="A169">
        <v>1880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</row>
    <row r="170" spans="1:204" x14ac:dyDescent="0.55000000000000004">
      <c r="A170">
        <v>1886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</row>
    <row r="171" spans="1:204" x14ac:dyDescent="0.55000000000000004">
      <c r="A171">
        <v>1887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</row>
    <row r="172" spans="1:204" x14ac:dyDescent="0.55000000000000004">
      <c r="A172">
        <v>1892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</row>
    <row r="173" spans="1:204" x14ac:dyDescent="0.55000000000000004">
      <c r="A173">
        <v>1894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</row>
    <row r="174" spans="1:204" x14ac:dyDescent="0.55000000000000004">
      <c r="A174">
        <v>1895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</row>
    <row r="175" spans="1:204" x14ac:dyDescent="0.55000000000000004">
      <c r="A175">
        <v>1896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</row>
    <row r="176" spans="1:204" x14ac:dyDescent="0.55000000000000004">
      <c r="A176">
        <v>1898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</row>
    <row r="177" spans="1:204" x14ac:dyDescent="0.55000000000000004">
      <c r="A177">
        <v>1899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</row>
    <row r="178" spans="1:204" x14ac:dyDescent="0.55000000000000004">
      <c r="A178">
        <v>1904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</row>
    <row r="179" spans="1:204" x14ac:dyDescent="0.55000000000000004">
      <c r="A179">
        <v>1907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</row>
    <row r="180" spans="1:204" x14ac:dyDescent="0.55000000000000004">
      <c r="A180">
        <v>1908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</row>
    <row r="181" spans="1:204" x14ac:dyDescent="0.55000000000000004">
      <c r="A181">
        <v>1914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</row>
    <row r="182" spans="1:204" x14ac:dyDescent="0.55000000000000004">
      <c r="A182">
        <v>1919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</row>
    <row r="183" spans="1:204" x14ac:dyDescent="0.55000000000000004">
      <c r="A183">
        <v>1921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</row>
    <row r="184" spans="1:204" x14ac:dyDescent="0.55000000000000004">
      <c r="A184">
        <v>1926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</row>
    <row r="185" spans="1:204" x14ac:dyDescent="0.55000000000000004">
      <c r="A185">
        <v>1929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</row>
    <row r="186" spans="1:204" x14ac:dyDescent="0.55000000000000004">
      <c r="A186">
        <v>1932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</row>
    <row r="187" spans="1:204" x14ac:dyDescent="0.55000000000000004">
      <c r="A187">
        <v>1939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</row>
    <row r="188" spans="1:204" x14ac:dyDescent="0.55000000000000004">
      <c r="A188">
        <v>1940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</row>
    <row r="189" spans="1:204" x14ac:dyDescent="0.55000000000000004">
      <c r="A189">
        <v>1941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</row>
    <row r="190" spans="1:204" x14ac:dyDescent="0.55000000000000004">
      <c r="A190">
        <v>1942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</row>
    <row r="191" spans="1:204" x14ac:dyDescent="0.55000000000000004">
      <c r="A191">
        <v>1945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</row>
    <row r="192" spans="1:204" x14ac:dyDescent="0.55000000000000004">
      <c r="A192">
        <v>1950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</row>
    <row r="193" spans="1:204" x14ac:dyDescent="0.55000000000000004">
      <c r="A193">
        <v>1952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</row>
    <row r="194" spans="1:204" x14ac:dyDescent="0.55000000000000004">
      <c r="A194">
        <v>1958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</row>
    <row r="195" spans="1:204" x14ac:dyDescent="0.55000000000000004">
      <c r="A195">
        <v>1960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</row>
    <row r="196" spans="1:204" x14ac:dyDescent="0.55000000000000004">
      <c r="A196">
        <v>1962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</row>
    <row r="197" spans="1:204" x14ac:dyDescent="0.55000000000000004">
      <c r="A197">
        <v>1964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</row>
    <row r="198" spans="1:204" x14ac:dyDescent="0.55000000000000004">
      <c r="A198">
        <v>1997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</row>
    <row r="199" spans="1:204" x14ac:dyDescent="0.55000000000000004">
      <c r="A199">
        <v>1998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</row>
    <row r="200" spans="1:204" x14ac:dyDescent="0.55000000000000004">
      <c r="A200">
        <v>1999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</row>
    <row r="201" spans="1:204" x14ac:dyDescent="0.55000000000000004">
      <c r="A201">
        <v>2000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</row>
    <row r="202" spans="1:204" x14ac:dyDescent="0.55000000000000004">
      <c r="A202">
        <v>2003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</row>
    <row r="203" spans="1:204" x14ac:dyDescent="0.55000000000000004">
      <c r="A203">
        <v>2006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</row>
    <row r="204" spans="1:204" x14ac:dyDescent="0.55000000000000004">
      <c r="A204">
        <v>2008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</row>
    <row r="205" spans="1:204" x14ac:dyDescent="0.55000000000000004">
      <c r="A205">
        <v>2009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</row>
    <row r="206" spans="1:204" x14ac:dyDescent="0.55000000000000004">
      <c r="A206">
        <v>2010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</row>
  </sheetData>
  <sortState xmlns:xlrd2="http://schemas.microsoft.com/office/spreadsheetml/2017/richdata2" ref="A7:C206">
    <sortCondition ref="A7:A206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price</dc:creator>
  <cp:lastModifiedBy>brian price</cp:lastModifiedBy>
  <dcterms:created xsi:type="dcterms:W3CDTF">2020-12-02T15:44:20Z</dcterms:created>
  <dcterms:modified xsi:type="dcterms:W3CDTF">2020-12-02T17:19:13Z</dcterms:modified>
</cp:coreProperties>
</file>