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EV\GITHUB\jarduino\oyas\slaves_rs485\fabrication\modele_2024\"/>
    </mc:Choice>
  </mc:AlternateContent>
  <xr:revisionPtr revIDLastSave="0" documentId="13_ncr:1_{3D3DAD73-56FB-40A2-B129-18B36DBC3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enclature 2024" sheetId="1" r:id="rId1"/>
    <sheet name="Dé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1" i="1"/>
  <c r="E4" i="1"/>
  <c r="E5" i="1"/>
  <c r="E6" i="1"/>
  <c r="E7" i="1"/>
  <c r="E8" i="1"/>
  <c r="E9" i="1"/>
  <c r="E10" i="1"/>
  <c r="E12" i="1"/>
  <c r="E13" i="1"/>
  <c r="E14" i="1"/>
  <c r="E16" i="1"/>
  <c r="E17" i="1"/>
  <c r="E3" i="1"/>
  <c r="E22" i="1" l="1"/>
</calcChain>
</file>

<file path=xl/sharedStrings.xml><?xml version="1.0" encoding="utf-8"?>
<sst xmlns="http://schemas.openxmlformats.org/spreadsheetml/2006/main" count="31" uniqueCount="28">
  <si>
    <t>PU</t>
  </si>
  <si>
    <t>Qté</t>
  </si>
  <si>
    <t>Total</t>
  </si>
  <si>
    <t>Description</t>
  </si>
  <si>
    <t>Oya</t>
  </si>
  <si>
    <t>Boîte de dérivation ronde</t>
  </si>
  <si>
    <t>Boîte de dérivation rectangulaire</t>
  </si>
  <si>
    <t>Ecrous M4</t>
  </si>
  <si>
    <t>Rondelles M4</t>
  </si>
  <si>
    <t>Vis M4</t>
  </si>
  <si>
    <t>Coude 10mm / 12mm</t>
  </si>
  <si>
    <t>Composants électroniques</t>
  </si>
  <si>
    <t>PCB</t>
  </si>
  <si>
    <t>Embout tuyau 10mm sur 6cm</t>
  </si>
  <si>
    <t>Couvercle / soucoupe 17mm</t>
  </si>
  <si>
    <t>Lien achat</t>
  </si>
  <si>
    <t>Botanic</t>
  </si>
  <si>
    <r>
      <t>Capteur de niveau - Modèle</t>
    </r>
    <r>
      <rPr>
        <b/>
        <sz val="11"/>
        <color theme="1"/>
        <rFont val="Calibri"/>
        <family val="2"/>
        <scheme val="minor"/>
      </rPr>
      <t xml:space="preserve"> 200mm</t>
    </r>
  </si>
  <si>
    <t>https://fr.aliexpress.com/item/4000467977004.html</t>
  </si>
  <si>
    <t>Electrovanne 12V diam. 12mm</t>
  </si>
  <si>
    <t>https://fr.aliexpress.com/item/4000185704146.html</t>
  </si>
  <si>
    <t>https://fr.aliexpress.com/item/1005007995094485.html</t>
  </si>
  <si>
    <t>Cosse 6.3mm</t>
  </si>
  <si>
    <t>Collier 10mm - 16mm</t>
  </si>
  <si>
    <t>https://fr.aliexpress.com/item/1005004790494883.html</t>
  </si>
  <si>
    <t>Castorama</t>
  </si>
  <si>
    <t>https://fr.aliexpress.com/item/4000029686070.html</t>
  </si>
  <si>
    <t>Couple de connecteurs étanche bus (4 voies)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</si>
</sst>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85725</xdr:rowOff>
    </xdr:from>
    <xdr:to>
      <xdr:col>8</xdr:col>
      <xdr:colOff>285751</xdr:colOff>
      <xdr:row>14</xdr:row>
      <xdr:rowOff>40102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4D4ED9-2653-3DBF-929C-F4566D03B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85725"/>
          <a:ext cx="6210300" cy="262137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428624</xdr:colOff>
      <xdr:row>0</xdr:row>
      <xdr:rowOff>161924</xdr:rowOff>
    </xdr:from>
    <xdr:to>
      <xdr:col>18</xdr:col>
      <xdr:colOff>171449</xdr:colOff>
      <xdr:row>14</xdr:row>
      <xdr:rowOff>158217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196E9F5-00D0-1000-9871-A8BDC3D9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4" y="161924"/>
          <a:ext cx="7362825" cy="2663293"/>
        </a:xfrm>
        <a:prstGeom prst="rect">
          <a:avLst/>
        </a:prstGeom>
      </xdr:spPr>
    </xdr:pic>
    <xdr:clientData/>
  </xdr:twoCellAnchor>
  <xdr:twoCellAnchor editAs="oneCell">
    <xdr:from>
      <xdr:col>18</xdr:col>
      <xdr:colOff>485773</xdr:colOff>
      <xdr:row>1</xdr:row>
      <xdr:rowOff>57148</xdr:rowOff>
    </xdr:from>
    <xdr:to>
      <xdr:col>19</xdr:col>
      <xdr:colOff>638174</xdr:colOff>
      <xdr:row>6</xdr:row>
      <xdr:rowOff>19049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FFA554A-AC29-C8DB-7DF6-CCE157055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01773" y="247648"/>
          <a:ext cx="914401" cy="91440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15</xdr:row>
      <xdr:rowOff>156709</xdr:rowOff>
    </xdr:from>
    <xdr:to>
      <xdr:col>8</xdr:col>
      <xdr:colOff>314326</xdr:colOff>
      <xdr:row>28</xdr:row>
      <xdr:rowOff>38645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D39B20A-F375-8574-8F24-29598ACA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6" y="3014209"/>
          <a:ext cx="6172200" cy="2358436"/>
        </a:xfrm>
        <a:prstGeom prst="rect">
          <a:avLst/>
        </a:prstGeom>
      </xdr:spPr>
    </xdr:pic>
    <xdr:clientData/>
  </xdr:twoCellAnchor>
  <xdr:twoCellAnchor editAs="oneCell">
    <xdr:from>
      <xdr:col>8</xdr:col>
      <xdr:colOff>533399</xdr:colOff>
      <xdr:row>17</xdr:row>
      <xdr:rowOff>137428</xdr:rowOff>
    </xdr:from>
    <xdr:to>
      <xdr:col>17</xdr:col>
      <xdr:colOff>706246</xdr:colOff>
      <xdr:row>28</xdr:row>
      <xdr:rowOff>95658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656355B-F145-E7B9-E74A-7503932BA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399" y="3375928"/>
          <a:ext cx="7030847" cy="2053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7995094485.html" TargetMode="External"/><Relationship Id="rId2" Type="http://schemas.openxmlformats.org/officeDocument/2006/relationships/hyperlink" Target="https://fr.aliexpress.com/item/4000185704146.html" TargetMode="External"/><Relationship Id="rId1" Type="http://schemas.openxmlformats.org/officeDocument/2006/relationships/hyperlink" Target="https://fr.aliexpress.com/item/4000467977004.html" TargetMode="External"/><Relationship Id="rId5" Type="http://schemas.openxmlformats.org/officeDocument/2006/relationships/hyperlink" Target="https://fr.aliexpress.com/item/4000029686070.html" TargetMode="External"/><Relationship Id="rId4" Type="http://schemas.openxmlformats.org/officeDocument/2006/relationships/hyperlink" Target="https://fr.aliexpress.com/item/10050047904948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2" max="2" width="41.140625" bestFit="1" customWidth="1"/>
    <col min="7" max="7" width="50.7109375" bestFit="1" customWidth="1"/>
  </cols>
  <sheetData>
    <row r="2" spans="2:7" s="1" customFormat="1" x14ac:dyDescent="0.25">
      <c r="B2" s="1" t="s">
        <v>3</v>
      </c>
      <c r="C2" s="1" t="s">
        <v>0</v>
      </c>
      <c r="D2" s="1" t="s">
        <v>1</v>
      </c>
      <c r="E2" s="1" t="s">
        <v>2</v>
      </c>
      <c r="G2" s="1" t="s">
        <v>15</v>
      </c>
    </row>
    <row r="3" spans="2:7" x14ac:dyDescent="0.25">
      <c r="B3" t="s">
        <v>11</v>
      </c>
      <c r="C3">
        <v>44.61</v>
      </c>
      <c r="D3">
        <v>1</v>
      </c>
      <c r="E3">
        <f>C3*D3</f>
        <v>44.61</v>
      </c>
    </row>
    <row r="4" spans="2:7" x14ac:dyDescent="0.25">
      <c r="B4" t="s">
        <v>12</v>
      </c>
      <c r="C4">
        <v>5.52</v>
      </c>
      <c r="D4">
        <v>1</v>
      </c>
      <c r="E4">
        <f t="shared" ref="E4:E18" si="0">C4*D4</f>
        <v>5.52</v>
      </c>
    </row>
    <row r="5" spans="2:7" x14ac:dyDescent="0.25">
      <c r="B5" t="s">
        <v>4</v>
      </c>
      <c r="D5">
        <v>1</v>
      </c>
      <c r="E5">
        <f t="shared" si="0"/>
        <v>0</v>
      </c>
      <c r="G5" t="s">
        <v>16</v>
      </c>
    </row>
    <row r="6" spans="2:7" x14ac:dyDescent="0.25">
      <c r="B6" t="s">
        <v>14</v>
      </c>
      <c r="C6">
        <v>2.9</v>
      </c>
      <c r="D6">
        <v>1</v>
      </c>
      <c r="E6">
        <f t="shared" si="0"/>
        <v>2.9</v>
      </c>
      <c r="G6" t="s">
        <v>25</v>
      </c>
    </row>
    <row r="7" spans="2:7" x14ac:dyDescent="0.25">
      <c r="B7" t="s">
        <v>17</v>
      </c>
      <c r="C7">
        <v>7.19</v>
      </c>
      <c r="D7">
        <v>1</v>
      </c>
      <c r="E7">
        <f t="shared" si="0"/>
        <v>7.19</v>
      </c>
      <c r="G7" s="4" t="s">
        <v>18</v>
      </c>
    </row>
    <row r="8" spans="2:7" x14ac:dyDescent="0.25">
      <c r="B8" t="s">
        <v>19</v>
      </c>
      <c r="C8">
        <v>6.13</v>
      </c>
      <c r="D8">
        <v>1</v>
      </c>
      <c r="E8">
        <f t="shared" si="0"/>
        <v>6.13</v>
      </c>
      <c r="G8" s="4" t="s">
        <v>20</v>
      </c>
    </row>
    <row r="9" spans="2:7" x14ac:dyDescent="0.25">
      <c r="B9" t="s">
        <v>5</v>
      </c>
      <c r="C9">
        <v>2</v>
      </c>
      <c r="D9">
        <v>1</v>
      </c>
      <c r="E9">
        <f t="shared" si="0"/>
        <v>2</v>
      </c>
      <c r="G9" t="s">
        <v>25</v>
      </c>
    </row>
    <row r="10" spans="2:7" x14ac:dyDescent="0.25">
      <c r="B10" t="s">
        <v>6</v>
      </c>
      <c r="C10">
        <v>2</v>
      </c>
      <c r="D10">
        <v>1</v>
      </c>
      <c r="E10">
        <f t="shared" si="0"/>
        <v>2</v>
      </c>
      <c r="G10" t="s">
        <v>25</v>
      </c>
    </row>
    <row r="11" spans="2:7" x14ac:dyDescent="0.25">
      <c r="B11" t="s">
        <v>22</v>
      </c>
      <c r="C11">
        <v>8.7999999999999995E-2</v>
      </c>
      <c r="D11">
        <v>2</v>
      </c>
      <c r="E11">
        <f t="shared" si="0"/>
        <v>0.17599999999999999</v>
      </c>
      <c r="G11" s="4" t="s">
        <v>21</v>
      </c>
    </row>
    <row r="12" spans="2:7" x14ac:dyDescent="0.25">
      <c r="B12" s="2" t="s">
        <v>7</v>
      </c>
      <c r="C12" s="2">
        <v>0.2</v>
      </c>
      <c r="D12" s="2">
        <v>4</v>
      </c>
      <c r="E12" s="2">
        <f t="shared" si="0"/>
        <v>0.8</v>
      </c>
    </row>
    <row r="13" spans="2:7" x14ac:dyDescent="0.25">
      <c r="B13" s="2" t="s">
        <v>8</v>
      </c>
      <c r="C13" s="2">
        <v>0.04</v>
      </c>
      <c r="D13" s="2">
        <v>2</v>
      </c>
      <c r="E13" s="2">
        <f t="shared" si="0"/>
        <v>0.08</v>
      </c>
    </row>
    <row r="14" spans="2:7" x14ac:dyDescent="0.25">
      <c r="B14" s="2" t="s">
        <v>9</v>
      </c>
      <c r="C14" s="2">
        <v>0.2</v>
      </c>
      <c r="D14" s="2">
        <v>2</v>
      </c>
      <c r="E14" s="2">
        <f t="shared" si="0"/>
        <v>0.4</v>
      </c>
    </row>
    <row r="15" spans="2:7" x14ac:dyDescent="0.25">
      <c r="B15" t="s">
        <v>13</v>
      </c>
      <c r="C15">
        <v>0.14000000000000001</v>
      </c>
      <c r="D15">
        <v>2</v>
      </c>
      <c r="E15">
        <f t="shared" si="0"/>
        <v>0.28000000000000003</v>
      </c>
    </row>
    <row r="16" spans="2:7" x14ac:dyDescent="0.25">
      <c r="B16" t="s">
        <v>23</v>
      </c>
      <c r="C16" s="3">
        <v>0.23799999999999999</v>
      </c>
      <c r="D16">
        <v>2</v>
      </c>
      <c r="E16">
        <f t="shared" si="0"/>
        <v>0.47599999999999998</v>
      </c>
      <c r="G16" s="4" t="s">
        <v>24</v>
      </c>
    </row>
    <row r="17" spans="2:7" x14ac:dyDescent="0.25">
      <c r="B17" t="s">
        <v>10</v>
      </c>
      <c r="C17" s="3">
        <v>0.29199999999999998</v>
      </c>
      <c r="D17">
        <v>1</v>
      </c>
      <c r="E17">
        <f t="shared" si="0"/>
        <v>0.29199999999999998</v>
      </c>
    </row>
    <row r="18" spans="2:7" x14ac:dyDescent="0.25">
      <c r="B18" t="s">
        <v>27</v>
      </c>
      <c r="C18" s="3">
        <v>1.83</v>
      </c>
      <c r="D18">
        <v>1</v>
      </c>
      <c r="E18">
        <f t="shared" si="0"/>
        <v>1.83</v>
      </c>
      <c r="G18" s="4" t="s">
        <v>26</v>
      </c>
    </row>
    <row r="19" spans="2:7" x14ac:dyDescent="0.25">
      <c r="C19" s="3"/>
    </row>
    <row r="20" spans="2:7" x14ac:dyDescent="0.25">
      <c r="C20" s="3"/>
    </row>
    <row r="21" spans="2:7" x14ac:dyDescent="0.25">
      <c r="C21" s="3"/>
    </row>
    <row r="22" spans="2:7" x14ac:dyDescent="0.25">
      <c r="D22" s="1" t="s">
        <v>2</v>
      </c>
      <c r="E22" s="1">
        <f>SUM(E3:E18)</f>
        <v>74.683999999999997</v>
      </c>
    </row>
  </sheetData>
  <hyperlinks>
    <hyperlink ref="G7" r:id="rId1" xr:uid="{18ECABFE-3271-46A1-B6D3-9884EC74CAB6}"/>
    <hyperlink ref="G8" r:id="rId2" xr:uid="{47D93D94-BFFB-424D-9470-45C051E34B1E}"/>
    <hyperlink ref="G11" r:id="rId3" xr:uid="{D50232EC-9BAD-4B67-B212-BD3B3F8A96DC}"/>
    <hyperlink ref="G16" r:id="rId4" xr:uid="{6CC23387-5381-41D7-A95E-AE4020F697EC}"/>
    <hyperlink ref="G18" r:id="rId5" xr:uid="{ACED4528-34AC-4EE9-B7BB-4444F02BC7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BE9A-71B1-49E4-B771-9DCD69805F7A}">
  <dimension ref="A1"/>
  <sheetViews>
    <sheetView workbookViewId="0">
      <selection activeCell="J32" sqref="J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Nomenclature 2024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 PINOCHET</cp:lastModifiedBy>
  <dcterms:created xsi:type="dcterms:W3CDTF">2015-06-05T18:17:20Z</dcterms:created>
  <dcterms:modified xsi:type="dcterms:W3CDTF">2025-03-16T12:21:53Z</dcterms:modified>
</cp:coreProperties>
</file>