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16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04\"/>
    </mc:Choice>
  </mc:AlternateContent>
  <xr:revisionPtr revIDLastSave="0" documentId="13_ncr:1_{6905615B-2B1E-4C3F-B0A5-3F80675E6BE1}" xr6:coauthVersionLast="33" xr6:coauthVersionMax="33" xr10:uidLastSave="{00000000-0000-0000-0000-000000000000}"/>
  <bookViews>
    <workbookView xWindow="0" yWindow="0" windowWidth="13575" windowHeight="6330" tabRatio="694" xr2:uid="{00000000-000D-0000-FFFF-FFFF00000000}"/>
  </bookViews>
  <sheets>
    <sheet name="Totals" sheetId="5" r:id="rId1"/>
    <sheet name="Operations" sheetId="2" r:id="rId2"/>
    <sheet name="Marketing" sheetId="3" r:id="rId3"/>
    <sheet name="Manufacturing" sheetId="1" r:id="rId4"/>
  </sheets>
  <calcPr calcId="179017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5" l="1"/>
  <c r="F17" i="5"/>
  <c r="F16" i="5"/>
  <c r="F15" i="5"/>
  <c r="F19" i="5" s="1"/>
  <c r="C4" i="5" l="1"/>
  <c r="D4" i="5"/>
  <c r="E4" i="5"/>
  <c r="C7" i="5"/>
  <c r="D7" i="5"/>
  <c r="E7" i="5"/>
  <c r="B5" i="5"/>
  <c r="B6" i="5"/>
  <c r="B7" i="5"/>
  <c r="B4" i="5"/>
  <c r="B8" i="3"/>
  <c r="B8" i="2"/>
  <c r="B8" i="1"/>
  <c r="F4" i="1"/>
  <c r="C5" i="1"/>
  <c r="D5" i="1" s="1"/>
  <c r="E5" i="1" s="1"/>
  <c r="C6" i="1"/>
  <c r="D6" i="1" s="1"/>
  <c r="E6" i="1" s="1"/>
  <c r="F6" i="1" s="1"/>
  <c r="F7" i="1"/>
  <c r="F4" i="2"/>
  <c r="C5" i="2"/>
  <c r="D5" i="2" s="1"/>
  <c r="C6" i="2"/>
  <c r="D6" i="2" s="1"/>
  <c r="F7" i="2"/>
  <c r="F4" i="3"/>
  <c r="C5" i="3"/>
  <c r="D5" i="3" s="1"/>
  <c r="C6" i="3"/>
  <c r="D6" i="3" s="1"/>
  <c r="F7" i="3"/>
  <c r="D8" i="2" l="1"/>
  <c r="D6" i="5"/>
  <c r="C6" i="5"/>
  <c r="D5" i="5"/>
  <c r="C5" i="5"/>
  <c r="C8" i="5" s="1"/>
  <c r="F7" i="5"/>
  <c r="D8" i="3"/>
  <c r="C8" i="2"/>
  <c r="D8" i="1"/>
  <c r="B8" i="5"/>
  <c r="C8" i="1"/>
  <c r="C8" i="3"/>
  <c r="E8" i="1"/>
  <c r="F4" i="5"/>
  <c r="E5" i="3"/>
  <c r="F5" i="3"/>
  <c r="E5" i="2"/>
  <c r="F5" i="1"/>
  <c r="F8" i="1" s="1"/>
  <c r="E6" i="3"/>
  <c r="F6" i="3" s="1"/>
  <c r="E6" i="2"/>
  <c r="F6" i="2" s="1"/>
  <c r="E5" i="5" l="1"/>
  <c r="E6" i="5"/>
  <c r="F6" i="5" s="1"/>
  <c r="E8" i="2"/>
  <c r="F8" i="3"/>
  <c r="E8" i="3"/>
  <c r="D8" i="5"/>
  <c r="F5" i="2"/>
  <c r="F8" i="2" s="1"/>
  <c r="E8" i="5" l="1"/>
  <c r="F5" i="5"/>
  <c r="F8" i="5" s="1"/>
</calcChain>
</file>

<file path=xl/sharedStrings.xml><?xml version="1.0" encoding="utf-8"?>
<sst xmlns="http://schemas.openxmlformats.org/spreadsheetml/2006/main" count="49" uniqueCount="14">
  <si>
    <t>Q1</t>
  </si>
  <si>
    <t>Q2</t>
  </si>
  <si>
    <t>Q3</t>
  </si>
  <si>
    <t>Q4</t>
  </si>
  <si>
    <t>Salaries</t>
  </si>
  <si>
    <t>Travel</t>
  </si>
  <si>
    <t>Supplies</t>
  </si>
  <si>
    <t>Facility</t>
  </si>
  <si>
    <t>Total</t>
  </si>
  <si>
    <t>Year Total</t>
  </si>
  <si>
    <t>Budget Summary</t>
  </si>
  <si>
    <t>Marketing</t>
  </si>
  <si>
    <t>Operations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</si>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</sst>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 applyFont="1"/>
    <xf numFmtId="164" fontId="0" fillId="0" borderId="0" xfId="0" applyNumberFormat="1"/>
  </cellXfs>
  <cellStyles count="2">
    <cellStyle name="Comma" xfId="1" builtinId="3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9"/>
  <sheetViews>
    <sheetView tabSelected="1" workbookViewId="0">
      <selection activeCell="E4" sqref="E4:E8"/>
    </sheetView>
  </sheetViews>
  <sheetFormatPr defaultRowHeight="15" x14ac:dyDescent="0.25"/>
  <cols>
    <col min="1" max="1" width="13.7109375" customWidth="1"/>
    <col min="2" max="6" width="13.5703125" customWidth="1"/>
  </cols>
  <sheetData>
    <row r="1" spans="1:6" x14ac:dyDescent="0.25">
      <c r="A1" t="s">
        <v>10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9</v>
      </c>
    </row>
    <row r="4" spans="1:6" x14ac:dyDescent="0.25">
      <c r="A4" t="s">
        <v>4</v>
      </c>
      <c r="B4" s="2">
        <f>SUM(Operations:Manufacturing!B4)</f>
        <v>286500</v>
      </c>
      <c r="C4" s="2">
        <f>SUM(Operations:Manufacturing!C4)</f>
        <v>286500</v>
      </c>
      <c r="D4" s="2">
        <f>SUM(Operations:Manufacturing!D4)</f>
        <v>286500</v>
      </c>
      <c r="E4" s="2">
        <f>SUM(Operations:Manufacturing!E4)</f>
        <v>290500</v>
      </c>
      <c r="F4" s="2">
        <f>SUM(B4:E4)</f>
        <v>1150000</v>
      </c>
    </row>
    <row r="5" spans="1:6" x14ac:dyDescent="0.25">
      <c r="A5" t="s">
        <v>5</v>
      </c>
      <c r="B5" s="2">
        <f>SUM(Operations:Manufacturing!B5)</f>
        <v>40500</v>
      </c>
      <c r="C5" s="2">
        <f>SUM(Operations:Manufacturing!C5)</f>
        <v>42525</v>
      </c>
      <c r="D5" s="2">
        <f>SUM(Operations:Manufacturing!D5)</f>
        <v>44651.25</v>
      </c>
      <c r="E5" s="2">
        <f>SUM(Operations:Manufacturing!E5)</f>
        <v>46883.8125</v>
      </c>
      <c r="F5" s="2">
        <f>SUM(B5:E5)</f>
        <v>174560.0625</v>
      </c>
    </row>
    <row r="6" spans="1:6" x14ac:dyDescent="0.25">
      <c r="A6" t="s">
        <v>6</v>
      </c>
      <c r="B6" s="2">
        <f>SUM(Operations:Manufacturing!B6)</f>
        <v>59500</v>
      </c>
      <c r="C6" s="2">
        <f>SUM(Operations:Manufacturing!C6)</f>
        <v>62475</v>
      </c>
      <c r="D6" s="2">
        <f>SUM(Operations:Manufacturing!D6)</f>
        <v>65598.75</v>
      </c>
      <c r="E6" s="2">
        <f>SUM(Operations:Manufacturing!E6)</f>
        <v>68878.6875</v>
      </c>
      <c r="F6" s="2">
        <f>SUM(B6:E6)</f>
        <v>256452.4375</v>
      </c>
    </row>
    <row r="7" spans="1:6" x14ac:dyDescent="0.25">
      <c r="A7" t="s">
        <v>7</v>
      </c>
      <c r="B7" s="2">
        <f>SUM(Operations:Manufacturing!B7)</f>
        <v>144000</v>
      </c>
      <c r="C7" s="2">
        <f>SUM(Operations:Manufacturing!C7)</f>
        <v>144000</v>
      </c>
      <c r="D7" s="2">
        <f>SUM(Operations:Manufacturing!D7)</f>
        <v>144000</v>
      </c>
      <c r="E7" s="2">
        <f>SUM(Operations:Manufacturing!E7)</f>
        <v>144000</v>
      </c>
      <c r="F7" s="2">
        <f>SUM(B7:E7)</f>
        <v>576000</v>
      </c>
    </row>
    <row r="8" spans="1:6" x14ac:dyDescent="0.25">
      <c r="A8" t="s">
        <v>8</v>
      </c>
      <c r="B8" s="3">
        <f>SUM(B4:B7)</f>
        <v>530500</v>
      </c>
      <c r="C8" s="3">
        <f>SUM(C4:C7)</f>
        <v>535500</v>
      </c>
      <c r="D8" s="3">
        <f>SUM(D4:D7)</f>
        <v>540750</v>
      </c>
      <c r="E8" s="3">
        <f>SUM(E4:E7)</f>
        <v>550262.5</v>
      </c>
      <c r="F8" s="3">
        <f>SUM(F4:F7)</f>
        <v>2157012.5</v>
      </c>
    </row>
    <row r="9" spans="1:6" x14ac:dyDescent="0.25">
      <c r="B9" s="1"/>
      <c r="C9" s="1"/>
      <c r="D9" s="1"/>
      <c r="E9" s="1"/>
      <c r="F9" s="1"/>
    </row>
    <row r="15" spans="1:6" x14ac:dyDescent="0.25">
      <c r="E15" t="s">
        <v>4</v>
      </c>
      <c r="F15" s="2">
        <f>SUM(Operations:Manufacturing!F15)</f>
        <v>0</v>
      </c>
    </row>
    <row r="16" spans="1:6" x14ac:dyDescent="0.25">
      <c r="E16" t="s">
        <v>5</v>
      </c>
      <c r="F16" s="2">
        <f>SUM(Operations:Manufacturing!F16)</f>
        <v>0</v>
      </c>
    </row>
    <row r="17" spans="2:6" x14ac:dyDescent="0.25">
      <c r="E17" t="s">
        <v>6</v>
      </c>
      <c r="F17" s="2">
        <f>SUM(Operations:Manufacturing!F17)</f>
        <v>0</v>
      </c>
    </row>
    <row r="18" spans="2:6" x14ac:dyDescent="0.25">
      <c r="E18" t="s">
        <v>7</v>
      </c>
      <c r="F18" s="2">
        <f>SUM(Operations:Manufacturing!F18)</f>
        <v>0</v>
      </c>
    </row>
    <row r="19" spans="2:6" x14ac:dyDescent="0.25">
      <c r="B19" s="4"/>
      <c r="C19" s="4"/>
      <c r="D19" s="4"/>
      <c r="E19" t="s">
        <v>8</v>
      </c>
      <c r="F19" s="3">
        <f>SUM(F15:F18)</f>
        <v>0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"/>
  <sheetViews>
    <sheetView workbookViewId="0">
      <selection activeCell="B12" sqref="B12"/>
    </sheetView>
  </sheetViews>
  <sheetFormatPr defaultRowHeight="15" x14ac:dyDescent="0.25"/>
  <cols>
    <col min="1" max="1" width="13.7109375" customWidth="1"/>
    <col min="2" max="6" width="13.5703125" customWidth="1"/>
  </cols>
  <sheetData>
    <row r="1" spans="1:6" x14ac:dyDescent="0.25">
      <c r="A1" t="s">
        <v>12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9</v>
      </c>
    </row>
    <row r="4" spans="1:6" x14ac:dyDescent="0.25">
      <c r="A4" t="s">
        <v>4</v>
      </c>
      <c r="B4" s="2">
        <v>128500</v>
      </c>
      <c r="C4" s="2">
        <v>128500</v>
      </c>
      <c r="D4" s="2">
        <v>128500</v>
      </c>
      <c r="E4" s="2">
        <v>132500</v>
      </c>
      <c r="F4" s="2">
        <f>SUM(B4:E4)</f>
        <v>518000</v>
      </c>
    </row>
    <row r="5" spans="1:6" x14ac:dyDescent="0.25">
      <c r="A5" t="s">
        <v>5</v>
      </c>
      <c r="B5" s="2">
        <v>18500</v>
      </c>
      <c r="C5" s="2">
        <f t="shared" ref="C5:E6" si="0">B5*105%</f>
        <v>19425</v>
      </c>
      <c r="D5" s="2">
        <f t="shared" si="0"/>
        <v>20396.25</v>
      </c>
      <c r="E5" s="2">
        <f t="shared" si="0"/>
        <v>21416.0625</v>
      </c>
      <c r="F5" s="2">
        <f>SUM(B5:E5)</f>
        <v>79737.3125</v>
      </c>
    </row>
    <row r="6" spans="1:6" x14ac:dyDescent="0.25">
      <c r="A6" t="s">
        <v>6</v>
      </c>
      <c r="B6" s="2">
        <v>16000</v>
      </c>
      <c r="C6" s="2">
        <f t="shared" si="0"/>
        <v>16800</v>
      </c>
      <c r="D6" s="2">
        <f t="shared" si="0"/>
        <v>17640</v>
      </c>
      <c r="E6" s="2">
        <f t="shared" si="0"/>
        <v>18522</v>
      </c>
      <c r="F6" s="2">
        <f>SUM(B6:E6)</f>
        <v>68962</v>
      </c>
    </row>
    <row r="7" spans="1:6" x14ac:dyDescent="0.25">
      <c r="A7" t="s">
        <v>7</v>
      </c>
      <c r="B7" s="2">
        <v>23000</v>
      </c>
      <c r="C7" s="2">
        <v>23000</v>
      </c>
      <c r="D7" s="2">
        <v>23000</v>
      </c>
      <c r="E7" s="2">
        <v>23000</v>
      </c>
      <c r="F7" s="2">
        <f>SUM(B7:E7)</f>
        <v>92000</v>
      </c>
    </row>
    <row r="8" spans="1:6" x14ac:dyDescent="0.25">
      <c r="A8" t="s">
        <v>8</v>
      </c>
      <c r="B8" s="3">
        <f>SUM(B4:B7)</f>
        <v>186000</v>
      </c>
      <c r="C8" s="3">
        <f>SUM(C4:C7)</f>
        <v>187725</v>
      </c>
      <c r="D8" s="3">
        <f>SUM(D4:D7)</f>
        <v>189536.25</v>
      </c>
      <c r="E8" s="3">
        <f>SUM(E4:E7)</f>
        <v>195438.0625</v>
      </c>
      <c r="F8" s="3">
        <f>SUM(F4:F7)</f>
        <v>758699.3125</v>
      </c>
    </row>
    <row r="9" spans="1:6" x14ac:dyDescent="0.25">
      <c r="B9" s="1"/>
      <c r="C9" s="1"/>
      <c r="D9" s="1"/>
      <c r="E9" s="1"/>
      <c r="F9" s="1"/>
    </row>
    <row r="19" spans="2:6" x14ac:dyDescent="0.25">
      <c r="B19" s="4"/>
      <c r="C19" s="4"/>
      <c r="D19" s="4"/>
      <c r="E19" s="4"/>
      <c r="F19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19"/>
  <sheetViews>
    <sheetView workbookViewId="0">
      <selection activeCell="B12" sqref="B12"/>
    </sheetView>
  </sheetViews>
  <sheetFormatPr defaultRowHeight="15" x14ac:dyDescent="0.25"/>
  <cols>
    <col min="1" max="1" width="13.7109375" customWidth="1"/>
    <col min="2" max="6" width="13.5703125" customWidth="1"/>
  </cols>
  <sheetData>
    <row r="1" spans="1:6" x14ac:dyDescent="0.25">
      <c r="A1" t="s">
        <v>11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9</v>
      </c>
    </row>
    <row r="4" spans="1:6" x14ac:dyDescent="0.25">
      <c r="A4" t="s">
        <v>4</v>
      </c>
      <c r="B4" s="2">
        <v>120000</v>
      </c>
      <c r="C4" s="2">
        <v>120000</v>
      </c>
      <c r="D4" s="2">
        <v>120000</v>
      </c>
      <c r="E4" s="2">
        <v>120000</v>
      </c>
      <c r="F4" s="2">
        <f>SUM(B4:E4)</f>
        <v>480000</v>
      </c>
    </row>
    <row r="5" spans="1:6" x14ac:dyDescent="0.25">
      <c r="A5" t="s">
        <v>5</v>
      </c>
      <c r="B5" s="2">
        <v>10000</v>
      </c>
      <c r="C5" s="2">
        <f t="shared" ref="C5:E6" si="0">B5*105%</f>
        <v>10500</v>
      </c>
      <c r="D5" s="2">
        <f t="shared" si="0"/>
        <v>11025</v>
      </c>
      <c r="E5" s="2">
        <f t="shared" si="0"/>
        <v>11576.25</v>
      </c>
      <c r="F5" s="2">
        <f>SUM(B5:E5)</f>
        <v>43101.25</v>
      </c>
    </row>
    <row r="6" spans="1:6" x14ac:dyDescent="0.25">
      <c r="A6" t="s">
        <v>6</v>
      </c>
      <c r="B6" s="2">
        <v>11000</v>
      </c>
      <c r="C6" s="2">
        <f t="shared" si="0"/>
        <v>11550</v>
      </c>
      <c r="D6" s="2">
        <f t="shared" si="0"/>
        <v>12127.5</v>
      </c>
      <c r="E6" s="2">
        <f t="shared" si="0"/>
        <v>12733.875</v>
      </c>
      <c r="F6" s="2">
        <f>SUM(B6:E6)</f>
        <v>47411.375</v>
      </c>
    </row>
    <row r="7" spans="1:6" x14ac:dyDescent="0.25">
      <c r="A7" t="s">
        <v>7</v>
      </c>
      <c r="B7" s="2">
        <v>29000</v>
      </c>
      <c r="C7" s="2">
        <v>29000</v>
      </c>
      <c r="D7" s="2">
        <v>29000</v>
      </c>
      <c r="E7" s="2">
        <v>29000</v>
      </c>
      <c r="F7" s="2">
        <f>SUM(B7:E7)</f>
        <v>116000</v>
      </c>
    </row>
    <row r="8" spans="1:6" x14ac:dyDescent="0.25">
      <c r="A8" t="s">
        <v>8</v>
      </c>
      <c r="B8" s="3">
        <f>SUM(B4:B7)</f>
        <v>170000</v>
      </c>
      <c r="C8" s="3">
        <f>SUM(C4:C7)</f>
        <v>171050</v>
      </c>
      <c r="D8" s="3">
        <f>SUM(D4:D7)</f>
        <v>172152.5</v>
      </c>
      <c r="E8" s="3">
        <f>SUM(E4:E7)</f>
        <v>173310.125</v>
      </c>
      <c r="F8" s="3">
        <f>SUM(F4:F7)</f>
        <v>686512.625</v>
      </c>
    </row>
    <row r="9" spans="1:6" x14ac:dyDescent="0.25">
      <c r="B9" s="1"/>
      <c r="C9" s="1"/>
      <c r="D9" s="1"/>
      <c r="E9" s="1"/>
      <c r="F9" s="1"/>
    </row>
    <row r="19" spans="2:6" x14ac:dyDescent="0.25">
      <c r="B19" s="4"/>
      <c r="C19" s="4"/>
      <c r="D19" s="4"/>
      <c r="E19" s="4"/>
      <c r="F19" s="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9"/>
  <sheetViews>
    <sheetView workbookViewId="0">
      <selection activeCell="B12" sqref="B12"/>
    </sheetView>
  </sheetViews>
  <sheetFormatPr defaultRowHeight="15" x14ac:dyDescent="0.25"/>
  <cols>
    <col min="1" max="1" width="13.7109375" customWidth="1"/>
    <col min="2" max="6" width="13.5703125" customWidth="1"/>
  </cols>
  <sheetData>
    <row r="1" spans="1:6" x14ac:dyDescent="0.25">
      <c r="A1" t="s">
        <v>13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9</v>
      </c>
    </row>
    <row r="4" spans="1:6" x14ac:dyDescent="0.25">
      <c r="A4" t="s">
        <v>4</v>
      </c>
      <c r="B4" s="2">
        <v>38000</v>
      </c>
      <c r="C4" s="2">
        <v>38000</v>
      </c>
      <c r="D4" s="2">
        <v>38000</v>
      </c>
      <c r="E4" s="2">
        <v>38000</v>
      </c>
      <c r="F4" s="2">
        <f>SUM(B4:E4)</f>
        <v>152000</v>
      </c>
    </row>
    <row r="5" spans="1:6" x14ac:dyDescent="0.25">
      <c r="A5" t="s">
        <v>5</v>
      </c>
      <c r="B5" s="2">
        <v>12000</v>
      </c>
      <c r="C5" s="2">
        <f t="shared" ref="C5:E6" si="0">B5*105%</f>
        <v>12600</v>
      </c>
      <c r="D5" s="2">
        <f t="shared" si="0"/>
        <v>13230</v>
      </c>
      <c r="E5" s="2">
        <f t="shared" si="0"/>
        <v>13891.5</v>
      </c>
      <c r="F5" s="2">
        <f>SUM(B5:E5)</f>
        <v>51721.5</v>
      </c>
    </row>
    <row r="6" spans="1:6" x14ac:dyDescent="0.25">
      <c r="A6" t="s">
        <v>6</v>
      </c>
      <c r="B6" s="2">
        <v>32500</v>
      </c>
      <c r="C6" s="2">
        <f t="shared" si="0"/>
        <v>34125</v>
      </c>
      <c r="D6" s="2">
        <f t="shared" si="0"/>
        <v>35831.25</v>
      </c>
      <c r="E6" s="2">
        <f t="shared" si="0"/>
        <v>37622.8125</v>
      </c>
      <c r="F6" s="2">
        <f>SUM(B6:E6)</f>
        <v>140079.0625</v>
      </c>
    </row>
    <row r="7" spans="1:6" x14ac:dyDescent="0.25">
      <c r="A7" t="s">
        <v>7</v>
      </c>
      <c r="B7" s="2">
        <v>92000</v>
      </c>
      <c r="C7" s="2">
        <v>92000</v>
      </c>
      <c r="D7" s="2">
        <v>92000</v>
      </c>
      <c r="E7" s="2">
        <v>92000</v>
      </c>
      <c r="F7" s="2">
        <f>SUM(B7:E7)</f>
        <v>368000</v>
      </c>
    </row>
    <row r="8" spans="1:6" x14ac:dyDescent="0.25">
      <c r="A8" t="s">
        <v>8</v>
      </c>
      <c r="B8" s="3">
        <f>SUM(B4:B7)</f>
        <v>174500</v>
      </c>
      <c r="C8" s="3">
        <f>SUM(C4:C7)</f>
        <v>176725</v>
      </c>
      <c r="D8" s="3">
        <f>SUM(D4:D7)</f>
        <v>179061.25</v>
      </c>
      <c r="E8" s="3">
        <f>SUM(E4:E7)</f>
        <v>181514.3125</v>
      </c>
      <c r="F8" s="3">
        <f>SUM(F4:F7)</f>
        <v>711800.5625</v>
      </c>
    </row>
    <row r="9" spans="1:6" x14ac:dyDescent="0.25">
      <c r="B9" s="1"/>
      <c r="C9" s="1"/>
      <c r="D9" s="1"/>
      <c r="E9" s="1"/>
      <c r="F9" s="1"/>
    </row>
    <row r="19" spans="2:6" x14ac:dyDescent="0.25">
      <c r="B19" s="4"/>
      <c r="C19" s="4"/>
      <c r="D19" s="4"/>
      <c r="E19" s="4"/>
      <c r="F19" s="4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2006-11-13T15:26:01Z</outs:dateTime>
      <outs:isPinned>true</outs:isPinned>
    </outs:relatedDate>
    <outs:relatedDate>
      <outs:type>2</outs:type>
      <outs:displayName>Created</outs:displayName>
      <outs:dateTime>2001-12-27T18:47:21Z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F78432C-BC57-4BB4-8750-1070787455D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Operations</vt:lpstr>
      <vt:lpstr>Marketing</vt:lpstr>
      <vt:lpstr>Manufacturing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2001-12-27T18:47:21Z</dcterms:created>
  <dcterms:modified xsi:type="dcterms:W3CDTF">2018-05-31T02:03:39Z</dcterms:modified>
  <cp:category>Excel 2016 Bible</cp:category>
</cp:coreProperties>
</file>