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ham B\Desktop\UNI_Y3\EVAC\Y3879883\"/>
    </mc:Choice>
  </mc:AlternateContent>
  <xr:revisionPtr revIDLastSave="0" documentId="13_ncr:1_{952A81C4-EE66-451C-BAF0-63808EC4A6FD}" xr6:coauthVersionLast="47" xr6:coauthVersionMax="47" xr10:uidLastSave="{00000000-0000-0000-0000-000000000000}"/>
  <bookViews>
    <workbookView xWindow="4212" yWindow="936" windowWidth="17280" windowHeight="12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5" i="1"/>
  <c r="E15" i="1"/>
  <c r="I5" i="1"/>
  <c r="H5" i="1"/>
  <c r="G5" i="1"/>
  <c r="F5" i="1"/>
  <c r="E5" i="1"/>
  <c r="D5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<sst xmlns="http://schemas.openxmlformats.org/spreadsheetml/2006/main" count="22" uniqueCount="20">
  <si>
    <t>Each data point is the Total Length Running Average after 1000 generations</t>
  </si>
  <si>
    <t>With Evolution</t>
  </si>
  <si>
    <t>Without Evolution</t>
  </si>
  <si>
    <t>mean</t>
  </si>
  <si>
    <t>median</t>
  </si>
  <si>
    <t>standard deviation</t>
  </si>
  <si>
    <t>variance</t>
  </si>
  <si>
    <t>kurtosis</t>
  </si>
  <si>
    <t>skewness</t>
  </si>
  <si>
    <t>Justifications for using t-test</t>
  </si>
  <si>
    <t>mean ≈ median for both datasets</t>
  </si>
  <si>
    <t>similarly low standard deviations/variances</t>
  </si>
  <si>
    <t>all datapoints are independent of eachother</t>
  </si>
  <si>
    <t>Unpaired T-Test Results</t>
  </si>
  <si>
    <t>1-tail</t>
  </si>
  <si>
    <t>2-tail</t>
  </si>
  <si>
    <t>homoscedastic</t>
  </si>
  <si>
    <t>heteroscedastic</t>
  </si>
  <si>
    <t>Therefore, we can say there is a statistically significant improvement when using evolution</t>
  </si>
  <si>
    <t>low kurtosis and skewness values ( &lt; +/- 1)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</si>
</sst>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9" sqref="C9"/>
    </sheetView>
  </sheetViews>
  <sheetFormatPr defaultRowHeight="14.4" x14ac:dyDescent="0.3"/>
  <cols>
    <col min="1" max="1" width="13.44140625" customWidth="1"/>
    <col min="2" max="3" width="15.88671875" bestFit="1" customWidth="1"/>
    <col min="4" max="4" width="13.88671875" customWidth="1"/>
    <col min="5" max="6" width="17.77734375" bestFit="1" customWidth="1"/>
  </cols>
  <sheetData>
    <row r="1" spans="1:9" x14ac:dyDescent="0.3">
      <c r="A1" s="2" t="s">
        <v>0</v>
      </c>
    </row>
    <row r="2" spans="1:9" x14ac:dyDescent="0.3">
      <c r="A2" t="s">
        <v>1</v>
      </c>
      <c r="B2" t="s">
        <v>2</v>
      </c>
    </row>
    <row r="3" spans="1:9" x14ac:dyDescent="0.3">
      <c r="A3">
        <v>0.60415950804598895</v>
      </c>
      <c r="B3">
        <v>0.13680455755860699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">
      <c r="A4">
        <v>0.63617944264071402</v>
      </c>
      <c r="B4">
        <v>0.168795286640915</v>
      </c>
      <c r="C4" t="s">
        <v>1</v>
      </c>
      <c r="D4">
        <f>AVERAGE(A3:A22)</f>
        <v>0.85215637993209514</v>
      </c>
      <c r="E4">
        <f>MEDIAN(A3:A22)</f>
        <v>0.86568957252533107</v>
      </c>
      <c r="F4">
        <f>_xlfn.STDEV.S(A3:A22)</f>
        <v>0.12492215566346027</v>
      </c>
      <c r="G4">
        <f>_xlfn.VAR.P(A3:A22)</f>
        <v>1.4825267726825473E-2</v>
      </c>
      <c r="H4">
        <f>KURT(A3:A22)</f>
        <v>-0.57713704963600421</v>
      </c>
      <c r="I4">
        <f>SKEW(A3:A22)</f>
        <v>-0.55437078823735286</v>
      </c>
    </row>
    <row r="5" spans="1:9" x14ac:dyDescent="0.3">
      <c r="A5">
        <v>0.66226618515125002</v>
      </c>
      <c r="B5">
        <v>0.22403435378029801</v>
      </c>
      <c r="C5" t="s">
        <v>2</v>
      </c>
      <c r="D5">
        <f>AVERAGE(B3:B22)</f>
        <v>0.4272517145810612</v>
      </c>
      <c r="E5">
        <f>MEDIAN(B3:B22)</f>
        <v>0.45632754320083047</v>
      </c>
      <c r="F5">
        <f>_xlfn.STDEV.S(B3:B22)</f>
        <v>0.15034522138976084</v>
      </c>
      <c r="G5">
        <f>_xlfn.VAR.P(B3:B22)</f>
        <v>2.1473501314999376E-2</v>
      </c>
      <c r="H5">
        <f>KURT(B3:B22)</f>
        <v>-0.42183380146623595</v>
      </c>
      <c r="I5">
        <f>SKEW(B3:B22)</f>
        <v>-0.4122604315888373</v>
      </c>
    </row>
    <row r="6" spans="1:9" x14ac:dyDescent="0.3">
      <c r="A6">
        <v>0.73916056979413503</v>
      </c>
      <c r="B6">
        <v>0.26681800516277498</v>
      </c>
    </row>
    <row r="7" spans="1:9" x14ac:dyDescent="0.3">
      <c r="A7">
        <v>0.74267257785466201</v>
      </c>
      <c r="B7">
        <v>0.26866075398898798</v>
      </c>
      <c r="D7" s="2" t="s">
        <v>9</v>
      </c>
    </row>
    <row r="8" spans="1:9" x14ac:dyDescent="0.3">
      <c r="A8">
        <v>0.80549140439685096</v>
      </c>
      <c r="B8">
        <v>0.366868106651971</v>
      </c>
      <c r="D8" t="s">
        <v>10</v>
      </c>
    </row>
    <row r="9" spans="1:9" x14ac:dyDescent="0.3">
      <c r="A9">
        <v>0.80906887152868001</v>
      </c>
      <c r="B9">
        <v>0.38652516524226499</v>
      </c>
      <c r="D9" t="s">
        <v>11</v>
      </c>
    </row>
    <row r="10" spans="1:9" x14ac:dyDescent="0.3">
      <c r="A10">
        <v>0.81661209109052402</v>
      </c>
      <c r="B10">
        <v>0.41144696287912003</v>
      </c>
      <c r="D10" t="s">
        <v>19</v>
      </c>
    </row>
    <row r="11" spans="1:9" x14ac:dyDescent="0.3">
      <c r="A11">
        <v>0.85067804042025097</v>
      </c>
      <c r="B11">
        <v>0.447774367224332</v>
      </c>
      <c r="D11" t="s">
        <v>12</v>
      </c>
    </row>
    <row r="12" spans="1:9" x14ac:dyDescent="0.3">
      <c r="A12">
        <v>0.85726303594053199</v>
      </c>
      <c r="B12">
        <v>0.44822784439391899</v>
      </c>
    </row>
    <row r="13" spans="1:9" x14ac:dyDescent="0.3">
      <c r="A13">
        <v>0.87411610911013005</v>
      </c>
      <c r="B13">
        <v>0.46442724200774199</v>
      </c>
      <c r="D13" t="s">
        <v>13</v>
      </c>
    </row>
    <row r="14" spans="1:9" x14ac:dyDescent="0.3">
      <c r="A14">
        <v>0.90504708598836303</v>
      </c>
      <c r="B14">
        <v>0.48481640282701399</v>
      </c>
      <c r="E14" t="s">
        <v>14</v>
      </c>
      <c r="F14" t="s">
        <v>15</v>
      </c>
    </row>
    <row r="15" spans="1:9" x14ac:dyDescent="0.3">
      <c r="A15">
        <v>0.91276297308244503</v>
      </c>
      <c r="B15">
        <v>0.48614160019852698</v>
      </c>
      <c r="D15" t="s">
        <v>16</v>
      </c>
      <c r="E15" s="1">
        <f>TTEST(A3:A22, B3:B22, 1, 2)</f>
        <v>3.7230323494413464E-12</v>
      </c>
      <c r="F15" s="1">
        <f>TTEST(A3:A22, B3:B22, 2, 2)</f>
        <v>7.4460646988826928E-12</v>
      </c>
    </row>
    <row r="16" spans="1:9" x14ac:dyDescent="0.3">
      <c r="A16">
        <v>0.92529018842579502</v>
      </c>
      <c r="B16">
        <v>0.49039917012756201</v>
      </c>
      <c r="D16" t="s">
        <v>17</v>
      </c>
      <c r="E16" s="1">
        <f>TTEST(A3:A22, B3:B22, 1, 3)</f>
        <v>5.2685137680657602E-12</v>
      </c>
      <c r="F16" s="1">
        <f>TTEST(A3:A22, B3:B22, 2, 3)</f>
        <v>1.053702753613152E-11</v>
      </c>
    </row>
    <row r="17" spans="1:4" x14ac:dyDescent="0.3">
      <c r="A17">
        <v>0.92534815067506904</v>
      </c>
      <c r="B17">
        <v>0.50449506476270201</v>
      </c>
    </row>
    <row r="18" spans="1:4" x14ac:dyDescent="0.3">
      <c r="A18">
        <v>0.96017581022117005</v>
      </c>
      <c r="B18">
        <v>0.53570859702477402</v>
      </c>
      <c r="D18" s="3" t="s">
        <v>18</v>
      </c>
    </row>
    <row r="19" spans="1:4" x14ac:dyDescent="0.3">
      <c r="A19">
        <v>0.99175731196396399</v>
      </c>
      <c r="B19">
        <v>0.54625521349551598</v>
      </c>
    </row>
    <row r="20" spans="1:4" x14ac:dyDescent="0.3">
      <c r="A20">
        <v>0.99786275190657103</v>
      </c>
      <c r="B20">
        <v>0.580524452648846</v>
      </c>
    </row>
    <row r="21" spans="1:4" x14ac:dyDescent="0.3">
      <c r="A21">
        <v>1.0091604220682999</v>
      </c>
      <c r="B21">
        <v>0.64228456013827595</v>
      </c>
    </row>
    <row r="22" spans="1:4" x14ac:dyDescent="0.3">
      <c r="A22">
        <v>1.0180550683365099</v>
      </c>
      <c r="B22">
        <v>0.68402658486707502</v>
      </c>
    </row>
  </sheetData>
  <sortState xmlns:xlrd2="http://schemas.microsoft.com/office/spreadsheetml/2017/richdata2" ref="B3:B22">
    <sortCondition ref="B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B</dc:creator>
  <cp:lastModifiedBy>Pratham B</cp:lastModifiedBy>
  <dcterms:created xsi:type="dcterms:W3CDTF">2015-06-05T18:17:20Z</dcterms:created>
  <dcterms:modified xsi:type="dcterms:W3CDTF">2023-03-31T13:26:54Z</dcterms:modified>
</cp:coreProperties>
</file>