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as.Badami\git\vizerium\PayoffMatrix\src\test\resources\"/>
    </mc:Choice>
  </mc:AlternateContent>
  <xr:revisionPtr revIDLastSave="0" documentId="13_ncr:80001_{85E58491-5C41-4433-AB47-B6F87205F840}" xr6:coauthVersionLast="36" xr6:coauthVersionMax="36" xr10:uidLastSave="{00000000-0000-0000-0000-000000000000}"/>
  <bookViews>
    <workbookView xWindow="0" yWindow="0" windowWidth="20490" windowHeight="8940" xr2:uid="{1B469E7B-7A84-4AB3-8EB5-1B063D773CD7}"/>
  </bookViews>
  <sheets>
    <sheet name="Open Positions" sheetId="6" r:id="rId1"/>
    <sheet name="Graph Output" sheetId="7" r:id="rId2"/>
  </sheets>
  <calcPr calcId="17902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" i="6" l="1"/>
  <c r="G8" i="6"/>
  <c r="F8" i="6"/>
  <c r="E8" i="6"/>
  <c r="C8" i="6" l="1"/>
  <c r="B9" i="6"/>
  <c r="H9" i="6" l="1"/>
  <c r="G9" i="6"/>
  <c r="F9" i="6"/>
  <c r="E9" i="6"/>
  <c r="C9" i="6" s="1"/>
  <c r="B10" i="6"/>
  <c r="G10" i="6" l="1"/>
  <c r="F10" i="6"/>
  <c r="H10" i="6"/>
  <c r="E10" i="6"/>
  <c r="C10" i="6" s="1"/>
  <c r="B11" i="6"/>
  <c r="F11" i="6" l="1"/>
  <c r="E11" i="6"/>
  <c r="H11" i="6"/>
  <c r="G11" i="6"/>
  <c r="B12" i="6"/>
  <c r="C11" i="6" l="1"/>
  <c r="H12" i="6"/>
  <c r="G12" i="6"/>
  <c r="F12" i="6"/>
  <c r="E12" i="6"/>
  <c r="B13" i="6"/>
  <c r="H13" i="6" l="1"/>
  <c r="G13" i="6"/>
  <c r="F13" i="6"/>
  <c r="E13" i="6"/>
  <c r="C12" i="6"/>
  <c r="B14" i="6"/>
  <c r="C13" i="6" l="1"/>
  <c r="G14" i="6"/>
  <c r="F14" i="6"/>
  <c r="E14" i="6"/>
  <c r="H14" i="6"/>
  <c r="B15" i="6"/>
  <c r="C14" i="6" l="1"/>
  <c r="F15" i="6"/>
  <c r="E15" i="6"/>
  <c r="H15" i="6"/>
  <c r="G15" i="6"/>
  <c r="B16" i="6"/>
  <c r="C15" i="6" l="1"/>
  <c r="E16" i="6"/>
  <c r="H16" i="6"/>
  <c r="G16" i="6"/>
  <c r="F16" i="6"/>
  <c r="B17" i="6"/>
  <c r="C16" i="6" l="1"/>
  <c r="H17" i="6"/>
  <c r="G17" i="6"/>
  <c r="F17" i="6"/>
  <c r="E17" i="6"/>
  <c r="B18" i="6"/>
  <c r="G18" i="6" l="1"/>
  <c r="F18" i="6"/>
  <c r="E18" i="6"/>
  <c r="H18" i="6"/>
  <c r="C17" i="6"/>
  <c r="B19" i="6"/>
  <c r="C18" i="6" l="1"/>
  <c r="F19" i="6"/>
  <c r="E19" i="6"/>
  <c r="H19" i="6"/>
  <c r="G19" i="6"/>
  <c r="B20" i="6"/>
  <c r="C19" i="6" l="1"/>
  <c r="H20" i="6"/>
  <c r="G20" i="6"/>
  <c r="F20" i="6"/>
  <c r="E20" i="6"/>
  <c r="B21" i="6"/>
  <c r="H21" i="6" l="1"/>
  <c r="G21" i="6"/>
  <c r="F21" i="6"/>
  <c r="E21" i="6"/>
  <c r="C20" i="6"/>
  <c r="B22" i="6"/>
  <c r="C21" i="6" l="1"/>
  <c r="G22" i="6"/>
  <c r="F22" i="6"/>
  <c r="H22" i="6"/>
  <c r="E22" i="6"/>
  <c r="B23" i="6"/>
  <c r="C22" i="6" l="1"/>
  <c r="F23" i="6"/>
  <c r="E23" i="6"/>
  <c r="H23" i="6"/>
  <c r="G23" i="6"/>
  <c r="B24" i="6"/>
  <c r="C23" i="6" l="1"/>
  <c r="E24" i="6"/>
  <c r="H24" i="6"/>
  <c r="G24" i="6"/>
  <c r="F24" i="6"/>
  <c r="B25" i="6"/>
  <c r="C24" i="6" l="1"/>
  <c r="H25" i="6"/>
  <c r="G25" i="6"/>
  <c r="F25" i="6"/>
  <c r="E25" i="6"/>
  <c r="B26" i="6"/>
  <c r="G26" i="6" l="1"/>
  <c r="F26" i="6"/>
  <c r="E26" i="6"/>
  <c r="H26" i="6"/>
  <c r="C25" i="6"/>
  <c r="B27" i="6"/>
  <c r="C26" i="6" l="1"/>
  <c r="F27" i="6"/>
  <c r="E27" i="6"/>
  <c r="H27" i="6"/>
  <c r="G27" i="6"/>
  <c r="B28" i="6"/>
  <c r="C27" i="6" l="1"/>
  <c r="H28" i="6"/>
  <c r="G28" i="6"/>
  <c r="F28" i="6"/>
  <c r="E28" i="6"/>
  <c r="B29" i="6"/>
  <c r="H29" i="6" l="1"/>
  <c r="G29" i="6"/>
  <c r="F29" i="6"/>
  <c r="E29" i="6"/>
  <c r="C28" i="6"/>
  <c r="B30" i="6"/>
  <c r="C29" i="6" l="1"/>
  <c r="G30" i="6"/>
  <c r="F30" i="6"/>
  <c r="E30" i="6"/>
  <c r="H30" i="6"/>
  <c r="B31" i="6"/>
  <c r="C30" i="6" l="1"/>
  <c r="F31" i="6"/>
  <c r="E31" i="6"/>
  <c r="H31" i="6"/>
  <c r="G31" i="6"/>
  <c r="B32" i="6"/>
  <c r="C31" i="6" l="1"/>
  <c r="E32" i="6"/>
  <c r="H32" i="6"/>
  <c r="G32" i="6"/>
  <c r="F32" i="6"/>
  <c r="B33" i="6"/>
  <c r="C32" i="6" l="1"/>
  <c r="H33" i="6"/>
  <c r="G33" i="6"/>
  <c r="F33" i="6"/>
  <c r="E33" i="6"/>
  <c r="B34" i="6"/>
  <c r="G34" i="6" l="1"/>
  <c r="F34" i="6"/>
  <c r="E34" i="6"/>
  <c r="H34" i="6"/>
  <c r="C33" i="6"/>
  <c r="B35" i="6"/>
  <c r="C34" i="6" l="1"/>
  <c r="F35" i="6"/>
  <c r="E35" i="6"/>
  <c r="H35" i="6"/>
  <c r="G35" i="6"/>
  <c r="B36" i="6"/>
  <c r="C35" i="6" l="1"/>
  <c r="E36" i="6"/>
  <c r="H36" i="6"/>
  <c r="G36" i="6"/>
  <c r="F36" i="6"/>
  <c r="B37" i="6"/>
  <c r="C36" i="6" l="1"/>
  <c r="H37" i="6"/>
  <c r="G37" i="6"/>
  <c r="F37" i="6"/>
  <c r="E37" i="6"/>
  <c r="B38" i="6"/>
  <c r="C37" i="6" l="1"/>
  <c r="G38" i="6"/>
  <c r="F38" i="6"/>
  <c r="E38" i="6"/>
  <c r="H38" i="6"/>
  <c r="B39" i="6"/>
  <c r="C38" i="6" l="1"/>
  <c r="F39" i="6"/>
  <c r="E39" i="6"/>
  <c r="H39" i="6"/>
  <c r="G39" i="6"/>
  <c r="B40" i="6"/>
  <c r="C39" i="6" l="1"/>
  <c r="E40" i="6"/>
  <c r="H40" i="6"/>
  <c r="G40" i="6"/>
  <c r="F40" i="6"/>
  <c r="B41" i="6"/>
  <c r="C40" i="6" l="1"/>
  <c r="H41" i="6"/>
  <c r="G41" i="6"/>
  <c r="F41" i="6"/>
  <c r="E41" i="6"/>
  <c r="B42" i="6"/>
  <c r="G42" i="6" l="1"/>
  <c r="F42" i="6"/>
  <c r="E42" i="6"/>
  <c r="H42" i="6"/>
  <c r="C41" i="6"/>
  <c r="B43" i="6"/>
  <c r="C42" i="6" l="1"/>
  <c r="F43" i="6"/>
  <c r="E43" i="6"/>
  <c r="H43" i="6"/>
  <c r="G43" i="6"/>
  <c r="B44" i="6"/>
  <c r="C43" i="6" l="1"/>
  <c r="E44" i="6"/>
  <c r="H44" i="6"/>
  <c r="G44" i="6"/>
  <c r="F44" i="6"/>
  <c r="B45" i="6"/>
  <c r="C44" i="6" l="1"/>
  <c r="H45" i="6"/>
  <c r="G45" i="6"/>
  <c r="F45" i="6"/>
  <c r="E45" i="6"/>
  <c r="B46" i="6"/>
  <c r="G46" i="6" l="1"/>
  <c r="F46" i="6"/>
  <c r="E46" i="6"/>
  <c r="H46" i="6"/>
  <c r="C45" i="6"/>
  <c r="B47" i="6"/>
  <c r="C46" i="6" l="1"/>
  <c r="F47" i="6"/>
  <c r="E47" i="6"/>
  <c r="H47" i="6"/>
  <c r="G47" i="6"/>
  <c r="B48" i="6"/>
  <c r="C47" i="6" l="1"/>
  <c r="E48" i="6"/>
  <c r="H48" i="6"/>
  <c r="G48" i="6"/>
  <c r="F48" i="6"/>
  <c r="B49" i="6"/>
  <c r="C48" i="6" l="1"/>
  <c r="H49" i="6"/>
  <c r="G49" i="6"/>
  <c r="F49" i="6"/>
  <c r="E49" i="6"/>
  <c r="B50" i="6"/>
  <c r="G50" i="6" l="1"/>
  <c r="F50" i="6"/>
  <c r="E50" i="6"/>
  <c r="H50" i="6"/>
  <c r="C49" i="6"/>
  <c r="B51" i="6"/>
  <c r="C50" i="6" l="1"/>
  <c r="F51" i="6"/>
  <c r="E51" i="6"/>
  <c r="H51" i="6"/>
  <c r="G51" i="6"/>
  <c r="B52" i="6"/>
  <c r="C51" i="6" l="1"/>
  <c r="E52" i="6"/>
  <c r="H52" i="6"/>
  <c r="G52" i="6"/>
  <c r="F52" i="6"/>
  <c r="C52" i="6" l="1"/>
</calcChain>
</file>

<file path=xl/sharedStrings.xml><?xml version="1.0" encoding="utf-8"?>
<sst xmlns="http://schemas.openxmlformats.org/spreadsheetml/2006/main" count="19" uniqueCount="15">
  <si>
    <t>Strike</t>
  </si>
  <si>
    <t>Row Labels</t>
  </si>
  <si>
    <t>Grand Total</t>
  </si>
  <si>
    <t>Payoff</t>
  </si>
  <si>
    <t>Premium</t>
  </si>
  <si>
    <t>Action</t>
  </si>
  <si>
    <t>Type</t>
  </si>
  <si>
    <t>Spot</t>
  </si>
  <si>
    <t>LotSize</t>
  </si>
  <si>
    <t>No. of lots</t>
  </si>
  <si>
    <t>Sell</t>
  </si>
  <si>
    <t>CE</t>
  </si>
  <si>
    <t>Buy</t>
  </si>
  <si>
    <t>Sum of Payoff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</si>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</sst>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[Position_PL_calculation.xlsx]Graph Output!PivotTable4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Output'!$B$1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 Output'!$A$2:$A$47</c:f>
              <c:strCache>
                <c:ptCount val="45"/>
                <c:pt idx="0">
                  <c:v>27200</c:v>
                </c:pt>
                <c:pt idx="1">
                  <c:v>27225</c:v>
                </c:pt>
                <c:pt idx="2">
                  <c:v>27250</c:v>
                </c:pt>
                <c:pt idx="3">
                  <c:v>27275</c:v>
                </c:pt>
                <c:pt idx="4">
                  <c:v>27300</c:v>
                </c:pt>
                <c:pt idx="5">
                  <c:v>27325</c:v>
                </c:pt>
                <c:pt idx="6">
                  <c:v>27350</c:v>
                </c:pt>
                <c:pt idx="7">
                  <c:v>27375</c:v>
                </c:pt>
                <c:pt idx="8">
                  <c:v>27400</c:v>
                </c:pt>
                <c:pt idx="9">
                  <c:v>27425</c:v>
                </c:pt>
                <c:pt idx="10">
                  <c:v>27450</c:v>
                </c:pt>
                <c:pt idx="11">
                  <c:v>27475</c:v>
                </c:pt>
                <c:pt idx="12">
                  <c:v>27500</c:v>
                </c:pt>
                <c:pt idx="13">
                  <c:v>27525</c:v>
                </c:pt>
                <c:pt idx="14">
                  <c:v>27550</c:v>
                </c:pt>
                <c:pt idx="15">
                  <c:v>27575</c:v>
                </c:pt>
                <c:pt idx="16">
                  <c:v>27600</c:v>
                </c:pt>
                <c:pt idx="17">
                  <c:v>27625</c:v>
                </c:pt>
                <c:pt idx="18">
                  <c:v>27650</c:v>
                </c:pt>
                <c:pt idx="19">
                  <c:v>27675</c:v>
                </c:pt>
                <c:pt idx="20">
                  <c:v>27700</c:v>
                </c:pt>
                <c:pt idx="21">
                  <c:v>27725</c:v>
                </c:pt>
                <c:pt idx="22">
                  <c:v>27750</c:v>
                </c:pt>
                <c:pt idx="23">
                  <c:v>27775</c:v>
                </c:pt>
                <c:pt idx="24">
                  <c:v>27800</c:v>
                </c:pt>
                <c:pt idx="25">
                  <c:v>27825</c:v>
                </c:pt>
                <c:pt idx="26">
                  <c:v>27850</c:v>
                </c:pt>
                <c:pt idx="27">
                  <c:v>27875</c:v>
                </c:pt>
                <c:pt idx="28">
                  <c:v>27900</c:v>
                </c:pt>
                <c:pt idx="29">
                  <c:v>27925</c:v>
                </c:pt>
                <c:pt idx="30">
                  <c:v>27950</c:v>
                </c:pt>
                <c:pt idx="31">
                  <c:v>27975</c:v>
                </c:pt>
                <c:pt idx="32">
                  <c:v>28000</c:v>
                </c:pt>
                <c:pt idx="33">
                  <c:v>28025</c:v>
                </c:pt>
                <c:pt idx="34">
                  <c:v>28050</c:v>
                </c:pt>
                <c:pt idx="35">
                  <c:v>28075</c:v>
                </c:pt>
                <c:pt idx="36">
                  <c:v>28100</c:v>
                </c:pt>
                <c:pt idx="37">
                  <c:v>28125</c:v>
                </c:pt>
                <c:pt idx="38">
                  <c:v>28150</c:v>
                </c:pt>
                <c:pt idx="39">
                  <c:v>28175</c:v>
                </c:pt>
                <c:pt idx="40">
                  <c:v>28200</c:v>
                </c:pt>
                <c:pt idx="41">
                  <c:v>28225</c:v>
                </c:pt>
                <c:pt idx="42">
                  <c:v>28250</c:v>
                </c:pt>
                <c:pt idx="43">
                  <c:v>28275</c:v>
                </c:pt>
                <c:pt idx="44">
                  <c:v>28300</c:v>
                </c:pt>
              </c:strCache>
            </c:strRef>
          </c:cat>
          <c:val>
            <c:numRef>
              <c:f>'Graph Output'!$B$2:$B$47</c:f>
              <c:numCache>
                <c:formatCode>General</c:formatCode>
                <c:ptCount val="45"/>
                <c:pt idx="0">
                  <c:v>-7580</c:v>
                </c:pt>
                <c:pt idx="1">
                  <c:v>-7580</c:v>
                </c:pt>
                <c:pt idx="2">
                  <c:v>-7580</c:v>
                </c:pt>
                <c:pt idx="3">
                  <c:v>-7580</c:v>
                </c:pt>
                <c:pt idx="4">
                  <c:v>-7580</c:v>
                </c:pt>
                <c:pt idx="5">
                  <c:v>-7580</c:v>
                </c:pt>
                <c:pt idx="6">
                  <c:v>-7580</c:v>
                </c:pt>
                <c:pt idx="7">
                  <c:v>-7580</c:v>
                </c:pt>
                <c:pt idx="8">
                  <c:v>-7580</c:v>
                </c:pt>
                <c:pt idx="9">
                  <c:v>-7580</c:v>
                </c:pt>
                <c:pt idx="10">
                  <c:v>-7580</c:v>
                </c:pt>
                <c:pt idx="11">
                  <c:v>-7580</c:v>
                </c:pt>
                <c:pt idx="12">
                  <c:v>-7580</c:v>
                </c:pt>
                <c:pt idx="13">
                  <c:v>-7580</c:v>
                </c:pt>
                <c:pt idx="14">
                  <c:v>-7580</c:v>
                </c:pt>
                <c:pt idx="15">
                  <c:v>-7580</c:v>
                </c:pt>
                <c:pt idx="16">
                  <c:v>-7580</c:v>
                </c:pt>
                <c:pt idx="17">
                  <c:v>-5580</c:v>
                </c:pt>
                <c:pt idx="18">
                  <c:v>-3580</c:v>
                </c:pt>
                <c:pt idx="19">
                  <c:v>-1580</c:v>
                </c:pt>
                <c:pt idx="20">
                  <c:v>420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420</c:v>
                </c:pt>
                <c:pt idx="26">
                  <c:v>420</c:v>
                </c:pt>
                <c:pt idx="27">
                  <c:v>420</c:v>
                </c:pt>
                <c:pt idx="28">
                  <c:v>420</c:v>
                </c:pt>
                <c:pt idx="29">
                  <c:v>420</c:v>
                </c:pt>
                <c:pt idx="30">
                  <c:v>420</c:v>
                </c:pt>
                <c:pt idx="31">
                  <c:v>420</c:v>
                </c:pt>
                <c:pt idx="32">
                  <c:v>420</c:v>
                </c:pt>
                <c:pt idx="33">
                  <c:v>420</c:v>
                </c:pt>
                <c:pt idx="34">
                  <c:v>420</c:v>
                </c:pt>
                <c:pt idx="35">
                  <c:v>420</c:v>
                </c:pt>
                <c:pt idx="36">
                  <c:v>420</c:v>
                </c:pt>
                <c:pt idx="37">
                  <c:v>420</c:v>
                </c:pt>
                <c:pt idx="38">
                  <c:v>420</c:v>
                </c:pt>
                <c:pt idx="39">
                  <c:v>420</c:v>
                </c:pt>
                <c:pt idx="40">
                  <c:v>420</c:v>
                </c:pt>
                <c:pt idx="41">
                  <c:v>420</c:v>
                </c:pt>
                <c:pt idx="42">
                  <c:v>420</c:v>
                </c:pt>
                <c:pt idx="43">
                  <c:v>420</c:v>
                </c:pt>
                <c:pt idx="44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A-4462-A620-994C4A72D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579528"/>
        <c:axId val="374569360"/>
      </c:lineChart>
      <c:catAx>
        <c:axId val="37457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69360"/>
        <c:crosses val="autoZero"/>
        <c:auto val="1"/>
        <c:lblAlgn val="ctr"/>
        <c:lblOffset val="100"/>
        <c:noMultiLvlLbl val="0"/>
      </c:catAx>
      <c:valAx>
        <c:axId val="3745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7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523875</xdr:colOff>
      <xdr:row>23</xdr:row>
      <xdr:rowOff>154782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A8730-8B52-4E46-892D-A70D542D9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1.540755787035" createdVersion="6" refreshedVersion="6" minRefreshableVersion="3" recordCount="45" xr:uid="{7AD20C18-41DF-4398-8684-55DB974BAB58}">
  <cacheSource type="worksheet">
    <worksheetSource ref="B7:C52" sheet="Open Positions"/>
  </cacheSource>
  <cacheFields count="2">
    <cacheField name="Spot" numFmtId="0">
      <sharedItems containsSemiMixedTypes="0" containsString="0" containsNumber="1" containsInteger="1" minValue="10300" maxValue="28300" count="130">
        <n v="27200"/>
        <n v="27225"/>
        <n v="27250"/>
        <n v="27275"/>
        <n v="27300"/>
        <n v="27325"/>
        <n v="27350"/>
        <n v="27375"/>
        <n v="27400"/>
        <n v="27425"/>
        <n v="27450"/>
        <n v="27475"/>
        <n v="27500"/>
        <n v="27525"/>
        <n v="27550"/>
        <n v="27575"/>
        <n v="27600"/>
        <n v="27625"/>
        <n v="27650"/>
        <n v="27675"/>
        <n v="27700"/>
        <n v="27725"/>
        <n v="27750"/>
        <n v="27775"/>
        <n v="27800"/>
        <n v="27825"/>
        <n v="27850"/>
        <n v="27875"/>
        <n v="27900"/>
        <n v="27925"/>
        <n v="27950"/>
        <n v="27975"/>
        <n v="28000"/>
        <n v="28025"/>
        <n v="28050"/>
        <n v="28075"/>
        <n v="28100"/>
        <n v="28125"/>
        <n v="28150"/>
        <n v="28175"/>
        <n v="28200"/>
        <n v="28225"/>
        <n v="28250"/>
        <n v="28275"/>
        <n v="28300"/>
        <n v="26875" u="1"/>
        <n v="10425" u="1"/>
        <n v="10900" u="1"/>
        <n v="27050" u="1"/>
        <n v="11375" u="1"/>
        <n v="26275" u="1"/>
        <n v="10600" u="1"/>
        <n v="26450" u="1"/>
        <n v="11075" u="1"/>
        <n v="26625" u="1"/>
        <n v="10300" u="1"/>
        <n v="10775" u="1"/>
        <n v="26800" u="1"/>
        <n v="11250" u="1"/>
        <n v="26975" u="1"/>
        <n v="10475" u="1"/>
        <n v="26200" u="1"/>
        <n v="10950" u="1"/>
        <n v="27150" u="1"/>
        <n v="26375" u="1"/>
        <n v="10650" u="1"/>
        <n v="26550" u="1"/>
        <n v="11125" u="1"/>
        <n v="26725" u="1"/>
        <n v="10350" u="1"/>
        <n v="10825" u="1"/>
        <n v="26900" u="1"/>
        <n v="11300" u="1"/>
        <n v="27075" u="1"/>
        <n v="10525" u="1"/>
        <n v="26300" u="1"/>
        <n v="11000" u="1"/>
        <n v="26475" u="1"/>
        <n v="10700" u="1"/>
        <n v="26650" u="1"/>
        <n v="11175" u="1"/>
        <n v="26825" u="1"/>
        <n v="10400" u="1"/>
        <n v="10875" u="1"/>
        <n v="27000" u="1"/>
        <n v="11350" u="1"/>
        <n v="26225" u="1"/>
        <n v="27175" u="1"/>
        <n v="10575" u="1"/>
        <n v="26400" u="1"/>
        <n v="11050" u="1"/>
        <n v="26575" u="1"/>
        <n v="10750" u="1"/>
        <n v="26750" u="1"/>
        <n v="11225" u="1"/>
        <n v="26925" u="1"/>
        <n v="10450" u="1"/>
        <n v="10925" u="1"/>
        <n v="27100" u="1"/>
        <n v="11400" u="1"/>
        <n v="26325" u="1"/>
        <n v="10625" u="1"/>
        <n v="26500" u="1"/>
        <n v="11100" u="1"/>
        <n v="26675" u="1"/>
        <n v="10325" u="1"/>
        <n v="10800" u="1"/>
        <n v="26850" u="1"/>
        <n v="11275" u="1"/>
        <n v="27025" u="1"/>
        <n v="10500" u="1"/>
        <n v="26250" u="1"/>
        <n v="10975" u="1"/>
        <n v="26425" u="1"/>
        <n v="10675" u="1"/>
        <n v="26600" u="1"/>
        <n v="11150" u="1"/>
        <n v="26775" u="1"/>
        <n v="10375" u="1"/>
        <n v="10850" u="1"/>
        <n v="26950" u="1"/>
        <n v="11325" u="1"/>
        <n v="27125" u="1"/>
        <n v="10550" u="1"/>
        <n v="26350" u="1"/>
        <n v="11025" u="1"/>
        <n v="26525" u="1"/>
        <n v="10725" u="1"/>
        <n v="26700" u="1"/>
        <n v="11200" u="1"/>
      </sharedItems>
    </cacheField>
    <cacheField name="Payoff" numFmtId="0">
      <sharedItems containsSemiMixedTypes="0" containsString="0" containsNumber="1" containsInteger="1" minValue="-7580" maxValue="4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n v="-7580"/>
  </r>
  <r>
    <x v="1"/>
    <n v="-7580"/>
  </r>
  <r>
    <x v="2"/>
    <n v="-7580"/>
  </r>
  <r>
    <x v="3"/>
    <n v="-7580"/>
  </r>
  <r>
    <x v="4"/>
    <n v="-7580"/>
  </r>
  <r>
    <x v="5"/>
    <n v="-7580"/>
  </r>
  <r>
    <x v="6"/>
    <n v="-7580"/>
  </r>
  <r>
    <x v="7"/>
    <n v="-7580"/>
  </r>
  <r>
    <x v="8"/>
    <n v="-7580"/>
  </r>
  <r>
    <x v="9"/>
    <n v="-7580"/>
  </r>
  <r>
    <x v="10"/>
    <n v="-7580"/>
  </r>
  <r>
    <x v="11"/>
    <n v="-7580"/>
  </r>
  <r>
    <x v="12"/>
    <n v="-7580"/>
  </r>
  <r>
    <x v="13"/>
    <n v="-7580"/>
  </r>
  <r>
    <x v="14"/>
    <n v="-7580"/>
  </r>
  <r>
    <x v="15"/>
    <n v="-7580"/>
  </r>
  <r>
    <x v="16"/>
    <n v="-7580"/>
  </r>
  <r>
    <x v="17"/>
    <n v="-5580"/>
  </r>
  <r>
    <x v="18"/>
    <n v="-3580"/>
  </r>
  <r>
    <x v="19"/>
    <n v="-1580"/>
  </r>
  <r>
    <x v="20"/>
    <n v="420"/>
  </r>
  <r>
    <x v="21"/>
    <n v="420"/>
  </r>
  <r>
    <x v="22"/>
    <n v="420"/>
  </r>
  <r>
    <x v="23"/>
    <n v="420"/>
  </r>
  <r>
    <x v="24"/>
    <n v="420"/>
  </r>
  <r>
    <x v="25"/>
    <n v="420"/>
  </r>
  <r>
    <x v="26"/>
    <n v="420"/>
  </r>
  <r>
    <x v="27"/>
    <n v="420"/>
  </r>
  <r>
    <x v="28"/>
    <n v="420"/>
  </r>
  <r>
    <x v="29"/>
    <n v="420"/>
  </r>
  <r>
    <x v="30"/>
    <n v="420"/>
  </r>
  <r>
    <x v="31"/>
    <n v="420"/>
  </r>
  <r>
    <x v="32"/>
    <n v="420"/>
  </r>
  <r>
    <x v="33"/>
    <n v="420"/>
  </r>
  <r>
    <x v="34"/>
    <n v="420"/>
  </r>
  <r>
    <x v="35"/>
    <n v="420"/>
  </r>
  <r>
    <x v="36"/>
    <n v="420"/>
  </r>
  <r>
    <x v="37"/>
    <n v="420"/>
  </r>
  <r>
    <x v="38"/>
    <n v="420"/>
  </r>
  <r>
    <x v="39"/>
    <n v="420"/>
  </r>
  <r>
    <x v="40"/>
    <n v="420"/>
  </r>
  <r>
    <x v="41"/>
    <n v="420"/>
  </r>
  <r>
    <x v="42"/>
    <n v="420"/>
  </r>
  <r>
    <x v="43"/>
    <n v="420"/>
  </r>
  <r>
    <x v="44"/>
    <n v="4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2589E-5448-4309-B447-87524BC3919F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47" firstHeaderRow="1" firstDataRow="1" firstDataCol="1"/>
  <pivotFields count="2">
    <pivotField axis="axisRow" showAll="0">
      <items count="131">
        <item m="1" x="55"/>
        <item m="1" x="105"/>
        <item m="1" x="69"/>
        <item m="1" x="118"/>
        <item m="1" x="82"/>
        <item m="1" x="46"/>
        <item m="1" x="96"/>
        <item m="1" x="60"/>
        <item m="1" x="110"/>
        <item m="1" x="74"/>
        <item m="1" x="123"/>
        <item m="1" x="88"/>
        <item m="1" x="51"/>
        <item m="1" x="101"/>
        <item m="1" x="65"/>
        <item m="1" x="114"/>
        <item m="1" x="78"/>
        <item m="1" x="127"/>
        <item m="1" x="92"/>
        <item m="1" x="56"/>
        <item m="1" x="106"/>
        <item m="1" x="70"/>
        <item m="1" x="119"/>
        <item m="1" x="83"/>
        <item m="1" x="47"/>
        <item m="1" x="97"/>
        <item m="1" x="62"/>
        <item m="1" x="112"/>
        <item m="1" x="76"/>
        <item m="1" x="125"/>
        <item m="1" x="90"/>
        <item m="1" x="53"/>
        <item m="1" x="103"/>
        <item m="1" x="67"/>
        <item m="1" x="116"/>
        <item m="1" x="80"/>
        <item m="1" x="129"/>
        <item m="1" x="94"/>
        <item m="1" x="58"/>
        <item m="1" x="108"/>
        <item m="1" x="72"/>
        <item m="1" x="121"/>
        <item m="1" x="85"/>
        <item m="1" x="49"/>
        <item m="1" x="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m="1" x="61"/>
        <item m="1" x="86"/>
        <item m="1" x="111"/>
        <item m="1" x="50"/>
        <item m="1" x="75"/>
        <item m="1" x="100"/>
        <item m="1" x="124"/>
        <item m="1" x="64"/>
        <item m="1" x="89"/>
        <item m="1" x="113"/>
        <item m="1" x="52"/>
        <item m="1" x="77"/>
        <item m="1" x="102"/>
        <item m="1" x="126"/>
        <item m="1" x="66"/>
        <item m="1" x="91"/>
        <item m="1" x="115"/>
        <item m="1" x="54"/>
        <item m="1" x="79"/>
        <item m="1" x="104"/>
        <item m="1" x="128"/>
        <item m="1" x="68"/>
        <item m="1" x="93"/>
        <item m="1" x="117"/>
        <item m="1" x="57"/>
        <item m="1" x="81"/>
        <item m="1" x="107"/>
        <item m="1" x="45"/>
        <item m="1" x="71"/>
        <item m="1" x="95"/>
        <item m="1" x="120"/>
        <item m="1" x="59"/>
        <item m="1" x="84"/>
        <item m="1" x="109"/>
        <item m="1" x="48"/>
        <item m="1" x="73"/>
        <item m="1" x="98"/>
        <item m="1" x="122"/>
        <item m="1" x="63"/>
        <item m="1" x="87"/>
        <item t="default"/>
      </items>
    </pivotField>
    <pivotField dataField="1" showAll="0"/>
  </pivotFields>
  <rowFields count="1">
    <field x="0"/>
  </rowFields>
  <rowItems count="46"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DA9C-0EF9-45EF-978A-A0A01B054E63}">
  <dimension ref="B1:H52"/>
  <sheetViews>
    <sheetView tabSelected="1" zoomScale="80" zoomScaleNormal="80" workbookViewId="0">
      <selection activeCell="B9" sqref="B9"/>
    </sheetView>
  </sheetViews>
  <sheetFormatPr defaultRowHeight="15" x14ac:dyDescent="0.25"/>
  <cols>
    <col min="4" max="4" width="11.28515625" bestFit="1" customWidth="1"/>
  </cols>
  <sheetData>
    <row r="1" spans="2:8" x14ac:dyDescent="0.25">
      <c r="D1" t="s">
        <v>4</v>
      </c>
      <c r="E1">
        <v>169.75</v>
      </c>
      <c r="F1">
        <v>125</v>
      </c>
      <c r="G1">
        <v>169.75</v>
      </c>
      <c r="H1">
        <v>125</v>
      </c>
    </row>
    <row r="2" spans="2:8" x14ac:dyDescent="0.25">
      <c r="D2" t="s">
        <v>5</v>
      </c>
      <c r="E2" t="s">
        <v>12</v>
      </c>
      <c r="F2" t="s">
        <v>10</v>
      </c>
      <c r="G2" t="s">
        <v>12</v>
      </c>
      <c r="H2" t="s">
        <v>10</v>
      </c>
    </row>
    <row r="3" spans="2:8" x14ac:dyDescent="0.25">
      <c r="D3" t="s">
        <v>6</v>
      </c>
      <c r="E3" t="s">
        <v>11</v>
      </c>
      <c r="F3" t="s">
        <v>11</v>
      </c>
      <c r="G3" t="s">
        <v>14</v>
      </c>
      <c r="H3" t="s">
        <v>14</v>
      </c>
    </row>
    <row r="4" spans="2:8" x14ac:dyDescent="0.25">
      <c r="D4" t="s">
        <v>0</v>
      </c>
      <c r="E4">
        <v>27600</v>
      </c>
      <c r="F4">
        <v>27700</v>
      </c>
      <c r="G4">
        <v>27600</v>
      </c>
      <c r="H4">
        <v>27700</v>
      </c>
    </row>
    <row r="5" spans="2:8" x14ac:dyDescent="0.25">
      <c r="D5" t="s">
        <v>8</v>
      </c>
      <c r="E5">
        <v>40</v>
      </c>
      <c r="F5">
        <v>40</v>
      </c>
      <c r="G5">
        <v>40</v>
      </c>
      <c r="H5">
        <v>40</v>
      </c>
    </row>
    <row r="6" spans="2:8" x14ac:dyDescent="0.25">
      <c r="D6" t="s">
        <v>9</v>
      </c>
      <c r="E6">
        <v>1</v>
      </c>
      <c r="F6">
        <v>1</v>
      </c>
      <c r="G6">
        <v>1</v>
      </c>
      <c r="H6">
        <v>1</v>
      </c>
    </row>
    <row r="7" spans="2:8" x14ac:dyDescent="0.25">
      <c r="B7" t="s">
        <v>7</v>
      </c>
      <c r="C7" t="s">
        <v>3</v>
      </c>
    </row>
    <row r="8" spans="2:8" x14ac:dyDescent="0.25">
      <c r="B8">
        <v>27200</v>
      </c>
      <c r="C8">
        <f t="shared" ref="C8:C21" si="0">SUM(E8:N8)</f>
        <v>-7580</v>
      </c>
      <c r="E8">
        <f>(IF(AND(E$2="Sell",E$3="CE"),E$1-MAX(0,$B8-E$4),IF(AND(E$2="Buy",E$3="CE"),MAX(0,$B8-E$4)-E$1,IF(AND(E$2="Sell",E$3="PE"),E$1-MAX(0,E$4-$B8),IF(AND(E$2="Buy",E$3="PE"),MAX(0,E$4-$B8)-E$1,"Wrong"))))*E$5*E$6)</f>
        <v>-6790</v>
      </c>
      <c r="F8">
        <f t="shared" ref="F8:H52" si="1">(IF(AND(F$2="Sell",F$3="CE"),F$1-MAX(0,$B8-F$4),IF(AND(F$2="Buy",F$3="CE"),MAX(0,$B8-F$4)-F$1,IF(AND(F$2="Sell",F$3="PE"),F$1-MAX(0,F$4-$B8),IF(AND(F$2="Buy",F$3="PE"),MAX(0,F$4-$B8)-F$1,"Wrong"))))*F$5*F$6)</f>
        <v>5000</v>
      </c>
      <c r="G8">
        <f t="shared" si="1"/>
        <v>9210</v>
      </c>
      <c r="H8">
        <f t="shared" si="1"/>
        <v>-15000</v>
      </c>
    </row>
    <row r="9" spans="2:8" x14ac:dyDescent="0.25">
      <c r="B9">
        <f>B8+25</f>
        <v>27225</v>
      </c>
      <c r="C9">
        <f t="shared" si="0"/>
        <v>-7580</v>
      </c>
      <c r="E9">
        <f t="shared" ref="E9:E52" si="2">(IF(AND(E$2="Sell",E$3="CE"),E$1-MAX(0,$B9-E$4),IF(AND(E$2="Buy",E$3="CE"),MAX(0,$B9-E$4)-E$1,IF(AND(E$2="Sell",E$3="PE"),E$1-MAX(0,E$4-$B9),IF(AND(E$2="Buy",E$3="PE"),MAX(0,E$4-$B9)-E$1,"Wrong"))))*E$5*E$6)</f>
        <v>-6790</v>
      </c>
      <c r="F9">
        <f t="shared" si="1"/>
        <v>5000</v>
      </c>
      <c r="G9">
        <f t="shared" si="1"/>
        <v>8210</v>
      </c>
      <c r="H9">
        <f t="shared" si="1"/>
        <v>-14000</v>
      </c>
    </row>
    <row r="10" spans="2:8" x14ac:dyDescent="0.25">
      <c r="B10">
        <f t="shared" ref="B10:B52" si="3">B9+25</f>
        <v>27250</v>
      </c>
      <c r="C10">
        <f t="shared" si="0"/>
        <v>-7580</v>
      </c>
      <c r="E10">
        <f t="shared" si="2"/>
        <v>-6790</v>
      </c>
      <c r="F10">
        <f t="shared" si="1"/>
        <v>5000</v>
      </c>
      <c r="G10">
        <f t="shared" si="1"/>
        <v>7210</v>
      </c>
      <c r="H10">
        <f t="shared" si="1"/>
        <v>-13000</v>
      </c>
    </row>
    <row r="11" spans="2:8" x14ac:dyDescent="0.25">
      <c r="B11">
        <f t="shared" si="3"/>
        <v>27275</v>
      </c>
      <c r="C11">
        <f t="shared" si="0"/>
        <v>-7580</v>
      </c>
      <c r="E11">
        <f t="shared" si="2"/>
        <v>-6790</v>
      </c>
      <c r="F11">
        <f t="shared" si="1"/>
        <v>5000</v>
      </c>
      <c r="G11">
        <f t="shared" si="1"/>
        <v>6210</v>
      </c>
      <c r="H11">
        <f t="shared" si="1"/>
        <v>-12000</v>
      </c>
    </row>
    <row r="12" spans="2:8" x14ac:dyDescent="0.25">
      <c r="B12">
        <f t="shared" si="3"/>
        <v>27300</v>
      </c>
      <c r="C12">
        <f t="shared" si="0"/>
        <v>-7580</v>
      </c>
      <c r="E12">
        <f t="shared" si="2"/>
        <v>-6790</v>
      </c>
      <c r="F12">
        <f t="shared" si="1"/>
        <v>5000</v>
      </c>
      <c r="G12">
        <f t="shared" si="1"/>
        <v>5210</v>
      </c>
      <c r="H12">
        <f t="shared" si="1"/>
        <v>-11000</v>
      </c>
    </row>
    <row r="13" spans="2:8" x14ac:dyDescent="0.25">
      <c r="B13">
        <f t="shared" si="3"/>
        <v>27325</v>
      </c>
      <c r="C13">
        <f t="shared" si="0"/>
        <v>-7580</v>
      </c>
      <c r="E13">
        <f t="shared" si="2"/>
        <v>-6790</v>
      </c>
      <c r="F13">
        <f t="shared" si="1"/>
        <v>5000</v>
      </c>
      <c r="G13">
        <f t="shared" si="1"/>
        <v>4210</v>
      </c>
      <c r="H13">
        <f t="shared" si="1"/>
        <v>-10000</v>
      </c>
    </row>
    <row r="14" spans="2:8" x14ac:dyDescent="0.25">
      <c r="B14">
        <f t="shared" si="3"/>
        <v>27350</v>
      </c>
      <c r="C14">
        <f t="shared" si="0"/>
        <v>-7580</v>
      </c>
      <c r="E14">
        <f t="shared" si="2"/>
        <v>-6790</v>
      </c>
      <c r="F14">
        <f t="shared" si="1"/>
        <v>5000</v>
      </c>
      <c r="G14">
        <f t="shared" si="1"/>
        <v>3210</v>
      </c>
      <c r="H14">
        <f t="shared" si="1"/>
        <v>-9000</v>
      </c>
    </row>
    <row r="15" spans="2:8" x14ac:dyDescent="0.25">
      <c r="B15">
        <f t="shared" si="3"/>
        <v>27375</v>
      </c>
      <c r="C15">
        <f t="shared" si="0"/>
        <v>-7580</v>
      </c>
      <c r="E15">
        <f t="shared" si="2"/>
        <v>-6790</v>
      </c>
      <c r="F15">
        <f t="shared" si="1"/>
        <v>5000</v>
      </c>
      <c r="G15">
        <f t="shared" si="1"/>
        <v>2210</v>
      </c>
      <c r="H15">
        <f t="shared" si="1"/>
        <v>-8000</v>
      </c>
    </row>
    <row r="16" spans="2:8" x14ac:dyDescent="0.25">
      <c r="B16">
        <f t="shared" si="3"/>
        <v>27400</v>
      </c>
      <c r="C16">
        <f t="shared" si="0"/>
        <v>-7580</v>
      </c>
      <c r="E16">
        <f t="shared" si="2"/>
        <v>-6790</v>
      </c>
      <c r="F16">
        <f t="shared" si="1"/>
        <v>5000</v>
      </c>
      <c r="G16">
        <f t="shared" si="1"/>
        <v>1210</v>
      </c>
      <c r="H16">
        <f t="shared" si="1"/>
        <v>-7000</v>
      </c>
    </row>
    <row r="17" spans="2:8" x14ac:dyDescent="0.25">
      <c r="B17">
        <f t="shared" si="3"/>
        <v>27425</v>
      </c>
      <c r="C17">
        <f t="shared" si="0"/>
        <v>-7580</v>
      </c>
      <c r="E17">
        <f t="shared" si="2"/>
        <v>-6790</v>
      </c>
      <c r="F17">
        <f t="shared" si="1"/>
        <v>5000</v>
      </c>
      <c r="G17">
        <f t="shared" si="1"/>
        <v>210</v>
      </c>
      <c r="H17">
        <f t="shared" si="1"/>
        <v>-6000</v>
      </c>
    </row>
    <row r="18" spans="2:8" x14ac:dyDescent="0.25">
      <c r="B18">
        <f t="shared" si="3"/>
        <v>27450</v>
      </c>
      <c r="C18">
        <f t="shared" si="0"/>
        <v>-7580</v>
      </c>
      <c r="E18">
        <f t="shared" si="2"/>
        <v>-6790</v>
      </c>
      <c r="F18">
        <f t="shared" si="1"/>
        <v>5000</v>
      </c>
      <c r="G18">
        <f t="shared" si="1"/>
        <v>-790</v>
      </c>
      <c r="H18">
        <f t="shared" si="1"/>
        <v>-5000</v>
      </c>
    </row>
    <row r="19" spans="2:8" x14ac:dyDescent="0.25">
      <c r="B19">
        <f t="shared" si="3"/>
        <v>27475</v>
      </c>
      <c r="C19">
        <f t="shared" si="0"/>
        <v>-7580</v>
      </c>
      <c r="E19">
        <f t="shared" si="2"/>
        <v>-6790</v>
      </c>
      <c r="F19">
        <f t="shared" si="1"/>
        <v>5000</v>
      </c>
      <c r="G19">
        <f t="shared" si="1"/>
        <v>-1790</v>
      </c>
      <c r="H19">
        <f t="shared" si="1"/>
        <v>-4000</v>
      </c>
    </row>
    <row r="20" spans="2:8" x14ac:dyDescent="0.25">
      <c r="B20">
        <f t="shared" si="3"/>
        <v>27500</v>
      </c>
      <c r="C20">
        <f t="shared" si="0"/>
        <v>-7580</v>
      </c>
      <c r="E20">
        <f t="shared" si="2"/>
        <v>-6790</v>
      </c>
      <c r="F20">
        <f t="shared" si="1"/>
        <v>5000</v>
      </c>
      <c r="G20">
        <f t="shared" si="1"/>
        <v>-2790</v>
      </c>
      <c r="H20">
        <f t="shared" si="1"/>
        <v>-3000</v>
      </c>
    </row>
    <row r="21" spans="2:8" x14ac:dyDescent="0.25">
      <c r="B21">
        <f t="shared" si="3"/>
        <v>27525</v>
      </c>
      <c r="C21">
        <f t="shared" si="0"/>
        <v>-7580</v>
      </c>
      <c r="E21">
        <f t="shared" si="2"/>
        <v>-6790</v>
      </c>
      <c r="F21">
        <f t="shared" si="1"/>
        <v>5000</v>
      </c>
      <c r="G21">
        <f t="shared" si="1"/>
        <v>-3790</v>
      </c>
      <c r="H21">
        <f t="shared" si="1"/>
        <v>-2000</v>
      </c>
    </row>
    <row r="22" spans="2:8" x14ac:dyDescent="0.25">
      <c r="B22">
        <f t="shared" si="3"/>
        <v>27550</v>
      </c>
      <c r="C22">
        <f t="shared" ref="C22:C52" si="4">SUM(E22:N22)</f>
        <v>-7580</v>
      </c>
      <c r="E22">
        <f t="shared" si="2"/>
        <v>-6790</v>
      </c>
      <c r="F22">
        <f t="shared" si="1"/>
        <v>5000</v>
      </c>
      <c r="G22">
        <f t="shared" si="1"/>
        <v>-4790</v>
      </c>
      <c r="H22">
        <f t="shared" si="1"/>
        <v>-1000</v>
      </c>
    </row>
    <row r="23" spans="2:8" x14ac:dyDescent="0.25">
      <c r="B23">
        <f t="shared" si="3"/>
        <v>27575</v>
      </c>
      <c r="C23">
        <f t="shared" si="4"/>
        <v>-7580</v>
      </c>
      <c r="E23">
        <f t="shared" si="2"/>
        <v>-6790</v>
      </c>
      <c r="F23">
        <f t="shared" si="1"/>
        <v>5000</v>
      </c>
      <c r="G23">
        <f t="shared" si="1"/>
        <v>-5790</v>
      </c>
      <c r="H23">
        <f t="shared" si="1"/>
        <v>0</v>
      </c>
    </row>
    <row r="24" spans="2:8" x14ac:dyDescent="0.25">
      <c r="B24">
        <f t="shared" si="3"/>
        <v>27600</v>
      </c>
      <c r="C24">
        <f t="shared" si="4"/>
        <v>-7580</v>
      </c>
      <c r="E24">
        <f t="shared" si="2"/>
        <v>-6790</v>
      </c>
      <c r="F24">
        <f t="shared" si="1"/>
        <v>5000</v>
      </c>
      <c r="G24">
        <f t="shared" si="1"/>
        <v>-6790</v>
      </c>
      <c r="H24">
        <f t="shared" si="1"/>
        <v>1000</v>
      </c>
    </row>
    <row r="25" spans="2:8" x14ac:dyDescent="0.25">
      <c r="B25">
        <f t="shared" si="3"/>
        <v>27625</v>
      </c>
      <c r="C25">
        <f t="shared" si="4"/>
        <v>-5580</v>
      </c>
      <c r="E25">
        <f t="shared" si="2"/>
        <v>-5790</v>
      </c>
      <c r="F25">
        <f t="shared" si="1"/>
        <v>5000</v>
      </c>
      <c r="G25">
        <f t="shared" si="1"/>
        <v>-6790</v>
      </c>
      <c r="H25">
        <f t="shared" si="1"/>
        <v>2000</v>
      </c>
    </row>
    <row r="26" spans="2:8" x14ac:dyDescent="0.25">
      <c r="B26">
        <f t="shared" si="3"/>
        <v>27650</v>
      </c>
      <c r="C26">
        <f t="shared" si="4"/>
        <v>-3580</v>
      </c>
      <c r="E26">
        <f t="shared" si="2"/>
        <v>-4790</v>
      </c>
      <c r="F26">
        <f t="shared" si="1"/>
        <v>5000</v>
      </c>
      <c r="G26">
        <f t="shared" si="1"/>
        <v>-6790</v>
      </c>
      <c r="H26">
        <f t="shared" si="1"/>
        <v>3000</v>
      </c>
    </row>
    <row r="27" spans="2:8" x14ac:dyDescent="0.25">
      <c r="B27">
        <f t="shared" si="3"/>
        <v>27675</v>
      </c>
      <c r="C27">
        <f t="shared" si="4"/>
        <v>-1580</v>
      </c>
      <c r="E27">
        <f t="shared" si="2"/>
        <v>-3790</v>
      </c>
      <c r="F27">
        <f t="shared" si="1"/>
        <v>5000</v>
      </c>
      <c r="G27">
        <f t="shared" si="1"/>
        <v>-6790</v>
      </c>
      <c r="H27">
        <f t="shared" si="1"/>
        <v>4000</v>
      </c>
    </row>
    <row r="28" spans="2:8" x14ac:dyDescent="0.25">
      <c r="B28">
        <f t="shared" si="3"/>
        <v>27700</v>
      </c>
      <c r="C28">
        <f t="shared" si="4"/>
        <v>420</v>
      </c>
      <c r="E28">
        <f t="shared" si="2"/>
        <v>-2790</v>
      </c>
      <c r="F28">
        <f t="shared" si="1"/>
        <v>5000</v>
      </c>
      <c r="G28">
        <f t="shared" si="1"/>
        <v>-6790</v>
      </c>
      <c r="H28">
        <f t="shared" si="1"/>
        <v>5000</v>
      </c>
    </row>
    <row r="29" spans="2:8" x14ac:dyDescent="0.25">
      <c r="B29">
        <f t="shared" si="3"/>
        <v>27725</v>
      </c>
      <c r="C29">
        <f t="shared" si="4"/>
        <v>420</v>
      </c>
      <c r="E29">
        <f t="shared" si="2"/>
        <v>-1790</v>
      </c>
      <c r="F29">
        <f t="shared" si="1"/>
        <v>4000</v>
      </c>
      <c r="G29">
        <f t="shared" si="1"/>
        <v>-6790</v>
      </c>
      <c r="H29">
        <f t="shared" si="1"/>
        <v>5000</v>
      </c>
    </row>
    <row r="30" spans="2:8" x14ac:dyDescent="0.25">
      <c r="B30">
        <f t="shared" si="3"/>
        <v>27750</v>
      </c>
      <c r="C30">
        <f t="shared" si="4"/>
        <v>420</v>
      </c>
      <c r="E30">
        <f t="shared" si="2"/>
        <v>-790</v>
      </c>
      <c r="F30">
        <f t="shared" si="1"/>
        <v>3000</v>
      </c>
      <c r="G30">
        <f t="shared" si="1"/>
        <v>-6790</v>
      </c>
      <c r="H30">
        <f t="shared" si="1"/>
        <v>5000</v>
      </c>
    </row>
    <row r="31" spans="2:8" x14ac:dyDescent="0.25">
      <c r="B31">
        <f t="shared" si="3"/>
        <v>27775</v>
      </c>
      <c r="C31">
        <f t="shared" si="4"/>
        <v>420</v>
      </c>
      <c r="E31">
        <f t="shared" si="2"/>
        <v>210</v>
      </c>
      <c r="F31">
        <f t="shared" si="1"/>
        <v>2000</v>
      </c>
      <c r="G31">
        <f t="shared" si="1"/>
        <v>-6790</v>
      </c>
      <c r="H31">
        <f t="shared" si="1"/>
        <v>5000</v>
      </c>
    </row>
    <row r="32" spans="2:8" x14ac:dyDescent="0.25">
      <c r="B32">
        <f t="shared" si="3"/>
        <v>27800</v>
      </c>
      <c r="C32">
        <f t="shared" si="4"/>
        <v>420</v>
      </c>
      <c r="E32">
        <f t="shared" si="2"/>
        <v>1210</v>
      </c>
      <c r="F32">
        <f t="shared" si="1"/>
        <v>1000</v>
      </c>
      <c r="G32">
        <f t="shared" si="1"/>
        <v>-6790</v>
      </c>
      <c r="H32">
        <f t="shared" si="1"/>
        <v>5000</v>
      </c>
    </row>
    <row r="33" spans="2:8" x14ac:dyDescent="0.25">
      <c r="B33">
        <f t="shared" si="3"/>
        <v>27825</v>
      </c>
      <c r="C33">
        <f t="shared" si="4"/>
        <v>420</v>
      </c>
      <c r="E33">
        <f t="shared" si="2"/>
        <v>2210</v>
      </c>
      <c r="F33">
        <f t="shared" si="1"/>
        <v>0</v>
      </c>
      <c r="G33">
        <f t="shared" si="1"/>
        <v>-6790</v>
      </c>
      <c r="H33">
        <f t="shared" si="1"/>
        <v>5000</v>
      </c>
    </row>
    <row r="34" spans="2:8" x14ac:dyDescent="0.25">
      <c r="B34">
        <f t="shared" si="3"/>
        <v>27850</v>
      </c>
      <c r="C34">
        <f t="shared" si="4"/>
        <v>420</v>
      </c>
      <c r="E34">
        <f t="shared" si="2"/>
        <v>3210</v>
      </c>
      <c r="F34">
        <f t="shared" si="1"/>
        <v>-1000</v>
      </c>
      <c r="G34">
        <f t="shared" si="1"/>
        <v>-6790</v>
      </c>
      <c r="H34">
        <f t="shared" si="1"/>
        <v>5000</v>
      </c>
    </row>
    <row r="35" spans="2:8" x14ac:dyDescent="0.25">
      <c r="B35">
        <f t="shared" si="3"/>
        <v>27875</v>
      </c>
      <c r="C35">
        <f t="shared" si="4"/>
        <v>420</v>
      </c>
      <c r="E35">
        <f t="shared" si="2"/>
        <v>4210</v>
      </c>
      <c r="F35">
        <f t="shared" si="1"/>
        <v>-2000</v>
      </c>
      <c r="G35">
        <f t="shared" si="1"/>
        <v>-6790</v>
      </c>
      <c r="H35">
        <f t="shared" si="1"/>
        <v>5000</v>
      </c>
    </row>
    <row r="36" spans="2:8" x14ac:dyDescent="0.25">
      <c r="B36">
        <f t="shared" si="3"/>
        <v>27900</v>
      </c>
      <c r="C36">
        <f t="shared" si="4"/>
        <v>420</v>
      </c>
      <c r="E36">
        <f t="shared" si="2"/>
        <v>5210</v>
      </c>
      <c r="F36">
        <f t="shared" si="1"/>
        <v>-3000</v>
      </c>
      <c r="G36">
        <f t="shared" si="1"/>
        <v>-6790</v>
      </c>
      <c r="H36">
        <f t="shared" si="1"/>
        <v>5000</v>
      </c>
    </row>
    <row r="37" spans="2:8" x14ac:dyDescent="0.25">
      <c r="B37">
        <f t="shared" si="3"/>
        <v>27925</v>
      </c>
      <c r="C37">
        <f t="shared" si="4"/>
        <v>420</v>
      </c>
      <c r="E37">
        <f t="shared" si="2"/>
        <v>6210</v>
      </c>
      <c r="F37">
        <f t="shared" si="1"/>
        <v>-4000</v>
      </c>
      <c r="G37">
        <f t="shared" si="1"/>
        <v>-6790</v>
      </c>
      <c r="H37">
        <f t="shared" si="1"/>
        <v>5000</v>
      </c>
    </row>
    <row r="38" spans="2:8" x14ac:dyDescent="0.25">
      <c r="B38">
        <f t="shared" si="3"/>
        <v>27950</v>
      </c>
      <c r="C38">
        <f t="shared" si="4"/>
        <v>420</v>
      </c>
      <c r="E38">
        <f t="shared" si="2"/>
        <v>7210</v>
      </c>
      <c r="F38">
        <f t="shared" si="1"/>
        <v>-5000</v>
      </c>
      <c r="G38">
        <f t="shared" si="1"/>
        <v>-6790</v>
      </c>
      <c r="H38">
        <f t="shared" si="1"/>
        <v>5000</v>
      </c>
    </row>
    <row r="39" spans="2:8" x14ac:dyDescent="0.25">
      <c r="B39">
        <f t="shared" si="3"/>
        <v>27975</v>
      </c>
      <c r="C39">
        <f t="shared" si="4"/>
        <v>420</v>
      </c>
      <c r="E39">
        <f t="shared" si="2"/>
        <v>8210</v>
      </c>
      <c r="F39">
        <f t="shared" si="1"/>
        <v>-6000</v>
      </c>
      <c r="G39">
        <f t="shared" si="1"/>
        <v>-6790</v>
      </c>
      <c r="H39">
        <f t="shared" si="1"/>
        <v>5000</v>
      </c>
    </row>
    <row r="40" spans="2:8" x14ac:dyDescent="0.25">
      <c r="B40">
        <f t="shared" si="3"/>
        <v>28000</v>
      </c>
      <c r="C40">
        <f t="shared" si="4"/>
        <v>420</v>
      </c>
      <c r="E40">
        <f t="shared" si="2"/>
        <v>9210</v>
      </c>
      <c r="F40">
        <f t="shared" si="1"/>
        <v>-7000</v>
      </c>
      <c r="G40">
        <f t="shared" si="1"/>
        <v>-6790</v>
      </c>
      <c r="H40">
        <f t="shared" si="1"/>
        <v>5000</v>
      </c>
    </row>
    <row r="41" spans="2:8" x14ac:dyDescent="0.25">
      <c r="B41">
        <f t="shared" si="3"/>
        <v>28025</v>
      </c>
      <c r="C41">
        <f t="shared" si="4"/>
        <v>420</v>
      </c>
      <c r="E41">
        <f t="shared" si="2"/>
        <v>10210</v>
      </c>
      <c r="F41">
        <f t="shared" si="1"/>
        <v>-8000</v>
      </c>
      <c r="G41">
        <f t="shared" si="1"/>
        <v>-6790</v>
      </c>
      <c r="H41">
        <f t="shared" si="1"/>
        <v>5000</v>
      </c>
    </row>
    <row r="42" spans="2:8" x14ac:dyDescent="0.25">
      <c r="B42">
        <f t="shared" si="3"/>
        <v>28050</v>
      </c>
      <c r="C42">
        <f t="shared" si="4"/>
        <v>420</v>
      </c>
      <c r="E42">
        <f t="shared" si="2"/>
        <v>11210</v>
      </c>
      <c r="F42">
        <f t="shared" si="1"/>
        <v>-9000</v>
      </c>
      <c r="G42">
        <f t="shared" si="1"/>
        <v>-6790</v>
      </c>
      <c r="H42">
        <f t="shared" si="1"/>
        <v>5000</v>
      </c>
    </row>
    <row r="43" spans="2:8" x14ac:dyDescent="0.25">
      <c r="B43">
        <f t="shared" si="3"/>
        <v>28075</v>
      </c>
      <c r="C43">
        <f t="shared" si="4"/>
        <v>420</v>
      </c>
      <c r="E43">
        <f t="shared" si="2"/>
        <v>12210</v>
      </c>
      <c r="F43">
        <f t="shared" si="1"/>
        <v>-10000</v>
      </c>
      <c r="G43">
        <f t="shared" si="1"/>
        <v>-6790</v>
      </c>
      <c r="H43">
        <f t="shared" si="1"/>
        <v>5000</v>
      </c>
    </row>
    <row r="44" spans="2:8" x14ac:dyDescent="0.25">
      <c r="B44">
        <f t="shared" si="3"/>
        <v>28100</v>
      </c>
      <c r="C44">
        <f t="shared" si="4"/>
        <v>420</v>
      </c>
      <c r="E44">
        <f t="shared" si="2"/>
        <v>13210</v>
      </c>
      <c r="F44">
        <f t="shared" si="1"/>
        <v>-11000</v>
      </c>
      <c r="G44">
        <f t="shared" si="1"/>
        <v>-6790</v>
      </c>
      <c r="H44">
        <f t="shared" si="1"/>
        <v>5000</v>
      </c>
    </row>
    <row r="45" spans="2:8" x14ac:dyDescent="0.25">
      <c r="B45">
        <f t="shared" si="3"/>
        <v>28125</v>
      </c>
      <c r="C45">
        <f t="shared" si="4"/>
        <v>420</v>
      </c>
      <c r="E45">
        <f t="shared" si="2"/>
        <v>14210</v>
      </c>
      <c r="F45">
        <f t="shared" si="1"/>
        <v>-12000</v>
      </c>
      <c r="G45">
        <f t="shared" si="1"/>
        <v>-6790</v>
      </c>
      <c r="H45">
        <f t="shared" si="1"/>
        <v>5000</v>
      </c>
    </row>
    <row r="46" spans="2:8" x14ac:dyDescent="0.25">
      <c r="B46">
        <f t="shared" si="3"/>
        <v>28150</v>
      </c>
      <c r="C46">
        <f t="shared" si="4"/>
        <v>420</v>
      </c>
      <c r="E46">
        <f t="shared" si="2"/>
        <v>15210</v>
      </c>
      <c r="F46">
        <f t="shared" si="1"/>
        <v>-13000</v>
      </c>
      <c r="G46">
        <f t="shared" si="1"/>
        <v>-6790</v>
      </c>
      <c r="H46">
        <f t="shared" si="1"/>
        <v>5000</v>
      </c>
    </row>
    <row r="47" spans="2:8" x14ac:dyDescent="0.25">
      <c r="B47">
        <f t="shared" si="3"/>
        <v>28175</v>
      </c>
      <c r="C47">
        <f t="shared" si="4"/>
        <v>420</v>
      </c>
      <c r="E47">
        <f t="shared" si="2"/>
        <v>16210</v>
      </c>
      <c r="F47">
        <f t="shared" si="1"/>
        <v>-14000</v>
      </c>
      <c r="G47">
        <f t="shared" si="1"/>
        <v>-6790</v>
      </c>
      <c r="H47">
        <f t="shared" si="1"/>
        <v>5000</v>
      </c>
    </row>
    <row r="48" spans="2:8" x14ac:dyDescent="0.25">
      <c r="B48">
        <f t="shared" si="3"/>
        <v>28200</v>
      </c>
      <c r="C48">
        <f t="shared" si="4"/>
        <v>420</v>
      </c>
      <c r="E48">
        <f t="shared" si="2"/>
        <v>17210</v>
      </c>
      <c r="F48">
        <f t="shared" si="1"/>
        <v>-15000</v>
      </c>
      <c r="G48">
        <f t="shared" si="1"/>
        <v>-6790</v>
      </c>
      <c r="H48">
        <f t="shared" si="1"/>
        <v>5000</v>
      </c>
    </row>
    <row r="49" spans="2:8" x14ac:dyDescent="0.25">
      <c r="B49">
        <f t="shared" si="3"/>
        <v>28225</v>
      </c>
      <c r="C49">
        <f t="shared" si="4"/>
        <v>420</v>
      </c>
      <c r="E49">
        <f t="shared" si="2"/>
        <v>18210</v>
      </c>
      <c r="F49">
        <f t="shared" si="1"/>
        <v>-16000</v>
      </c>
      <c r="G49">
        <f t="shared" si="1"/>
        <v>-6790</v>
      </c>
      <c r="H49">
        <f t="shared" si="1"/>
        <v>5000</v>
      </c>
    </row>
    <row r="50" spans="2:8" x14ac:dyDescent="0.25">
      <c r="B50">
        <f t="shared" si="3"/>
        <v>28250</v>
      </c>
      <c r="C50">
        <f t="shared" si="4"/>
        <v>420</v>
      </c>
      <c r="E50">
        <f t="shared" si="2"/>
        <v>19210</v>
      </c>
      <c r="F50">
        <f t="shared" si="1"/>
        <v>-17000</v>
      </c>
      <c r="G50">
        <f t="shared" si="1"/>
        <v>-6790</v>
      </c>
      <c r="H50">
        <f t="shared" si="1"/>
        <v>5000</v>
      </c>
    </row>
    <row r="51" spans="2:8" x14ac:dyDescent="0.25">
      <c r="B51">
        <f t="shared" si="3"/>
        <v>28275</v>
      </c>
      <c r="C51">
        <f t="shared" si="4"/>
        <v>420</v>
      </c>
      <c r="E51">
        <f t="shared" si="2"/>
        <v>20210</v>
      </c>
      <c r="F51">
        <f t="shared" si="1"/>
        <v>-18000</v>
      </c>
      <c r="G51">
        <f t="shared" si="1"/>
        <v>-6790</v>
      </c>
      <c r="H51">
        <f t="shared" si="1"/>
        <v>5000</v>
      </c>
    </row>
    <row r="52" spans="2:8" x14ac:dyDescent="0.25">
      <c r="B52">
        <f t="shared" si="3"/>
        <v>28300</v>
      </c>
      <c r="C52">
        <f t="shared" si="4"/>
        <v>420</v>
      </c>
      <c r="E52">
        <f t="shared" si="2"/>
        <v>21210</v>
      </c>
      <c r="F52">
        <f t="shared" si="1"/>
        <v>-19000</v>
      </c>
      <c r="G52">
        <f t="shared" si="1"/>
        <v>-6790</v>
      </c>
      <c r="H52">
        <f t="shared" si="1"/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91B4-8167-4CC5-BB8C-31C4A4CC6B90}">
  <dimension ref="A1:B47"/>
  <sheetViews>
    <sheetView zoomScale="80" zoomScaleNormal="80" workbookViewId="0"/>
  </sheetViews>
  <sheetFormatPr defaultRowHeight="15" x14ac:dyDescent="0.25"/>
  <cols>
    <col min="1" max="1" width="14.140625" bestFit="1" customWidth="1"/>
    <col min="2" max="2" width="13.7109375" bestFit="1" customWidth="1"/>
  </cols>
  <sheetData>
    <row r="1" spans="1:2" x14ac:dyDescent="0.25">
      <c r="A1" s="2" t="s">
        <v>1</v>
      </c>
      <c r="B1" t="s">
        <v>13</v>
      </c>
    </row>
    <row r="2" spans="1:2" x14ac:dyDescent="0.25">
      <c r="A2" s="3">
        <v>27200</v>
      </c>
      <c r="B2" s="1">
        <v>-7580</v>
      </c>
    </row>
    <row r="3" spans="1:2" x14ac:dyDescent="0.25">
      <c r="A3" s="3">
        <v>27225</v>
      </c>
      <c r="B3" s="1">
        <v>-7580</v>
      </c>
    </row>
    <row r="4" spans="1:2" x14ac:dyDescent="0.25">
      <c r="A4" s="3">
        <v>27250</v>
      </c>
      <c r="B4" s="1">
        <v>-7580</v>
      </c>
    </row>
    <row r="5" spans="1:2" x14ac:dyDescent="0.25">
      <c r="A5" s="3">
        <v>27275</v>
      </c>
      <c r="B5" s="1">
        <v>-7580</v>
      </c>
    </row>
    <row r="6" spans="1:2" x14ac:dyDescent="0.25">
      <c r="A6" s="3">
        <v>27300</v>
      </c>
      <c r="B6" s="1">
        <v>-7580</v>
      </c>
    </row>
    <row r="7" spans="1:2" x14ac:dyDescent="0.25">
      <c r="A7" s="3">
        <v>27325</v>
      </c>
      <c r="B7" s="1">
        <v>-7580</v>
      </c>
    </row>
    <row r="8" spans="1:2" x14ac:dyDescent="0.25">
      <c r="A8" s="3">
        <v>27350</v>
      </c>
      <c r="B8" s="1">
        <v>-7580</v>
      </c>
    </row>
    <row r="9" spans="1:2" x14ac:dyDescent="0.25">
      <c r="A9" s="3">
        <v>27375</v>
      </c>
      <c r="B9" s="1">
        <v>-7580</v>
      </c>
    </row>
    <row r="10" spans="1:2" x14ac:dyDescent="0.25">
      <c r="A10" s="3">
        <v>27400</v>
      </c>
      <c r="B10" s="1">
        <v>-7580</v>
      </c>
    </row>
    <row r="11" spans="1:2" x14ac:dyDescent="0.25">
      <c r="A11" s="3">
        <v>27425</v>
      </c>
      <c r="B11" s="1">
        <v>-7580</v>
      </c>
    </row>
    <row r="12" spans="1:2" x14ac:dyDescent="0.25">
      <c r="A12" s="3">
        <v>27450</v>
      </c>
      <c r="B12" s="1">
        <v>-7580</v>
      </c>
    </row>
    <row r="13" spans="1:2" x14ac:dyDescent="0.25">
      <c r="A13" s="3">
        <v>27475</v>
      </c>
      <c r="B13" s="1">
        <v>-7580</v>
      </c>
    </row>
    <row r="14" spans="1:2" x14ac:dyDescent="0.25">
      <c r="A14" s="3">
        <v>27500</v>
      </c>
      <c r="B14" s="1">
        <v>-7580</v>
      </c>
    </row>
    <row r="15" spans="1:2" x14ac:dyDescent="0.25">
      <c r="A15" s="3">
        <v>27525</v>
      </c>
      <c r="B15" s="1">
        <v>-7580</v>
      </c>
    </row>
    <row r="16" spans="1:2" x14ac:dyDescent="0.25">
      <c r="A16" s="3">
        <v>27550</v>
      </c>
      <c r="B16" s="1">
        <v>-7580</v>
      </c>
    </row>
    <row r="17" spans="1:2" x14ac:dyDescent="0.25">
      <c r="A17" s="3">
        <v>27575</v>
      </c>
      <c r="B17" s="1">
        <v>-7580</v>
      </c>
    </row>
    <row r="18" spans="1:2" x14ac:dyDescent="0.25">
      <c r="A18" s="3">
        <v>27600</v>
      </c>
      <c r="B18" s="1">
        <v>-7580</v>
      </c>
    </row>
    <row r="19" spans="1:2" x14ac:dyDescent="0.25">
      <c r="A19" s="3">
        <v>27625</v>
      </c>
      <c r="B19" s="1">
        <v>-5580</v>
      </c>
    </row>
    <row r="20" spans="1:2" x14ac:dyDescent="0.25">
      <c r="A20" s="3">
        <v>27650</v>
      </c>
      <c r="B20" s="1">
        <v>-3580</v>
      </c>
    </row>
    <row r="21" spans="1:2" x14ac:dyDescent="0.25">
      <c r="A21" s="3">
        <v>27675</v>
      </c>
      <c r="B21" s="1">
        <v>-1580</v>
      </c>
    </row>
    <row r="22" spans="1:2" x14ac:dyDescent="0.25">
      <c r="A22" s="3">
        <v>27700</v>
      </c>
      <c r="B22" s="1">
        <v>420</v>
      </c>
    </row>
    <row r="23" spans="1:2" x14ac:dyDescent="0.25">
      <c r="A23" s="3">
        <v>27725</v>
      </c>
      <c r="B23" s="1">
        <v>420</v>
      </c>
    </row>
    <row r="24" spans="1:2" x14ac:dyDescent="0.25">
      <c r="A24" s="3">
        <v>27750</v>
      </c>
      <c r="B24" s="1">
        <v>420</v>
      </c>
    </row>
    <row r="25" spans="1:2" x14ac:dyDescent="0.25">
      <c r="A25" s="3">
        <v>27775</v>
      </c>
      <c r="B25" s="1">
        <v>420</v>
      </c>
    </row>
    <row r="26" spans="1:2" x14ac:dyDescent="0.25">
      <c r="A26" s="3">
        <v>27800</v>
      </c>
      <c r="B26" s="1">
        <v>420</v>
      </c>
    </row>
    <row r="27" spans="1:2" x14ac:dyDescent="0.25">
      <c r="A27" s="3">
        <v>27825</v>
      </c>
      <c r="B27" s="1">
        <v>420</v>
      </c>
    </row>
    <row r="28" spans="1:2" x14ac:dyDescent="0.25">
      <c r="A28" s="3">
        <v>27850</v>
      </c>
      <c r="B28" s="1">
        <v>420</v>
      </c>
    </row>
    <row r="29" spans="1:2" x14ac:dyDescent="0.25">
      <c r="A29" s="3">
        <v>27875</v>
      </c>
      <c r="B29" s="1">
        <v>420</v>
      </c>
    </row>
    <row r="30" spans="1:2" x14ac:dyDescent="0.25">
      <c r="A30" s="3">
        <v>27900</v>
      </c>
      <c r="B30" s="1">
        <v>420</v>
      </c>
    </row>
    <row r="31" spans="1:2" x14ac:dyDescent="0.25">
      <c r="A31" s="3">
        <v>27925</v>
      </c>
      <c r="B31" s="1">
        <v>420</v>
      </c>
    </row>
    <row r="32" spans="1:2" x14ac:dyDescent="0.25">
      <c r="A32" s="3">
        <v>27950</v>
      </c>
      <c r="B32" s="1">
        <v>420</v>
      </c>
    </row>
    <row r="33" spans="1:2" x14ac:dyDescent="0.25">
      <c r="A33" s="3">
        <v>27975</v>
      </c>
      <c r="B33" s="1">
        <v>420</v>
      </c>
    </row>
    <row r="34" spans="1:2" x14ac:dyDescent="0.25">
      <c r="A34" s="3">
        <v>28000</v>
      </c>
      <c r="B34" s="1">
        <v>420</v>
      </c>
    </row>
    <row r="35" spans="1:2" x14ac:dyDescent="0.25">
      <c r="A35" s="3">
        <v>28025</v>
      </c>
      <c r="B35" s="1">
        <v>420</v>
      </c>
    </row>
    <row r="36" spans="1:2" x14ac:dyDescent="0.25">
      <c r="A36" s="3">
        <v>28050</v>
      </c>
      <c r="B36" s="1">
        <v>420</v>
      </c>
    </row>
    <row r="37" spans="1:2" x14ac:dyDescent="0.25">
      <c r="A37" s="3">
        <v>28075</v>
      </c>
      <c r="B37" s="1">
        <v>420</v>
      </c>
    </row>
    <row r="38" spans="1:2" x14ac:dyDescent="0.25">
      <c r="A38" s="3">
        <v>28100</v>
      </c>
      <c r="B38" s="1">
        <v>420</v>
      </c>
    </row>
    <row r="39" spans="1:2" x14ac:dyDescent="0.25">
      <c r="A39" s="3">
        <v>28125</v>
      </c>
      <c r="B39" s="1">
        <v>420</v>
      </c>
    </row>
    <row r="40" spans="1:2" x14ac:dyDescent="0.25">
      <c r="A40" s="3">
        <v>28150</v>
      </c>
      <c r="B40" s="1">
        <v>420</v>
      </c>
    </row>
    <row r="41" spans="1:2" x14ac:dyDescent="0.25">
      <c r="A41" s="3">
        <v>28175</v>
      </c>
      <c r="B41" s="1">
        <v>420</v>
      </c>
    </row>
    <row r="42" spans="1:2" x14ac:dyDescent="0.25">
      <c r="A42" s="3">
        <v>28200</v>
      </c>
      <c r="B42" s="1">
        <v>420</v>
      </c>
    </row>
    <row r="43" spans="1:2" x14ac:dyDescent="0.25">
      <c r="A43" s="3">
        <v>28225</v>
      </c>
      <c r="B43" s="1">
        <v>420</v>
      </c>
    </row>
    <row r="44" spans="1:2" x14ac:dyDescent="0.25">
      <c r="A44" s="3">
        <v>28250</v>
      </c>
      <c r="B44" s="1">
        <v>420</v>
      </c>
    </row>
    <row r="45" spans="1:2" x14ac:dyDescent="0.25">
      <c r="A45" s="3">
        <v>28275</v>
      </c>
      <c r="B45" s="1">
        <v>420</v>
      </c>
    </row>
    <row r="46" spans="1:2" x14ac:dyDescent="0.25">
      <c r="A46" s="3">
        <v>28300</v>
      </c>
      <c r="B46" s="1">
        <v>420</v>
      </c>
    </row>
    <row r="47" spans="1:2" x14ac:dyDescent="0.25">
      <c r="A47" s="3" t="s">
        <v>2</v>
      </c>
      <c r="B47" s="1">
        <v>-129100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 Positions</vt:lpstr>
      <vt:lpstr>Graph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Vikas.Badami</dc:creator>
  <cp:lastModifiedBy>Vikas.Badami</cp:lastModifiedBy>
  <dcterms:created xsi:type="dcterms:W3CDTF">2018-06-08T08:15:25Z</dcterms:created>
  <dcterms:modified xsi:type="dcterms:W3CDTF">2018-09-28T07:29:12Z</dcterms:modified>
</cp:coreProperties>
</file>