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Vizerium\java_workspace\git\vizerium\Barabanca\src\test\resources\"/>
    </mc:Choice>
  </mc:AlternateContent>
  <xr:revisionPtr revIDLastSave="0" documentId="13_ncr:1_{6ACE111C-D6F6-4706-9B48-D6E1022AB2C6}" xr6:coauthVersionLast="43" xr6:coauthVersionMax="43" xr10:uidLastSave="{00000000-0000-0000-0000-000000000000}"/>
  <bookViews>
    <workbookView xWindow="-108" yWindow="-108" windowWidth="23256" windowHeight="12576" activeTab="1" xr2:uid="{A8E966D3-203F-45A3-8888-7BA12E91A546}"/>
  </bookViews>
  <sheets>
    <sheet name="Yearly Data" sheetId="3" r:id="rId1"/>
    <sheet name="Monthly Data" sheetId="2" r:id="rId2"/>
  </sheets>
  <definedNames>
    <definedName name="_xlnm._FilterDatabase" localSheetId="1" hidden="1">'Monthly Data'!$A$1:$DD$253</definedName>
    <definedName name="_xlnm._FilterDatabase" localSheetId="0" hidden="1">'Yearly Data'!$A$1:$S$253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7" i="2" l="1"/>
  <c r="E97" i="2"/>
  <c r="D97" i="2"/>
  <c r="D96" i="2"/>
  <c r="D95" i="2"/>
  <c r="F94" i="2"/>
  <c r="E94" i="2"/>
  <c r="D94" i="2"/>
  <c r="D93" i="2"/>
  <c r="D92" i="2"/>
  <c r="F91" i="2"/>
  <c r="E91" i="2"/>
  <c r="D91" i="2"/>
  <c r="D90" i="2"/>
  <c r="D89" i="2"/>
  <c r="F88" i="2"/>
  <c r="E88" i="2"/>
  <c r="D88" i="2"/>
  <c r="D87" i="2"/>
  <c r="D86" i="2"/>
  <c r="G88" i="2" l="1"/>
  <c r="H88" i="2"/>
  <c r="I88" i="2"/>
  <c r="I86" i="2"/>
  <c r="I87" i="2"/>
  <c r="F97" i="3"/>
  <c r="E97" i="3"/>
  <c r="D97" i="3"/>
  <c r="D96" i="3"/>
  <c r="D95" i="3"/>
  <c r="F94" i="3"/>
  <c r="E94" i="3"/>
  <c r="D94" i="3"/>
  <c r="D93" i="3"/>
  <c r="D92" i="3"/>
  <c r="F91" i="3"/>
  <c r="E91" i="3"/>
  <c r="D91" i="3"/>
  <c r="D90" i="3"/>
  <c r="D89" i="3"/>
  <c r="F88" i="3"/>
  <c r="E88" i="3"/>
  <c r="D88" i="3"/>
  <c r="D87" i="3"/>
  <c r="D86" i="3"/>
  <c r="F109" i="2"/>
  <c r="E109" i="2"/>
  <c r="D109" i="2"/>
  <c r="D108" i="2"/>
  <c r="D107" i="2"/>
  <c r="F106" i="2"/>
  <c r="E106" i="2"/>
  <c r="D106" i="2"/>
  <c r="D105" i="2"/>
  <c r="D104" i="2"/>
  <c r="F103" i="2"/>
  <c r="E103" i="2"/>
  <c r="D103" i="2"/>
  <c r="D102" i="2"/>
  <c r="D101" i="2"/>
  <c r="F100" i="2"/>
  <c r="E100" i="2"/>
  <c r="D100" i="2"/>
  <c r="D99" i="2"/>
  <c r="D98" i="2"/>
  <c r="F109" i="3"/>
  <c r="E109" i="3"/>
  <c r="D109" i="3"/>
  <c r="D108" i="3"/>
  <c r="D107" i="3"/>
  <c r="F106" i="3"/>
  <c r="E106" i="3"/>
  <c r="D106" i="3"/>
  <c r="D105" i="3"/>
  <c r="D104" i="3"/>
  <c r="F103" i="3"/>
  <c r="E103" i="3"/>
  <c r="D103" i="3"/>
  <c r="D102" i="3"/>
  <c r="D101" i="3"/>
  <c r="F100" i="3"/>
  <c r="E100" i="3"/>
  <c r="D100" i="3"/>
  <c r="D99" i="3"/>
  <c r="D98" i="3"/>
  <c r="J88" i="2" l="1"/>
  <c r="J86" i="2"/>
  <c r="I88" i="3"/>
  <c r="H88" i="3"/>
  <c r="I86" i="3"/>
  <c r="G88" i="3"/>
  <c r="I87" i="3"/>
  <c r="I100" i="2"/>
  <c r="H100" i="2"/>
  <c r="G100" i="2"/>
  <c r="I100" i="3"/>
  <c r="I98" i="3"/>
  <c r="G100" i="3"/>
  <c r="H100" i="3"/>
  <c r="I98" i="2"/>
  <c r="I99" i="3"/>
  <c r="I99" i="2"/>
  <c r="F85" i="3"/>
  <c r="E85" i="3"/>
  <c r="D85" i="3"/>
  <c r="D84" i="3"/>
  <c r="D83" i="3"/>
  <c r="F82" i="3"/>
  <c r="E82" i="3"/>
  <c r="D82" i="3"/>
  <c r="D81" i="3"/>
  <c r="D80" i="3"/>
  <c r="F79" i="3"/>
  <c r="E79" i="3"/>
  <c r="D79" i="3"/>
  <c r="D78" i="3"/>
  <c r="D77" i="3"/>
  <c r="F76" i="3"/>
  <c r="E76" i="3"/>
  <c r="D76" i="3"/>
  <c r="D75" i="3"/>
  <c r="D74" i="3"/>
  <c r="F73" i="3"/>
  <c r="E73" i="3"/>
  <c r="D73" i="3"/>
  <c r="D72" i="3"/>
  <c r="D71" i="3"/>
  <c r="F70" i="3"/>
  <c r="E70" i="3"/>
  <c r="D70" i="3"/>
  <c r="D69" i="3"/>
  <c r="D68" i="3"/>
  <c r="F67" i="3"/>
  <c r="E67" i="3"/>
  <c r="D67" i="3"/>
  <c r="D66" i="3"/>
  <c r="D65" i="3"/>
  <c r="F64" i="3"/>
  <c r="E64" i="3"/>
  <c r="D64" i="3"/>
  <c r="D63" i="3"/>
  <c r="D62" i="3"/>
  <c r="J88" i="3" l="1"/>
  <c r="J86" i="3"/>
  <c r="J100" i="2"/>
  <c r="J98" i="2"/>
  <c r="J98" i="3"/>
  <c r="J100" i="3"/>
  <c r="G76" i="3"/>
  <c r="I74" i="3"/>
  <c r="H76" i="3"/>
  <c r="I75" i="3"/>
  <c r="I76" i="3"/>
  <c r="I64" i="3"/>
  <c r="I63" i="3"/>
  <c r="G64" i="3"/>
  <c r="I62" i="3"/>
  <c r="H64" i="3"/>
  <c r="F85" i="2"/>
  <c r="E85" i="2"/>
  <c r="D85" i="2"/>
  <c r="D84" i="2"/>
  <c r="D83" i="2"/>
  <c r="F82" i="2"/>
  <c r="E82" i="2"/>
  <c r="D82" i="2"/>
  <c r="D81" i="2"/>
  <c r="D80" i="2"/>
  <c r="F79" i="2"/>
  <c r="E79" i="2"/>
  <c r="D79" i="2"/>
  <c r="D78" i="2"/>
  <c r="D77" i="2"/>
  <c r="F76" i="2"/>
  <c r="E76" i="2"/>
  <c r="D76" i="2"/>
  <c r="D75" i="2"/>
  <c r="D74" i="2"/>
  <c r="F73" i="2"/>
  <c r="E73" i="2"/>
  <c r="D73" i="2"/>
  <c r="D72" i="2"/>
  <c r="D71" i="2"/>
  <c r="F70" i="2"/>
  <c r="E70" i="2"/>
  <c r="D70" i="2"/>
  <c r="D69" i="2"/>
  <c r="D68" i="2"/>
  <c r="F67" i="2"/>
  <c r="E67" i="2"/>
  <c r="D67" i="2"/>
  <c r="D66" i="2"/>
  <c r="D65" i="2"/>
  <c r="F64" i="2"/>
  <c r="E64" i="2"/>
  <c r="D64" i="2"/>
  <c r="D63" i="2"/>
  <c r="D62" i="2"/>
  <c r="J74" i="3" l="1"/>
  <c r="J76" i="3"/>
  <c r="I74" i="2"/>
  <c r="G76" i="2"/>
  <c r="I75" i="2"/>
  <c r="H76" i="2"/>
  <c r="I76" i="2"/>
  <c r="J64" i="3"/>
  <c r="J62" i="3"/>
  <c r="I62" i="2"/>
  <c r="I64" i="2"/>
  <c r="I63" i="2"/>
  <c r="G64" i="2"/>
  <c r="H64" i="2"/>
  <c r="F229" i="2"/>
  <c r="E229" i="2"/>
  <c r="D229" i="2"/>
  <c r="D228" i="2"/>
  <c r="D227" i="2"/>
  <c r="F226" i="2"/>
  <c r="E226" i="2"/>
  <c r="D226" i="2"/>
  <c r="D225" i="2"/>
  <c r="D224" i="2"/>
  <c r="F223" i="2"/>
  <c r="E223" i="2"/>
  <c r="D223" i="2"/>
  <c r="D222" i="2"/>
  <c r="D221" i="2"/>
  <c r="F220" i="2"/>
  <c r="E220" i="2"/>
  <c r="D220" i="2"/>
  <c r="D219" i="2"/>
  <c r="D218" i="2"/>
  <c r="F217" i="2"/>
  <c r="E217" i="2"/>
  <c r="D217" i="2"/>
  <c r="D216" i="2"/>
  <c r="D215" i="2"/>
  <c r="F214" i="2"/>
  <c r="E214" i="2"/>
  <c r="D214" i="2"/>
  <c r="D213" i="2"/>
  <c r="D212" i="2"/>
  <c r="F211" i="2"/>
  <c r="E211" i="2"/>
  <c r="D211" i="2"/>
  <c r="D210" i="2"/>
  <c r="D209" i="2"/>
  <c r="F208" i="2"/>
  <c r="E208" i="2"/>
  <c r="D208" i="2"/>
  <c r="D207" i="2"/>
  <c r="D206" i="2"/>
  <c r="F229" i="3"/>
  <c r="E229" i="3"/>
  <c r="D229" i="3"/>
  <c r="D228" i="3"/>
  <c r="D227" i="3"/>
  <c r="F226" i="3"/>
  <c r="E226" i="3"/>
  <c r="D226" i="3"/>
  <c r="D225" i="3"/>
  <c r="D224" i="3"/>
  <c r="F223" i="3"/>
  <c r="E223" i="3"/>
  <c r="D223" i="3"/>
  <c r="D222" i="3"/>
  <c r="D221" i="3"/>
  <c r="F220" i="3"/>
  <c r="E220" i="3"/>
  <c r="D220" i="3"/>
  <c r="D219" i="3"/>
  <c r="D218" i="3"/>
  <c r="F217" i="3"/>
  <c r="E217" i="3"/>
  <c r="D217" i="3"/>
  <c r="D216" i="3"/>
  <c r="D215" i="3"/>
  <c r="F214" i="3"/>
  <c r="E214" i="3"/>
  <c r="D214" i="3"/>
  <c r="D213" i="3"/>
  <c r="D212" i="3"/>
  <c r="F211" i="3"/>
  <c r="E211" i="3"/>
  <c r="D211" i="3"/>
  <c r="D210" i="3"/>
  <c r="D209" i="3"/>
  <c r="F208" i="3"/>
  <c r="E208" i="3"/>
  <c r="D208" i="3"/>
  <c r="D207" i="3"/>
  <c r="D206" i="3"/>
  <c r="F241" i="3"/>
  <c r="E241" i="3"/>
  <c r="D241" i="3"/>
  <c r="D240" i="3"/>
  <c r="D239" i="3"/>
  <c r="F238" i="3"/>
  <c r="E238" i="3"/>
  <c r="D238" i="3"/>
  <c r="D237" i="3"/>
  <c r="D236" i="3"/>
  <c r="F235" i="3"/>
  <c r="E235" i="3"/>
  <c r="D235" i="3"/>
  <c r="D234" i="3"/>
  <c r="D233" i="3"/>
  <c r="F232" i="3"/>
  <c r="E232" i="3"/>
  <c r="D232" i="3"/>
  <c r="D231" i="3"/>
  <c r="D230" i="3"/>
  <c r="F241" i="2"/>
  <c r="E241" i="2"/>
  <c r="D241" i="2"/>
  <c r="D240" i="2"/>
  <c r="D239" i="2"/>
  <c r="F238" i="2"/>
  <c r="E238" i="2"/>
  <c r="D238" i="2"/>
  <c r="D237" i="2"/>
  <c r="D236" i="2"/>
  <c r="F235" i="2"/>
  <c r="E235" i="2"/>
  <c r="D235" i="2"/>
  <c r="D234" i="2"/>
  <c r="D233" i="2"/>
  <c r="F232" i="2"/>
  <c r="E232" i="2"/>
  <c r="D232" i="2"/>
  <c r="D231" i="2"/>
  <c r="D230" i="2"/>
  <c r="F253" i="2"/>
  <c r="E253" i="2"/>
  <c r="D253" i="2"/>
  <c r="D252" i="2"/>
  <c r="D251" i="2"/>
  <c r="F250" i="2"/>
  <c r="E250" i="2"/>
  <c r="D250" i="2"/>
  <c r="D249" i="2"/>
  <c r="D248" i="2"/>
  <c r="F247" i="2"/>
  <c r="E247" i="2"/>
  <c r="D247" i="2"/>
  <c r="D246" i="2"/>
  <c r="D245" i="2"/>
  <c r="F244" i="2"/>
  <c r="E244" i="2"/>
  <c r="D244" i="2"/>
  <c r="D243" i="2"/>
  <c r="D242" i="2"/>
  <c r="F253" i="3"/>
  <c r="E253" i="3"/>
  <c r="D253" i="3"/>
  <c r="D252" i="3"/>
  <c r="D251" i="3"/>
  <c r="F250" i="3"/>
  <c r="E250" i="3"/>
  <c r="D250" i="3"/>
  <c r="D249" i="3"/>
  <c r="D248" i="3"/>
  <c r="F247" i="3"/>
  <c r="E247" i="3"/>
  <c r="D247" i="3"/>
  <c r="D246" i="3"/>
  <c r="D245" i="3"/>
  <c r="F244" i="3"/>
  <c r="E244" i="3"/>
  <c r="D244" i="3"/>
  <c r="D243" i="3"/>
  <c r="D242" i="3"/>
  <c r="D158" i="2"/>
  <c r="D159" i="2"/>
  <c r="D160" i="2"/>
  <c r="D161" i="2"/>
  <c r="D162" i="2"/>
  <c r="D163" i="2"/>
  <c r="D164" i="2"/>
  <c r="D165" i="2"/>
  <c r="D166" i="2"/>
  <c r="D167" i="2"/>
  <c r="D168" i="2"/>
  <c r="D169" i="2"/>
  <c r="F169" i="2"/>
  <c r="E169" i="2"/>
  <c r="F166" i="2"/>
  <c r="E166" i="2"/>
  <c r="F163" i="2"/>
  <c r="E163" i="2"/>
  <c r="F160" i="2"/>
  <c r="E160" i="2"/>
  <c r="F169" i="3"/>
  <c r="E169" i="3"/>
  <c r="F166" i="3"/>
  <c r="E166" i="3"/>
  <c r="F163" i="3"/>
  <c r="E163" i="3"/>
  <c r="F160" i="3"/>
  <c r="E16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J76" i="2" l="1"/>
  <c r="H220" i="3"/>
  <c r="J64" i="2"/>
  <c r="J62" i="2"/>
  <c r="J74" i="2"/>
  <c r="I231" i="2"/>
  <c r="I244" i="2"/>
  <c r="I232" i="3"/>
  <c r="G220" i="3"/>
  <c r="I244" i="3"/>
  <c r="I231" i="3"/>
  <c r="G232" i="3"/>
  <c r="G160" i="3"/>
  <c r="H244" i="3"/>
  <c r="I230" i="3"/>
  <c r="H160" i="3"/>
  <c r="I219" i="3"/>
  <c r="I243" i="3"/>
  <c r="I218" i="3"/>
  <c r="I242" i="3"/>
  <c r="G244" i="3"/>
  <c r="H232" i="3"/>
  <c r="I220" i="3"/>
  <c r="I206" i="2"/>
  <c r="I243" i="2"/>
  <c r="G244" i="2"/>
  <c r="I242" i="2"/>
  <c r="H244" i="2"/>
  <c r="G232" i="2"/>
  <c r="I232" i="2"/>
  <c r="H232" i="2"/>
  <c r="I230" i="2"/>
  <c r="I218" i="2"/>
  <c r="H220" i="2"/>
  <c r="I219" i="2"/>
  <c r="I220" i="2"/>
  <c r="G220" i="2"/>
  <c r="I208" i="2"/>
  <c r="G208" i="2"/>
  <c r="I207" i="2"/>
  <c r="H208" i="2"/>
  <c r="I208" i="3"/>
  <c r="I206" i="3"/>
  <c r="G208" i="3"/>
  <c r="H208" i="3"/>
  <c r="I207" i="3"/>
  <c r="F205" i="2"/>
  <c r="E205" i="2"/>
  <c r="D205" i="2"/>
  <c r="D204" i="2"/>
  <c r="D203" i="2"/>
  <c r="F202" i="2"/>
  <c r="E202" i="2"/>
  <c r="D202" i="2"/>
  <c r="D201" i="2"/>
  <c r="D200" i="2"/>
  <c r="F199" i="2"/>
  <c r="E199" i="2"/>
  <c r="D199" i="2"/>
  <c r="D198" i="2"/>
  <c r="D197" i="2"/>
  <c r="F196" i="2"/>
  <c r="E196" i="2"/>
  <c r="D196" i="2"/>
  <c r="D195" i="2"/>
  <c r="D194" i="2"/>
  <c r="F193" i="2"/>
  <c r="E193" i="2"/>
  <c r="D193" i="2"/>
  <c r="D192" i="2"/>
  <c r="D191" i="2"/>
  <c r="F190" i="2"/>
  <c r="E190" i="2"/>
  <c r="D190" i="2"/>
  <c r="D189" i="2"/>
  <c r="D188" i="2"/>
  <c r="F187" i="2"/>
  <c r="E187" i="2"/>
  <c r="D187" i="2"/>
  <c r="D186" i="2"/>
  <c r="D185" i="2"/>
  <c r="F184" i="2"/>
  <c r="E184" i="2"/>
  <c r="D184" i="2"/>
  <c r="D183" i="2"/>
  <c r="D182" i="2"/>
  <c r="F181" i="2"/>
  <c r="E181" i="2"/>
  <c r="D181" i="2"/>
  <c r="D180" i="2"/>
  <c r="D179" i="2"/>
  <c r="F178" i="2"/>
  <c r="E178" i="2"/>
  <c r="D178" i="2"/>
  <c r="D177" i="2"/>
  <c r="D176" i="2"/>
  <c r="F175" i="2"/>
  <c r="E175" i="2"/>
  <c r="D175" i="2"/>
  <c r="D174" i="2"/>
  <c r="D173" i="2"/>
  <c r="F172" i="2"/>
  <c r="E172" i="2"/>
  <c r="D172" i="2"/>
  <c r="D171" i="2"/>
  <c r="D170" i="2"/>
  <c r="F205" i="3"/>
  <c r="E205" i="3"/>
  <c r="D205" i="3"/>
  <c r="D204" i="3"/>
  <c r="D203" i="3"/>
  <c r="F202" i="3"/>
  <c r="E202" i="3"/>
  <c r="D202" i="3"/>
  <c r="D201" i="3"/>
  <c r="D200" i="3"/>
  <c r="F199" i="3"/>
  <c r="E199" i="3"/>
  <c r="D199" i="3"/>
  <c r="D198" i="3"/>
  <c r="D197" i="3"/>
  <c r="F196" i="3"/>
  <c r="E196" i="3"/>
  <c r="D196" i="3"/>
  <c r="D195" i="3"/>
  <c r="D194" i="3"/>
  <c r="F193" i="3"/>
  <c r="E193" i="3"/>
  <c r="D193" i="3"/>
  <c r="D192" i="3"/>
  <c r="D191" i="3"/>
  <c r="F190" i="3"/>
  <c r="E190" i="3"/>
  <c r="D190" i="3"/>
  <c r="D189" i="3"/>
  <c r="D188" i="3"/>
  <c r="F187" i="3"/>
  <c r="E187" i="3"/>
  <c r="D187" i="3"/>
  <c r="D186" i="3"/>
  <c r="D185" i="3"/>
  <c r="F184" i="3"/>
  <c r="E184" i="3"/>
  <c r="D184" i="3"/>
  <c r="D183" i="3"/>
  <c r="D182" i="3"/>
  <c r="F181" i="3"/>
  <c r="E181" i="3"/>
  <c r="D181" i="3"/>
  <c r="D180" i="3"/>
  <c r="D179" i="3"/>
  <c r="F178" i="3"/>
  <c r="E178" i="3"/>
  <c r="D178" i="3"/>
  <c r="D177" i="3"/>
  <c r="D176" i="3"/>
  <c r="F175" i="3"/>
  <c r="E175" i="3"/>
  <c r="D175" i="3"/>
  <c r="D174" i="3"/>
  <c r="D173" i="3"/>
  <c r="F172" i="3"/>
  <c r="E172" i="3"/>
  <c r="D172" i="3"/>
  <c r="D171" i="3"/>
  <c r="D170" i="3"/>
  <c r="J220" i="3" l="1"/>
  <c r="J206" i="2"/>
  <c r="J206" i="3"/>
  <c r="J244" i="2"/>
  <c r="J242" i="2"/>
  <c r="J230" i="3"/>
  <c r="J242" i="3"/>
  <c r="J218" i="3"/>
  <c r="J232" i="3"/>
  <c r="I194" i="3"/>
  <c r="I195" i="3"/>
  <c r="I183" i="3"/>
  <c r="G172" i="3"/>
  <c r="J244" i="3"/>
  <c r="I196" i="2"/>
  <c r="J220" i="2"/>
  <c r="J218" i="2"/>
  <c r="J230" i="2"/>
  <c r="J232" i="2"/>
  <c r="J208" i="2"/>
  <c r="J208" i="3"/>
  <c r="G196" i="2"/>
  <c r="I194" i="2"/>
  <c r="I195" i="2"/>
  <c r="H196" i="2"/>
  <c r="I196" i="3"/>
  <c r="H196" i="3"/>
  <c r="G196" i="3"/>
  <c r="I184" i="2"/>
  <c r="I182" i="2"/>
  <c r="I183" i="2"/>
  <c r="G184" i="2"/>
  <c r="H184" i="2"/>
  <c r="G184" i="3"/>
  <c r="I184" i="3"/>
  <c r="I182" i="3"/>
  <c r="H184" i="3"/>
  <c r="I172" i="3"/>
  <c r="I170" i="3"/>
  <c r="I171" i="3"/>
  <c r="H172" i="3"/>
  <c r="I170" i="2"/>
  <c r="I172" i="2"/>
  <c r="H172" i="2"/>
  <c r="I171" i="2"/>
  <c r="G172" i="2"/>
  <c r="D29" i="2"/>
  <c r="D28" i="2"/>
  <c r="D27" i="2"/>
  <c r="D26" i="2"/>
  <c r="F157" i="2"/>
  <c r="E157" i="2"/>
  <c r="D157" i="2"/>
  <c r="D156" i="2"/>
  <c r="D155" i="2"/>
  <c r="F154" i="2"/>
  <c r="E154" i="2"/>
  <c r="D154" i="2"/>
  <c r="D153" i="2"/>
  <c r="D152" i="2"/>
  <c r="F151" i="2"/>
  <c r="E151" i="2"/>
  <c r="D151" i="2"/>
  <c r="D150" i="2"/>
  <c r="D149" i="2"/>
  <c r="F148" i="2"/>
  <c r="E148" i="2"/>
  <c r="D148" i="2"/>
  <c r="D147" i="2"/>
  <c r="D146" i="2"/>
  <c r="F157" i="3"/>
  <c r="E157" i="3"/>
  <c r="D157" i="3"/>
  <c r="D156" i="3"/>
  <c r="D155" i="3"/>
  <c r="F154" i="3"/>
  <c r="E154" i="3"/>
  <c r="D154" i="3"/>
  <c r="D153" i="3"/>
  <c r="D152" i="3"/>
  <c r="F151" i="3"/>
  <c r="E151" i="3"/>
  <c r="D151" i="3"/>
  <c r="D150" i="3"/>
  <c r="D149" i="3"/>
  <c r="F148" i="3"/>
  <c r="E148" i="3"/>
  <c r="D148" i="3"/>
  <c r="D147" i="3"/>
  <c r="D146" i="3"/>
  <c r="F145" i="2"/>
  <c r="E145" i="2"/>
  <c r="D145" i="2"/>
  <c r="D144" i="2"/>
  <c r="D143" i="2"/>
  <c r="F142" i="2"/>
  <c r="E142" i="2"/>
  <c r="D142" i="2"/>
  <c r="D141" i="2"/>
  <c r="D140" i="2"/>
  <c r="F139" i="2"/>
  <c r="E139" i="2"/>
  <c r="D139" i="2"/>
  <c r="D138" i="2"/>
  <c r="D137" i="2"/>
  <c r="F136" i="2"/>
  <c r="E136" i="2"/>
  <c r="D136" i="2"/>
  <c r="D135" i="2"/>
  <c r="D134" i="2"/>
  <c r="F145" i="3"/>
  <c r="E145" i="3"/>
  <c r="D145" i="3"/>
  <c r="D144" i="3"/>
  <c r="D143" i="3"/>
  <c r="F142" i="3"/>
  <c r="E142" i="3"/>
  <c r="D142" i="3"/>
  <c r="D141" i="3"/>
  <c r="D140" i="3"/>
  <c r="F139" i="3"/>
  <c r="E139" i="3"/>
  <c r="D139" i="3"/>
  <c r="D138" i="3"/>
  <c r="D137" i="3"/>
  <c r="F136" i="3"/>
  <c r="E136" i="3"/>
  <c r="D136" i="3"/>
  <c r="D135" i="3"/>
  <c r="D134" i="3"/>
  <c r="F133" i="2"/>
  <c r="E133" i="2"/>
  <c r="F130" i="2"/>
  <c r="E130" i="2"/>
  <c r="F127" i="2"/>
  <c r="E127" i="2"/>
  <c r="F124" i="2"/>
  <c r="E12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F133" i="3"/>
  <c r="E133" i="3"/>
  <c r="D133" i="3"/>
  <c r="D132" i="3"/>
  <c r="D131" i="3"/>
  <c r="F130" i="3"/>
  <c r="E130" i="3"/>
  <c r="D130" i="3"/>
  <c r="D129" i="3"/>
  <c r="D128" i="3"/>
  <c r="F127" i="3"/>
  <c r="E127" i="3"/>
  <c r="D127" i="3"/>
  <c r="D126" i="3"/>
  <c r="D125" i="3"/>
  <c r="F124" i="3"/>
  <c r="E124" i="3"/>
  <c r="D124" i="3"/>
  <c r="D123" i="3"/>
  <c r="D122" i="3"/>
  <c r="J194" i="3" l="1"/>
  <c r="J194" i="2"/>
  <c r="J184" i="2"/>
  <c r="J182" i="2"/>
  <c r="J196" i="2"/>
  <c r="J170" i="3"/>
  <c r="J172" i="3"/>
  <c r="J182" i="3"/>
  <c r="J196" i="3"/>
  <c r="J184" i="3"/>
  <c r="J172" i="2"/>
  <c r="J170" i="2"/>
  <c r="G148" i="2"/>
  <c r="G136" i="2"/>
  <c r="H124" i="2"/>
  <c r="I122" i="2"/>
  <c r="I146" i="2"/>
  <c r="G148" i="3"/>
  <c r="I124" i="3"/>
  <c r="G124" i="3"/>
  <c r="I136" i="3"/>
  <c r="I147" i="3"/>
  <c r="H148" i="3"/>
  <c r="I134" i="3"/>
  <c r="H124" i="3"/>
  <c r="I123" i="3"/>
  <c r="I122" i="3"/>
  <c r="G136" i="3"/>
  <c r="I123" i="2"/>
  <c r="I124" i="2"/>
  <c r="G124" i="2"/>
  <c r="I147" i="2"/>
  <c r="H148" i="2"/>
  <c r="I148" i="2"/>
  <c r="I146" i="3"/>
  <c r="I148" i="3"/>
  <c r="I134" i="2"/>
  <c r="I135" i="2"/>
  <c r="H136" i="2"/>
  <c r="I136" i="2"/>
  <c r="H136" i="3"/>
  <c r="I135" i="3"/>
  <c r="F121" i="2"/>
  <c r="E121" i="2"/>
  <c r="D121" i="2"/>
  <c r="D120" i="2"/>
  <c r="D119" i="2"/>
  <c r="F118" i="2"/>
  <c r="E118" i="2"/>
  <c r="D118" i="2"/>
  <c r="D117" i="2"/>
  <c r="D116" i="2"/>
  <c r="F115" i="2"/>
  <c r="E115" i="2"/>
  <c r="D115" i="2"/>
  <c r="D114" i="2"/>
  <c r="D113" i="2"/>
  <c r="F112" i="2"/>
  <c r="E112" i="2"/>
  <c r="D112" i="2"/>
  <c r="D111" i="2"/>
  <c r="D110" i="2"/>
  <c r="F121" i="3"/>
  <c r="E121" i="3"/>
  <c r="D121" i="3"/>
  <c r="D120" i="3"/>
  <c r="D119" i="3"/>
  <c r="F118" i="3"/>
  <c r="E118" i="3"/>
  <c r="D118" i="3"/>
  <c r="D117" i="3"/>
  <c r="D116" i="3"/>
  <c r="F115" i="3"/>
  <c r="E115" i="3"/>
  <c r="D115" i="3"/>
  <c r="D114" i="3"/>
  <c r="D113" i="3"/>
  <c r="F112" i="3"/>
  <c r="E112" i="3"/>
  <c r="D112" i="3"/>
  <c r="D111" i="3"/>
  <c r="D110" i="3"/>
  <c r="J122" i="3" l="1"/>
  <c r="J148" i="2"/>
  <c r="J146" i="2"/>
  <c r="I112" i="2"/>
  <c r="J136" i="2"/>
  <c r="J124" i="2"/>
  <c r="J148" i="3"/>
  <c r="J122" i="2"/>
  <c r="J134" i="3"/>
  <c r="J136" i="3"/>
  <c r="J124" i="3"/>
  <c r="J146" i="3"/>
  <c r="I111" i="2"/>
  <c r="J134" i="2"/>
  <c r="H112" i="2"/>
  <c r="I110" i="3"/>
  <c r="G112" i="3"/>
  <c r="I111" i="3"/>
  <c r="I110" i="2"/>
  <c r="G112" i="2"/>
  <c r="I112" i="3"/>
  <c r="H112" i="3"/>
  <c r="F52" i="2"/>
  <c r="E52" i="2"/>
  <c r="F55" i="2"/>
  <c r="E55" i="2"/>
  <c r="F58" i="2"/>
  <c r="E58" i="2"/>
  <c r="F61" i="2"/>
  <c r="E61" i="2"/>
  <c r="D61" i="2"/>
  <c r="D60" i="2"/>
  <c r="D59" i="2"/>
  <c r="D58" i="2"/>
  <c r="D57" i="2"/>
  <c r="D56" i="2"/>
  <c r="D55" i="2"/>
  <c r="D54" i="2"/>
  <c r="D53" i="2"/>
  <c r="D52" i="2"/>
  <c r="D51" i="2"/>
  <c r="D50" i="2"/>
  <c r="F61" i="3"/>
  <c r="E61" i="3"/>
  <c r="F58" i="3"/>
  <c r="E58" i="3"/>
  <c r="F55" i="3"/>
  <c r="E55" i="3"/>
  <c r="F52" i="3"/>
  <c r="E52" i="3"/>
  <c r="D61" i="3"/>
  <c r="D60" i="3"/>
  <c r="D59" i="3"/>
  <c r="D58" i="3"/>
  <c r="D57" i="3"/>
  <c r="D56" i="3"/>
  <c r="D55" i="3"/>
  <c r="D54" i="3"/>
  <c r="D53" i="3"/>
  <c r="D52" i="3"/>
  <c r="D51" i="3"/>
  <c r="D50" i="3"/>
  <c r="D7" i="3"/>
  <c r="E7" i="3"/>
  <c r="F7" i="3"/>
  <c r="J110" i="2" l="1"/>
  <c r="J112" i="2"/>
  <c r="J110" i="3"/>
  <c r="J112" i="3"/>
  <c r="I159" i="2"/>
  <c r="I158" i="2"/>
  <c r="I158" i="3"/>
  <c r="I159" i="3"/>
  <c r="I51" i="2"/>
  <c r="I50" i="2"/>
  <c r="I51" i="3"/>
  <c r="I50" i="3"/>
  <c r="G52" i="2"/>
  <c r="I52" i="2"/>
  <c r="H52" i="2"/>
  <c r="H52" i="3"/>
  <c r="I52" i="3"/>
  <c r="G52" i="3"/>
  <c r="I160" i="3"/>
  <c r="I160" i="2"/>
  <c r="G160" i="2"/>
  <c r="H160" i="2"/>
  <c r="F13" i="3"/>
  <c r="F25" i="3"/>
  <c r="F37" i="3"/>
  <c r="F10" i="3"/>
  <c r="F22" i="3"/>
  <c r="F34" i="3"/>
  <c r="F19" i="3"/>
  <c r="F31" i="3"/>
  <c r="F4" i="3"/>
  <c r="F16" i="3"/>
  <c r="F28" i="3"/>
  <c r="E13" i="3"/>
  <c r="E25" i="3"/>
  <c r="E37" i="3"/>
  <c r="E49" i="3"/>
  <c r="E10" i="3"/>
  <c r="E22" i="3"/>
  <c r="E34" i="3"/>
  <c r="E19" i="3"/>
  <c r="E31" i="3"/>
  <c r="E4" i="3"/>
  <c r="E16" i="3"/>
  <c r="E28" i="3"/>
  <c r="F49" i="3"/>
  <c r="F46" i="3"/>
  <c r="F43" i="3"/>
  <c r="F40" i="3"/>
  <c r="E46" i="3"/>
  <c r="E43" i="3"/>
  <c r="E40" i="3"/>
  <c r="D49" i="2"/>
  <c r="D37" i="2"/>
  <c r="D25" i="2"/>
  <c r="D13" i="2"/>
  <c r="D48" i="2"/>
  <c r="D36" i="2"/>
  <c r="D24" i="2"/>
  <c r="D12" i="2"/>
  <c r="D47" i="2"/>
  <c r="D35" i="2"/>
  <c r="D23" i="2"/>
  <c r="D11" i="2"/>
  <c r="D46" i="2"/>
  <c r="D34" i="2"/>
  <c r="D22" i="2"/>
  <c r="D10" i="2"/>
  <c r="D45" i="2"/>
  <c r="D33" i="2"/>
  <c r="D21" i="2"/>
  <c r="D9" i="2"/>
  <c r="D44" i="2"/>
  <c r="D32" i="2"/>
  <c r="D20" i="2"/>
  <c r="D8" i="2"/>
  <c r="D43" i="2"/>
  <c r="D31" i="2"/>
  <c r="D19" i="2"/>
  <c r="D7" i="2"/>
  <c r="D42" i="2"/>
  <c r="D30" i="2"/>
  <c r="D18" i="2"/>
  <c r="D6" i="2"/>
  <c r="D41" i="2"/>
  <c r="D17" i="2"/>
  <c r="D5" i="2"/>
  <c r="D40" i="2"/>
  <c r="D16" i="2"/>
  <c r="D4" i="2"/>
  <c r="D39" i="2"/>
  <c r="D15" i="2"/>
  <c r="D3" i="2"/>
  <c r="D38" i="2"/>
  <c r="D14" i="2"/>
  <c r="D2" i="2"/>
  <c r="I27" i="2" l="1"/>
  <c r="J50" i="2"/>
  <c r="I39" i="2"/>
  <c r="J158" i="2"/>
  <c r="J158" i="3"/>
  <c r="J160" i="3"/>
  <c r="I2" i="2"/>
  <c r="I15" i="2"/>
  <c r="I14" i="2"/>
  <c r="I38" i="2"/>
  <c r="I26" i="2"/>
  <c r="I3" i="2"/>
  <c r="J50" i="3"/>
  <c r="J52" i="2"/>
  <c r="J52" i="3"/>
  <c r="J160" i="2"/>
  <c r="E4" i="2"/>
  <c r="F4" i="2"/>
  <c r="E16" i="2"/>
  <c r="F16" i="2"/>
  <c r="E28" i="2"/>
  <c r="F28" i="2"/>
  <c r="E40" i="2"/>
  <c r="F40" i="2"/>
  <c r="E10" i="2"/>
  <c r="F10" i="2"/>
  <c r="E22" i="2"/>
  <c r="F22" i="2"/>
  <c r="E34" i="2"/>
  <c r="F34" i="2"/>
  <c r="E46" i="2"/>
  <c r="F46" i="2"/>
  <c r="E7" i="2"/>
  <c r="F7" i="2"/>
  <c r="E19" i="2"/>
  <c r="F19" i="2"/>
  <c r="E31" i="2"/>
  <c r="F31" i="2"/>
  <c r="E43" i="2"/>
  <c r="F43" i="2"/>
  <c r="E13" i="2"/>
  <c r="F13" i="2"/>
  <c r="E25" i="2"/>
  <c r="F25" i="2"/>
  <c r="E37" i="2"/>
  <c r="F37" i="2"/>
  <c r="E49" i="2"/>
  <c r="F49" i="2"/>
  <c r="D49" i="3" l="1"/>
  <c r="D37" i="3"/>
  <c r="D25" i="3"/>
  <c r="D13" i="3"/>
  <c r="D48" i="3"/>
  <c r="D36" i="3"/>
  <c r="D24" i="3"/>
  <c r="D12" i="3"/>
  <c r="D47" i="3"/>
  <c r="D35" i="3"/>
  <c r="D23" i="3"/>
  <c r="D11" i="3"/>
  <c r="D46" i="3"/>
  <c r="D34" i="3"/>
  <c r="D22" i="3"/>
  <c r="D10" i="3"/>
  <c r="D45" i="3"/>
  <c r="D33" i="3"/>
  <c r="D21" i="3"/>
  <c r="D9" i="3"/>
  <c r="D44" i="3"/>
  <c r="D32" i="3"/>
  <c r="D20" i="3"/>
  <c r="D8" i="3"/>
  <c r="D43" i="3"/>
  <c r="D31" i="3"/>
  <c r="D19" i="3"/>
  <c r="D42" i="3"/>
  <c r="D30" i="3"/>
  <c r="D18" i="3"/>
  <c r="D6" i="3"/>
  <c r="D41" i="3"/>
  <c r="D29" i="3"/>
  <c r="D17" i="3"/>
  <c r="D5" i="3"/>
  <c r="D40" i="3"/>
  <c r="D28" i="3"/>
  <c r="D16" i="3"/>
  <c r="D4" i="3"/>
  <c r="D39" i="3"/>
  <c r="D27" i="3"/>
  <c r="D15" i="3"/>
  <c r="D3" i="3"/>
  <c r="D38" i="3"/>
  <c r="D26" i="3"/>
  <c r="D14" i="3"/>
  <c r="D2" i="3"/>
  <c r="I28" i="2"/>
  <c r="J26" i="2" s="1"/>
  <c r="I16" i="2"/>
  <c r="J14" i="2" s="1"/>
  <c r="I4" i="2"/>
  <c r="J2" i="2" s="1"/>
  <c r="I4" i="3" l="1"/>
  <c r="I2" i="3"/>
  <c r="I3" i="3"/>
  <c r="I39" i="3"/>
  <c r="I14" i="3"/>
  <c r="I26" i="3"/>
  <c r="I38" i="3"/>
  <c r="I15" i="3"/>
  <c r="I27" i="3"/>
  <c r="I28" i="3"/>
  <c r="I40" i="2"/>
  <c r="J38" i="2" s="1"/>
  <c r="I40" i="3"/>
  <c r="I16" i="3"/>
  <c r="H40" i="3"/>
  <c r="J2" i="3" l="1"/>
  <c r="J14" i="3"/>
  <c r="J38" i="3"/>
  <c r="J26" i="3"/>
  <c r="G16" i="2"/>
  <c r="H16" i="3"/>
  <c r="G28" i="3"/>
  <c r="G4" i="3"/>
  <c r="G40" i="3"/>
  <c r="J40" i="3" s="1"/>
  <c r="H28" i="3"/>
  <c r="H4" i="3"/>
  <c r="H16" i="2"/>
  <c r="G4" i="2"/>
  <c r="G16" i="3"/>
  <c r="G28" i="2"/>
  <c r="H4" i="2"/>
  <c r="H28" i="2"/>
  <c r="G40" i="2"/>
  <c r="H40" i="2"/>
  <c r="J16" i="2" l="1"/>
  <c r="J16" i="3"/>
  <c r="J28" i="3"/>
  <c r="J4" i="3"/>
  <c r="J40" i="2"/>
  <c r="J4" i="2"/>
  <c r="J28" i="2"/>
</calcChain>
</file>

<file path=xl/sharedStrings.xml><?xml version="1.0" encoding="utf-8"?>
<sst xmlns="http://schemas.openxmlformats.org/spreadsheetml/2006/main" count="1526" uniqueCount="36">
  <si>
    <t>BN Hourly</t>
  </si>
  <si>
    <t>BN Daily</t>
  </si>
  <si>
    <t>N Hourly</t>
  </si>
  <si>
    <t>N Daily</t>
  </si>
  <si>
    <t>S&amp;R</t>
  </si>
  <si>
    <t>P</t>
  </si>
  <si>
    <t>L</t>
  </si>
  <si>
    <t>T</t>
  </si>
  <si>
    <t>Total</t>
  </si>
  <si>
    <t>Count</t>
  </si>
  <si>
    <t>Total Count</t>
  </si>
  <si>
    <t>%age Success</t>
  </si>
  <si>
    <t>Total Points</t>
  </si>
  <si>
    <t>+ve Count</t>
  </si>
  <si>
    <t>Total +ve Count</t>
  </si>
  <si>
    <t>Total Pts</t>
  </si>
  <si>
    <t>5x13EMA, SLx5</t>
  </si>
  <si>
    <t>5x13EMA, SLx13</t>
  </si>
  <si>
    <t>MACD Hist 12,26 Higher TimeFormat Trend</t>
  </si>
  <si>
    <t>MACD Hist 12,26 Same TimeFormat Trend</t>
  </si>
  <si>
    <t>MACD Hist 5,13 Higher TimeFormat Trend</t>
  </si>
  <si>
    <t>MACD Hist 5,13 Same TimeFormat Trend</t>
  </si>
  <si>
    <t>5EMA Slope</t>
  </si>
  <si>
    <t>13EMA Slope</t>
  </si>
  <si>
    <t>New Test 1 -- 12 26 HTF PH-PL</t>
  </si>
  <si>
    <t>New Test 2 - 12 26 STF PH-PL</t>
  </si>
  <si>
    <t>New Test 3 - 5 13 HTF PH-PL</t>
  </si>
  <si>
    <t>New Test 4 - 5 13 STF PH-PL</t>
  </si>
  <si>
    <t>New Test 8 - 5 13 STF Trend UpDown Check</t>
  </si>
  <si>
    <t>New Test 7 - 5 13 HTF Trend UpDown Check</t>
  </si>
  <si>
    <t>New Test 6 12 26 STF Trend UpDown Check</t>
  </si>
  <si>
    <t>New Test 5 12 26 HTF Trend UpDown Check</t>
  </si>
  <si>
    <t>5x13EMA, SLx5+MACD</t>
  </si>
  <si>
    <t>5x13EMA, SLx13+MACD</t>
  </si>
  <si>
    <t>5x13EMA, SLx5+MACD,TrailSLinSystem</t>
  </si>
  <si>
    <t>5x13EMA, SLx13+MACD,,TrailSLinSystem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</si>
</sst>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$-14009]yyyy/mm/dd;@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 wrapText="1"/>
    </xf>
    <xf numFmtId="2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 applyAlignment="1">
      <alignment horizontal="left"/>
    </xf>
    <xf numFmtId="0" fontId="0" fillId="0" borderId="0" xfId="0" quotePrefix="1"/>
    <xf numFmtId="164" fontId="1" fillId="0" borderId="0" xfId="0" applyNumberFormat="1" applyFont="1"/>
    <xf numFmtId="2" fontId="1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4CB5E-3ADD-4073-8940-9BA3C70651A9}">
  <sheetPr filterMode="1"/>
  <dimension ref="A1:S253"/>
  <sheetViews>
    <sheetView zoomScale="85" zoomScaleNormal="85" workbookViewId="0">
      <pane xSplit="10" ySplit="1" topLeftCell="K62" activePane="bottomRight" state="frozen"/>
      <selection pane="topRight" activeCell="J1" sqref="J1"/>
      <selection pane="bottomLeft" activeCell="A2" sqref="A2"/>
      <selection pane="bottomRight" activeCell="A100" sqref="A100"/>
    </sheetView>
  </sheetViews>
  <sheetFormatPr defaultRowHeight="14.4" x14ac:dyDescent="0.3"/>
  <cols>
    <col min="1" max="1" width="38.33203125" bestFit="1" customWidth="1"/>
    <col min="2" max="2" width="12.5546875" customWidth="1"/>
    <col min="3" max="3" width="6.6640625" customWidth="1"/>
    <col min="4" max="4" width="10.88671875" customWidth="1"/>
    <col min="5" max="5" width="5.88671875" bestFit="1" customWidth="1"/>
    <col min="6" max="6" width="12" bestFit="1" customWidth="1"/>
    <col min="7" max="7" width="10.88671875" customWidth="1"/>
    <col min="8" max="8" width="17" bestFit="1" customWidth="1"/>
    <col min="9" max="9" width="13.5546875" bestFit="1" customWidth="1"/>
    <col min="10" max="10" width="15.21875" bestFit="1" customWidth="1"/>
    <col min="11" max="19" width="11" bestFit="1" customWidth="1"/>
  </cols>
  <sheetData>
    <row r="1" spans="1:19" x14ac:dyDescent="0.3">
      <c r="D1" t="s">
        <v>8</v>
      </c>
      <c r="E1" t="s">
        <v>9</v>
      </c>
      <c r="F1" s="6" t="s">
        <v>13</v>
      </c>
      <c r="G1" t="s">
        <v>10</v>
      </c>
      <c r="H1" t="s">
        <v>14</v>
      </c>
      <c r="I1" t="s">
        <v>12</v>
      </c>
      <c r="J1" t="s">
        <v>11</v>
      </c>
      <c r="K1" s="3">
        <v>2011</v>
      </c>
      <c r="L1" s="3">
        <v>2012</v>
      </c>
      <c r="M1" s="3">
        <v>2013</v>
      </c>
      <c r="N1" s="3">
        <v>2014</v>
      </c>
      <c r="O1" s="3">
        <v>2015</v>
      </c>
      <c r="P1" s="3">
        <v>2016</v>
      </c>
      <c r="Q1" s="3">
        <v>2017</v>
      </c>
      <c r="R1" s="3">
        <v>2018</v>
      </c>
      <c r="S1" s="3">
        <v>2019</v>
      </c>
    </row>
    <row r="2" spans="1:19" hidden="1" x14ac:dyDescent="0.3">
      <c r="A2" t="s">
        <v>4</v>
      </c>
      <c r="B2" s="1" t="s">
        <v>0</v>
      </c>
      <c r="C2" t="s">
        <v>5</v>
      </c>
      <c r="D2" s="2">
        <f t="shared" ref="D2:D40" si="0">SUM(K2:S2)</f>
        <v>238568.14679999996</v>
      </c>
      <c r="I2" s="2">
        <f>SUM(D2,D5,D8,D11)</f>
        <v>469683.0800999999</v>
      </c>
      <c r="J2" s="7">
        <f>100*I4/I2</f>
        <v>7.656394612372158</v>
      </c>
      <c r="K2" s="2">
        <v>26939.153999999999</v>
      </c>
      <c r="L2" s="2">
        <v>22062.59</v>
      </c>
      <c r="M2" s="2">
        <v>27841.23</v>
      </c>
      <c r="N2" s="2">
        <v>26738.706999999999</v>
      </c>
      <c r="O2" s="2">
        <v>34454.483999999997</v>
      </c>
      <c r="P2" s="2">
        <v>31908.706999999999</v>
      </c>
      <c r="Q2" s="2">
        <v>25862.030999999999</v>
      </c>
      <c r="R2" s="2">
        <v>38112.15</v>
      </c>
      <c r="S2" s="2">
        <v>4649.0937999999996</v>
      </c>
    </row>
    <row r="3" spans="1:19" hidden="1" x14ac:dyDescent="0.3">
      <c r="A3" t="s">
        <v>4</v>
      </c>
      <c r="B3" s="1" t="s">
        <v>0</v>
      </c>
      <c r="C3" t="s">
        <v>6</v>
      </c>
      <c r="D3" s="2">
        <f t="shared" si="0"/>
        <v>-230747.43800000002</v>
      </c>
      <c r="I3" s="2">
        <f>SUM(D3,D6,D9,D12)</f>
        <v>-433722.27609000006</v>
      </c>
      <c r="K3" s="2">
        <v>-25278.84</v>
      </c>
      <c r="L3" s="2">
        <v>-23931.52</v>
      </c>
      <c r="M3" s="2">
        <v>-29198.023000000001</v>
      </c>
      <c r="N3" s="2">
        <v>-25811.383000000002</v>
      </c>
      <c r="O3" s="2">
        <v>-33603.67</v>
      </c>
      <c r="P3" s="2">
        <v>-29426.004000000001</v>
      </c>
      <c r="Q3" s="2">
        <v>-25286.6</v>
      </c>
      <c r="R3" s="2">
        <v>-31968.771000000001</v>
      </c>
      <c r="S3" s="2">
        <v>-6242.6270000000004</v>
      </c>
    </row>
    <row r="4" spans="1:19" hidden="1" x14ac:dyDescent="0.3">
      <c r="A4" t="s">
        <v>4</v>
      </c>
      <c r="B4" s="1" t="s">
        <v>0</v>
      </c>
      <c r="C4" t="s">
        <v>7</v>
      </c>
      <c r="D4" s="2">
        <f t="shared" si="0"/>
        <v>7820.7071000000014</v>
      </c>
      <c r="E4">
        <f>COUNT(K4:S4)</f>
        <v>9</v>
      </c>
      <c r="F4">
        <f>COUNTIF(K4:S4,"&gt;0")</f>
        <v>6</v>
      </c>
      <c r="G4">
        <f>SUM(E4,E7,E10,E13)</f>
        <v>36</v>
      </c>
      <c r="H4">
        <f>SUM(F4,F7,F10,F13)</f>
        <v>26</v>
      </c>
      <c r="I4" s="8">
        <f>SUM(D4,D7,D10,D13)</f>
        <v>35960.79004</v>
      </c>
      <c r="J4" s="4">
        <f>100 *H4/G4</f>
        <v>72.222222222222229</v>
      </c>
      <c r="K4" s="2">
        <v>1660.3115</v>
      </c>
      <c r="L4" s="2">
        <v>-1868.9286999999999</v>
      </c>
      <c r="M4" s="2">
        <v>-1356.8018</v>
      </c>
      <c r="N4" s="2">
        <v>927.3252</v>
      </c>
      <c r="O4" s="2">
        <v>850.81835999999998</v>
      </c>
      <c r="P4" s="2">
        <v>2482.7031000000002</v>
      </c>
      <c r="Q4" s="2">
        <v>575.43164000000002</v>
      </c>
      <c r="R4" s="2">
        <v>6143.3810000000003</v>
      </c>
      <c r="S4" s="2">
        <v>-1593.5332000000001</v>
      </c>
    </row>
    <row r="5" spans="1:19" hidden="1" x14ac:dyDescent="0.3">
      <c r="A5" t="s">
        <v>4</v>
      </c>
      <c r="B5" s="1" t="s">
        <v>1</v>
      </c>
      <c r="C5" t="s">
        <v>5</v>
      </c>
      <c r="D5" s="2">
        <f t="shared" si="0"/>
        <v>112518.70959999999</v>
      </c>
      <c r="K5" s="2">
        <v>11570.851000000001</v>
      </c>
      <c r="L5" s="2">
        <v>10286.449000000001</v>
      </c>
      <c r="M5" s="2">
        <v>13181.598</v>
      </c>
      <c r="N5" s="2">
        <v>12650.45</v>
      </c>
      <c r="O5" s="2">
        <v>17015.451000000001</v>
      </c>
      <c r="P5" s="2">
        <v>15186.299000000001</v>
      </c>
      <c r="Q5" s="2">
        <v>13812</v>
      </c>
      <c r="R5" s="2">
        <v>16410.509999999998</v>
      </c>
      <c r="S5" s="2">
        <v>2405.1016</v>
      </c>
    </row>
    <row r="6" spans="1:19" hidden="1" x14ac:dyDescent="0.3">
      <c r="A6" t="s">
        <v>4</v>
      </c>
      <c r="B6" s="1" t="s">
        <v>1</v>
      </c>
      <c r="C6" t="s">
        <v>6</v>
      </c>
      <c r="D6" s="2">
        <f t="shared" si="0"/>
        <v>-91185.386400000003</v>
      </c>
      <c r="K6" s="2">
        <v>-10721.196</v>
      </c>
      <c r="L6" s="2">
        <v>-9463.5550000000003</v>
      </c>
      <c r="M6" s="2">
        <v>-12638.647999999999</v>
      </c>
      <c r="N6" s="2">
        <v>-10429.101000000001</v>
      </c>
      <c r="O6" s="2">
        <v>-13466.097</v>
      </c>
      <c r="P6" s="2">
        <v>-10111.950999999999</v>
      </c>
      <c r="Q6" s="2">
        <v>-9619.5470000000005</v>
      </c>
      <c r="R6" s="2">
        <v>-13660.641</v>
      </c>
      <c r="S6" s="2">
        <v>-1074.6504</v>
      </c>
    </row>
    <row r="7" spans="1:19" hidden="1" x14ac:dyDescent="0.3">
      <c r="A7" t="s">
        <v>4</v>
      </c>
      <c r="B7" s="1" t="s">
        <v>1</v>
      </c>
      <c r="C7" t="s">
        <v>7</v>
      </c>
      <c r="D7" s="2">
        <f t="shared" si="0"/>
        <v>21333.324130000001</v>
      </c>
      <c r="E7">
        <f>COUNT(K7:S7)</f>
        <v>9</v>
      </c>
      <c r="F7">
        <f>COUNTIF(K7:S7,"&gt;0")</f>
        <v>9</v>
      </c>
      <c r="K7" s="2">
        <v>849.65430000000003</v>
      </c>
      <c r="L7" s="2">
        <v>822.89453000000003</v>
      </c>
      <c r="M7" s="2">
        <v>542.94920000000002</v>
      </c>
      <c r="N7" s="2">
        <v>2221.3496</v>
      </c>
      <c r="O7" s="2">
        <v>3549.3555000000001</v>
      </c>
      <c r="P7" s="2">
        <v>5074.3477000000003</v>
      </c>
      <c r="Q7" s="2">
        <v>4192.4530000000004</v>
      </c>
      <c r="R7" s="2">
        <v>2749.8690999999999</v>
      </c>
      <c r="S7" s="2">
        <v>1330.4512</v>
      </c>
    </row>
    <row r="8" spans="1:19" hidden="1" x14ac:dyDescent="0.3">
      <c r="A8" t="s">
        <v>4</v>
      </c>
      <c r="B8" s="1" t="s">
        <v>2</v>
      </c>
      <c r="C8" t="s">
        <v>5</v>
      </c>
      <c r="D8" s="2">
        <f t="shared" si="0"/>
        <v>80659.114000000001</v>
      </c>
      <c r="K8" s="2">
        <v>10524.599</v>
      </c>
      <c r="L8" s="2">
        <v>7121.4507000000003</v>
      </c>
      <c r="M8" s="2">
        <v>8512</v>
      </c>
      <c r="N8" s="2">
        <v>8441.3979999999992</v>
      </c>
      <c r="O8" s="2">
        <v>11550.004999999999</v>
      </c>
      <c r="P8" s="2">
        <v>11005.902</v>
      </c>
      <c r="Q8" s="2">
        <v>8192.902</v>
      </c>
      <c r="R8" s="2">
        <v>13252.201999999999</v>
      </c>
      <c r="S8" s="2">
        <v>2058.6552999999999</v>
      </c>
    </row>
    <row r="9" spans="1:19" hidden="1" x14ac:dyDescent="0.3">
      <c r="A9" t="s">
        <v>4</v>
      </c>
      <c r="B9" s="1" t="s">
        <v>2</v>
      </c>
      <c r="C9" t="s">
        <v>6</v>
      </c>
      <c r="D9" s="2">
        <f t="shared" si="0"/>
        <v>-81066.50380000002</v>
      </c>
      <c r="K9" s="2">
        <v>-10082.703</v>
      </c>
      <c r="L9" s="2">
        <v>-8353.4</v>
      </c>
      <c r="M9" s="2">
        <v>-9907.6</v>
      </c>
      <c r="N9" s="2">
        <v>-9208.3850000000002</v>
      </c>
      <c r="O9" s="2">
        <v>-11724.91</v>
      </c>
      <c r="P9" s="2">
        <v>-10217.718000000001</v>
      </c>
      <c r="Q9" s="2">
        <v>-7996.9530000000004</v>
      </c>
      <c r="R9" s="2">
        <v>-11036.494000000001</v>
      </c>
      <c r="S9" s="2">
        <v>-2538.3407999999999</v>
      </c>
    </row>
    <row r="10" spans="1:19" hidden="1" x14ac:dyDescent="0.3">
      <c r="A10" t="s">
        <v>4</v>
      </c>
      <c r="B10" s="1" t="s">
        <v>2</v>
      </c>
      <c r="C10" t="s">
        <v>7</v>
      </c>
      <c r="D10" s="2">
        <f t="shared" si="0"/>
        <v>-407.40330999999998</v>
      </c>
      <c r="E10">
        <f>COUNT(K10:S10)</f>
        <v>9</v>
      </c>
      <c r="F10">
        <f>COUNTIF(K10:S10,"&gt;0")</f>
        <v>4</v>
      </c>
      <c r="K10" s="2">
        <v>441.89452999999997</v>
      </c>
      <c r="L10" s="2">
        <v>-1231.9521</v>
      </c>
      <c r="M10" s="2">
        <v>-1395.6006</v>
      </c>
      <c r="N10" s="2">
        <v>-766.98829999999998</v>
      </c>
      <c r="O10" s="2">
        <v>-174.91211000000001</v>
      </c>
      <c r="P10" s="2">
        <v>788.18359999999996</v>
      </c>
      <c r="Q10" s="2">
        <v>195.94922</v>
      </c>
      <c r="R10" s="2">
        <v>2215.7080000000001</v>
      </c>
      <c r="S10" s="2">
        <v>-479.68554999999998</v>
      </c>
    </row>
    <row r="11" spans="1:19" hidden="1" x14ac:dyDescent="0.3">
      <c r="A11" t="s">
        <v>4</v>
      </c>
      <c r="B11" s="1" t="s">
        <v>3</v>
      </c>
      <c r="C11" t="s">
        <v>5</v>
      </c>
      <c r="D11" s="2">
        <f t="shared" si="0"/>
        <v>37937.109700000001</v>
      </c>
      <c r="K11" s="2">
        <v>4954.098</v>
      </c>
      <c r="L11" s="2">
        <v>3325.2997999999998</v>
      </c>
      <c r="M11" s="2">
        <v>4361.201</v>
      </c>
      <c r="N11" s="2">
        <v>4460.2524000000003</v>
      </c>
      <c r="O11" s="2">
        <v>5831.9560000000001</v>
      </c>
      <c r="P11" s="2">
        <v>4150.8019999999997</v>
      </c>
      <c r="Q11" s="2">
        <v>4251.7505000000001</v>
      </c>
      <c r="R11" s="2">
        <v>5807.3505999999998</v>
      </c>
      <c r="S11" s="2">
        <v>794.39940000000001</v>
      </c>
    </row>
    <row r="12" spans="1:19" hidden="1" x14ac:dyDescent="0.3">
      <c r="A12" t="s">
        <v>4</v>
      </c>
      <c r="B12" s="1" t="s">
        <v>3</v>
      </c>
      <c r="C12" t="s">
        <v>6</v>
      </c>
      <c r="D12" s="2">
        <f t="shared" si="0"/>
        <v>-30722.947890000003</v>
      </c>
      <c r="K12" s="2">
        <v>-3641.0502999999999</v>
      </c>
      <c r="L12" s="2">
        <v>-3636.8506000000002</v>
      </c>
      <c r="M12" s="2">
        <v>-3100.4969999999998</v>
      </c>
      <c r="N12" s="2">
        <v>-2482.4976000000001</v>
      </c>
      <c r="O12" s="2">
        <v>-4432.299</v>
      </c>
      <c r="P12" s="2">
        <v>-5527.1</v>
      </c>
      <c r="Q12" s="2">
        <v>-2982.3008</v>
      </c>
      <c r="R12" s="2">
        <v>-4735.5020000000004</v>
      </c>
      <c r="S12" s="2">
        <v>-184.85059000000001</v>
      </c>
    </row>
    <row r="13" spans="1:19" hidden="1" x14ac:dyDescent="0.3">
      <c r="A13" t="s">
        <v>4</v>
      </c>
      <c r="B13" s="1" t="s">
        <v>3</v>
      </c>
      <c r="C13" t="s">
        <v>7</v>
      </c>
      <c r="D13" s="2">
        <f t="shared" si="0"/>
        <v>7214.1621200000009</v>
      </c>
      <c r="E13">
        <f>COUNT(K13:S13)</f>
        <v>9</v>
      </c>
      <c r="F13">
        <f>COUNTIF(K13:S13,"&gt;0")</f>
        <v>7</v>
      </c>
      <c r="K13" s="2">
        <v>1313.0479</v>
      </c>
      <c r="L13" s="2">
        <v>-311.55077999999997</v>
      </c>
      <c r="M13" s="2">
        <v>1260.7040999999999</v>
      </c>
      <c r="N13" s="2">
        <v>1977.7548999999999</v>
      </c>
      <c r="O13" s="2">
        <v>1399.6572000000001</v>
      </c>
      <c r="P13" s="2">
        <v>-1376.2982999999999</v>
      </c>
      <c r="Q13" s="2">
        <v>1269.4496999999999</v>
      </c>
      <c r="R13" s="2">
        <v>1071.8486</v>
      </c>
      <c r="S13" s="2">
        <v>609.54880000000003</v>
      </c>
    </row>
    <row r="14" spans="1:19" hidden="1" x14ac:dyDescent="0.3">
      <c r="A14" t="s">
        <v>22</v>
      </c>
      <c r="B14" s="1" t="s">
        <v>0</v>
      </c>
      <c r="C14" t="s">
        <v>5</v>
      </c>
      <c r="D14" s="2">
        <f t="shared" si="0"/>
        <v>116018.40760000001</v>
      </c>
      <c r="I14" s="2">
        <f>SUM(D14,D17,D20,D23)</f>
        <v>225746.25724000001</v>
      </c>
      <c r="J14" s="7">
        <f>100*I16/I14</f>
        <v>7.9176411390057559</v>
      </c>
      <c r="K14" s="2">
        <v>12438.045</v>
      </c>
      <c r="L14" s="2">
        <v>10203.950000000001</v>
      </c>
      <c r="M14" s="2">
        <v>13997.195</v>
      </c>
      <c r="N14" s="2">
        <v>13141.655000000001</v>
      </c>
      <c r="O14" s="2">
        <v>15880.681</v>
      </c>
      <c r="P14" s="2">
        <v>14973.995000000001</v>
      </c>
      <c r="Q14" s="2">
        <v>12673.748</v>
      </c>
      <c r="R14" s="2">
        <v>20743.495999999999</v>
      </c>
      <c r="S14" s="2">
        <v>1965.6425999999999</v>
      </c>
    </row>
    <row r="15" spans="1:19" hidden="1" x14ac:dyDescent="0.3">
      <c r="A15" t="s">
        <v>22</v>
      </c>
      <c r="B15" s="1" t="s">
        <v>0</v>
      </c>
      <c r="C15" t="s">
        <v>6</v>
      </c>
      <c r="D15" s="2">
        <f t="shared" si="0"/>
        <v>-112795.6615</v>
      </c>
      <c r="I15" s="2">
        <f>SUM(D15,D18,D21,D24)</f>
        <v>-207872.47940000001</v>
      </c>
      <c r="K15" s="2">
        <v>-12644.242</v>
      </c>
      <c r="L15" s="2">
        <v>-10416.111000000001</v>
      </c>
      <c r="M15" s="2">
        <v>-14749.995000000001</v>
      </c>
      <c r="N15" s="2">
        <v>-10931.656000000001</v>
      </c>
      <c r="O15" s="2">
        <v>-17960.370999999999</v>
      </c>
      <c r="P15" s="2">
        <v>-16093.3</v>
      </c>
      <c r="Q15" s="2">
        <v>-12962.227000000001</v>
      </c>
      <c r="R15" s="2">
        <v>-13752.404</v>
      </c>
      <c r="S15" s="2">
        <v>-3285.3555000000001</v>
      </c>
    </row>
    <row r="16" spans="1:19" hidden="1" x14ac:dyDescent="0.3">
      <c r="A16" t="s">
        <v>22</v>
      </c>
      <c r="B16" s="1" t="s">
        <v>0</v>
      </c>
      <c r="C16" t="s">
        <v>7</v>
      </c>
      <c r="D16" s="2">
        <f t="shared" si="0"/>
        <v>3222.7462599999985</v>
      </c>
      <c r="E16">
        <f>COUNT(K16:S16)</f>
        <v>9</v>
      </c>
      <c r="F16">
        <f>COUNTIF(K16:S16,"&gt;0")</f>
        <v>2</v>
      </c>
      <c r="G16">
        <f>SUM(E16,E19,E22,E25)</f>
        <v>36</v>
      </c>
      <c r="H16">
        <f>SUM(F16,F19,F22,F25)</f>
        <v>19</v>
      </c>
      <c r="I16" s="8">
        <f>SUM(D16,D19,D22,D25)</f>
        <v>17873.778533000001</v>
      </c>
      <c r="J16" s="4">
        <f>100 *H16/G16</f>
        <v>52.777777777777779</v>
      </c>
      <c r="K16" s="2">
        <v>-206.19629</v>
      </c>
      <c r="L16" s="2">
        <v>-212.16113000000001</v>
      </c>
      <c r="M16" s="2">
        <v>-752.7998</v>
      </c>
      <c r="N16" s="2">
        <v>2209.9989999999998</v>
      </c>
      <c r="O16" s="2">
        <v>-2079.6914000000002</v>
      </c>
      <c r="P16" s="2">
        <v>-1119.3046999999999</v>
      </c>
      <c r="Q16" s="2">
        <v>-288.47852</v>
      </c>
      <c r="R16" s="2">
        <v>6991.0919999999996</v>
      </c>
      <c r="S16" s="2">
        <v>-1319.7129</v>
      </c>
    </row>
    <row r="17" spans="1:19" hidden="1" x14ac:dyDescent="0.3">
      <c r="A17" t="s">
        <v>22</v>
      </c>
      <c r="B17" s="1" t="s">
        <v>1</v>
      </c>
      <c r="C17" t="s">
        <v>5</v>
      </c>
      <c r="D17" s="2">
        <f t="shared" si="0"/>
        <v>51013.146399999998</v>
      </c>
      <c r="K17" s="2">
        <v>3203.0488</v>
      </c>
      <c r="L17" s="2">
        <v>3463.7469999999998</v>
      </c>
      <c r="M17" s="2">
        <v>4113.6464999999998</v>
      </c>
      <c r="N17" s="2">
        <v>8482.1540000000005</v>
      </c>
      <c r="O17" s="2">
        <v>6036.95</v>
      </c>
      <c r="P17" s="2">
        <v>7104.1972999999998</v>
      </c>
      <c r="Q17" s="2">
        <v>8263.6020000000008</v>
      </c>
      <c r="R17" s="2">
        <v>8421.25</v>
      </c>
      <c r="S17" s="2">
        <v>1924.5508</v>
      </c>
    </row>
    <row r="18" spans="1:19" hidden="1" x14ac:dyDescent="0.3">
      <c r="A18" t="s">
        <v>22</v>
      </c>
      <c r="B18" s="1" t="s">
        <v>1</v>
      </c>
      <c r="C18" t="s">
        <v>6</v>
      </c>
      <c r="D18" s="2">
        <f t="shared" si="0"/>
        <v>-42947.5</v>
      </c>
      <c r="K18" s="2">
        <v>-5805.1972999999998</v>
      </c>
      <c r="L18" s="2">
        <v>-3626.2997999999998</v>
      </c>
      <c r="M18" s="2">
        <v>-5153.799</v>
      </c>
      <c r="N18" s="2">
        <v>-5431.951</v>
      </c>
      <c r="O18" s="2">
        <v>-8201.5010000000002</v>
      </c>
      <c r="P18" s="2">
        <v>-5134.3516</v>
      </c>
      <c r="Q18" s="2">
        <v>-3653.4061999999999</v>
      </c>
      <c r="R18" s="2">
        <v>-5573.1445000000003</v>
      </c>
      <c r="S18" s="2">
        <v>-367.84960000000001</v>
      </c>
    </row>
    <row r="19" spans="1:19" hidden="1" x14ac:dyDescent="0.3">
      <c r="A19" t="s">
        <v>22</v>
      </c>
      <c r="B19" s="1" t="s">
        <v>1</v>
      </c>
      <c r="C19" t="s">
        <v>7</v>
      </c>
      <c r="D19" s="2">
        <f t="shared" si="0"/>
        <v>8065.6465700000008</v>
      </c>
      <c r="E19">
        <f>COUNT(K19:S19)</f>
        <v>9</v>
      </c>
      <c r="F19">
        <f>COUNTIF(K19:S19,"&gt;0")</f>
        <v>5</v>
      </c>
      <c r="K19" s="2">
        <v>-2602.1484</v>
      </c>
      <c r="L19" s="2">
        <v>-162.55273</v>
      </c>
      <c r="M19" s="2">
        <v>-1040.1523</v>
      </c>
      <c r="N19" s="2">
        <v>3050.2031000000002</v>
      </c>
      <c r="O19" s="2">
        <v>-2164.5508</v>
      </c>
      <c r="P19" s="2">
        <v>1969.8457000000001</v>
      </c>
      <c r="Q19" s="2">
        <v>4610.1953000000003</v>
      </c>
      <c r="R19" s="2">
        <v>2848.1055000000001</v>
      </c>
      <c r="S19" s="2">
        <v>1556.7012</v>
      </c>
    </row>
    <row r="20" spans="1:19" hidden="1" x14ac:dyDescent="0.3">
      <c r="A20" t="s">
        <v>22</v>
      </c>
      <c r="B20" s="1" t="s">
        <v>2</v>
      </c>
      <c r="C20" t="s">
        <v>5</v>
      </c>
      <c r="D20" s="2">
        <f t="shared" si="0"/>
        <v>41093.50114</v>
      </c>
      <c r="K20" s="2">
        <v>4725.7466000000004</v>
      </c>
      <c r="L20" s="2">
        <v>3646.1493999999998</v>
      </c>
      <c r="M20" s="2">
        <v>4565.1490000000003</v>
      </c>
      <c r="N20" s="2">
        <v>4440.6016</v>
      </c>
      <c r="O20" s="2">
        <v>6021.2529999999997</v>
      </c>
      <c r="P20" s="2">
        <v>4958.4989999999998</v>
      </c>
      <c r="Q20" s="2">
        <v>4926.1494000000002</v>
      </c>
      <c r="R20" s="2">
        <v>6828.1005999999998</v>
      </c>
      <c r="S20" s="2">
        <v>981.85253999999998</v>
      </c>
    </row>
    <row r="21" spans="1:19" hidden="1" x14ac:dyDescent="0.3">
      <c r="A21" t="s">
        <v>22</v>
      </c>
      <c r="B21" s="1" t="s">
        <v>2</v>
      </c>
      <c r="C21" t="s">
        <v>6</v>
      </c>
      <c r="D21" s="2">
        <f t="shared" si="0"/>
        <v>-37751.317000000003</v>
      </c>
      <c r="K21" s="2">
        <v>-4857.6480000000001</v>
      </c>
      <c r="L21" s="2">
        <v>-3153.2530000000002</v>
      </c>
      <c r="M21" s="2">
        <v>-4978.7007000000003</v>
      </c>
      <c r="N21" s="2">
        <v>-3932.4434000000001</v>
      </c>
      <c r="O21" s="2">
        <v>-5406.4546</v>
      </c>
      <c r="P21" s="2">
        <v>-5560.8609999999999</v>
      </c>
      <c r="Q21" s="2">
        <v>-3679.5596</v>
      </c>
      <c r="R21" s="2">
        <v>-4639.8010000000004</v>
      </c>
      <c r="S21" s="2">
        <v>-1542.5957000000001</v>
      </c>
    </row>
    <row r="22" spans="1:19" hidden="1" x14ac:dyDescent="0.3">
      <c r="A22" t="s">
        <v>22</v>
      </c>
      <c r="B22" s="1" t="s">
        <v>2</v>
      </c>
      <c r="C22" t="s">
        <v>7</v>
      </c>
      <c r="D22" s="2">
        <f t="shared" si="0"/>
        <v>3342.18453</v>
      </c>
      <c r="E22">
        <f>COUNT(K22:S22)</f>
        <v>9</v>
      </c>
      <c r="F22">
        <f>COUNTIF(K22:S22,"&gt;0")</f>
        <v>5</v>
      </c>
      <c r="K22" s="2">
        <v>-131.90136999999999</v>
      </c>
      <c r="L22" s="2">
        <v>492.89648</v>
      </c>
      <c r="M22" s="2">
        <v>-413.55176</v>
      </c>
      <c r="N22" s="2">
        <v>508.15820000000002</v>
      </c>
      <c r="O22" s="2">
        <v>614.79834000000005</v>
      </c>
      <c r="P22" s="2">
        <v>-602.36180000000002</v>
      </c>
      <c r="Q22" s="2">
        <v>1246.5898</v>
      </c>
      <c r="R22" s="2">
        <v>2188.2997999999998</v>
      </c>
      <c r="S22" s="2">
        <v>-560.74315999999999</v>
      </c>
    </row>
    <row r="23" spans="1:19" hidden="1" x14ac:dyDescent="0.3">
      <c r="A23" t="s">
        <v>22</v>
      </c>
      <c r="B23" s="1" t="s">
        <v>3</v>
      </c>
      <c r="C23" t="s">
        <v>5</v>
      </c>
      <c r="D23" s="2">
        <f t="shared" si="0"/>
        <v>17621.202099999999</v>
      </c>
      <c r="K23" s="2">
        <v>937.44870000000003</v>
      </c>
      <c r="L23" s="2">
        <v>1785.6992</v>
      </c>
      <c r="M23" s="2">
        <v>1378.5005000000001</v>
      </c>
      <c r="N23" s="2">
        <v>2248.5513000000001</v>
      </c>
      <c r="O23" s="2">
        <v>2561.7026000000001</v>
      </c>
      <c r="P23" s="2">
        <v>2566.1992</v>
      </c>
      <c r="Q23" s="2">
        <v>1978.6514</v>
      </c>
      <c r="R23" s="2">
        <v>3570.75</v>
      </c>
      <c r="S23" s="2">
        <v>593.69920000000002</v>
      </c>
    </row>
    <row r="24" spans="1:19" hidden="1" x14ac:dyDescent="0.3">
      <c r="A24" t="s">
        <v>22</v>
      </c>
      <c r="B24" s="1" t="s">
        <v>3</v>
      </c>
      <c r="C24" t="s">
        <v>6</v>
      </c>
      <c r="D24" s="2">
        <f t="shared" si="0"/>
        <v>-14378.000900000003</v>
      </c>
      <c r="K24" s="2">
        <v>-2192.7494999999999</v>
      </c>
      <c r="L24" s="2">
        <v>-1577.9009000000001</v>
      </c>
      <c r="M24" s="2">
        <v>-1042.749</v>
      </c>
      <c r="N24" s="2">
        <v>-1208.1498999999999</v>
      </c>
      <c r="O24" s="2">
        <v>-2513.9492</v>
      </c>
      <c r="P24" s="2">
        <v>-2632.1010000000001</v>
      </c>
      <c r="Q24" s="2">
        <v>-1307.6514</v>
      </c>
      <c r="R24" s="2">
        <v>-1553.9502</v>
      </c>
      <c r="S24" s="2">
        <v>-348.7998</v>
      </c>
    </row>
    <row r="25" spans="1:19" hidden="1" x14ac:dyDescent="0.3">
      <c r="A25" t="s">
        <v>22</v>
      </c>
      <c r="B25" s="1" t="s">
        <v>3</v>
      </c>
      <c r="C25" t="s">
        <v>7</v>
      </c>
      <c r="D25" s="2">
        <f t="shared" si="0"/>
        <v>3243.2011729999999</v>
      </c>
      <c r="E25">
        <f>COUNT(K25:S25)</f>
        <v>9</v>
      </c>
      <c r="F25">
        <f>COUNTIF(K25:S25,"&gt;0")</f>
        <v>7</v>
      </c>
      <c r="K25" s="2">
        <v>-1255.3008</v>
      </c>
      <c r="L25" s="2">
        <v>207.79834</v>
      </c>
      <c r="M25" s="2">
        <v>335.75146000000001</v>
      </c>
      <c r="N25" s="2">
        <v>1040.4014</v>
      </c>
      <c r="O25" s="2">
        <v>47.753418000000003</v>
      </c>
      <c r="P25" s="2">
        <v>-65.901854999999998</v>
      </c>
      <c r="Q25" s="2">
        <v>671</v>
      </c>
      <c r="R25" s="2">
        <v>2016.7998</v>
      </c>
      <c r="S25" s="2">
        <v>244.89940999999999</v>
      </c>
    </row>
    <row r="26" spans="1:19" hidden="1" x14ac:dyDescent="0.3">
      <c r="A26" t="s">
        <v>23</v>
      </c>
      <c r="B26" s="1" t="s">
        <v>0</v>
      </c>
      <c r="C26" t="s">
        <v>5</v>
      </c>
      <c r="D26" s="2">
        <f t="shared" si="0"/>
        <v>98190.452600000004</v>
      </c>
      <c r="I26" s="2">
        <f>SUM(D26,D29,D32,D35)</f>
        <v>191094.75943999999</v>
      </c>
      <c r="J26" s="7">
        <f>100*I28/I26</f>
        <v>8.0236824039197217</v>
      </c>
      <c r="K26" s="2">
        <v>9936.2540000000008</v>
      </c>
      <c r="L26" s="2">
        <v>8388.1479999999992</v>
      </c>
      <c r="M26" s="2">
        <v>12683.843999999999</v>
      </c>
      <c r="N26" s="2">
        <v>12203.851000000001</v>
      </c>
      <c r="O26" s="2">
        <v>12507.9375</v>
      </c>
      <c r="P26" s="2">
        <v>11624.312</v>
      </c>
      <c r="Q26" s="2">
        <v>11601.352000000001</v>
      </c>
      <c r="R26" s="2">
        <v>17366.508000000002</v>
      </c>
      <c r="S26" s="2">
        <v>1878.2461000000001</v>
      </c>
    </row>
    <row r="27" spans="1:19" hidden="1" x14ac:dyDescent="0.3">
      <c r="A27" t="s">
        <v>23</v>
      </c>
      <c r="B27" s="1" t="s">
        <v>0</v>
      </c>
      <c r="C27" t="s">
        <v>6</v>
      </c>
      <c r="D27" s="2">
        <f t="shared" si="0"/>
        <v>-96558.084300000002</v>
      </c>
      <c r="I27" s="2">
        <f>SUM(D27,D30,D33,D36)</f>
        <v>-175761.92189999999</v>
      </c>
      <c r="K27" s="2">
        <v>-11211.986999999999</v>
      </c>
      <c r="L27" s="2">
        <v>-9999.7049999999999</v>
      </c>
      <c r="M27" s="2">
        <v>-11615.097</v>
      </c>
      <c r="N27" s="2">
        <v>-10157.002</v>
      </c>
      <c r="O27" s="2">
        <v>-14972.315000000001</v>
      </c>
      <c r="P27" s="2">
        <v>-11771.9</v>
      </c>
      <c r="Q27" s="2">
        <v>-11157.008</v>
      </c>
      <c r="R27" s="2">
        <v>-12661.959000000001</v>
      </c>
      <c r="S27" s="2">
        <v>-3011.1113</v>
      </c>
    </row>
    <row r="28" spans="1:19" hidden="1" x14ac:dyDescent="0.3">
      <c r="A28" t="s">
        <v>23</v>
      </c>
      <c r="B28" s="1" t="s">
        <v>0</v>
      </c>
      <c r="C28" t="s">
        <v>7</v>
      </c>
      <c r="D28" s="2">
        <f t="shared" si="0"/>
        <v>1632.3677800000003</v>
      </c>
      <c r="E28">
        <f>COUNT(K28:S28)</f>
        <v>9</v>
      </c>
      <c r="F28">
        <f>COUNTIF(K28:S28,"&gt;0")</f>
        <v>4</v>
      </c>
      <c r="G28">
        <f>SUM(E28,E31,E34,E37)</f>
        <v>36</v>
      </c>
      <c r="H28">
        <f>SUM(F28,F31,F34,F37)</f>
        <v>18</v>
      </c>
      <c r="I28" s="8">
        <f>SUM(D28,D31,D34,D37)</f>
        <v>15332.836588000002</v>
      </c>
      <c r="J28" s="4">
        <f>100 *H28/G28</f>
        <v>50</v>
      </c>
      <c r="K28" s="2">
        <v>-1275.7324000000001</v>
      </c>
      <c r="L28" s="2">
        <v>-1611.5562</v>
      </c>
      <c r="M28" s="2">
        <v>1068.7471</v>
      </c>
      <c r="N28" s="2">
        <v>2046.8486</v>
      </c>
      <c r="O28" s="2">
        <v>-2464.3780000000002</v>
      </c>
      <c r="P28" s="2">
        <v>-147.58886999999999</v>
      </c>
      <c r="Q28" s="2">
        <v>444.34375</v>
      </c>
      <c r="R28" s="2">
        <v>4704.549</v>
      </c>
      <c r="S28" s="2">
        <v>-1132.8652</v>
      </c>
    </row>
    <row r="29" spans="1:19" hidden="1" x14ac:dyDescent="0.3">
      <c r="A29" t="s">
        <v>23</v>
      </c>
      <c r="B29" s="1" t="s">
        <v>1</v>
      </c>
      <c r="C29" t="s">
        <v>5</v>
      </c>
      <c r="D29" s="2">
        <f t="shared" si="0"/>
        <v>43229.806900000003</v>
      </c>
      <c r="K29" s="2">
        <v>2157.3506000000002</v>
      </c>
      <c r="L29" s="2">
        <v>4284.1484</v>
      </c>
      <c r="M29" s="2">
        <v>4405.6494000000002</v>
      </c>
      <c r="N29" s="2">
        <v>6803.6016</v>
      </c>
      <c r="O29" s="2">
        <v>4613.0995999999996</v>
      </c>
      <c r="P29" s="2">
        <v>8366.5529999999999</v>
      </c>
      <c r="Q29" s="2">
        <v>7033.6054999999997</v>
      </c>
      <c r="R29" s="2">
        <v>4906.3495999999996</v>
      </c>
      <c r="S29" s="2">
        <v>659.44920000000002</v>
      </c>
    </row>
    <row r="30" spans="1:19" hidden="1" x14ac:dyDescent="0.3">
      <c r="A30" t="s">
        <v>23</v>
      </c>
      <c r="B30" s="1" t="s">
        <v>1</v>
      </c>
      <c r="C30" t="s">
        <v>6</v>
      </c>
      <c r="D30" s="2">
        <f t="shared" si="0"/>
        <v>-34088.6803</v>
      </c>
      <c r="K30" s="2">
        <v>-4380.4480000000003</v>
      </c>
      <c r="L30" s="2">
        <v>-3908.8525</v>
      </c>
      <c r="M30" s="2">
        <v>-3102.4989999999998</v>
      </c>
      <c r="N30" s="2">
        <v>-3557.8993999999998</v>
      </c>
      <c r="O30" s="2">
        <v>-7083.8926000000001</v>
      </c>
      <c r="P30" s="2">
        <v>-2944.0497999999998</v>
      </c>
      <c r="Q30" s="2">
        <v>-2226.8984</v>
      </c>
      <c r="R30" s="2">
        <v>-6203.8905999999997</v>
      </c>
      <c r="S30" s="2">
        <v>-680.25</v>
      </c>
    </row>
    <row r="31" spans="1:19" hidden="1" x14ac:dyDescent="0.3">
      <c r="A31" t="s">
        <v>23</v>
      </c>
      <c r="B31" s="1" t="s">
        <v>1</v>
      </c>
      <c r="C31" t="s">
        <v>7</v>
      </c>
      <c r="D31" s="2">
        <f t="shared" si="0"/>
        <v>9141.1259190000019</v>
      </c>
      <c r="E31">
        <f>COUNT(K31:S31)</f>
        <v>9</v>
      </c>
      <c r="F31">
        <f>COUNTIF(K31:S31,"&gt;0")</f>
        <v>5</v>
      </c>
      <c r="K31" s="2">
        <v>-2223.0976999999998</v>
      </c>
      <c r="L31" s="2">
        <v>375.29590000000002</v>
      </c>
      <c r="M31" s="2">
        <v>1303.1504</v>
      </c>
      <c r="N31" s="2">
        <v>3245.7021</v>
      </c>
      <c r="O31" s="2">
        <v>-2470.7930000000001</v>
      </c>
      <c r="P31" s="2">
        <v>5422.5029999999997</v>
      </c>
      <c r="Q31" s="2">
        <v>4806.7070000000003</v>
      </c>
      <c r="R31" s="2">
        <v>-1297.5409999999999</v>
      </c>
      <c r="S31" s="2">
        <v>-20.800781000000001</v>
      </c>
    </row>
    <row r="32" spans="1:19" hidden="1" x14ac:dyDescent="0.3">
      <c r="A32" t="s">
        <v>23</v>
      </c>
      <c r="B32" s="1" t="s">
        <v>2</v>
      </c>
      <c r="C32" t="s">
        <v>5</v>
      </c>
      <c r="D32" s="2">
        <f t="shared" si="0"/>
        <v>34758.39544</v>
      </c>
      <c r="K32" s="2">
        <v>4566.8999999999996</v>
      </c>
      <c r="L32" s="2">
        <v>2975.5497999999998</v>
      </c>
      <c r="M32" s="2">
        <v>3568.65</v>
      </c>
      <c r="N32" s="2">
        <v>3656.1986999999999</v>
      </c>
      <c r="O32" s="2">
        <v>5003.3495999999996</v>
      </c>
      <c r="P32" s="2">
        <v>4267.6454999999996</v>
      </c>
      <c r="Q32" s="2">
        <v>4013.2505000000001</v>
      </c>
      <c r="R32" s="2">
        <v>5999.9489999999996</v>
      </c>
      <c r="S32" s="2">
        <v>706.90233999999998</v>
      </c>
    </row>
    <row r="33" spans="1:19" hidden="1" x14ac:dyDescent="0.3">
      <c r="A33" t="s">
        <v>23</v>
      </c>
      <c r="B33" s="1" t="s">
        <v>2</v>
      </c>
      <c r="C33" t="s">
        <v>6</v>
      </c>
      <c r="D33" s="2">
        <f t="shared" si="0"/>
        <v>-32748.7608</v>
      </c>
      <c r="K33" s="2">
        <v>-4046.0981000000002</v>
      </c>
      <c r="L33" s="2">
        <v>-2940.502</v>
      </c>
      <c r="M33" s="2">
        <v>-4158.299</v>
      </c>
      <c r="N33" s="2">
        <v>-3185.1952999999999</v>
      </c>
      <c r="O33" s="2">
        <v>-4629.7025999999996</v>
      </c>
      <c r="P33" s="2">
        <v>-4510.9549999999999</v>
      </c>
      <c r="Q33" s="2">
        <v>-3179.6104</v>
      </c>
      <c r="R33" s="2">
        <v>-4554.1522999999997</v>
      </c>
      <c r="S33" s="2">
        <v>-1544.2461000000001</v>
      </c>
    </row>
    <row r="34" spans="1:19" hidden="1" x14ac:dyDescent="0.3">
      <c r="A34" t="s">
        <v>23</v>
      </c>
      <c r="B34" s="1" t="s">
        <v>2</v>
      </c>
      <c r="C34" t="s">
        <v>7</v>
      </c>
      <c r="D34" s="2">
        <f t="shared" si="0"/>
        <v>2009.6348200000002</v>
      </c>
      <c r="E34">
        <f>COUNT(K34:S34)</f>
        <v>9</v>
      </c>
      <c r="F34">
        <f>COUNTIF(K34:S34,"&gt;0")</f>
        <v>6</v>
      </c>
      <c r="K34" s="2">
        <v>520.80175999999994</v>
      </c>
      <c r="L34" s="2">
        <v>35.047849999999997</v>
      </c>
      <c r="M34" s="2">
        <v>-589.64890000000003</v>
      </c>
      <c r="N34" s="2">
        <v>471.00342000000001</v>
      </c>
      <c r="O34" s="2">
        <v>373.64697000000001</v>
      </c>
      <c r="P34" s="2">
        <v>-243.30957000000001</v>
      </c>
      <c r="Q34" s="2">
        <v>833.64013999999997</v>
      </c>
      <c r="R34" s="2">
        <v>1445.7969000000001</v>
      </c>
      <c r="S34" s="2">
        <v>-837.34375</v>
      </c>
    </row>
    <row r="35" spans="1:19" hidden="1" x14ac:dyDescent="0.3">
      <c r="A35" t="s">
        <v>23</v>
      </c>
      <c r="B35" s="1" t="s">
        <v>3</v>
      </c>
      <c r="C35" t="s">
        <v>5</v>
      </c>
      <c r="D35" s="2">
        <f t="shared" si="0"/>
        <v>14916.104500000001</v>
      </c>
      <c r="K35" s="2">
        <v>1067.2494999999999</v>
      </c>
      <c r="L35" s="2">
        <v>1158.0508</v>
      </c>
      <c r="M35" s="2">
        <v>1255.001</v>
      </c>
      <c r="N35" s="2">
        <v>2414.5005000000001</v>
      </c>
      <c r="O35" s="2">
        <v>1660.0527</v>
      </c>
      <c r="P35" s="2">
        <v>1930.25</v>
      </c>
      <c r="Q35" s="2">
        <v>1836.1006</v>
      </c>
      <c r="R35" s="2">
        <v>3264.1493999999998</v>
      </c>
      <c r="S35" s="2">
        <v>330.75</v>
      </c>
    </row>
    <row r="36" spans="1:19" hidden="1" x14ac:dyDescent="0.3">
      <c r="A36" t="s">
        <v>23</v>
      </c>
      <c r="B36" s="1" t="s">
        <v>3</v>
      </c>
      <c r="C36" t="s">
        <v>6</v>
      </c>
      <c r="D36" s="2">
        <f t="shared" si="0"/>
        <v>-12366.396500000001</v>
      </c>
      <c r="K36" s="2">
        <v>-2108.7489999999998</v>
      </c>
      <c r="L36" s="2">
        <v>-1401.9512</v>
      </c>
      <c r="M36" s="2">
        <v>-1363.8988999999999</v>
      </c>
      <c r="N36" s="2">
        <v>-844.7002</v>
      </c>
      <c r="O36" s="2">
        <v>-2475.6977999999999</v>
      </c>
      <c r="P36" s="2">
        <v>-1987.1006</v>
      </c>
      <c r="Q36" s="2">
        <v>-502.64940000000001</v>
      </c>
      <c r="R36" s="2">
        <v>-1332.8496</v>
      </c>
      <c r="S36" s="2">
        <v>-348.7998</v>
      </c>
    </row>
    <row r="37" spans="1:19" hidden="1" x14ac:dyDescent="0.3">
      <c r="A37" t="s">
        <v>23</v>
      </c>
      <c r="B37" s="1" t="s">
        <v>3</v>
      </c>
      <c r="C37" t="s">
        <v>7</v>
      </c>
      <c r="D37" s="2">
        <f t="shared" si="0"/>
        <v>2549.7080689999998</v>
      </c>
      <c r="E37">
        <f>COUNT(K37:S37)</f>
        <v>9</v>
      </c>
      <c r="F37">
        <f>COUNTIF(K37:S37,"&gt;0")</f>
        <v>3</v>
      </c>
      <c r="K37" s="2">
        <v>-1041.4994999999999</v>
      </c>
      <c r="L37" s="2">
        <v>-243.90038999999999</v>
      </c>
      <c r="M37" s="2">
        <v>-108.89794999999999</v>
      </c>
      <c r="N37" s="2">
        <v>1569.8003000000001</v>
      </c>
      <c r="O37" s="2">
        <v>-815.64499999999998</v>
      </c>
      <c r="P37" s="2">
        <v>-56.850586</v>
      </c>
      <c r="Q37" s="2">
        <v>1333.4512</v>
      </c>
      <c r="R37" s="2">
        <v>1931.2998</v>
      </c>
      <c r="S37" s="2">
        <v>-18.049804999999999</v>
      </c>
    </row>
    <row r="38" spans="1:19" hidden="1" x14ac:dyDescent="0.3">
      <c r="A38" t="s">
        <v>16</v>
      </c>
      <c r="B38" s="1" t="s">
        <v>0</v>
      </c>
      <c r="C38" t="s">
        <v>5</v>
      </c>
      <c r="D38" s="2">
        <f t="shared" si="0"/>
        <v>69594.849700000006</v>
      </c>
      <c r="I38" s="2">
        <f>SUM(D38,D41,D44,D47)</f>
        <v>129641.397025</v>
      </c>
      <c r="J38" s="7">
        <f>100*I40/I38</f>
        <v>29.682741445681355</v>
      </c>
      <c r="K38" s="2">
        <v>7245.8530000000001</v>
      </c>
      <c r="L38" s="2">
        <v>6275.951</v>
      </c>
      <c r="M38" s="2">
        <v>8407.3449999999993</v>
      </c>
      <c r="N38" s="2">
        <v>9996.0020000000004</v>
      </c>
      <c r="O38" s="2">
        <v>9438.2540000000008</v>
      </c>
      <c r="P38" s="2">
        <v>7627.8945000000003</v>
      </c>
      <c r="Q38" s="2">
        <v>9096.9040000000005</v>
      </c>
      <c r="R38" s="2">
        <v>10303.947</v>
      </c>
      <c r="S38" s="2">
        <v>1202.6992</v>
      </c>
    </row>
    <row r="39" spans="1:19" hidden="1" x14ac:dyDescent="0.3">
      <c r="A39" t="s">
        <v>16</v>
      </c>
      <c r="B39" s="1" t="s">
        <v>0</v>
      </c>
      <c r="C39" t="s">
        <v>6</v>
      </c>
      <c r="D39" s="2">
        <f t="shared" si="0"/>
        <v>-46735.443100000004</v>
      </c>
      <c r="I39" s="2">
        <f>SUM(D39,D42,D45,D48)</f>
        <v>-91160.276977999994</v>
      </c>
      <c r="K39" s="2">
        <v>-4350.701</v>
      </c>
      <c r="L39" s="2">
        <v>-4604.9480000000003</v>
      </c>
      <c r="M39" s="2">
        <v>-4657.3</v>
      </c>
      <c r="N39" s="2">
        <v>-6459.4930000000004</v>
      </c>
      <c r="O39" s="2">
        <v>-7560.799</v>
      </c>
      <c r="P39" s="2">
        <v>-6219.3994000000002</v>
      </c>
      <c r="Q39" s="2">
        <v>-4598.299</v>
      </c>
      <c r="R39" s="2">
        <v>-5031.951</v>
      </c>
      <c r="S39" s="2">
        <v>-3252.5527000000002</v>
      </c>
    </row>
    <row r="40" spans="1:19" hidden="1" x14ac:dyDescent="0.3">
      <c r="A40" t="s">
        <v>16</v>
      </c>
      <c r="B40" s="1" t="s">
        <v>0</v>
      </c>
      <c r="C40" t="s">
        <v>7</v>
      </c>
      <c r="D40" s="2">
        <f t="shared" si="0"/>
        <v>22859.406799999997</v>
      </c>
      <c r="E40">
        <f>COUNT(K40:S40)</f>
        <v>9</v>
      </c>
      <c r="F40">
        <f>COUNTIF(K40:S40,"&gt;0")</f>
        <v>8</v>
      </c>
      <c r="G40">
        <f>SUM(E40,E43,E46,E49)</f>
        <v>36</v>
      </c>
      <c r="H40">
        <f>SUM(F40,F43,F46,F49)</f>
        <v>28</v>
      </c>
      <c r="I40" s="8">
        <f>SUM(D40,D43,D46,D49)</f>
        <v>38481.120685499991</v>
      </c>
      <c r="J40" s="4">
        <f>100 *H40/G40</f>
        <v>77.777777777777771</v>
      </c>
      <c r="K40" s="2">
        <v>2895.1518999999998</v>
      </c>
      <c r="L40" s="2">
        <v>1671.0029</v>
      </c>
      <c r="M40" s="2">
        <v>3750.0450000000001</v>
      </c>
      <c r="N40" s="2">
        <v>3536.5088000000001</v>
      </c>
      <c r="O40" s="2">
        <v>1877.4550999999999</v>
      </c>
      <c r="P40" s="2">
        <v>1408.4951000000001</v>
      </c>
      <c r="Q40" s="2">
        <v>4498.6054999999997</v>
      </c>
      <c r="R40" s="2">
        <v>5271.9960000000001</v>
      </c>
      <c r="S40" s="2">
        <v>-2049.8535000000002</v>
      </c>
    </row>
    <row r="41" spans="1:19" hidden="1" x14ac:dyDescent="0.3">
      <c r="A41" t="s">
        <v>16</v>
      </c>
      <c r="B41" s="1" t="s">
        <v>1</v>
      </c>
      <c r="C41" t="s">
        <v>5</v>
      </c>
      <c r="D41" s="2">
        <f t="shared" ref="D41:D61" si="1">SUM(K41:S41)</f>
        <v>27726.297699999999</v>
      </c>
      <c r="K41" s="2">
        <v>2799.9989999999998</v>
      </c>
      <c r="L41" s="2">
        <v>3203.5996</v>
      </c>
      <c r="M41" s="2">
        <v>2723.9989999999998</v>
      </c>
      <c r="N41" s="2">
        <v>3507.1016</v>
      </c>
      <c r="O41" s="2">
        <v>2977.6514000000002</v>
      </c>
      <c r="P41" s="2">
        <v>4883.8477000000003</v>
      </c>
      <c r="Q41" s="2">
        <v>2099.4004</v>
      </c>
      <c r="R41" s="2">
        <v>5475.4489999999996</v>
      </c>
      <c r="S41" s="2">
        <v>55.25</v>
      </c>
    </row>
    <row r="42" spans="1:19" hidden="1" x14ac:dyDescent="0.3">
      <c r="A42" t="s">
        <v>16</v>
      </c>
      <c r="B42" s="1" t="s">
        <v>1</v>
      </c>
      <c r="C42" t="s">
        <v>6</v>
      </c>
      <c r="D42" s="2">
        <f t="shared" si="1"/>
        <v>-21410.736438</v>
      </c>
      <c r="K42" s="2">
        <v>-3727.7510000000002</v>
      </c>
      <c r="L42" s="2">
        <v>-2175.0996</v>
      </c>
      <c r="M42" s="2">
        <v>-2692.6504</v>
      </c>
      <c r="N42" s="2">
        <v>-2643.7997999999998</v>
      </c>
      <c r="O42" s="2">
        <v>-3680.9492</v>
      </c>
      <c r="P42" s="2">
        <v>-2471.9472999999998</v>
      </c>
      <c r="Q42" s="2">
        <v>-2183.1934000000001</v>
      </c>
      <c r="R42" s="2">
        <v>-1791.4473</v>
      </c>
      <c r="S42" s="2">
        <v>-43.898437999999999</v>
      </c>
    </row>
    <row r="43" spans="1:19" hidden="1" x14ac:dyDescent="0.3">
      <c r="A43" t="s">
        <v>16</v>
      </c>
      <c r="B43" s="1" t="s">
        <v>1</v>
      </c>
      <c r="C43" t="s">
        <v>7</v>
      </c>
      <c r="D43" s="2">
        <f t="shared" si="1"/>
        <v>6315.5615854999996</v>
      </c>
      <c r="E43">
        <f>COUNT(K43:S43)</f>
        <v>9</v>
      </c>
      <c r="F43">
        <f>COUNTIF(K43:S43,"&gt;0")</f>
        <v>6</v>
      </c>
      <c r="K43" s="2">
        <v>-927.75194999999997</v>
      </c>
      <c r="L43" s="2">
        <v>1028.5</v>
      </c>
      <c r="M43" s="2">
        <v>31.348633</v>
      </c>
      <c r="N43" s="2">
        <v>863.30175999999994</v>
      </c>
      <c r="O43" s="2">
        <v>-703.29785000000004</v>
      </c>
      <c r="P43" s="2">
        <v>2411.9004</v>
      </c>
      <c r="Q43" s="2">
        <v>-83.792969999999997</v>
      </c>
      <c r="R43" s="2">
        <v>3684.002</v>
      </c>
      <c r="S43" s="2">
        <v>11.3515625</v>
      </c>
    </row>
    <row r="44" spans="1:19" hidden="1" x14ac:dyDescent="0.3">
      <c r="A44" t="s">
        <v>16</v>
      </c>
      <c r="B44" s="1" t="s">
        <v>2</v>
      </c>
      <c r="C44" t="s">
        <v>5</v>
      </c>
      <c r="D44" s="2">
        <f t="shared" ref="D44:D54" si="2">SUM(K44:S44)</f>
        <v>22394.052419999996</v>
      </c>
      <c r="K44" s="2">
        <v>2270.9492</v>
      </c>
      <c r="L44" s="2">
        <v>1436.4512</v>
      </c>
      <c r="M44" s="2">
        <v>2537.5497999999998</v>
      </c>
      <c r="N44" s="2">
        <v>2337.5497999999998</v>
      </c>
      <c r="O44" s="2">
        <v>2665.0488</v>
      </c>
      <c r="P44" s="2">
        <v>3797.6509999999998</v>
      </c>
      <c r="Q44" s="2">
        <v>2358.2539999999999</v>
      </c>
      <c r="R44" s="2">
        <v>4495.8994000000002</v>
      </c>
      <c r="S44" s="2">
        <v>494.69922000000003</v>
      </c>
    </row>
    <row r="45" spans="1:19" hidden="1" x14ac:dyDescent="0.3">
      <c r="A45" t="s">
        <v>16</v>
      </c>
      <c r="B45" s="1" t="s">
        <v>2</v>
      </c>
      <c r="C45" t="s">
        <v>6</v>
      </c>
      <c r="D45" s="2">
        <f t="shared" si="2"/>
        <v>-15959.601400000001</v>
      </c>
      <c r="K45" s="2">
        <v>-1973.2475999999999</v>
      </c>
      <c r="L45" s="2">
        <v>-1599.0977</v>
      </c>
      <c r="M45" s="2">
        <v>-1631.501</v>
      </c>
      <c r="N45" s="2">
        <v>-1365.0473999999999</v>
      </c>
      <c r="O45" s="2">
        <v>-2135.9517000000001</v>
      </c>
      <c r="P45" s="2">
        <v>-2539.5050000000001</v>
      </c>
      <c r="Q45" s="2">
        <v>-2000.5508</v>
      </c>
      <c r="R45" s="2">
        <v>-2159.6514000000002</v>
      </c>
      <c r="S45" s="2">
        <v>-555.04880000000003</v>
      </c>
    </row>
    <row r="46" spans="1:19" hidden="1" x14ac:dyDescent="0.3">
      <c r="A46" t="s">
        <v>16</v>
      </c>
      <c r="B46" s="1" t="s">
        <v>2</v>
      </c>
      <c r="C46" t="s">
        <v>7</v>
      </c>
      <c r="D46" s="2">
        <f t="shared" si="2"/>
        <v>6434.4510999999993</v>
      </c>
      <c r="E46">
        <f>COUNT(K46:S46)</f>
        <v>9</v>
      </c>
      <c r="F46">
        <f>COUNTIF(K46:S46,"&gt;0")</f>
        <v>7</v>
      </c>
      <c r="K46" s="2">
        <v>297.70166</v>
      </c>
      <c r="L46" s="2">
        <v>-162.64648</v>
      </c>
      <c r="M46" s="2">
        <v>906.04880000000003</v>
      </c>
      <c r="N46" s="2">
        <v>972.50243999999998</v>
      </c>
      <c r="O46" s="2">
        <v>529.09717000000001</v>
      </c>
      <c r="P46" s="2">
        <v>1258.146</v>
      </c>
      <c r="Q46" s="2">
        <v>357.70312000000001</v>
      </c>
      <c r="R46" s="2">
        <v>2336.248</v>
      </c>
      <c r="S46" s="2">
        <v>-60.349609999999998</v>
      </c>
    </row>
    <row r="47" spans="1:19" hidden="1" x14ac:dyDescent="0.3">
      <c r="A47" t="s">
        <v>16</v>
      </c>
      <c r="B47" s="1" t="s">
        <v>3</v>
      </c>
      <c r="C47" t="s">
        <v>5</v>
      </c>
      <c r="D47" s="2">
        <f t="shared" si="2"/>
        <v>9926.1972050000004</v>
      </c>
      <c r="K47" s="2">
        <v>1617</v>
      </c>
      <c r="L47" s="2">
        <v>967.64890000000003</v>
      </c>
      <c r="M47" s="2">
        <v>1363</v>
      </c>
      <c r="N47" s="2">
        <v>1574.4492</v>
      </c>
      <c r="O47" s="2">
        <v>1344.8998999999999</v>
      </c>
      <c r="P47" s="2">
        <v>1503.3506</v>
      </c>
      <c r="Q47" s="2">
        <v>695.69920000000002</v>
      </c>
      <c r="R47" s="2">
        <v>770.59960000000001</v>
      </c>
      <c r="S47" s="2">
        <v>89.549805000000006</v>
      </c>
    </row>
    <row r="48" spans="1:19" hidden="1" x14ac:dyDescent="0.3">
      <c r="A48" t="s">
        <v>16</v>
      </c>
      <c r="B48" s="1" t="s">
        <v>3</v>
      </c>
      <c r="C48" t="s">
        <v>6</v>
      </c>
      <c r="D48" s="2">
        <f t="shared" si="2"/>
        <v>-7054.4960399999991</v>
      </c>
      <c r="K48" s="2">
        <v>-1104.7992999999999</v>
      </c>
      <c r="L48" s="2">
        <v>-659.1001</v>
      </c>
      <c r="M48" s="2">
        <v>-814.8999</v>
      </c>
      <c r="N48" s="2">
        <v>-575.04930000000002</v>
      </c>
      <c r="O48" s="2">
        <v>-1451.8998999999999</v>
      </c>
      <c r="P48" s="2">
        <v>-913.74950000000001</v>
      </c>
      <c r="Q48" s="2">
        <v>-256.34960000000001</v>
      </c>
      <c r="R48" s="2">
        <v>-723.14844000000005</v>
      </c>
      <c r="S48" s="2">
        <v>-555.5</v>
      </c>
    </row>
    <row r="49" spans="1:19" hidden="1" x14ac:dyDescent="0.3">
      <c r="A49" t="s">
        <v>16</v>
      </c>
      <c r="B49" s="1" t="s">
        <v>3</v>
      </c>
      <c r="C49" t="s">
        <v>7</v>
      </c>
      <c r="D49" s="2">
        <f t="shared" si="2"/>
        <v>2871.7011999999995</v>
      </c>
      <c r="E49">
        <f>COUNT(K49:S49)</f>
        <v>9</v>
      </c>
      <c r="F49">
        <f>COUNTIF(K49:S49,"&gt;0")</f>
        <v>7</v>
      </c>
      <c r="K49" s="2">
        <v>512.20069999999998</v>
      </c>
      <c r="L49" s="2">
        <v>308.54883000000001</v>
      </c>
      <c r="M49" s="2">
        <v>548.1001</v>
      </c>
      <c r="N49" s="2">
        <v>999.3999</v>
      </c>
      <c r="O49" s="2">
        <v>-107</v>
      </c>
      <c r="P49" s="2">
        <v>589.60109999999997</v>
      </c>
      <c r="Q49" s="2">
        <v>439.34960000000001</v>
      </c>
      <c r="R49" s="2">
        <v>47.451169999999998</v>
      </c>
      <c r="S49" s="2">
        <v>-465.9502</v>
      </c>
    </row>
    <row r="50" spans="1:19" hidden="1" x14ac:dyDescent="0.3">
      <c r="A50" t="s">
        <v>17</v>
      </c>
      <c r="B50" s="1" t="s">
        <v>0</v>
      </c>
      <c r="C50" t="s">
        <v>5</v>
      </c>
      <c r="D50" s="2">
        <f t="shared" si="2"/>
        <v>79918.220300000001</v>
      </c>
      <c r="I50" s="2">
        <f>SUM(D50,D53,D56,D59)</f>
        <v>157921.12158119999</v>
      </c>
      <c r="J50" s="7">
        <f>100*I52/I50</f>
        <v>25.652769929936166</v>
      </c>
      <c r="K50" s="2">
        <v>9150.5030000000006</v>
      </c>
      <c r="L50" s="2">
        <v>7106.9489999999996</v>
      </c>
      <c r="M50" s="2">
        <v>8483.8459999999995</v>
      </c>
      <c r="N50" s="2">
        <v>9858.402</v>
      </c>
      <c r="O50" s="2">
        <v>12174.463</v>
      </c>
      <c r="P50" s="2">
        <v>8986.0959999999995</v>
      </c>
      <c r="Q50" s="2">
        <v>10826.603999999999</v>
      </c>
      <c r="R50" s="2">
        <v>12275.455</v>
      </c>
      <c r="S50" s="2">
        <v>1055.9023</v>
      </c>
    </row>
    <row r="51" spans="1:19" hidden="1" x14ac:dyDescent="0.3">
      <c r="A51" t="s">
        <v>17</v>
      </c>
      <c r="B51" s="1" t="s">
        <v>0</v>
      </c>
      <c r="C51" t="s">
        <v>6</v>
      </c>
      <c r="D51" s="2">
        <f t="shared" si="2"/>
        <v>-61585.090799999998</v>
      </c>
      <c r="I51" s="2">
        <f>SUM(D51,D54,D57,D60)</f>
        <v>-117409.97846000001</v>
      </c>
      <c r="K51" s="2">
        <v>-6164.4489999999996</v>
      </c>
      <c r="L51" s="2">
        <v>-5893.4960000000001</v>
      </c>
      <c r="M51" s="2">
        <v>-6603.6553000000004</v>
      </c>
      <c r="N51" s="2">
        <v>-7927.7430000000004</v>
      </c>
      <c r="O51" s="2">
        <v>-9702.2440000000006</v>
      </c>
      <c r="P51" s="2">
        <v>-8596.6010000000006</v>
      </c>
      <c r="Q51" s="2">
        <v>-6289.799</v>
      </c>
      <c r="R51" s="2">
        <v>-6809.6504000000004</v>
      </c>
      <c r="S51" s="2">
        <v>-3597.4531000000002</v>
      </c>
    </row>
    <row r="52" spans="1:19" hidden="1" x14ac:dyDescent="0.3">
      <c r="A52" t="s">
        <v>17</v>
      </c>
      <c r="B52" s="1" t="s">
        <v>0</v>
      </c>
      <c r="C52" t="s">
        <v>7</v>
      </c>
      <c r="D52" s="2">
        <f t="shared" si="2"/>
        <v>18333.128919999999</v>
      </c>
      <c r="E52">
        <f>COUNT(K52:S52)</f>
        <v>9</v>
      </c>
      <c r="F52">
        <f>COUNTIF(K52:S52,"&gt;0")</f>
        <v>8</v>
      </c>
      <c r="G52">
        <f>SUM(E52,E55,E58,E61)</f>
        <v>36</v>
      </c>
      <c r="H52">
        <f>SUM(F52,F55,F58,F61)</f>
        <v>29</v>
      </c>
      <c r="I52" s="8">
        <f>SUM(D52,D55,D58,D61)</f>
        <v>40511.141990000004</v>
      </c>
      <c r="J52" s="4">
        <f>100 *H52/G52</f>
        <v>80.555555555555557</v>
      </c>
      <c r="K52" s="2">
        <v>2986.0536999999999</v>
      </c>
      <c r="L52" s="2">
        <v>1213.4530999999999</v>
      </c>
      <c r="M52" s="2">
        <v>1880.1904</v>
      </c>
      <c r="N52" s="2">
        <v>1930.6592000000001</v>
      </c>
      <c r="O52" s="2">
        <v>2472.2188000000001</v>
      </c>
      <c r="P52" s="2">
        <v>389.49511999999999</v>
      </c>
      <c r="Q52" s="2">
        <v>4536.8046999999997</v>
      </c>
      <c r="R52" s="2">
        <v>5465.8046999999997</v>
      </c>
      <c r="S52" s="2">
        <v>-2541.5508</v>
      </c>
    </row>
    <row r="53" spans="1:19" hidden="1" x14ac:dyDescent="0.3">
      <c r="A53" t="s">
        <v>17</v>
      </c>
      <c r="B53" s="1" t="s">
        <v>1</v>
      </c>
      <c r="C53" t="s">
        <v>5</v>
      </c>
      <c r="D53" s="2">
        <f t="shared" si="2"/>
        <v>36952.896700000005</v>
      </c>
      <c r="K53" s="2">
        <v>3626</v>
      </c>
      <c r="L53" s="2">
        <v>4184.8495999999996</v>
      </c>
      <c r="M53" s="2">
        <v>5485.549</v>
      </c>
      <c r="N53" s="2">
        <v>5412.8486000000003</v>
      </c>
      <c r="O53" s="2">
        <v>2419.1484</v>
      </c>
      <c r="P53" s="2">
        <v>6231.8037000000004</v>
      </c>
      <c r="Q53" s="2">
        <v>3564.9004</v>
      </c>
      <c r="R53" s="2">
        <v>6027.7969999999996</v>
      </c>
      <c r="S53" s="2">
        <v>0</v>
      </c>
    </row>
    <row r="54" spans="1:19" hidden="1" x14ac:dyDescent="0.3">
      <c r="A54" t="s">
        <v>17</v>
      </c>
      <c r="B54" s="1" t="s">
        <v>1</v>
      </c>
      <c r="C54" t="s">
        <v>6</v>
      </c>
      <c r="D54" s="2">
        <f t="shared" si="2"/>
        <v>-26326.783299999999</v>
      </c>
      <c r="K54" s="2">
        <v>-4007.0010000000002</v>
      </c>
      <c r="L54" s="2">
        <v>-3010.4481999999998</v>
      </c>
      <c r="M54" s="2">
        <v>-2970</v>
      </c>
      <c r="N54" s="2">
        <v>-3343.8496</v>
      </c>
      <c r="O54" s="2">
        <v>-5315.8964999999998</v>
      </c>
      <c r="P54" s="2">
        <v>-3023.4472999999998</v>
      </c>
      <c r="Q54" s="2">
        <v>-2285.5938000000001</v>
      </c>
      <c r="R54" s="2">
        <v>-2067.9472999999998</v>
      </c>
      <c r="S54" s="2">
        <v>-302.59960000000001</v>
      </c>
    </row>
    <row r="55" spans="1:19" hidden="1" x14ac:dyDescent="0.3">
      <c r="A55" t="s">
        <v>17</v>
      </c>
      <c r="B55" s="1" t="s">
        <v>1</v>
      </c>
      <c r="C55" t="s">
        <v>7</v>
      </c>
      <c r="D55" s="2">
        <f t="shared" si="1"/>
        <v>10626.113220000001</v>
      </c>
      <c r="E55">
        <f>COUNT(K55:S55)</f>
        <v>9</v>
      </c>
      <c r="F55">
        <f>COUNTIF(K55:S55,"&gt;0")</f>
        <v>6</v>
      </c>
      <c r="K55" s="2">
        <v>-381.00098000000003</v>
      </c>
      <c r="L55" s="2">
        <v>1174.4014</v>
      </c>
      <c r="M55" s="2">
        <v>2515.5488</v>
      </c>
      <c r="N55" s="2">
        <v>2068.9989999999998</v>
      </c>
      <c r="O55" s="2">
        <v>-2896.748</v>
      </c>
      <c r="P55" s="2">
        <v>3208.3564000000001</v>
      </c>
      <c r="Q55" s="2">
        <v>1279.3065999999999</v>
      </c>
      <c r="R55" s="2">
        <v>3959.8496</v>
      </c>
      <c r="S55" s="2">
        <v>-302.59960000000001</v>
      </c>
    </row>
    <row r="56" spans="1:19" hidden="1" x14ac:dyDescent="0.3">
      <c r="A56" t="s">
        <v>17</v>
      </c>
      <c r="B56" s="1" t="s">
        <v>2</v>
      </c>
      <c r="C56" t="s">
        <v>5</v>
      </c>
      <c r="D56" s="2">
        <f t="shared" si="1"/>
        <v>28539.4503</v>
      </c>
      <c r="K56" s="2">
        <v>3771.5990000000002</v>
      </c>
      <c r="L56" s="2">
        <v>2320</v>
      </c>
      <c r="M56" s="2">
        <v>2947.9004</v>
      </c>
      <c r="N56" s="2">
        <v>2946.3008</v>
      </c>
      <c r="O56" s="2">
        <v>3879.998</v>
      </c>
      <c r="P56" s="2">
        <v>3461.8993999999998</v>
      </c>
      <c r="Q56" s="2">
        <v>3029.2017000000001</v>
      </c>
      <c r="R56" s="2">
        <v>5424.5510000000004</v>
      </c>
      <c r="S56" s="2">
        <v>758</v>
      </c>
    </row>
    <row r="57" spans="1:19" hidden="1" x14ac:dyDescent="0.3">
      <c r="A57" t="s">
        <v>17</v>
      </c>
      <c r="B57" s="1" t="s">
        <v>2</v>
      </c>
      <c r="C57" t="s">
        <v>6</v>
      </c>
      <c r="D57" s="2">
        <f t="shared" si="1"/>
        <v>-20984.553660000001</v>
      </c>
      <c r="K57" s="2">
        <v>-2530.8456999999999</v>
      </c>
      <c r="L57" s="2">
        <v>-2077.7465999999999</v>
      </c>
      <c r="M57" s="2">
        <v>-2101.6006000000002</v>
      </c>
      <c r="N57" s="2">
        <v>-1603.6475</v>
      </c>
      <c r="O57" s="2">
        <v>-3205.1527999999998</v>
      </c>
      <c r="P57" s="2">
        <v>-3487.8056999999999</v>
      </c>
      <c r="Q57" s="2">
        <v>-2500.9549999999999</v>
      </c>
      <c r="R57" s="2">
        <v>-2789.9521</v>
      </c>
      <c r="S57" s="2">
        <v>-686.84766000000002</v>
      </c>
    </row>
    <row r="58" spans="1:19" hidden="1" x14ac:dyDescent="0.3">
      <c r="A58" t="s">
        <v>17</v>
      </c>
      <c r="B58" s="1" t="s">
        <v>2</v>
      </c>
      <c r="C58" t="s">
        <v>7</v>
      </c>
      <c r="D58" s="2">
        <f t="shared" si="1"/>
        <v>7554.8964099999985</v>
      </c>
      <c r="E58">
        <f>COUNT(K58:S58)</f>
        <v>9</v>
      </c>
      <c r="F58">
        <f>COUNTIF(K58:S58,"&gt;0")</f>
        <v>8</v>
      </c>
      <c r="K58" s="2">
        <v>1240.7534000000001</v>
      </c>
      <c r="L58" s="2">
        <v>242.25342000000001</v>
      </c>
      <c r="M58" s="2">
        <v>846.2998</v>
      </c>
      <c r="N58" s="2">
        <v>1342.6532999999999</v>
      </c>
      <c r="O58" s="2">
        <v>674.84519999999998</v>
      </c>
      <c r="P58" s="2">
        <v>-25.90625</v>
      </c>
      <c r="Q58" s="2">
        <v>528.24659999999994</v>
      </c>
      <c r="R58" s="2">
        <v>2634.5985999999998</v>
      </c>
      <c r="S58" s="2">
        <v>71.152339999999995</v>
      </c>
    </row>
    <row r="59" spans="1:19" hidden="1" x14ac:dyDescent="0.3">
      <c r="A59" t="s">
        <v>17</v>
      </c>
      <c r="B59" s="1" t="s">
        <v>3</v>
      </c>
      <c r="C59" t="s">
        <v>5</v>
      </c>
      <c r="D59" s="2">
        <f t="shared" si="1"/>
        <v>12510.5542812</v>
      </c>
      <c r="K59" s="2">
        <v>1638.1504</v>
      </c>
      <c r="L59" s="2">
        <v>1376.1494</v>
      </c>
      <c r="M59" s="2">
        <v>1210.9507000000001</v>
      </c>
      <c r="N59" s="2">
        <v>2075.8496</v>
      </c>
      <c r="O59" s="2">
        <v>1251.0513000000001</v>
      </c>
      <c r="P59" s="2">
        <v>1524.1011000000001</v>
      </c>
      <c r="Q59" s="2">
        <v>1714.751</v>
      </c>
      <c r="R59" s="2">
        <v>1715.75</v>
      </c>
      <c r="S59" s="2">
        <v>3.8007811999999999</v>
      </c>
    </row>
    <row r="60" spans="1:19" hidden="1" x14ac:dyDescent="0.3">
      <c r="A60" t="s">
        <v>17</v>
      </c>
      <c r="B60" s="1" t="s">
        <v>3</v>
      </c>
      <c r="C60" t="s">
        <v>6</v>
      </c>
      <c r="D60" s="2">
        <f t="shared" si="1"/>
        <v>-8513.5506999999998</v>
      </c>
      <c r="K60" s="2">
        <v>-1310.3998999999999</v>
      </c>
      <c r="L60" s="2">
        <v>-994.2998</v>
      </c>
      <c r="M60" s="2">
        <v>-695.5</v>
      </c>
      <c r="N60" s="2">
        <v>-693.04930000000002</v>
      </c>
      <c r="O60" s="2">
        <v>-1801.0024000000001</v>
      </c>
      <c r="P60" s="2">
        <v>-1069.4486999999999</v>
      </c>
      <c r="Q60" s="2">
        <v>-592.2002</v>
      </c>
      <c r="R60" s="2">
        <v>-734.19920000000002</v>
      </c>
      <c r="S60" s="2">
        <v>-623.45119999999997</v>
      </c>
    </row>
    <row r="61" spans="1:19" hidden="1" x14ac:dyDescent="0.3">
      <c r="A61" t="s">
        <v>17</v>
      </c>
      <c r="B61" s="1" t="s">
        <v>3</v>
      </c>
      <c r="C61" t="s">
        <v>7</v>
      </c>
      <c r="D61" s="2">
        <f t="shared" si="1"/>
        <v>3997.00344</v>
      </c>
      <c r="E61">
        <f>COUNT(K61:S61)</f>
        <v>9</v>
      </c>
      <c r="F61">
        <f>COUNTIF(K61:S61,"&gt;0")</f>
        <v>7</v>
      </c>
      <c r="K61" s="2">
        <v>327.75049999999999</v>
      </c>
      <c r="L61" s="2">
        <v>381.84960000000001</v>
      </c>
      <c r="M61" s="2">
        <v>515.45069999999998</v>
      </c>
      <c r="N61" s="2">
        <v>1382.8003000000001</v>
      </c>
      <c r="O61" s="2">
        <v>-549.95119999999997</v>
      </c>
      <c r="P61" s="2">
        <v>454.65233999999998</v>
      </c>
      <c r="Q61" s="2">
        <v>1122.5508</v>
      </c>
      <c r="R61" s="2">
        <v>981.55079999999998</v>
      </c>
      <c r="S61" s="2">
        <v>-619.65039999999999</v>
      </c>
    </row>
    <row r="62" spans="1:19" x14ac:dyDescent="0.3">
      <c r="A62" t="s">
        <v>32</v>
      </c>
      <c r="B62" s="1" t="s">
        <v>0</v>
      </c>
      <c r="C62" t="s">
        <v>5</v>
      </c>
      <c r="D62" s="2">
        <f t="shared" ref="D62:D64" si="3">SUM(K62:S62)</f>
        <v>134717.14740000002</v>
      </c>
      <c r="I62" s="2">
        <f>SUM(D62,D65,D68,D71)</f>
        <v>258757.03340000001</v>
      </c>
      <c r="J62" s="7">
        <f>100*I64/I62</f>
        <v>21.193886031389319</v>
      </c>
      <c r="K62" s="2">
        <v>13246.502</v>
      </c>
      <c r="L62" s="2">
        <v>12969.803</v>
      </c>
      <c r="M62" s="2">
        <v>16962.648000000001</v>
      </c>
      <c r="N62" s="2">
        <v>14714.099</v>
      </c>
      <c r="O62" s="2">
        <v>18548.695</v>
      </c>
      <c r="P62" s="2">
        <v>18284.252</v>
      </c>
      <c r="Q62" s="2">
        <v>14487.35</v>
      </c>
      <c r="R62" s="2">
        <v>23145.15</v>
      </c>
      <c r="S62" s="2">
        <v>2358.6484</v>
      </c>
    </row>
    <row r="63" spans="1:19" x14ac:dyDescent="0.3">
      <c r="A63" t="s">
        <v>32</v>
      </c>
      <c r="B63" s="1" t="s">
        <v>0</v>
      </c>
      <c r="C63" t="s">
        <v>6</v>
      </c>
      <c r="D63" s="2">
        <f t="shared" si="3"/>
        <v>-105903.37729999999</v>
      </c>
      <c r="I63" s="2">
        <f>SUM(D63,D66,D69,D72)</f>
        <v>-203916.36249999999</v>
      </c>
      <c r="K63" s="2">
        <v>-10648.442999999999</v>
      </c>
      <c r="L63" s="2">
        <v>-10645.507</v>
      </c>
      <c r="M63" s="2">
        <v>-12364.353999999999</v>
      </c>
      <c r="N63" s="2">
        <v>-11939.593999999999</v>
      </c>
      <c r="O63" s="2">
        <v>-16341.549000000001</v>
      </c>
      <c r="P63" s="2">
        <v>-15733.055</v>
      </c>
      <c r="Q63" s="2">
        <v>-11680.120999999999</v>
      </c>
      <c r="R63" s="2">
        <v>-12732.35</v>
      </c>
      <c r="S63" s="2">
        <v>-3818.4043000000001</v>
      </c>
    </row>
    <row r="64" spans="1:19" x14ac:dyDescent="0.3">
      <c r="A64" t="s">
        <v>32</v>
      </c>
      <c r="B64" s="1" t="s">
        <v>0</v>
      </c>
      <c r="C64" t="s">
        <v>7</v>
      </c>
      <c r="D64" s="2">
        <f t="shared" si="3"/>
        <v>28813.770400000001</v>
      </c>
      <c r="E64">
        <f>COUNT(K64:S64)</f>
        <v>9</v>
      </c>
      <c r="F64">
        <f>COUNTIF(K64:S64,"&gt;0")</f>
        <v>8</v>
      </c>
      <c r="G64">
        <f>SUM(E64,E67,E70,E73)</f>
        <v>36</v>
      </c>
      <c r="H64">
        <f>SUM(F64,F67,F70,F73)</f>
        <v>30</v>
      </c>
      <c r="I64" s="8">
        <f>SUM(D64,D67,D70,D73)</f>
        <v>54840.670757</v>
      </c>
      <c r="J64" s="4">
        <f>100 *H64/G64</f>
        <v>83.333333333333329</v>
      </c>
      <c r="K64" s="2">
        <v>2598.06</v>
      </c>
      <c r="L64" s="2">
        <v>2324.2950000000001</v>
      </c>
      <c r="M64" s="2">
        <v>4598.2950000000001</v>
      </c>
      <c r="N64" s="2">
        <v>2774.5050000000001</v>
      </c>
      <c r="O64" s="2">
        <v>2207.1455000000001</v>
      </c>
      <c r="P64" s="2">
        <v>2551.1963000000001</v>
      </c>
      <c r="Q64" s="2">
        <v>2807.2285000000002</v>
      </c>
      <c r="R64" s="2">
        <v>10412.800999999999</v>
      </c>
      <c r="S64" s="2">
        <v>-1459.7559000000001</v>
      </c>
    </row>
    <row r="65" spans="1:19" hidden="1" x14ac:dyDescent="0.3">
      <c r="A65" t="s">
        <v>32</v>
      </c>
      <c r="B65" s="1" t="s">
        <v>1</v>
      </c>
      <c r="C65" t="s">
        <v>5</v>
      </c>
      <c r="D65" s="2">
        <f t="shared" ref="D65:D67" si="4">SUM(K65:S65)</f>
        <v>55793.7929</v>
      </c>
      <c r="K65" s="2">
        <v>6551.6494000000002</v>
      </c>
      <c r="L65" s="2">
        <v>5802.6494000000002</v>
      </c>
      <c r="M65" s="2">
        <v>6071.4949999999999</v>
      </c>
      <c r="N65" s="2">
        <v>6674.7550000000001</v>
      </c>
      <c r="O65" s="2">
        <v>6629.8954999999996</v>
      </c>
      <c r="P65" s="2">
        <v>7613.6454999999996</v>
      </c>
      <c r="Q65" s="2">
        <v>5520.6035000000002</v>
      </c>
      <c r="R65" s="2">
        <v>10354.75</v>
      </c>
      <c r="S65" s="2">
        <v>574.34960000000001</v>
      </c>
    </row>
    <row r="66" spans="1:19" hidden="1" x14ac:dyDescent="0.3">
      <c r="A66" t="s">
        <v>32</v>
      </c>
      <c r="B66" s="1" t="s">
        <v>1</v>
      </c>
      <c r="C66" t="s">
        <v>6</v>
      </c>
      <c r="D66" s="2">
        <f t="shared" si="4"/>
        <v>-46777.688399999999</v>
      </c>
      <c r="K66" s="2">
        <v>-4678.6484</v>
      </c>
      <c r="L66" s="2">
        <v>-4228.2</v>
      </c>
      <c r="M66" s="2">
        <v>-4194.6504000000004</v>
      </c>
      <c r="N66" s="2">
        <v>-6625.7539999999999</v>
      </c>
      <c r="O66" s="2">
        <v>-8054.5956999999999</v>
      </c>
      <c r="P66" s="2">
        <v>-5395.4453000000003</v>
      </c>
      <c r="Q66" s="2">
        <v>-5138.8984</v>
      </c>
      <c r="R66" s="2">
        <v>-6920.0469999999996</v>
      </c>
      <c r="S66" s="2">
        <v>-1541.4492</v>
      </c>
    </row>
    <row r="67" spans="1:19" hidden="1" x14ac:dyDescent="0.3">
      <c r="A67" t="s">
        <v>32</v>
      </c>
      <c r="B67" s="1" t="s">
        <v>1</v>
      </c>
      <c r="C67" t="s">
        <v>7</v>
      </c>
      <c r="D67" s="2">
        <f t="shared" si="4"/>
        <v>9016.1044570000013</v>
      </c>
      <c r="E67">
        <f>COUNT(K67:S67)</f>
        <v>9</v>
      </c>
      <c r="F67">
        <f>COUNTIF(K67:S67,"&gt;0")</f>
        <v>7</v>
      </c>
      <c r="K67" s="2">
        <v>1873.001</v>
      </c>
      <c r="L67" s="2">
        <v>1574.4492</v>
      </c>
      <c r="M67" s="2">
        <v>1876.8447000000001</v>
      </c>
      <c r="N67" s="2">
        <v>49.000976999999999</v>
      </c>
      <c r="O67" s="2">
        <v>-1424.7002</v>
      </c>
      <c r="P67" s="2">
        <v>2218.2002000000002</v>
      </c>
      <c r="Q67" s="2">
        <v>381.70508000000001</v>
      </c>
      <c r="R67" s="2">
        <v>3434.7031000000002</v>
      </c>
      <c r="S67" s="2">
        <v>-967.09960000000001</v>
      </c>
    </row>
    <row r="68" spans="1:19" hidden="1" x14ac:dyDescent="0.3">
      <c r="A68" t="s">
        <v>32</v>
      </c>
      <c r="B68" s="1" t="s">
        <v>2</v>
      </c>
      <c r="C68" t="s">
        <v>5</v>
      </c>
      <c r="D68" s="2">
        <f t="shared" ref="D68:D78" si="5">SUM(K68:S68)</f>
        <v>47791.394300000007</v>
      </c>
      <c r="K68" s="2">
        <v>5649.4470000000001</v>
      </c>
      <c r="L68" s="2">
        <v>3971.75</v>
      </c>
      <c r="M68" s="2">
        <v>5142.4979999999996</v>
      </c>
      <c r="N68" s="2">
        <v>5368.5529999999999</v>
      </c>
      <c r="O68" s="2">
        <v>6974.4970000000003</v>
      </c>
      <c r="P68" s="2">
        <v>6424.3010000000004</v>
      </c>
      <c r="Q68" s="2">
        <v>4669.7992999999997</v>
      </c>
      <c r="R68" s="2">
        <v>8568.2999999999993</v>
      </c>
      <c r="S68" s="2">
        <v>1022.249</v>
      </c>
    </row>
    <row r="69" spans="1:19" hidden="1" x14ac:dyDescent="0.3">
      <c r="A69" t="s">
        <v>32</v>
      </c>
      <c r="B69" s="1" t="s">
        <v>2</v>
      </c>
      <c r="C69" t="s">
        <v>6</v>
      </c>
      <c r="D69" s="2">
        <f t="shared" si="5"/>
        <v>-37659.502800000002</v>
      </c>
      <c r="K69" s="2">
        <v>-4353.2489999999998</v>
      </c>
      <c r="L69" s="2">
        <v>-3822.0043999999998</v>
      </c>
      <c r="M69" s="2">
        <v>-4211.701</v>
      </c>
      <c r="N69" s="2">
        <v>-3767.5907999999999</v>
      </c>
      <c r="O69" s="2">
        <v>-5549.51</v>
      </c>
      <c r="P69" s="2">
        <v>-5363.3076000000001</v>
      </c>
      <c r="Q69" s="2">
        <v>-4164.3059999999996</v>
      </c>
      <c r="R69" s="2">
        <v>-4762.2920000000004</v>
      </c>
      <c r="S69" s="2">
        <v>-1665.5419999999999</v>
      </c>
    </row>
    <row r="70" spans="1:19" hidden="1" x14ac:dyDescent="0.3">
      <c r="A70" t="s">
        <v>32</v>
      </c>
      <c r="B70" s="1" t="s">
        <v>2</v>
      </c>
      <c r="C70" t="s">
        <v>7</v>
      </c>
      <c r="D70" s="2">
        <f t="shared" si="5"/>
        <v>10131.891189999998</v>
      </c>
      <c r="E70">
        <f>COUNT(K70:S70)</f>
        <v>9</v>
      </c>
      <c r="F70">
        <f>COUNTIF(K70:S70,"&gt;0")</f>
        <v>8</v>
      </c>
      <c r="K70" s="2">
        <v>1296.1977999999999</v>
      </c>
      <c r="L70" s="2">
        <v>149.7456</v>
      </c>
      <c r="M70" s="2">
        <v>930.79690000000005</v>
      </c>
      <c r="N70" s="2">
        <v>1600.9623999999999</v>
      </c>
      <c r="O70" s="2">
        <v>1424.9873</v>
      </c>
      <c r="P70" s="2">
        <v>1060.9931999999999</v>
      </c>
      <c r="Q70" s="2">
        <v>505.49315999999999</v>
      </c>
      <c r="R70" s="2">
        <v>3806.0077999999999</v>
      </c>
      <c r="S70" s="2">
        <v>-643.29296999999997</v>
      </c>
    </row>
    <row r="71" spans="1:19" hidden="1" x14ac:dyDescent="0.3">
      <c r="A71" t="s">
        <v>32</v>
      </c>
      <c r="B71" s="1" t="s">
        <v>3</v>
      </c>
      <c r="C71" t="s">
        <v>5</v>
      </c>
      <c r="D71" s="2">
        <f t="shared" si="5"/>
        <v>20454.698799999998</v>
      </c>
      <c r="K71" s="2">
        <v>2684.4989999999998</v>
      </c>
      <c r="L71" s="2">
        <v>1881.6992</v>
      </c>
      <c r="M71" s="2">
        <v>1813.4009000000001</v>
      </c>
      <c r="N71" s="2">
        <v>2638.2997999999998</v>
      </c>
      <c r="O71" s="2">
        <v>2871</v>
      </c>
      <c r="P71" s="2">
        <v>2172.6997000000001</v>
      </c>
      <c r="Q71" s="2">
        <v>2145.4</v>
      </c>
      <c r="R71" s="2">
        <v>3931.5</v>
      </c>
      <c r="S71" s="2">
        <v>316.2002</v>
      </c>
    </row>
    <row r="72" spans="1:19" hidden="1" x14ac:dyDescent="0.3">
      <c r="A72" t="s">
        <v>32</v>
      </c>
      <c r="B72" s="1" t="s">
        <v>3</v>
      </c>
      <c r="C72" t="s">
        <v>6</v>
      </c>
      <c r="D72" s="2">
        <f t="shared" si="5"/>
        <v>-13575.794</v>
      </c>
      <c r="K72" s="2">
        <v>-1611.6509000000001</v>
      </c>
      <c r="L72" s="2">
        <v>-1146.7007000000001</v>
      </c>
      <c r="M72" s="2">
        <v>-1999.0980999999999</v>
      </c>
      <c r="N72" s="2">
        <v>-1182.749</v>
      </c>
      <c r="O72" s="2">
        <v>-1922.3008</v>
      </c>
      <c r="P72" s="2">
        <v>-2554.1977999999999</v>
      </c>
      <c r="Q72" s="2">
        <v>-1055.7979</v>
      </c>
      <c r="R72" s="2">
        <v>-1880.249</v>
      </c>
      <c r="S72" s="2">
        <v>-223.0498</v>
      </c>
    </row>
    <row r="73" spans="1:19" hidden="1" x14ac:dyDescent="0.3">
      <c r="A73" t="s">
        <v>32</v>
      </c>
      <c r="B73" s="1" t="s">
        <v>3</v>
      </c>
      <c r="C73" t="s">
        <v>7</v>
      </c>
      <c r="D73" s="2">
        <f t="shared" si="5"/>
        <v>6878.9047099999998</v>
      </c>
      <c r="E73">
        <f>COUNT(K73:S73)</f>
        <v>9</v>
      </c>
      <c r="F73">
        <f>COUNTIF(K73:S73,"&gt;0")</f>
        <v>7</v>
      </c>
      <c r="K73" s="2">
        <v>1072.8480999999999</v>
      </c>
      <c r="L73" s="2">
        <v>734.99854000000005</v>
      </c>
      <c r="M73" s="2">
        <v>-185.69727</v>
      </c>
      <c r="N73" s="2">
        <v>1455.5508</v>
      </c>
      <c r="O73" s="2">
        <v>948.69920000000002</v>
      </c>
      <c r="P73" s="2">
        <v>-381.49804999999998</v>
      </c>
      <c r="Q73" s="2">
        <v>1089.6020000000001</v>
      </c>
      <c r="R73" s="2">
        <v>2051.2510000000002</v>
      </c>
      <c r="S73" s="2">
        <v>93.150390000000002</v>
      </c>
    </row>
    <row r="74" spans="1:19" x14ac:dyDescent="0.3">
      <c r="A74" t="s">
        <v>33</v>
      </c>
      <c r="B74" s="1" t="s">
        <v>0</v>
      </c>
      <c r="C74" t="s">
        <v>5</v>
      </c>
      <c r="D74" s="2">
        <f t="shared" si="5"/>
        <v>130227.91599999998</v>
      </c>
      <c r="I74" s="2">
        <f>SUM(D74,D77,D80,D83)</f>
        <v>248304.96011999997</v>
      </c>
      <c r="J74" s="7">
        <f>100*I76/I74</f>
        <v>20.375999118402149</v>
      </c>
      <c r="K74" s="2">
        <v>12963.804</v>
      </c>
      <c r="L74" s="2">
        <v>12350.652</v>
      </c>
      <c r="M74" s="2">
        <v>16326.699000000001</v>
      </c>
      <c r="N74" s="2">
        <v>13757.902</v>
      </c>
      <c r="O74" s="2">
        <v>17107.748</v>
      </c>
      <c r="P74" s="2">
        <v>17498.96</v>
      </c>
      <c r="Q74" s="2">
        <v>14906.553</v>
      </c>
      <c r="R74" s="2">
        <v>22887.346000000001</v>
      </c>
      <c r="S74" s="2">
        <v>2428.252</v>
      </c>
    </row>
    <row r="75" spans="1:19" x14ac:dyDescent="0.3">
      <c r="A75" t="s">
        <v>33</v>
      </c>
      <c r="B75" s="1" t="s">
        <v>0</v>
      </c>
      <c r="C75" t="s">
        <v>6</v>
      </c>
      <c r="D75" s="2">
        <f t="shared" si="5"/>
        <v>-102581.97</v>
      </c>
      <c r="I75" s="2">
        <f>SUM(D75,D78,D81,D84)</f>
        <v>-197710.34420000002</v>
      </c>
      <c r="K75" s="2">
        <v>-10076.59</v>
      </c>
      <c r="L75" s="2">
        <v>-10456.557000000001</v>
      </c>
      <c r="M75" s="2">
        <v>-11476.806</v>
      </c>
      <c r="N75" s="2">
        <v>-11784.695</v>
      </c>
      <c r="O75" s="2">
        <v>-16813.643</v>
      </c>
      <c r="P75" s="2">
        <v>-14913.109</v>
      </c>
      <c r="Q75" s="2">
        <v>-11034.615</v>
      </c>
      <c r="R75" s="2">
        <v>-12439.75</v>
      </c>
      <c r="S75" s="2">
        <v>-3586.2049999999999</v>
      </c>
    </row>
    <row r="76" spans="1:19" x14ac:dyDescent="0.3">
      <c r="A76" t="s">
        <v>33</v>
      </c>
      <c r="B76" s="1" t="s">
        <v>0</v>
      </c>
      <c r="C76" t="s">
        <v>7</v>
      </c>
      <c r="D76" s="2">
        <f t="shared" si="5"/>
        <v>27645.947749999999</v>
      </c>
      <c r="E76">
        <f>COUNT(K76:S76)</f>
        <v>9</v>
      </c>
      <c r="F76">
        <f>COUNTIF(K76:S76,"&gt;0")</f>
        <v>8</v>
      </c>
      <c r="G76">
        <f>SUM(E76,E79,E82,E85)</f>
        <v>36</v>
      </c>
      <c r="H76">
        <f>SUM(F76,F79,F82,F85)</f>
        <v>27</v>
      </c>
      <c r="I76" s="8">
        <f>SUM(D76,D79,D82,D85)</f>
        <v>50594.616484999999</v>
      </c>
      <c r="J76" s="4">
        <f>100 *H76/G76</f>
        <v>75</v>
      </c>
      <c r="K76" s="2">
        <v>2887.2130000000002</v>
      </c>
      <c r="L76" s="2">
        <v>1894.0957000000001</v>
      </c>
      <c r="M76" s="2">
        <v>4849.8936000000003</v>
      </c>
      <c r="N76" s="2">
        <v>1973.2070000000001</v>
      </c>
      <c r="O76" s="2">
        <v>294.10645</v>
      </c>
      <c r="P76" s="2">
        <v>2585.8516</v>
      </c>
      <c r="Q76" s="2">
        <v>3871.9375</v>
      </c>
      <c r="R76" s="2">
        <v>10447.596</v>
      </c>
      <c r="S76" s="2">
        <v>-1157.9530999999999</v>
      </c>
    </row>
    <row r="77" spans="1:19" hidden="1" x14ac:dyDescent="0.3">
      <c r="A77" t="s">
        <v>33</v>
      </c>
      <c r="B77" s="1" t="s">
        <v>1</v>
      </c>
      <c r="C77" t="s">
        <v>5</v>
      </c>
      <c r="D77" s="2">
        <f t="shared" si="5"/>
        <v>52738.64733</v>
      </c>
      <c r="K77" s="2">
        <v>6371.2489999999998</v>
      </c>
      <c r="L77" s="2">
        <v>5592.5986000000003</v>
      </c>
      <c r="M77" s="2">
        <v>5675.6972999999998</v>
      </c>
      <c r="N77" s="2">
        <v>6434.8535000000002</v>
      </c>
      <c r="O77" s="2">
        <v>5510.7439999999997</v>
      </c>
      <c r="P77" s="2">
        <v>7716.1513999999997</v>
      </c>
      <c r="Q77" s="2">
        <v>4954.3046999999997</v>
      </c>
      <c r="R77" s="2">
        <v>10266.75</v>
      </c>
      <c r="S77" s="2">
        <v>216.29883000000001</v>
      </c>
    </row>
    <row r="78" spans="1:19" hidden="1" x14ac:dyDescent="0.3">
      <c r="A78" t="s">
        <v>33</v>
      </c>
      <c r="B78" s="1" t="s">
        <v>1</v>
      </c>
      <c r="C78" t="s">
        <v>6</v>
      </c>
      <c r="D78" s="2">
        <f t="shared" si="5"/>
        <v>-45917.431199999999</v>
      </c>
      <c r="K78" s="2">
        <v>-4636.1464999999998</v>
      </c>
      <c r="L78" s="2">
        <v>-4185.9480000000003</v>
      </c>
      <c r="M78" s="2">
        <v>-4429.451</v>
      </c>
      <c r="N78" s="2">
        <v>-7292.3027000000002</v>
      </c>
      <c r="O78" s="2">
        <v>-7144.4453000000003</v>
      </c>
      <c r="P78" s="2">
        <v>-4994.6962999999996</v>
      </c>
      <c r="Q78" s="2">
        <v>-5121.1972999999998</v>
      </c>
      <c r="R78" s="2">
        <v>-6255.6445000000003</v>
      </c>
      <c r="S78" s="2">
        <v>-1857.5996</v>
      </c>
    </row>
    <row r="79" spans="1:19" hidden="1" x14ac:dyDescent="0.3">
      <c r="A79" t="s">
        <v>33</v>
      </c>
      <c r="B79" s="1" t="s">
        <v>1</v>
      </c>
      <c r="C79" t="s">
        <v>7</v>
      </c>
      <c r="D79" s="2">
        <f t="shared" ref="D79:D85" si="6">SUM(K79:S79)</f>
        <v>6821.2157199999992</v>
      </c>
      <c r="E79">
        <f>COUNT(K79:S79)</f>
        <v>9</v>
      </c>
      <c r="F79">
        <f>COUNTIF(K79:S79,"&gt;0")</f>
        <v>5</v>
      </c>
      <c r="K79" s="2">
        <v>1735.1025</v>
      </c>
      <c r="L79" s="2">
        <v>1406.6504</v>
      </c>
      <c r="M79" s="2">
        <v>1246.2461000000001</v>
      </c>
      <c r="N79" s="2">
        <v>-857.44920000000002</v>
      </c>
      <c r="O79" s="2">
        <v>-1633.7012</v>
      </c>
      <c r="P79" s="2">
        <v>2721.4549999999999</v>
      </c>
      <c r="Q79" s="2">
        <v>-166.89258000000001</v>
      </c>
      <c r="R79" s="2">
        <v>4011.1055000000001</v>
      </c>
      <c r="S79" s="2">
        <v>-1641.3008</v>
      </c>
    </row>
    <row r="80" spans="1:19" hidden="1" x14ac:dyDescent="0.3">
      <c r="A80" t="s">
        <v>33</v>
      </c>
      <c r="B80" s="1" t="s">
        <v>2</v>
      </c>
      <c r="C80" t="s">
        <v>5</v>
      </c>
      <c r="D80" s="2">
        <f t="shared" si="6"/>
        <v>45836.448600000003</v>
      </c>
      <c r="K80" s="2">
        <v>5632.9</v>
      </c>
      <c r="L80" s="2">
        <v>4000.3481000000002</v>
      </c>
      <c r="M80" s="2">
        <v>4901.4489999999996</v>
      </c>
      <c r="N80" s="2">
        <v>4934.5519999999997</v>
      </c>
      <c r="O80" s="2">
        <v>6309.0439999999999</v>
      </c>
      <c r="P80" s="2">
        <v>6090.55</v>
      </c>
      <c r="Q80" s="2">
        <v>4556.7016999999996</v>
      </c>
      <c r="R80" s="2">
        <v>8394.3529999999992</v>
      </c>
      <c r="S80" s="2">
        <v>1016.5508</v>
      </c>
    </row>
    <row r="81" spans="1:19" hidden="1" x14ac:dyDescent="0.3">
      <c r="A81" t="s">
        <v>33</v>
      </c>
      <c r="B81" s="1" t="s">
        <v>2</v>
      </c>
      <c r="C81" t="s">
        <v>6</v>
      </c>
      <c r="D81" s="2">
        <f t="shared" si="6"/>
        <v>-35738.850200000001</v>
      </c>
      <c r="K81" s="2">
        <v>-4259.5483000000004</v>
      </c>
      <c r="L81" s="2">
        <v>-3501.0522000000001</v>
      </c>
      <c r="M81" s="2">
        <v>-4035.8008</v>
      </c>
      <c r="N81" s="2">
        <v>-3493.6401000000001</v>
      </c>
      <c r="O81" s="2">
        <v>-5174.9570000000003</v>
      </c>
      <c r="P81" s="2">
        <v>-5107.9049999999997</v>
      </c>
      <c r="Q81" s="2">
        <v>-3784.7085000000002</v>
      </c>
      <c r="R81" s="2">
        <v>-4880.6953000000003</v>
      </c>
      <c r="S81" s="2">
        <v>-1500.5429999999999</v>
      </c>
    </row>
    <row r="82" spans="1:19" hidden="1" x14ac:dyDescent="0.3">
      <c r="A82" t="s">
        <v>33</v>
      </c>
      <c r="B82" s="1" t="s">
        <v>2</v>
      </c>
      <c r="C82" t="s">
        <v>7</v>
      </c>
      <c r="D82" s="2">
        <f t="shared" si="6"/>
        <v>10097.597599999999</v>
      </c>
      <c r="E82">
        <f>COUNT(K82:S82)</f>
        <v>9</v>
      </c>
      <c r="F82">
        <f>COUNTIF(K82:S82,"&gt;0")</f>
        <v>8</v>
      </c>
      <c r="K82" s="2">
        <v>1373.3516</v>
      </c>
      <c r="L82" s="2">
        <v>499.29590000000002</v>
      </c>
      <c r="M82" s="2">
        <v>865.64844000000005</v>
      </c>
      <c r="N82" s="2">
        <v>1440.9115999999999</v>
      </c>
      <c r="O82" s="2">
        <v>1134.0869</v>
      </c>
      <c r="P82" s="2">
        <v>982.64499999999998</v>
      </c>
      <c r="Q82" s="2">
        <v>771.99315999999999</v>
      </c>
      <c r="R82" s="2">
        <v>3513.6572000000001</v>
      </c>
      <c r="S82" s="2">
        <v>-483.99220000000003</v>
      </c>
    </row>
    <row r="83" spans="1:19" hidden="1" x14ac:dyDescent="0.3">
      <c r="A83" t="s">
        <v>33</v>
      </c>
      <c r="B83" s="1" t="s">
        <v>3</v>
      </c>
      <c r="C83" t="s">
        <v>5</v>
      </c>
      <c r="D83" s="2">
        <f t="shared" si="6"/>
        <v>19501.948189999999</v>
      </c>
      <c r="K83" s="2">
        <v>2726.25</v>
      </c>
      <c r="L83" s="2">
        <v>1987.749</v>
      </c>
      <c r="M83" s="2">
        <v>1638.2007000000001</v>
      </c>
      <c r="N83" s="2">
        <v>2588.0493000000001</v>
      </c>
      <c r="O83" s="2">
        <v>2638.0996</v>
      </c>
      <c r="P83" s="2">
        <v>2100.9497000000001</v>
      </c>
      <c r="Q83" s="2">
        <v>2013.5005000000001</v>
      </c>
      <c r="R83" s="2">
        <v>3636.9989999999998</v>
      </c>
      <c r="S83" s="2">
        <v>172.15038999999999</v>
      </c>
    </row>
    <row r="84" spans="1:19" hidden="1" x14ac:dyDescent="0.3">
      <c r="A84" t="s">
        <v>33</v>
      </c>
      <c r="B84" s="1" t="s">
        <v>3</v>
      </c>
      <c r="C84" t="s">
        <v>6</v>
      </c>
      <c r="D84" s="2">
        <f t="shared" si="6"/>
        <v>-13472.0928</v>
      </c>
      <c r="K84" s="2">
        <v>-1536.1509000000001</v>
      </c>
      <c r="L84" s="2">
        <v>-1238.2998</v>
      </c>
      <c r="M84" s="2">
        <v>-1879.998</v>
      </c>
      <c r="N84" s="2">
        <v>-1304.0990999999999</v>
      </c>
      <c r="O84" s="2">
        <v>-1910.1509000000001</v>
      </c>
      <c r="P84" s="2">
        <v>-2471.2476000000001</v>
      </c>
      <c r="Q84" s="2">
        <v>-1140.0977</v>
      </c>
      <c r="R84" s="2">
        <v>-1759.3486</v>
      </c>
      <c r="S84" s="2">
        <v>-232.7002</v>
      </c>
    </row>
    <row r="85" spans="1:19" hidden="1" x14ac:dyDescent="0.3">
      <c r="A85" t="s">
        <v>33</v>
      </c>
      <c r="B85" s="1" t="s">
        <v>3</v>
      </c>
      <c r="C85" t="s">
        <v>7</v>
      </c>
      <c r="D85" s="2">
        <f t="shared" si="6"/>
        <v>6029.8554150000009</v>
      </c>
      <c r="E85">
        <f>COUNT(K85:S85)</f>
        <v>9</v>
      </c>
      <c r="F85">
        <f>COUNTIF(K85:S85,"&gt;0")</f>
        <v>6</v>
      </c>
      <c r="K85" s="2">
        <v>1190.0990999999999</v>
      </c>
      <c r="L85" s="2">
        <v>749.44920000000002</v>
      </c>
      <c r="M85" s="2">
        <v>-241.79736</v>
      </c>
      <c r="N85" s="2">
        <v>1283.9502</v>
      </c>
      <c r="O85" s="2">
        <v>727.94870000000003</v>
      </c>
      <c r="P85" s="2">
        <v>-370.29784999999998</v>
      </c>
      <c r="Q85" s="2">
        <v>873.40282999999999</v>
      </c>
      <c r="R85" s="2">
        <v>1877.6504</v>
      </c>
      <c r="S85" s="2">
        <v>-60.549804999999999</v>
      </c>
    </row>
    <row r="86" spans="1:19" x14ac:dyDescent="0.3">
      <c r="A86" t="s">
        <v>34</v>
      </c>
      <c r="B86" s="1" t="s">
        <v>0</v>
      </c>
      <c r="C86" t="s">
        <v>5</v>
      </c>
      <c r="D86" s="2">
        <f t="shared" ref="D86:D90" si="7">SUM(K86:S86)</f>
        <v>125505.89330000001</v>
      </c>
      <c r="I86" s="2">
        <f>SUM(D86,D89,D92,D95)</f>
        <v>248700.06977</v>
      </c>
      <c r="J86" s="7">
        <f>100*I88/I86</f>
        <v>66.019299802305795</v>
      </c>
      <c r="K86" s="2">
        <v>12504.64</v>
      </c>
      <c r="L86" s="2">
        <v>13942.25</v>
      </c>
      <c r="M86" s="2">
        <v>15662.019</v>
      </c>
      <c r="N86" s="2">
        <v>13905.847</v>
      </c>
      <c r="O86" s="2">
        <v>18260.349999999999</v>
      </c>
      <c r="P86" s="2">
        <v>15995.903</v>
      </c>
      <c r="Q86" s="2">
        <v>12641.897999999999</v>
      </c>
      <c r="R86" s="2">
        <v>20618.833999999999</v>
      </c>
      <c r="S86" s="2">
        <v>1974.1523</v>
      </c>
    </row>
    <row r="87" spans="1:19" x14ac:dyDescent="0.3">
      <c r="A87" t="s">
        <v>34</v>
      </c>
      <c r="B87" s="1" t="s">
        <v>0</v>
      </c>
      <c r="C87" t="s">
        <v>6</v>
      </c>
      <c r="D87" s="2">
        <f t="shared" si="7"/>
        <v>-43263.712500000001</v>
      </c>
      <c r="I87" s="2">
        <f>SUM(D87,D90,D93,D96)</f>
        <v>-84510.026830000003</v>
      </c>
      <c r="K87" s="2">
        <v>-3435.8535000000002</v>
      </c>
      <c r="L87" s="2">
        <v>-3883.5444000000002</v>
      </c>
      <c r="M87" s="2">
        <v>-4730.3076000000001</v>
      </c>
      <c r="N87" s="2">
        <v>-5108.6063999999997</v>
      </c>
      <c r="O87" s="2">
        <v>-6498.2245999999996</v>
      </c>
      <c r="P87" s="2">
        <v>-5857.01</v>
      </c>
      <c r="Q87" s="2">
        <v>-6223.2206999999999</v>
      </c>
      <c r="R87" s="2">
        <v>-5974.8573999999999</v>
      </c>
      <c r="S87" s="2">
        <v>-1552.0879</v>
      </c>
    </row>
    <row r="88" spans="1:19" x14ac:dyDescent="0.3">
      <c r="A88" t="s">
        <v>34</v>
      </c>
      <c r="B88" s="1" t="s">
        <v>0</v>
      </c>
      <c r="C88" t="s">
        <v>7</v>
      </c>
      <c r="D88" s="2">
        <f t="shared" si="7"/>
        <v>82242.182150000008</v>
      </c>
      <c r="E88">
        <f>COUNT(K88:S88)</f>
        <v>9</v>
      </c>
      <c r="F88">
        <f>COUNTIF(K88:S88,"&gt;0")</f>
        <v>9</v>
      </c>
      <c r="G88">
        <f>SUM(E88,E91,E94,E97)</f>
        <v>36</v>
      </c>
      <c r="H88">
        <f>SUM(F88,F91,F94,F97)</f>
        <v>35</v>
      </c>
      <c r="I88" s="8">
        <f>SUM(D88,D91,D94,D97)</f>
        <v>164190.04467</v>
      </c>
      <c r="J88" s="4">
        <f>100 *H88/G88</f>
        <v>97.222222222222229</v>
      </c>
      <c r="K88" s="2">
        <v>9068.7860000000001</v>
      </c>
      <c r="L88" s="2">
        <v>10058.706</v>
      </c>
      <c r="M88" s="2">
        <v>10931.710999999999</v>
      </c>
      <c r="N88" s="2">
        <v>8797.24</v>
      </c>
      <c r="O88" s="2">
        <v>11762.126</v>
      </c>
      <c r="P88" s="2">
        <v>10138.894</v>
      </c>
      <c r="Q88" s="2">
        <v>6418.6777000000002</v>
      </c>
      <c r="R88" s="2">
        <v>14643.977000000001</v>
      </c>
      <c r="S88" s="2">
        <v>422.06445000000002</v>
      </c>
    </row>
    <row r="89" spans="1:19" hidden="1" x14ac:dyDescent="0.3">
      <c r="A89" t="s">
        <v>34</v>
      </c>
      <c r="B89" s="1" t="s">
        <v>1</v>
      </c>
      <c r="C89" t="s">
        <v>5</v>
      </c>
      <c r="D89" s="2">
        <f t="shared" si="7"/>
        <v>59527.747039999995</v>
      </c>
      <c r="K89" s="2">
        <v>6711.3486000000003</v>
      </c>
      <c r="L89" s="2">
        <v>5834.2494999999999</v>
      </c>
      <c r="M89" s="2">
        <v>6528.7489999999998</v>
      </c>
      <c r="N89" s="2">
        <v>5923.1035000000002</v>
      </c>
      <c r="O89" s="2">
        <v>8023.0946999999996</v>
      </c>
      <c r="P89" s="2">
        <v>7987.6962999999996</v>
      </c>
      <c r="Q89" s="2">
        <v>6310.7049999999999</v>
      </c>
      <c r="R89" s="2">
        <v>11685.402</v>
      </c>
      <c r="S89" s="2">
        <v>523.39844000000005</v>
      </c>
    </row>
    <row r="90" spans="1:19" hidden="1" x14ac:dyDescent="0.3">
      <c r="A90" t="s">
        <v>34</v>
      </c>
      <c r="B90" s="1" t="s">
        <v>1</v>
      </c>
      <c r="C90" t="s">
        <v>6</v>
      </c>
      <c r="D90" s="2">
        <f t="shared" si="7"/>
        <v>-17407.506699999998</v>
      </c>
      <c r="K90" s="2">
        <v>-1850.4697000000001</v>
      </c>
      <c r="L90" s="2">
        <v>-1370.4863</v>
      </c>
      <c r="M90" s="2">
        <v>-1781.0078000000001</v>
      </c>
      <c r="N90" s="2">
        <v>-1520.4707000000001</v>
      </c>
      <c r="O90" s="2">
        <v>-2266.2206999999999</v>
      </c>
      <c r="P90" s="2">
        <v>-2319.0117</v>
      </c>
      <c r="Q90" s="2">
        <v>-2342.2714999999998</v>
      </c>
      <c r="R90" s="2">
        <v>-3243.3652000000002</v>
      </c>
      <c r="S90" s="2">
        <v>-714.20309999999995</v>
      </c>
    </row>
    <row r="91" spans="1:19" hidden="1" x14ac:dyDescent="0.3">
      <c r="A91" t="s">
        <v>34</v>
      </c>
      <c r="B91" s="1" t="s">
        <v>1</v>
      </c>
      <c r="C91" t="s">
        <v>7</v>
      </c>
      <c r="D91" s="2">
        <f t="shared" ref="D91:D97" si="8">SUM(K91:S91)</f>
        <v>42120.240509999996</v>
      </c>
      <c r="E91">
        <f>COUNT(K91:S91)</f>
        <v>9</v>
      </c>
      <c r="F91">
        <f>COUNTIF(K91:S91,"&gt;0")</f>
        <v>8</v>
      </c>
      <c r="K91" s="2">
        <v>4860.8789999999999</v>
      </c>
      <c r="L91" s="2">
        <v>4463.7629999999999</v>
      </c>
      <c r="M91" s="2">
        <v>4747.741</v>
      </c>
      <c r="N91" s="2">
        <v>4402.6329999999998</v>
      </c>
      <c r="O91" s="2">
        <v>5756.8739999999998</v>
      </c>
      <c r="P91" s="2">
        <v>5668.6845999999996</v>
      </c>
      <c r="Q91" s="2">
        <v>3968.4335999999998</v>
      </c>
      <c r="R91" s="2">
        <v>8442.0370000000003</v>
      </c>
      <c r="S91" s="2">
        <v>-190.80468999999999</v>
      </c>
    </row>
    <row r="92" spans="1:19" hidden="1" x14ac:dyDescent="0.3">
      <c r="A92" t="s">
        <v>34</v>
      </c>
      <c r="B92" s="1" t="s">
        <v>2</v>
      </c>
      <c r="C92" t="s">
        <v>5</v>
      </c>
      <c r="D92" s="2">
        <f t="shared" si="8"/>
        <v>43802.182000000001</v>
      </c>
      <c r="K92" s="2">
        <v>5177.0469999999996</v>
      </c>
      <c r="L92" s="2">
        <v>3804.748</v>
      </c>
      <c r="M92" s="2">
        <v>5164.9009999999998</v>
      </c>
      <c r="N92" s="2">
        <v>4743.3029999999999</v>
      </c>
      <c r="O92" s="2">
        <v>6829.8505999999998</v>
      </c>
      <c r="P92" s="2">
        <v>5039.37</v>
      </c>
      <c r="Q92" s="2">
        <v>4684.2640000000001</v>
      </c>
      <c r="R92" s="2">
        <v>7416.299</v>
      </c>
      <c r="S92" s="2">
        <v>942.39940000000001</v>
      </c>
    </row>
    <row r="93" spans="1:19" hidden="1" x14ac:dyDescent="0.3">
      <c r="A93" t="s">
        <v>34</v>
      </c>
      <c r="B93" s="1" t="s">
        <v>2</v>
      </c>
      <c r="C93" t="s">
        <v>6</v>
      </c>
      <c r="D93" s="2">
        <f t="shared" si="8"/>
        <v>-19285.6597</v>
      </c>
      <c r="K93" s="2">
        <v>-1757.6763000000001</v>
      </c>
      <c r="L93" s="2">
        <v>-1869.9141</v>
      </c>
      <c r="M93" s="2">
        <v>-2166.8231999999998</v>
      </c>
      <c r="N93" s="2">
        <v>-2006.3042</v>
      </c>
      <c r="O93" s="2">
        <v>-2482.0322000000001</v>
      </c>
      <c r="P93" s="2">
        <v>-2920.2456000000002</v>
      </c>
      <c r="Q93" s="2">
        <v>-2648.2217000000001</v>
      </c>
      <c r="R93" s="2">
        <v>-2735.6963000000001</v>
      </c>
      <c r="S93" s="2">
        <v>-698.74609999999996</v>
      </c>
    </row>
    <row r="94" spans="1:19" hidden="1" x14ac:dyDescent="0.3">
      <c r="A94" t="s">
        <v>34</v>
      </c>
      <c r="B94" s="1" t="s">
        <v>2</v>
      </c>
      <c r="C94" t="s">
        <v>7</v>
      </c>
      <c r="D94" s="2">
        <f t="shared" si="8"/>
        <v>24516.522420000001</v>
      </c>
      <c r="E94">
        <f>COUNT(K94:S94)</f>
        <v>9</v>
      </c>
      <c r="F94">
        <f>COUNTIF(K94:S94,"&gt;0")</f>
        <v>9</v>
      </c>
      <c r="K94" s="2">
        <v>3419.3706000000002</v>
      </c>
      <c r="L94" s="2">
        <v>1934.8340000000001</v>
      </c>
      <c r="M94" s="2">
        <v>2998.0776000000001</v>
      </c>
      <c r="N94" s="2">
        <v>2736.9989999999998</v>
      </c>
      <c r="O94" s="2">
        <v>4347.8184000000001</v>
      </c>
      <c r="P94" s="2">
        <v>2119.1244999999999</v>
      </c>
      <c r="Q94" s="2">
        <v>2036.0425</v>
      </c>
      <c r="R94" s="2">
        <v>4680.6025</v>
      </c>
      <c r="S94" s="2">
        <v>243.65332000000001</v>
      </c>
    </row>
    <row r="95" spans="1:19" hidden="1" x14ac:dyDescent="0.3">
      <c r="A95" t="s">
        <v>34</v>
      </c>
      <c r="B95" s="1" t="s">
        <v>3</v>
      </c>
      <c r="C95" t="s">
        <v>5</v>
      </c>
      <c r="D95" s="2">
        <f t="shared" si="8"/>
        <v>19864.247429999999</v>
      </c>
      <c r="K95" s="2">
        <v>2850.5479</v>
      </c>
      <c r="L95" s="2">
        <v>1227.2998</v>
      </c>
      <c r="M95" s="2">
        <v>1663.5498</v>
      </c>
      <c r="N95" s="2">
        <v>2687.5493000000001</v>
      </c>
      <c r="O95" s="2">
        <v>2233.7006999999999</v>
      </c>
      <c r="P95" s="2">
        <v>2300.3008</v>
      </c>
      <c r="Q95" s="2">
        <v>2427.5014999999999</v>
      </c>
      <c r="R95" s="2">
        <v>4137.4489999999996</v>
      </c>
      <c r="S95" s="2">
        <v>336.34863000000001</v>
      </c>
    </row>
    <row r="96" spans="1:19" hidden="1" x14ac:dyDescent="0.3">
      <c r="A96" t="s">
        <v>34</v>
      </c>
      <c r="B96" s="1" t="s">
        <v>3</v>
      </c>
      <c r="C96" t="s">
        <v>6</v>
      </c>
      <c r="D96" s="2">
        <f t="shared" si="8"/>
        <v>-4553.147930000001</v>
      </c>
      <c r="K96" s="2">
        <v>-638.17334000000005</v>
      </c>
      <c r="L96" s="2">
        <v>-476.59814</v>
      </c>
      <c r="M96" s="2">
        <v>-377.29003999999998</v>
      </c>
      <c r="N96" s="2">
        <v>-360.99169999999998</v>
      </c>
      <c r="O96" s="2">
        <v>-457.61475000000002</v>
      </c>
      <c r="P96" s="2">
        <v>-965.86180000000002</v>
      </c>
      <c r="Q96" s="2">
        <v>-462.52246000000002</v>
      </c>
      <c r="R96" s="2">
        <v>-715.28319999999997</v>
      </c>
      <c r="S96" s="2">
        <v>-98.8125</v>
      </c>
    </row>
    <row r="97" spans="1:19" hidden="1" x14ac:dyDescent="0.3">
      <c r="A97" t="s">
        <v>34</v>
      </c>
      <c r="B97" s="1" t="s">
        <v>3</v>
      </c>
      <c r="C97" t="s">
        <v>7</v>
      </c>
      <c r="D97" s="2">
        <f t="shared" si="8"/>
        <v>15311.099589999998</v>
      </c>
      <c r="E97">
        <f>COUNT(K97:S97)</f>
        <v>9</v>
      </c>
      <c r="F97">
        <f>COUNTIF(K97:S97,"&gt;0")</f>
        <v>9</v>
      </c>
      <c r="K97" s="2">
        <v>2212.3744999999999</v>
      </c>
      <c r="L97" s="2">
        <v>750.70165999999995</v>
      </c>
      <c r="M97" s="2">
        <v>1286.2598</v>
      </c>
      <c r="N97" s="2">
        <v>2326.5576000000001</v>
      </c>
      <c r="O97" s="2">
        <v>1776.0859</v>
      </c>
      <c r="P97" s="2">
        <v>1334.4390000000001</v>
      </c>
      <c r="Q97" s="2">
        <v>1964.979</v>
      </c>
      <c r="R97" s="2">
        <v>3422.1660000000002</v>
      </c>
      <c r="S97" s="2">
        <v>237.53613000000001</v>
      </c>
    </row>
    <row r="98" spans="1:19" x14ac:dyDescent="0.3">
      <c r="A98" t="s">
        <v>35</v>
      </c>
      <c r="B98" s="1" t="s">
        <v>0</v>
      </c>
      <c r="C98" t="s">
        <v>5</v>
      </c>
      <c r="D98" s="2">
        <f t="shared" ref="D98:D102" si="9">SUM(K98:S98)</f>
        <v>125102.745</v>
      </c>
      <c r="I98" s="2">
        <f>SUM(D98,D101,D104,D107)</f>
        <v>247842.98014</v>
      </c>
      <c r="J98" s="7">
        <f>100*I100/I98</f>
        <v>66.579022249001909</v>
      </c>
      <c r="K98" s="2">
        <v>12783.94</v>
      </c>
      <c r="L98" s="2">
        <v>13945.599</v>
      </c>
      <c r="M98" s="2">
        <v>15581.717000000001</v>
      </c>
      <c r="N98" s="2">
        <v>13826.147999999999</v>
      </c>
      <c r="O98" s="2">
        <v>17715.752</v>
      </c>
      <c r="P98" s="2">
        <v>15366.102999999999</v>
      </c>
      <c r="Q98" s="2">
        <v>12829.902</v>
      </c>
      <c r="R98" s="2">
        <v>20847.581999999999</v>
      </c>
      <c r="S98" s="2">
        <v>2206.002</v>
      </c>
    </row>
    <row r="99" spans="1:19" x14ac:dyDescent="0.3">
      <c r="A99" t="s">
        <v>35</v>
      </c>
      <c r="B99" s="1" t="s">
        <v>0</v>
      </c>
      <c r="C99" t="s">
        <v>6</v>
      </c>
      <c r="D99" s="2">
        <f t="shared" si="9"/>
        <v>-42656.998699999996</v>
      </c>
      <c r="I99" s="2">
        <f>SUM(D99,D102,D105,D108)</f>
        <v>-82831.545069999993</v>
      </c>
      <c r="K99" s="2">
        <v>-3397.2080000000001</v>
      </c>
      <c r="L99" s="2">
        <v>-3736.8667</v>
      </c>
      <c r="M99" s="2">
        <v>-4674.2470000000003</v>
      </c>
      <c r="N99" s="2">
        <v>-4896.7560000000003</v>
      </c>
      <c r="O99" s="2">
        <v>-7049.2304999999997</v>
      </c>
      <c r="P99" s="2">
        <v>-5806.5576000000001</v>
      </c>
      <c r="Q99" s="2">
        <v>-5967.5956999999999</v>
      </c>
      <c r="R99" s="2">
        <v>-5679.3145000000004</v>
      </c>
      <c r="S99" s="2">
        <v>-1449.2227</v>
      </c>
    </row>
    <row r="100" spans="1:19" x14ac:dyDescent="0.3">
      <c r="A100" t="s">
        <v>35</v>
      </c>
      <c r="B100" s="1" t="s">
        <v>0</v>
      </c>
      <c r="C100" t="s">
        <v>7</v>
      </c>
      <c r="D100" s="2">
        <f t="shared" si="9"/>
        <v>82445.745399999985</v>
      </c>
      <c r="E100">
        <f>COUNT(K100:S100)</f>
        <v>9</v>
      </c>
      <c r="F100">
        <f>COUNTIF(K100:S100,"&gt;0")</f>
        <v>9</v>
      </c>
      <c r="G100">
        <f>SUM(E100,E103,E106,E109)</f>
        <v>36</v>
      </c>
      <c r="H100">
        <f>SUM(F100,F103,F106,F109)</f>
        <v>35</v>
      </c>
      <c r="I100" s="8">
        <f>SUM(D100,D103,D106,D109)</f>
        <v>165011.43288999997</v>
      </c>
      <c r="J100" s="4">
        <f>100 *H100/G100</f>
        <v>97.222222222222229</v>
      </c>
      <c r="K100" s="2">
        <v>9386.7309999999998</v>
      </c>
      <c r="L100" s="2">
        <v>10208.732</v>
      </c>
      <c r="M100" s="2">
        <v>10907.47</v>
      </c>
      <c r="N100" s="2">
        <v>8929.393</v>
      </c>
      <c r="O100" s="2">
        <v>10666.520500000001</v>
      </c>
      <c r="P100" s="2">
        <v>9559.5450000000001</v>
      </c>
      <c r="Q100" s="2">
        <v>6862.3065999999999</v>
      </c>
      <c r="R100" s="2">
        <v>15168.268</v>
      </c>
      <c r="S100" s="2">
        <v>756.77930000000003</v>
      </c>
    </row>
    <row r="101" spans="1:19" hidden="1" x14ac:dyDescent="0.3">
      <c r="A101" t="s">
        <v>35</v>
      </c>
      <c r="B101" s="1" t="s">
        <v>1</v>
      </c>
      <c r="C101" t="s">
        <v>5</v>
      </c>
      <c r="D101" s="2">
        <f t="shared" si="9"/>
        <v>59260.402520000003</v>
      </c>
      <c r="K101" s="2">
        <v>6816.1484</v>
      </c>
      <c r="L101" s="2">
        <v>5743.7494999999999</v>
      </c>
      <c r="M101" s="2">
        <v>6384.049</v>
      </c>
      <c r="N101" s="2">
        <v>5979.0029999999997</v>
      </c>
      <c r="O101" s="2">
        <v>7535.2950000000001</v>
      </c>
      <c r="P101" s="2">
        <v>7937.6494000000002</v>
      </c>
      <c r="Q101" s="2">
        <v>6310.7049999999999</v>
      </c>
      <c r="R101" s="2">
        <v>12133.603999999999</v>
      </c>
      <c r="S101" s="2">
        <v>420.19922000000003</v>
      </c>
    </row>
    <row r="102" spans="1:19" hidden="1" x14ac:dyDescent="0.3">
      <c r="A102" t="s">
        <v>35</v>
      </c>
      <c r="B102" s="1" t="s">
        <v>1</v>
      </c>
      <c r="C102" t="s">
        <v>6</v>
      </c>
      <c r="D102" s="2">
        <f t="shared" si="9"/>
        <v>-17006.412130000001</v>
      </c>
      <c r="K102" s="2">
        <v>-1787.0440000000001</v>
      </c>
      <c r="L102" s="2">
        <v>-1429.1357</v>
      </c>
      <c r="M102" s="2">
        <v>-1781.0078000000001</v>
      </c>
      <c r="N102" s="2">
        <v>-1520.4707000000001</v>
      </c>
      <c r="O102" s="2">
        <v>-2047.4707000000001</v>
      </c>
      <c r="P102" s="2">
        <v>-2181.0059000000001</v>
      </c>
      <c r="Q102" s="2">
        <v>-2342.2714999999998</v>
      </c>
      <c r="R102" s="2">
        <v>-3215.9863</v>
      </c>
      <c r="S102" s="2">
        <v>-702.01953000000003</v>
      </c>
    </row>
    <row r="103" spans="1:19" hidden="1" x14ac:dyDescent="0.3">
      <c r="A103" t="s">
        <v>35</v>
      </c>
      <c r="B103" s="1" t="s">
        <v>1</v>
      </c>
      <c r="C103" t="s">
        <v>7</v>
      </c>
      <c r="D103" s="2">
        <f t="shared" ref="D103:D109" si="10">SUM(K103:S103)</f>
        <v>42253.989399999999</v>
      </c>
      <c r="E103">
        <f>COUNT(K103:S103)</f>
        <v>9</v>
      </c>
      <c r="F103">
        <f>COUNTIF(K103:S103,"&gt;0")</f>
        <v>8</v>
      </c>
      <c r="K103" s="2">
        <v>5029.1045000000004</v>
      </c>
      <c r="L103" s="2">
        <v>4314.6139999999996</v>
      </c>
      <c r="M103" s="2">
        <v>4603.0410000000002</v>
      </c>
      <c r="N103" s="2">
        <v>4458.5320000000002</v>
      </c>
      <c r="O103" s="2">
        <v>5487.8239999999996</v>
      </c>
      <c r="P103" s="2">
        <v>5756.6436000000003</v>
      </c>
      <c r="Q103" s="2">
        <v>3968.4335999999998</v>
      </c>
      <c r="R103" s="2">
        <v>8917.6170000000002</v>
      </c>
      <c r="S103" s="2">
        <v>-281.82029999999997</v>
      </c>
    </row>
    <row r="104" spans="1:19" hidden="1" x14ac:dyDescent="0.3">
      <c r="A104" t="s">
        <v>35</v>
      </c>
      <c r="B104" s="1" t="s">
        <v>2</v>
      </c>
      <c r="C104" t="s">
        <v>5</v>
      </c>
      <c r="D104" s="2">
        <f t="shared" si="10"/>
        <v>43727.486000000004</v>
      </c>
      <c r="K104" s="2">
        <v>5210.8975</v>
      </c>
      <c r="L104" s="2">
        <v>4001.3472000000002</v>
      </c>
      <c r="M104" s="2">
        <v>5101</v>
      </c>
      <c r="N104" s="2">
        <v>4677.2035999999998</v>
      </c>
      <c r="O104" s="2">
        <v>6810.85</v>
      </c>
      <c r="P104" s="2">
        <v>5112.2719999999999</v>
      </c>
      <c r="Q104" s="2">
        <v>4569.2173000000003</v>
      </c>
      <c r="R104" s="2">
        <v>7334.049</v>
      </c>
      <c r="S104" s="2">
        <v>910.64940000000001</v>
      </c>
    </row>
    <row r="105" spans="1:19" hidden="1" x14ac:dyDescent="0.3">
      <c r="A105" t="s">
        <v>35</v>
      </c>
      <c r="B105" s="1" t="s">
        <v>2</v>
      </c>
      <c r="C105" t="s">
        <v>6</v>
      </c>
      <c r="D105" s="2">
        <f t="shared" si="10"/>
        <v>-18624.736299999997</v>
      </c>
      <c r="K105" s="2">
        <v>-1717.3701000000001</v>
      </c>
      <c r="L105" s="2">
        <v>-1795.9746</v>
      </c>
      <c r="M105" s="2">
        <v>-2128.5990000000002</v>
      </c>
      <c r="N105" s="2">
        <v>-1934.7494999999999</v>
      </c>
      <c r="O105" s="2">
        <v>-2319.6073999999999</v>
      </c>
      <c r="P105" s="2">
        <v>-2823.7109999999998</v>
      </c>
      <c r="Q105" s="2">
        <v>-2557.7431999999999</v>
      </c>
      <c r="R105" s="2">
        <v>-2660.7226999999998</v>
      </c>
      <c r="S105" s="2">
        <v>-686.25879999999995</v>
      </c>
    </row>
    <row r="106" spans="1:19" hidden="1" x14ac:dyDescent="0.3">
      <c r="A106" t="s">
        <v>35</v>
      </c>
      <c r="B106" s="1" t="s">
        <v>2</v>
      </c>
      <c r="C106" t="s">
        <v>7</v>
      </c>
      <c r="D106" s="2">
        <f t="shared" si="10"/>
        <v>25102.749319999999</v>
      </c>
      <c r="E106">
        <f>COUNT(K106:S106)</f>
        <v>9</v>
      </c>
      <c r="F106">
        <f>COUNTIF(K106:S106,"&gt;0")</f>
        <v>9</v>
      </c>
      <c r="K106" s="2">
        <v>3493.5273000000002</v>
      </c>
      <c r="L106" s="2">
        <v>2205.3726000000001</v>
      </c>
      <c r="M106" s="2">
        <v>2972.4009999999998</v>
      </c>
      <c r="N106" s="2">
        <v>2742.4540000000002</v>
      </c>
      <c r="O106" s="2">
        <v>4491.2426999999998</v>
      </c>
      <c r="P106" s="2">
        <v>2288.5610000000001</v>
      </c>
      <c r="Q106" s="2">
        <v>2011.4740999999999</v>
      </c>
      <c r="R106" s="2">
        <v>4673.326</v>
      </c>
      <c r="S106" s="2">
        <v>224.39062000000001</v>
      </c>
    </row>
    <row r="107" spans="1:19" hidden="1" x14ac:dyDescent="0.3">
      <c r="A107" t="s">
        <v>35</v>
      </c>
      <c r="B107" s="1" t="s">
        <v>3</v>
      </c>
      <c r="C107" t="s">
        <v>5</v>
      </c>
      <c r="D107" s="2">
        <f t="shared" si="10"/>
        <v>19752.346619999997</v>
      </c>
      <c r="K107" s="2">
        <v>2999.7982999999999</v>
      </c>
      <c r="L107" s="2">
        <v>1199.1488999999999</v>
      </c>
      <c r="M107" s="2">
        <v>1596.0492999999999</v>
      </c>
      <c r="N107" s="2">
        <v>2727.8993999999998</v>
      </c>
      <c r="O107" s="2">
        <v>2230.5005000000001</v>
      </c>
      <c r="P107" s="2">
        <v>2203.9009999999998</v>
      </c>
      <c r="Q107" s="2">
        <v>2364.6509999999998</v>
      </c>
      <c r="R107" s="2">
        <v>4130.6989999999996</v>
      </c>
      <c r="S107" s="2">
        <v>299.69922000000003</v>
      </c>
    </row>
    <row r="108" spans="1:19" hidden="1" x14ac:dyDescent="0.3">
      <c r="A108" t="s">
        <v>35</v>
      </c>
      <c r="B108" s="1" t="s">
        <v>3</v>
      </c>
      <c r="C108" t="s">
        <v>6</v>
      </c>
      <c r="D108" s="2">
        <f t="shared" si="10"/>
        <v>-4543.3979400000007</v>
      </c>
      <c r="K108" s="2">
        <v>-596.97313999999994</v>
      </c>
      <c r="L108" s="2">
        <v>-471.46337999999997</v>
      </c>
      <c r="M108" s="2">
        <v>-361.89013999999997</v>
      </c>
      <c r="N108" s="2">
        <v>-359.32666</v>
      </c>
      <c r="O108" s="2">
        <v>-457.61475000000002</v>
      </c>
      <c r="P108" s="2">
        <v>-950.71190000000001</v>
      </c>
      <c r="Q108" s="2">
        <v>-546.32227</v>
      </c>
      <c r="R108" s="2">
        <v>-700.28319999999997</v>
      </c>
      <c r="S108" s="2">
        <v>-98.8125</v>
      </c>
    </row>
    <row r="109" spans="1:19" hidden="1" x14ac:dyDescent="0.3">
      <c r="A109" t="s">
        <v>35</v>
      </c>
      <c r="B109" s="1" t="s">
        <v>3</v>
      </c>
      <c r="C109" t="s">
        <v>7</v>
      </c>
      <c r="D109" s="2">
        <f t="shared" si="10"/>
        <v>15208.948770000001</v>
      </c>
      <c r="E109">
        <f>COUNT(K109:S109)</f>
        <v>9</v>
      </c>
      <c r="F109">
        <f>COUNTIF(K109:S109,"&gt;0")</f>
        <v>9</v>
      </c>
      <c r="K109" s="2">
        <v>2402.8252000000002</v>
      </c>
      <c r="L109" s="2">
        <v>727.68555000000003</v>
      </c>
      <c r="M109" s="2">
        <v>1234.1592000000001</v>
      </c>
      <c r="N109" s="2">
        <v>2368.5727999999999</v>
      </c>
      <c r="O109" s="2">
        <v>1772.8857</v>
      </c>
      <c r="P109" s="2">
        <v>1253.1890000000001</v>
      </c>
      <c r="Q109" s="2">
        <v>1818.3286000000001</v>
      </c>
      <c r="R109" s="2">
        <v>3430.4160000000002</v>
      </c>
      <c r="S109" s="2">
        <v>200.88672</v>
      </c>
    </row>
    <row r="110" spans="1:19" hidden="1" x14ac:dyDescent="0.3">
      <c r="A110" t="s">
        <v>18</v>
      </c>
      <c r="B110" s="1" t="s">
        <v>0</v>
      </c>
      <c r="C110" t="s">
        <v>5</v>
      </c>
      <c r="D110" s="2">
        <f>SUM(K110:S110)</f>
        <v>92589.695099999997</v>
      </c>
      <c r="I110" s="2">
        <f>SUM(D110,D113,D116,D119)</f>
        <v>187190.88556</v>
      </c>
      <c r="J110" s="10">
        <f>100*I112/I110</f>
        <v>47.561692978616207</v>
      </c>
      <c r="K110" s="2">
        <v>10148.849</v>
      </c>
      <c r="L110" s="2">
        <v>9595.4979999999996</v>
      </c>
      <c r="M110" s="2">
        <v>9824.0499999999993</v>
      </c>
      <c r="N110" s="2">
        <v>10850.397999999999</v>
      </c>
      <c r="O110" s="2">
        <v>14071.504000000001</v>
      </c>
      <c r="P110" s="2">
        <v>13475.15</v>
      </c>
      <c r="Q110" s="2">
        <v>11001.800999999999</v>
      </c>
      <c r="R110" s="2">
        <v>12147.949000000001</v>
      </c>
      <c r="S110" s="2">
        <v>1474.4961000000001</v>
      </c>
    </row>
    <row r="111" spans="1:19" hidden="1" x14ac:dyDescent="0.3">
      <c r="A111" t="s">
        <v>18</v>
      </c>
      <c r="B111" s="1" t="s">
        <v>0</v>
      </c>
      <c r="C111" t="s">
        <v>6</v>
      </c>
      <c r="D111" s="2">
        <f>SUM(K111:S111)</f>
        <v>-48564.110870000004</v>
      </c>
      <c r="I111" s="2">
        <f>SUM(D111,D114,D117,D120)</f>
        <v>-98159.732090000005</v>
      </c>
      <c r="K111" s="2">
        <v>-3967.4018999999998</v>
      </c>
      <c r="L111" s="2">
        <v>-3541.5985999999998</v>
      </c>
      <c r="M111" s="2">
        <v>-6272.05</v>
      </c>
      <c r="N111" s="2">
        <v>-5725.1543000000001</v>
      </c>
      <c r="O111" s="2">
        <v>-6884.9530000000004</v>
      </c>
      <c r="P111" s="2">
        <v>-6982.5995999999996</v>
      </c>
      <c r="Q111" s="2">
        <v>-5214.4043000000001</v>
      </c>
      <c r="R111" s="2">
        <v>-9541.4979999999996</v>
      </c>
      <c r="S111" s="2">
        <v>-434.45116999999999</v>
      </c>
    </row>
    <row r="112" spans="1:19" hidden="1" x14ac:dyDescent="0.3">
      <c r="A112" t="s">
        <v>18</v>
      </c>
      <c r="B112" s="1" t="s">
        <v>0</v>
      </c>
      <c r="C112" t="s">
        <v>7</v>
      </c>
      <c r="D112" s="2">
        <f>SUM(K112:S112)</f>
        <v>44025.585600000006</v>
      </c>
      <c r="E112">
        <f>COUNT(K112:S112)</f>
        <v>9</v>
      </c>
      <c r="F112">
        <f>COUNTIF(K112:S112,"&gt;0")</f>
        <v>9</v>
      </c>
      <c r="G112">
        <f>SUM(E112,E115,E118,E121)</f>
        <v>36</v>
      </c>
      <c r="H112">
        <f>SUM(F112,F115,F118,F121)</f>
        <v>32</v>
      </c>
      <c r="I112" s="9">
        <f>SUM(D112,D115,D118,D121)</f>
        <v>89031.154274000015</v>
      </c>
      <c r="J112" s="4">
        <f>100 *H112/G112</f>
        <v>88.888888888888886</v>
      </c>
      <c r="K112" s="2">
        <v>6181.4470000000001</v>
      </c>
      <c r="L112" s="2">
        <v>6053.9</v>
      </c>
      <c r="M112" s="2">
        <v>3552</v>
      </c>
      <c r="N112" s="2">
        <v>5125.2439999999997</v>
      </c>
      <c r="O112" s="2">
        <v>7186.5510000000004</v>
      </c>
      <c r="P112" s="2">
        <v>6492.5510000000004</v>
      </c>
      <c r="Q112" s="2">
        <v>5787.3964999999998</v>
      </c>
      <c r="R112" s="2">
        <v>2606.4512</v>
      </c>
      <c r="S112" s="2">
        <v>1040.0449000000001</v>
      </c>
    </row>
    <row r="113" spans="1:19" hidden="1" x14ac:dyDescent="0.3">
      <c r="A113" t="s">
        <v>18</v>
      </c>
      <c r="B113" s="1" t="s">
        <v>1</v>
      </c>
      <c r="C113" t="s">
        <v>5</v>
      </c>
      <c r="D113" s="2">
        <f>SUM(K113:S113)</f>
        <v>46581.3442</v>
      </c>
      <c r="K113" s="2">
        <v>3198.3993999999998</v>
      </c>
      <c r="L113" s="2">
        <v>4771.95</v>
      </c>
      <c r="M113" s="2">
        <v>7501.799</v>
      </c>
      <c r="N113" s="2">
        <v>7520.799</v>
      </c>
      <c r="O113" s="2">
        <v>4239.6953000000003</v>
      </c>
      <c r="P113" s="2">
        <v>4634.3535000000002</v>
      </c>
      <c r="Q113" s="2">
        <v>5107.0919999999996</v>
      </c>
      <c r="R113" s="2">
        <v>8025.7539999999999</v>
      </c>
      <c r="S113" s="2">
        <v>1581.502</v>
      </c>
    </row>
    <row r="114" spans="1:19" hidden="1" x14ac:dyDescent="0.3">
      <c r="A114" t="s">
        <v>18</v>
      </c>
      <c r="B114" s="1" t="s">
        <v>1</v>
      </c>
      <c r="C114" t="s">
        <v>6</v>
      </c>
      <c r="D114" s="2">
        <f>SUM(K114:S114)</f>
        <v>-22655.4591</v>
      </c>
      <c r="K114" s="2">
        <v>-1136.1016</v>
      </c>
      <c r="L114" s="2">
        <v>-973.94920000000002</v>
      </c>
      <c r="M114" s="2">
        <v>-2385.8008</v>
      </c>
      <c r="N114" s="2">
        <v>-1865.252</v>
      </c>
      <c r="O114" s="2">
        <v>-4592.2089999999998</v>
      </c>
      <c r="P114" s="2">
        <v>-4745.8945000000003</v>
      </c>
      <c r="Q114" s="2">
        <v>-4150.5039999999999</v>
      </c>
      <c r="R114" s="2">
        <v>-2805.748</v>
      </c>
      <c r="S114" s="2">
        <v>0</v>
      </c>
    </row>
    <row r="115" spans="1:19" hidden="1" x14ac:dyDescent="0.3">
      <c r="A115" t="s">
        <v>18</v>
      </c>
      <c r="B115" s="1" t="s">
        <v>1</v>
      </c>
      <c r="C115" t="s">
        <v>7</v>
      </c>
      <c r="D115" s="2">
        <f t="shared" ref="D115:D121" si="11">SUM(K115:S115)</f>
        <v>23925.885114000001</v>
      </c>
      <c r="E115">
        <f>COUNT(K115:S115)</f>
        <v>9</v>
      </c>
      <c r="F115">
        <f>COUNTIF(K115:S115,"&gt;0")</f>
        <v>7</v>
      </c>
      <c r="K115" s="2">
        <v>2062.2979</v>
      </c>
      <c r="L115" s="2">
        <v>3798.0010000000002</v>
      </c>
      <c r="M115" s="2">
        <v>5115.9979999999996</v>
      </c>
      <c r="N115" s="2">
        <v>5655.5469999999996</v>
      </c>
      <c r="O115" s="2">
        <v>-352.51366999999999</v>
      </c>
      <c r="P115" s="2">
        <v>-111.541016</v>
      </c>
      <c r="Q115" s="2">
        <v>956.58789999999999</v>
      </c>
      <c r="R115" s="2">
        <v>5220.0060000000003</v>
      </c>
      <c r="S115" s="2">
        <v>1581.502</v>
      </c>
    </row>
    <row r="116" spans="1:19" hidden="1" x14ac:dyDescent="0.3">
      <c r="A116" t="s">
        <v>18</v>
      </c>
      <c r="B116" s="1" t="s">
        <v>2</v>
      </c>
      <c r="C116" t="s">
        <v>5</v>
      </c>
      <c r="D116" s="2">
        <f t="shared" si="11"/>
        <v>32750.245059999997</v>
      </c>
      <c r="K116" s="2">
        <v>4545.2505000000001</v>
      </c>
      <c r="L116" s="2">
        <v>3092.4463000000001</v>
      </c>
      <c r="M116" s="2">
        <v>3442.9009999999998</v>
      </c>
      <c r="N116" s="2">
        <v>3141.7002000000002</v>
      </c>
      <c r="O116" s="2">
        <v>5119.1970000000001</v>
      </c>
      <c r="P116" s="2">
        <v>4743.1530000000002</v>
      </c>
      <c r="Q116" s="2">
        <v>3291.7993000000001</v>
      </c>
      <c r="R116" s="2">
        <v>4819.4960000000001</v>
      </c>
      <c r="S116" s="2">
        <v>554.30175999999994</v>
      </c>
    </row>
    <row r="117" spans="1:19" hidden="1" x14ac:dyDescent="0.3">
      <c r="A117" t="s">
        <v>18</v>
      </c>
      <c r="B117" s="1" t="s">
        <v>2</v>
      </c>
      <c r="C117" t="s">
        <v>6</v>
      </c>
      <c r="D117" s="2">
        <f t="shared" si="11"/>
        <v>-18821.2592</v>
      </c>
      <c r="K117" s="2">
        <v>-2152.6977999999999</v>
      </c>
      <c r="L117" s="2">
        <v>-1960.001</v>
      </c>
      <c r="M117" s="2">
        <v>-2102.9526000000001</v>
      </c>
      <c r="N117" s="2">
        <v>-2647.5508</v>
      </c>
      <c r="O117" s="2">
        <v>-2621.6992</v>
      </c>
      <c r="P117" s="2">
        <v>-2545.3519999999999</v>
      </c>
      <c r="Q117" s="2">
        <v>-1856.1025</v>
      </c>
      <c r="R117" s="2">
        <v>-2737.8535000000002</v>
      </c>
      <c r="S117" s="2">
        <v>-197.0498</v>
      </c>
    </row>
    <row r="118" spans="1:19" hidden="1" x14ac:dyDescent="0.3">
      <c r="A118" t="s">
        <v>18</v>
      </c>
      <c r="B118" s="1" t="s">
        <v>2</v>
      </c>
      <c r="C118" t="s">
        <v>7</v>
      </c>
      <c r="D118" s="2">
        <f t="shared" si="11"/>
        <v>13928.985350000001</v>
      </c>
      <c r="E118">
        <f>COUNT(K118:S118)</f>
        <v>9</v>
      </c>
      <c r="F118">
        <f>COUNTIF(K118:S118,"&gt;0")</f>
        <v>9</v>
      </c>
      <c r="K118" s="2">
        <v>2392.5527000000002</v>
      </c>
      <c r="L118" s="2">
        <v>1132.4453000000001</v>
      </c>
      <c r="M118" s="2">
        <v>1339.9482</v>
      </c>
      <c r="N118" s="2">
        <v>494.14940000000001</v>
      </c>
      <c r="O118" s="2">
        <v>2497.4976000000001</v>
      </c>
      <c r="P118" s="2">
        <v>2197.8008</v>
      </c>
      <c r="Q118" s="2">
        <v>1435.6967999999999</v>
      </c>
      <c r="R118" s="2">
        <v>2081.6426000000001</v>
      </c>
      <c r="S118" s="2">
        <v>357.25195000000002</v>
      </c>
    </row>
    <row r="119" spans="1:19" hidden="1" x14ac:dyDescent="0.3">
      <c r="A119" t="s">
        <v>18</v>
      </c>
      <c r="B119" s="1" t="s">
        <v>3</v>
      </c>
      <c r="C119" t="s">
        <v>5</v>
      </c>
      <c r="D119" s="2">
        <f t="shared" si="11"/>
        <v>15269.601200000001</v>
      </c>
      <c r="K119" s="2">
        <v>1625.7505000000001</v>
      </c>
      <c r="L119" s="2">
        <v>1839.8496</v>
      </c>
      <c r="M119" s="2">
        <v>1451.2002</v>
      </c>
      <c r="N119" s="2">
        <v>2297.4</v>
      </c>
      <c r="O119" s="2">
        <v>2003.6996999999999</v>
      </c>
      <c r="P119" s="2">
        <v>1521.252</v>
      </c>
      <c r="Q119" s="2">
        <v>1438.249</v>
      </c>
      <c r="R119" s="2">
        <v>2699.1504</v>
      </c>
      <c r="S119" s="2">
        <v>393.0498</v>
      </c>
    </row>
    <row r="120" spans="1:19" hidden="1" x14ac:dyDescent="0.3">
      <c r="A120" t="s">
        <v>18</v>
      </c>
      <c r="B120" s="1" t="s">
        <v>3</v>
      </c>
      <c r="C120" t="s">
        <v>6</v>
      </c>
      <c r="D120" s="2">
        <f t="shared" si="11"/>
        <v>-8118.9029200000004</v>
      </c>
      <c r="K120" s="2">
        <v>-471.79932000000002</v>
      </c>
      <c r="L120" s="2">
        <v>-324.4502</v>
      </c>
      <c r="M120" s="2">
        <v>-332.40039999999999</v>
      </c>
      <c r="N120" s="2">
        <v>-1336.9507000000001</v>
      </c>
      <c r="O120" s="2">
        <v>-1394.7007000000001</v>
      </c>
      <c r="P120" s="2">
        <v>-1952.0005000000001</v>
      </c>
      <c r="Q120" s="2">
        <v>-1842.7017000000001</v>
      </c>
      <c r="R120" s="2">
        <v>-207.5</v>
      </c>
      <c r="S120" s="2">
        <v>-256.39940000000001</v>
      </c>
    </row>
    <row r="121" spans="1:19" hidden="1" x14ac:dyDescent="0.3">
      <c r="A121" t="s">
        <v>18</v>
      </c>
      <c r="B121" s="1" t="s">
        <v>3</v>
      </c>
      <c r="C121" t="s">
        <v>7</v>
      </c>
      <c r="D121" s="2">
        <f t="shared" si="11"/>
        <v>7150.6982099999996</v>
      </c>
      <c r="E121">
        <f>COUNT(K121:S121)</f>
        <v>9</v>
      </c>
      <c r="F121">
        <f>COUNTIF(K121:S121,"&gt;0")</f>
        <v>7</v>
      </c>
      <c r="K121" s="2">
        <v>1153.9512</v>
      </c>
      <c r="L121" s="2">
        <v>1515.3994</v>
      </c>
      <c r="M121" s="2">
        <v>1118.7998</v>
      </c>
      <c r="N121" s="2">
        <v>960.44920000000002</v>
      </c>
      <c r="O121" s="2">
        <v>608.99900000000002</v>
      </c>
      <c r="P121" s="2">
        <v>-430.74853999999999</v>
      </c>
      <c r="Q121" s="2">
        <v>-404.45263999999997</v>
      </c>
      <c r="R121" s="2">
        <v>2491.6504</v>
      </c>
      <c r="S121" s="2">
        <v>136.65038999999999</v>
      </c>
    </row>
    <row r="122" spans="1:19" hidden="1" x14ac:dyDescent="0.3">
      <c r="A122" t="s">
        <v>19</v>
      </c>
      <c r="B122" s="1" t="s">
        <v>0</v>
      </c>
      <c r="C122" t="s">
        <v>5</v>
      </c>
      <c r="D122" s="2">
        <f>SUM(K122:S122)</f>
        <v>234498.11099999998</v>
      </c>
      <c r="I122" s="2">
        <f>SUM(D122,D125,D128,D131)</f>
        <v>428737.29217999999</v>
      </c>
      <c r="J122" s="10">
        <f>100*I124/I122</f>
        <v>71.938573036588238</v>
      </c>
      <c r="K122" s="2">
        <v>26073</v>
      </c>
      <c r="L122" s="2">
        <v>22156.2</v>
      </c>
      <c r="M122" s="2">
        <v>28735.055</v>
      </c>
      <c r="N122" s="2">
        <v>27382.305</v>
      </c>
      <c r="O122" s="2">
        <v>34037.42</v>
      </c>
      <c r="P122" s="2">
        <v>28246.995999999999</v>
      </c>
      <c r="Q122" s="2">
        <v>24343.803</v>
      </c>
      <c r="R122" s="2">
        <v>38951.883000000002</v>
      </c>
      <c r="S122" s="2">
        <v>4571.4489999999996</v>
      </c>
    </row>
    <row r="123" spans="1:19" hidden="1" x14ac:dyDescent="0.3">
      <c r="A123" t="s">
        <v>19</v>
      </c>
      <c r="B123" s="1" t="s">
        <v>0</v>
      </c>
      <c r="C123" t="s">
        <v>6</v>
      </c>
      <c r="D123" s="2">
        <f>SUM(K123:S123)</f>
        <v>-61099.260200000004</v>
      </c>
      <c r="I123" s="2">
        <f>SUM(D123,D126,D129,D132)</f>
        <v>-120309.81665999998</v>
      </c>
      <c r="K123" s="2">
        <v>-7484.55</v>
      </c>
      <c r="L123" s="2">
        <v>-4924.6494000000002</v>
      </c>
      <c r="M123" s="2">
        <v>-6406.5479999999998</v>
      </c>
      <c r="N123" s="2">
        <v>-5713.1484</v>
      </c>
      <c r="O123" s="2">
        <v>-9801.107</v>
      </c>
      <c r="P123" s="2">
        <v>-10891.397999999999</v>
      </c>
      <c r="Q123" s="2">
        <v>-5975.1016</v>
      </c>
      <c r="R123" s="2">
        <v>-8032.6073999999999</v>
      </c>
      <c r="S123" s="2">
        <v>-1870.1504</v>
      </c>
    </row>
    <row r="124" spans="1:19" hidden="1" x14ac:dyDescent="0.3">
      <c r="A124" t="s">
        <v>19</v>
      </c>
      <c r="B124" s="1" t="s">
        <v>0</v>
      </c>
      <c r="C124" t="s">
        <v>7</v>
      </c>
      <c r="D124" s="2">
        <f>SUM(K124:S124)</f>
        <v>173398.86179999998</v>
      </c>
      <c r="E124">
        <f>COUNT(K124:S124)</f>
        <v>9</v>
      </c>
      <c r="F124">
        <f>COUNTIF(K124:S124,"&gt;0")</f>
        <v>9</v>
      </c>
      <c r="G124">
        <f>SUM(E124,E127,E130,E133)</f>
        <v>36</v>
      </c>
      <c r="H124">
        <f>SUM(F124,F127,F130,F133)</f>
        <v>36</v>
      </c>
      <c r="I124" s="9">
        <f>SUM(D124,D127,D130,D133)</f>
        <v>308427.49007</v>
      </c>
      <c r="J124" s="4">
        <f>100 *H124/G124</f>
        <v>100</v>
      </c>
      <c r="K124" s="2">
        <v>18588.45</v>
      </c>
      <c r="L124" s="2">
        <v>17231.555</v>
      </c>
      <c r="M124" s="2">
        <v>22328.508000000002</v>
      </c>
      <c r="N124" s="2">
        <v>21669.155999999999</v>
      </c>
      <c r="O124" s="2">
        <v>24236.313999999998</v>
      </c>
      <c r="P124" s="2">
        <v>17355.598000000002</v>
      </c>
      <c r="Q124" s="2">
        <v>18368.701000000001</v>
      </c>
      <c r="R124" s="2">
        <v>30919.280999999999</v>
      </c>
      <c r="S124" s="2">
        <v>2701.2988</v>
      </c>
    </row>
    <row r="125" spans="1:19" hidden="1" x14ac:dyDescent="0.3">
      <c r="A125" t="s">
        <v>19</v>
      </c>
      <c r="B125" s="1" t="s">
        <v>1</v>
      </c>
      <c r="C125" t="s">
        <v>5</v>
      </c>
      <c r="D125" s="2">
        <f>SUM(K125:S125)</f>
        <v>86175.891800000012</v>
      </c>
      <c r="K125" s="2">
        <v>9913.4500000000007</v>
      </c>
      <c r="L125" s="2">
        <v>8680.3009999999995</v>
      </c>
      <c r="M125" s="2">
        <v>9197.5480000000007</v>
      </c>
      <c r="N125" s="2">
        <v>10386.751</v>
      </c>
      <c r="O125" s="2">
        <v>11911.647999999999</v>
      </c>
      <c r="P125" s="2">
        <v>12057.347</v>
      </c>
      <c r="Q125" s="2">
        <v>10626.146000000001</v>
      </c>
      <c r="R125" s="2">
        <v>12284.902</v>
      </c>
      <c r="S125" s="2">
        <v>1117.7988</v>
      </c>
    </row>
    <row r="126" spans="1:19" hidden="1" x14ac:dyDescent="0.3">
      <c r="A126" t="s">
        <v>19</v>
      </c>
      <c r="B126" s="1" t="s">
        <v>1</v>
      </c>
      <c r="C126" t="s">
        <v>6</v>
      </c>
      <c r="D126" s="2">
        <f>SUM(K126:S126)</f>
        <v>-27394.399649999999</v>
      </c>
      <c r="K126" s="2">
        <v>-1835.6498999999999</v>
      </c>
      <c r="L126" s="2">
        <v>-3369.3516</v>
      </c>
      <c r="M126" s="2">
        <v>-4346.201</v>
      </c>
      <c r="N126" s="2">
        <v>-3449.6006000000002</v>
      </c>
      <c r="O126" s="2">
        <v>-3829.3008</v>
      </c>
      <c r="P126" s="2">
        <v>-1456.249</v>
      </c>
      <c r="Q126" s="2">
        <v>-3567.8008</v>
      </c>
      <c r="R126" s="2">
        <v>-5112.7439999999997</v>
      </c>
      <c r="S126" s="2">
        <v>-427.50195000000002</v>
      </c>
    </row>
    <row r="127" spans="1:19" hidden="1" x14ac:dyDescent="0.3">
      <c r="A127" t="s">
        <v>19</v>
      </c>
      <c r="B127" s="1" t="s">
        <v>1</v>
      </c>
      <c r="C127" t="s">
        <v>7</v>
      </c>
      <c r="D127" s="2">
        <f t="shared" ref="D127:D133" si="12">SUM(K127:S127)</f>
        <v>58781.493399999999</v>
      </c>
      <c r="E127">
        <f>COUNT(K127:S127)</f>
        <v>9</v>
      </c>
      <c r="F127">
        <f>COUNTIF(K127:S127,"&gt;0")</f>
        <v>9</v>
      </c>
      <c r="K127" s="2">
        <v>8077.8002999999999</v>
      </c>
      <c r="L127" s="2">
        <v>5310.9497000000001</v>
      </c>
      <c r="M127" s="2">
        <v>4851.3467000000001</v>
      </c>
      <c r="N127" s="2">
        <v>6937.1504000000004</v>
      </c>
      <c r="O127" s="2">
        <v>8082.3477000000003</v>
      </c>
      <c r="P127" s="2">
        <v>10601.098</v>
      </c>
      <c r="Q127" s="2">
        <v>7058.3456999999999</v>
      </c>
      <c r="R127" s="2">
        <v>7172.1580000000004</v>
      </c>
      <c r="S127" s="2">
        <v>690.29690000000005</v>
      </c>
    </row>
    <row r="128" spans="1:19" hidden="1" x14ac:dyDescent="0.3">
      <c r="A128" t="s">
        <v>19</v>
      </c>
      <c r="B128" s="1" t="s">
        <v>2</v>
      </c>
      <c r="C128" t="s">
        <v>5</v>
      </c>
      <c r="D128" s="2">
        <f t="shared" si="12"/>
        <v>78235.047800000015</v>
      </c>
      <c r="K128" s="2">
        <v>10221.502</v>
      </c>
      <c r="L128" s="2">
        <v>6936.6986999999999</v>
      </c>
      <c r="M128" s="2">
        <v>9749.9009999999998</v>
      </c>
      <c r="N128" s="2">
        <v>8861.8490000000002</v>
      </c>
      <c r="O128" s="2">
        <v>11225.608</v>
      </c>
      <c r="P128" s="2">
        <v>9990.6949999999997</v>
      </c>
      <c r="Q128" s="2">
        <v>7656.3964999999998</v>
      </c>
      <c r="R128" s="2">
        <v>11739.547</v>
      </c>
      <c r="S128" s="2">
        <v>1852.8506</v>
      </c>
    </row>
    <row r="129" spans="1:19" hidden="1" x14ac:dyDescent="0.3">
      <c r="A129" t="s">
        <v>19</v>
      </c>
      <c r="B129" s="1" t="s">
        <v>2</v>
      </c>
      <c r="C129" t="s">
        <v>6</v>
      </c>
      <c r="D129" s="2">
        <f t="shared" si="12"/>
        <v>-22213.654900000001</v>
      </c>
      <c r="K129" s="2">
        <v>-2460.1977999999999</v>
      </c>
      <c r="L129" s="2">
        <v>-2229.4502000000002</v>
      </c>
      <c r="M129" s="2">
        <v>-2617.8506000000002</v>
      </c>
      <c r="N129" s="2">
        <v>-2153.1518999999998</v>
      </c>
      <c r="O129" s="2">
        <v>-3237.145</v>
      </c>
      <c r="P129" s="2">
        <v>-2708.6523000000002</v>
      </c>
      <c r="Q129" s="2">
        <v>-2307.9043000000001</v>
      </c>
      <c r="R129" s="2">
        <v>-3751.2539999999999</v>
      </c>
      <c r="S129" s="2">
        <v>-748.04880000000003</v>
      </c>
    </row>
    <row r="130" spans="1:19" hidden="1" x14ac:dyDescent="0.3">
      <c r="A130" t="s">
        <v>19</v>
      </c>
      <c r="B130" s="1" t="s">
        <v>2</v>
      </c>
      <c r="C130" t="s">
        <v>7</v>
      </c>
      <c r="D130" s="2">
        <f t="shared" si="12"/>
        <v>56021.395499999999</v>
      </c>
      <c r="E130">
        <f>COUNT(K130:S130)</f>
        <v>9</v>
      </c>
      <c r="F130">
        <f>COUNTIF(K130:S130,"&gt;0")</f>
        <v>9</v>
      </c>
      <c r="K130" s="2">
        <v>7761.3040000000001</v>
      </c>
      <c r="L130" s="2">
        <v>4707.2484999999997</v>
      </c>
      <c r="M130" s="2">
        <v>7132.0522000000001</v>
      </c>
      <c r="N130" s="2">
        <v>6708.6949999999997</v>
      </c>
      <c r="O130" s="2">
        <v>7988.4629999999997</v>
      </c>
      <c r="P130" s="2">
        <v>7282.0460000000003</v>
      </c>
      <c r="Q130" s="2">
        <v>5348.4920000000002</v>
      </c>
      <c r="R130" s="2">
        <v>7988.2929999999997</v>
      </c>
      <c r="S130" s="2">
        <v>1104.8018</v>
      </c>
    </row>
    <row r="131" spans="1:19" hidden="1" x14ac:dyDescent="0.3">
      <c r="A131" t="s">
        <v>19</v>
      </c>
      <c r="B131" s="1" t="s">
        <v>3</v>
      </c>
      <c r="C131" t="s">
        <v>5</v>
      </c>
      <c r="D131" s="2">
        <f t="shared" si="12"/>
        <v>29828.241579999998</v>
      </c>
      <c r="K131" s="2">
        <v>4001.15</v>
      </c>
      <c r="L131" s="2">
        <v>2921.5473999999999</v>
      </c>
      <c r="M131" s="2">
        <v>3262.8506000000002</v>
      </c>
      <c r="N131" s="2">
        <v>3334.6484</v>
      </c>
      <c r="O131" s="2">
        <v>4632.4470000000001</v>
      </c>
      <c r="P131" s="2">
        <v>2884.6493999999998</v>
      </c>
      <c r="Q131" s="2">
        <v>3312.5502999999999</v>
      </c>
      <c r="R131" s="2">
        <v>4967.3477000000003</v>
      </c>
      <c r="S131" s="2">
        <v>511.05077999999997</v>
      </c>
    </row>
    <row r="132" spans="1:19" hidden="1" x14ac:dyDescent="0.3">
      <c r="A132" t="s">
        <v>19</v>
      </c>
      <c r="B132" s="1" t="s">
        <v>3</v>
      </c>
      <c r="C132" t="s">
        <v>6</v>
      </c>
      <c r="D132" s="2">
        <f t="shared" si="12"/>
        <v>-9602.501909999999</v>
      </c>
      <c r="K132" s="2">
        <v>-1275.2992999999999</v>
      </c>
      <c r="L132" s="2">
        <v>-1005.4009</v>
      </c>
      <c r="M132" s="2">
        <v>-1119.3994</v>
      </c>
      <c r="N132" s="2">
        <v>-479.2998</v>
      </c>
      <c r="O132" s="2">
        <v>-1540.8501000000001</v>
      </c>
      <c r="P132" s="2">
        <v>-1745.1528000000001</v>
      </c>
      <c r="Q132" s="2">
        <v>-738.14940000000001</v>
      </c>
      <c r="R132" s="2">
        <v>-1492.6006</v>
      </c>
      <c r="S132" s="2">
        <v>-206.34961000000001</v>
      </c>
    </row>
    <row r="133" spans="1:19" hidden="1" x14ac:dyDescent="0.3">
      <c r="A133" t="s">
        <v>19</v>
      </c>
      <c r="B133" s="1" t="s">
        <v>3</v>
      </c>
      <c r="C133" t="s">
        <v>7</v>
      </c>
      <c r="D133" s="2">
        <f t="shared" si="12"/>
        <v>20225.739369999999</v>
      </c>
      <c r="E133">
        <f>COUNT(K133:S133)</f>
        <v>9</v>
      </c>
      <c r="F133">
        <f>COUNTIF(K133:S133,"&gt;0")</f>
        <v>9</v>
      </c>
      <c r="K133" s="2">
        <v>2725.8506000000002</v>
      </c>
      <c r="L133" s="2">
        <v>1916.1465000000001</v>
      </c>
      <c r="M133" s="2">
        <v>2143.4512</v>
      </c>
      <c r="N133" s="2">
        <v>2855.3485999999998</v>
      </c>
      <c r="O133" s="2">
        <v>3091.5967000000001</v>
      </c>
      <c r="P133" s="2">
        <v>1139.4965999999999</v>
      </c>
      <c r="Q133" s="2">
        <v>2574.4009999999998</v>
      </c>
      <c r="R133" s="2">
        <v>3474.7469999999998</v>
      </c>
      <c r="S133" s="2">
        <v>304.70116999999999</v>
      </c>
    </row>
    <row r="134" spans="1:19" hidden="1" x14ac:dyDescent="0.3">
      <c r="A134" t="s">
        <v>20</v>
      </c>
      <c r="B134" s="1" t="s">
        <v>0</v>
      </c>
      <c r="C134" t="s">
        <v>5</v>
      </c>
      <c r="D134" s="2">
        <f>SUM(K134:S134)</f>
        <v>114957.54399999999</v>
      </c>
      <c r="I134" s="2">
        <f>SUM(D134,D137,D140,D143)</f>
        <v>225493.77106</v>
      </c>
      <c r="J134" s="10">
        <f>100*I136/I134</f>
        <v>52.545062634334577</v>
      </c>
      <c r="K134" s="2">
        <v>14924.246999999999</v>
      </c>
      <c r="L134" s="2">
        <v>10829.942999999999</v>
      </c>
      <c r="M134" s="2">
        <v>11490.15</v>
      </c>
      <c r="N134" s="2">
        <v>10505.648999999999</v>
      </c>
      <c r="O134" s="2">
        <v>19628.863000000001</v>
      </c>
      <c r="P134" s="2">
        <v>15195.548000000001</v>
      </c>
      <c r="Q134" s="2">
        <v>10958.992</v>
      </c>
      <c r="R134" s="2">
        <v>18083.655999999999</v>
      </c>
      <c r="S134" s="2">
        <v>3340.4960000000001</v>
      </c>
    </row>
    <row r="135" spans="1:19" hidden="1" x14ac:dyDescent="0.3">
      <c r="A135" t="s">
        <v>20</v>
      </c>
      <c r="B135" s="1" t="s">
        <v>0</v>
      </c>
      <c r="C135" t="s">
        <v>6</v>
      </c>
      <c r="D135" s="2">
        <f>SUM(K135:S135)</f>
        <v>-55255.664269999994</v>
      </c>
      <c r="I135" s="2">
        <f>SUM(D135,D138,D141,D144)</f>
        <v>-107007.92817399999</v>
      </c>
      <c r="K135" s="2">
        <v>-3452.8027000000002</v>
      </c>
      <c r="L135" s="2">
        <v>-5370.3027000000002</v>
      </c>
      <c r="M135" s="2">
        <v>-7256.5977000000003</v>
      </c>
      <c r="N135" s="2">
        <v>-9424.402</v>
      </c>
      <c r="O135" s="2">
        <v>-5638.0020000000004</v>
      </c>
      <c r="P135" s="2">
        <v>-6452.7</v>
      </c>
      <c r="Q135" s="2">
        <v>-7757.91</v>
      </c>
      <c r="R135" s="2">
        <v>-9585.4959999999992</v>
      </c>
      <c r="S135" s="2">
        <v>-317.45116999999999</v>
      </c>
    </row>
    <row r="136" spans="1:19" hidden="1" x14ac:dyDescent="0.3">
      <c r="A136" t="s">
        <v>20</v>
      </c>
      <c r="B136" s="1" t="s">
        <v>0</v>
      </c>
      <c r="C136" t="s">
        <v>7</v>
      </c>
      <c r="D136" s="2">
        <f>SUM(K136:S136)</f>
        <v>59701.880399999995</v>
      </c>
      <c r="E136">
        <f>COUNT(K136:S136)</f>
        <v>9</v>
      </c>
      <c r="F136">
        <f>COUNTIF(K136:S136,"&gt;0")</f>
        <v>9</v>
      </c>
      <c r="G136">
        <f>SUM(E136,E139,E142,E145)</f>
        <v>36</v>
      </c>
      <c r="H136">
        <f>SUM(F136,F139,F142,F145)</f>
        <v>33</v>
      </c>
      <c r="I136" s="9">
        <f>SUM(D136,D139,D142,D145)</f>
        <v>118485.84324</v>
      </c>
      <c r="J136" s="4">
        <f>100 *H136/G136</f>
        <v>91.666666666666671</v>
      </c>
      <c r="K136" s="2">
        <v>11471.444</v>
      </c>
      <c r="L136" s="2">
        <v>5459.6405999999997</v>
      </c>
      <c r="M136" s="2">
        <v>4233.5527000000002</v>
      </c>
      <c r="N136" s="2">
        <v>1081.2471</v>
      </c>
      <c r="O136" s="2">
        <v>13990.861000000001</v>
      </c>
      <c r="P136" s="2">
        <v>8742.848</v>
      </c>
      <c r="Q136" s="2">
        <v>3201.0819999999999</v>
      </c>
      <c r="R136" s="2">
        <v>8498.16</v>
      </c>
      <c r="S136" s="2">
        <v>3023.0450000000001</v>
      </c>
    </row>
    <row r="137" spans="1:19" hidden="1" x14ac:dyDescent="0.3">
      <c r="A137" t="s">
        <v>20</v>
      </c>
      <c r="B137" s="1" t="s">
        <v>1</v>
      </c>
      <c r="C137" t="s">
        <v>5</v>
      </c>
      <c r="D137" s="2">
        <f>SUM(K137:S137)</f>
        <v>53917.442299999995</v>
      </c>
      <c r="K137" s="2">
        <v>4379.2489999999998</v>
      </c>
      <c r="L137" s="2">
        <v>6859.9989999999998</v>
      </c>
      <c r="M137" s="2">
        <v>7532.1005999999998</v>
      </c>
      <c r="N137" s="2">
        <v>8855.2990000000009</v>
      </c>
      <c r="O137" s="2">
        <v>5675.1484</v>
      </c>
      <c r="P137" s="2">
        <v>6289.8010000000004</v>
      </c>
      <c r="Q137" s="2">
        <v>6019.4883</v>
      </c>
      <c r="R137" s="2">
        <v>8306.357</v>
      </c>
      <c r="S137" s="2">
        <v>0</v>
      </c>
    </row>
    <row r="138" spans="1:19" hidden="1" x14ac:dyDescent="0.3">
      <c r="A138" t="s">
        <v>20</v>
      </c>
      <c r="B138" s="1" t="s">
        <v>1</v>
      </c>
      <c r="C138" t="s">
        <v>6</v>
      </c>
      <c r="D138" s="2">
        <f>SUM(K138:S138)</f>
        <v>-20971.553499999998</v>
      </c>
      <c r="K138" s="2">
        <v>-1136.1016</v>
      </c>
      <c r="L138" s="2">
        <v>-614.05079999999998</v>
      </c>
      <c r="M138" s="2">
        <v>-3100.5985999999998</v>
      </c>
      <c r="N138" s="2">
        <v>-1627.6504</v>
      </c>
      <c r="O138" s="2">
        <v>-4058.9549999999999</v>
      </c>
      <c r="P138" s="2">
        <v>-4260.6989999999996</v>
      </c>
      <c r="Q138" s="2">
        <v>-4002.4531000000002</v>
      </c>
      <c r="R138" s="2">
        <v>-1532.5938000000001</v>
      </c>
      <c r="S138" s="2">
        <v>-638.45119999999997</v>
      </c>
    </row>
    <row r="139" spans="1:19" hidden="1" x14ac:dyDescent="0.3">
      <c r="A139" t="s">
        <v>20</v>
      </c>
      <c r="B139" s="1" t="s">
        <v>1</v>
      </c>
      <c r="C139" t="s">
        <v>7</v>
      </c>
      <c r="D139" s="2">
        <f t="shared" ref="D139:D145" si="13">SUM(K139:S139)</f>
        <v>32945.888599999998</v>
      </c>
      <c r="E139">
        <f>COUNT(K139:S139)</f>
        <v>9</v>
      </c>
      <c r="F139">
        <f>COUNTIF(K139:S139,"&gt;0")</f>
        <v>8</v>
      </c>
      <c r="K139" s="2">
        <v>3243.1475</v>
      </c>
      <c r="L139" s="2">
        <v>6245.9480000000003</v>
      </c>
      <c r="M139" s="2">
        <v>4431.5020000000004</v>
      </c>
      <c r="N139" s="2">
        <v>7227.6484</v>
      </c>
      <c r="O139" s="2">
        <v>1616.1934000000001</v>
      </c>
      <c r="P139" s="2">
        <v>2029.1016</v>
      </c>
      <c r="Q139" s="2">
        <v>2017.0352</v>
      </c>
      <c r="R139" s="2">
        <v>6773.7637000000004</v>
      </c>
      <c r="S139" s="2">
        <v>-638.45119999999997</v>
      </c>
    </row>
    <row r="140" spans="1:19" hidden="1" x14ac:dyDescent="0.3">
      <c r="A140" t="s">
        <v>20</v>
      </c>
      <c r="B140" s="1" t="s">
        <v>2</v>
      </c>
      <c r="C140" t="s">
        <v>5</v>
      </c>
      <c r="D140" s="2">
        <f t="shared" si="13"/>
        <v>39498.436299999994</v>
      </c>
      <c r="K140" s="2">
        <v>5825.5519999999997</v>
      </c>
      <c r="L140" s="2">
        <v>3369.1968000000002</v>
      </c>
      <c r="M140" s="2">
        <v>3271.248</v>
      </c>
      <c r="N140" s="2">
        <v>4247.5</v>
      </c>
      <c r="O140" s="2">
        <v>6203.8954999999996</v>
      </c>
      <c r="P140" s="2">
        <v>5636.5015000000003</v>
      </c>
      <c r="Q140" s="2">
        <v>4011.2973999999999</v>
      </c>
      <c r="R140" s="2">
        <v>5685.6464999999998</v>
      </c>
      <c r="S140" s="2">
        <v>1247.5986</v>
      </c>
    </row>
    <row r="141" spans="1:19" hidden="1" x14ac:dyDescent="0.3">
      <c r="A141" t="s">
        <v>20</v>
      </c>
      <c r="B141" s="1" t="s">
        <v>2</v>
      </c>
      <c r="C141" t="s">
        <v>6</v>
      </c>
      <c r="D141" s="2">
        <f t="shared" si="13"/>
        <v>-20329.961414000001</v>
      </c>
      <c r="K141" s="2">
        <v>-2004.7988</v>
      </c>
      <c r="L141" s="2">
        <v>-2738.65</v>
      </c>
      <c r="M141" s="2">
        <v>-2551.9023000000002</v>
      </c>
      <c r="N141" s="2">
        <v>-2498.6493999999998</v>
      </c>
      <c r="O141" s="2">
        <v>-2319.75</v>
      </c>
      <c r="P141" s="2">
        <v>-2753.1523000000002</v>
      </c>
      <c r="Q141" s="2">
        <v>-2306.8036999999999</v>
      </c>
      <c r="R141" s="2">
        <v>-3043.6055000000001</v>
      </c>
      <c r="S141" s="2">
        <v>-112.64941399999999</v>
      </c>
    </row>
    <row r="142" spans="1:19" hidden="1" x14ac:dyDescent="0.3">
      <c r="A142" t="s">
        <v>20</v>
      </c>
      <c r="B142" s="1" t="s">
        <v>2</v>
      </c>
      <c r="C142" t="s">
        <v>7</v>
      </c>
      <c r="D142" s="2">
        <f t="shared" si="13"/>
        <v>19168.474600000001</v>
      </c>
      <c r="E142">
        <f>COUNT(K142:S142)</f>
        <v>9</v>
      </c>
      <c r="F142">
        <f>COUNTIF(K142:S142,"&gt;0")</f>
        <v>9</v>
      </c>
      <c r="K142" s="2">
        <v>3820.7530000000002</v>
      </c>
      <c r="L142" s="2">
        <v>630.54690000000005</v>
      </c>
      <c r="M142" s="2">
        <v>719.34569999999997</v>
      </c>
      <c r="N142" s="2">
        <v>1748.8506</v>
      </c>
      <c r="O142" s="2">
        <v>3884.1455000000001</v>
      </c>
      <c r="P142" s="2">
        <v>2883.3490000000002</v>
      </c>
      <c r="Q142" s="2">
        <v>1704.4937</v>
      </c>
      <c r="R142" s="2">
        <v>2642.0410000000002</v>
      </c>
      <c r="S142" s="2">
        <v>1134.9492</v>
      </c>
    </row>
    <row r="143" spans="1:19" hidden="1" x14ac:dyDescent="0.3">
      <c r="A143" t="s">
        <v>20</v>
      </c>
      <c r="B143" s="1" t="s">
        <v>3</v>
      </c>
      <c r="C143" t="s">
        <v>5</v>
      </c>
      <c r="D143" s="2">
        <f t="shared" si="13"/>
        <v>17120.348460000001</v>
      </c>
      <c r="K143" s="2">
        <v>2461.35</v>
      </c>
      <c r="L143" s="2">
        <v>2267.4486999999999</v>
      </c>
      <c r="M143" s="2">
        <v>1761.0503000000001</v>
      </c>
      <c r="N143" s="2">
        <v>2243.2494999999999</v>
      </c>
      <c r="O143" s="2">
        <v>2431.9994999999999</v>
      </c>
      <c r="P143" s="2">
        <v>1004.7016599999999</v>
      </c>
      <c r="Q143" s="2">
        <v>1814.749</v>
      </c>
      <c r="R143" s="2">
        <v>3135.7997999999998</v>
      </c>
      <c r="S143" s="2">
        <v>0</v>
      </c>
    </row>
    <row r="144" spans="1:19" hidden="1" x14ac:dyDescent="0.3">
      <c r="A144" t="s">
        <v>20</v>
      </c>
      <c r="B144" s="1" t="s">
        <v>3</v>
      </c>
      <c r="C144" t="s">
        <v>6</v>
      </c>
      <c r="D144" s="2">
        <f t="shared" si="13"/>
        <v>-10450.748989999998</v>
      </c>
      <c r="K144" s="2">
        <v>-656.25</v>
      </c>
      <c r="L144" s="2">
        <v>-204.90038999999999</v>
      </c>
      <c r="M144" s="2">
        <v>-1028.6498999999999</v>
      </c>
      <c r="N144" s="2">
        <v>-1630.4984999999999</v>
      </c>
      <c r="O144" s="2">
        <v>-1158.6996999999999</v>
      </c>
      <c r="P144" s="2">
        <v>-2634.0497999999998</v>
      </c>
      <c r="Q144" s="2">
        <v>-963.00049999999999</v>
      </c>
      <c r="R144" s="2">
        <v>-1676.4502</v>
      </c>
      <c r="S144" s="2">
        <v>-498.25</v>
      </c>
    </row>
    <row r="145" spans="1:19" hidden="1" x14ac:dyDescent="0.3">
      <c r="A145" t="s">
        <v>20</v>
      </c>
      <c r="B145" s="1" t="s">
        <v>3</v>
      </c>
      <c r="C145" t="s">
        <v>7</v>
      </c>
      <c r="D145" s="2">
        <f t="shared" si="13"/>
        <v>6669.5996400000004</v>
      </c>
      <c r="E145">
        <f>COUNT(K145:S145)</f>
        <v>9</v>
      </c>
      <c r="F145">
        <f>COUNTIF(K145:S145,"&gt;0")</f>
        <v>7</v>
      </c>
      <c r="K145" s="2">
        <v>1805.1001000000001</v>
      </c>
      <c r="L145" s="2">
        <v>2062.5482999999999</v>
      </c>
      <c r="M145" s="2">
        <v>732.40039999999999</v>
      </c>
      <c r="N145" s="2">
        <v>612.75099999999998</v>
      </c>
      <c r="O145" s="2">
        <v>1273.2998</v>
      </c>
      <c r="P145" s="2">
        <v>-1629.3480999999999</v>
      </c>
      <c r="Q145" s="2">
        <v>851.74854000000005</v>
      </c>
      <c r="R145" s="2">
        <v>1459.3496</v>
      </c>
      <c r="S145" s="2">
        <v>-498.25</v>
      </c>
    </row>
    <row r="146" spans="1:19" hidden="1" x14ac:dyDescent="0.3">
      <c r="A146" t="s">
        <v>21</v>
      </c>
      <c r="B146" s="1" t="s">
        <v>0</v>
      </c>
      <c r="C146" t="s">
        <v>5</v>
      </c>
      <c r="D146" s="2">
        <f>SUM(K146:S146)</f>
        <v>264768.01699999999</v>
      </c>
      <c r="I146" s="2">
        <f>SUM(D146,D149,D152,D155)</f>
        <v>496768.92069999996</v>
      </c>
      <c r="J146" s="10">
        <f>100*I148/I146</f>
        <v>74.03176663744938</v>
      </c>
      <c r="K146" s="2">
        <v>29763.754000000001</v>
      </c>
      <c r="L146" s="2">
        <v>25014.309000000001</v>
      </c>
      <c r="M146" s="2">
        <v>31410.715</v>
      </c>
      <c r="N146" s="2">
        <v>30852.706999999999</v>
      </c>
      <c r="O146" s="2">
        <v>36987.061999999998</v>
      </c>
      <c r="P146" s="2">
        <v>31569.148000000001</v>
      </c>
      <c r="Q146" s="2">
        <v>28636.312000000002</v>
      </c>
      <c r="R146" s="2">
        <v>44548.266000000003</v>
      </c>
      <c r="S146" s="2">
        <v>5985.7439999999997</v>
      </c>
    </row>
    <row r="147" spans="1:19" hidden="1" x14ac:dyDescent="0.3">
      <c r="A147" t="s">
        <v>21</v>
      </c>
      <c r="B147" s="1" t="s">
        <v>0</v>
      </c>
      <c r="C147" t="s">
        <v>6</v>
      </c>
      <c r="D147" s="2">
        <f>SUM(K147:S147)</f>
        <v>-67238.055399999997</v>
      </c>
      <c r="I147" s="2">
        <f>SUM(D147,D150,D153,D156)</f>
        <v>-129002.09904999999</v>
      </c>
      <c r="K147" s="2">
        <v>-7839.6005999999998</v>
      </c>
      <c r="L147" s="2">
        <v>-6158.1016</v>
      </c>
      <c r="M147" s="2">
        <v>-7809.0469999999996</v>
      </c>
      <c r="N147" s="2">
        <v>-6673.4549999999999</v>
      </c>
      <c r="O147" s="2">
        <v>-10675.146000000001</v>
      </c>
      <c r="P147" s="2">
        <v>-10615.447</v>
      </c>
      <c r="Q147" s="2">
        <v>-6721.01</v>
      </c>
      <c r="R147" s="2">
        <v>-8944.0059999999994</v>
      </c>
      <c r="S147" s="2">
        <v>-1802.2421999999999</v>
      </c>
    </row>
    <row r="148" spans="1:19" hidden="1" x14ac:dyDescent="0.3">
      <c r="A148" t="s">
        <v>21</v>
      </c>
      <c r="B148" s="1" t="s">
        <v>0</v>
      </c>
      <c r="C148" t="s">
        <v>7</v>
      </c>
      <c r="D148" s="2">
        <f>SUM(K148:S148)</f>
        <v>197529.959</v>
      </c>
      <c r="E148">
        <f>COUNT(K148:S148)</f>
        <v>9</v>
      </c>
      <c r="F148">
        <f>COUNTIF(K148:S148,"&gt;0")</f>
        <v>9</v>
      </c>
      <c r="G148">
        <f>SUM(E148,E151,E154,E157)</f>
        <v>36</v>
      </c>
      <c r="H148">
        <f>SUM(F148,F151,F154,F157)</f>
        <v>36</v>
      </c>
      <c r="I148" s="9">
        <f>SUM(D148,D151,D154,D157)</f>
        <v>367766.80809999997</v>
      </c>
      <c r="J148" s="4">
        <f>100 *H148/G148</f>
        <v>100</v>
      </c>
      <c r="K148" s="2">
        <v>21924.148000000001</v>
      </c>
      <c r="L148" s="2">
        <v>18856.203000000001</v>
      </c>
      <c r="M148" s="2">
        <v>23601.668000000001</v>
      </c>
      <c r="N148" s="2">
        <v>24179.258000000002</v>
      </c>
      <c r="O148" s="2">
        <v>26311.91</v>
      </c>
      <c r="P148" s="2">
        <v>20953.701000000001</v>
      </c>
      <c r="Q148" s="2">
        <v>21915.303</v>
      </c>
      <c r="R148" s="2">
        <v>35604.266000000003</v>
      </c>
      <c r="S148" s="2">
        <v>4183.5020000000004</v>
      </c>
    </row>
    <row r="149" spans="1:19" hidden="1" x14ac:dyDescent="0.3">
      <c r="A149" t="s">
        <v>21</v>
      </c>
      <c r="B149" s="1" t="s">
        <v>1</v>
      </c>
      <c r="C149" t="s">
        <v>5</v>
      </c>
      <c r="D149" s="2">
        <f>SUM(K149:S149)</f>
        <v>108435.6934</v>
      </c>
      <c r="K149" s="2">
        <v>12938.599</v>
      </c>
      <c r="L149" s="2">
        <v>12365.948</v>
      </c>
      <c r="M149" s="2">
        <v>10330.4</v>
      </c>
      <c r="N149" s="2">
        <v>12288.749</v>
      </c>
      <c r="O149" s="2">
        <v>16564.048999999999</v>
      </c>
      <c r="P149" s="2">
        <v>15055.097</v>
      </c>
      <c r="Q149" s="2">
        <v>10174.248</v>
      </c>
      <c r="R149" s="2">
        <v>16621.955000000002</v>
      </c>
      <c r="S149" s="2">
        <v>2096.6484</v>
      </c>
    </row>
    <row r="150" spans="1:19" hidden="1" x14ac:dyDescent="0.3">
      <c r="A150" t="s">
        <v>21</v>
      </c>
      <c r="B150" s="1" t="s">
        <v>1</v>
      </c>
      <c r="C150" t="s">
        <v>6</v>
      </c>
      <c r="D150" s="2">
        <f>SUM(K150:S150)</f>
        <v>-25940.554929999998</v>
      </c>
      <c r="K150" s="2">
        <v>-2070.8984</v>
      </c>
      <c r="L150" s="2">
        <v>-1826.501</v>
      </c>
      <c r="M150" s="2">
        <v>-5471.6494000000002</v>
      </c>
      <c r="N150" s="2">
        <v>-4334.3019999999997</v>
      </c>
      <c r="O150" s="2">
        <v>-1671.4004</v>
      </c>
      <c r="P150" s="2">
        <v>-2229.3993999999998</v>
      </c>
      <c r="Q150" s="2">
        <v>-4310.2089999999998</v>
      </c>
      <c r="R150" s="2">
        <v>-3692.8926000000001</v>
      </c>
      <c r="S150" s="2">
        <v>-333.30273</v>
      </c>
    </row>
    <row r="151" spans="1:19" hidden="1" x14ac:dyDescent="0.3">
      <c r="A151" t="s">
        <v>21</v>
      </c>
      <c r="B151" s="1" t="s">
        <v>1</v>
      </c>
      <c r="C151" t="s">
        <v>7</v>
      </c>
      <c r="D151" s="2">
        <f t="shared" ref="D151:D157" si="14">SUM(K151:S151)</f>
        <v>82495.137500000012</v>
      </c>
      <c r="E151">
        <f>COUNT(K151:S151)</f>
        <v>9</v>
      </c>
      <c r="F151">
        <f>COUNTIF(K151:S151,"&gt;0")</f>
        <v>9</v>
      </c>
      <c r="K151" s="2">
        <v>10867.7</v>
      </c>
      <c r="L151" s="2">
        <v>10539.447</v>
      </c>
      <c r="M151" s="2">
        <v>4858.7510000000002</v>
      </c>
      <c r="N151" s="2">
        <v>7954.4472999999998</v>
      </c>
      <c r="O151" s="2">
        <v>14892.647999999999</v>
      </c>
      <c r="P151" s="2">
        <v>12825.697</v>
      </c>
      <c r="Q151" s="2">
        <v>5864.0389999999998</v>
      </c>
      <c r="R151" s="2">
        <v>12929.0625</v>
      </c>
      <c r="S151" s="2">
        <v>1763.3457000000001</v>
      </c>
    </row>
    <row r="152" spans="1:19" hidden="1" x14ac:dyDescent="0.3">
      <c r="A152" t="s">
        <v>21</v>
      </c>
      <c r="B152" s="1" t="s">
        <v>2</v>
      </c>
      <c r="C152" t="s">
        <v>5</v>
      </c>
      <c r="D152" s="2">
        <f t="shared" si="14"/>
        <v>87868.672199999986</v>
      </c>
      <c r="K152" s="2">
        <v>11705.605</v>
      </c>
      <c r="L152" s="2">
        <v>8089.8027000000002</v>
      </c>
      <c r="M152" s="2">
        <v>9800.5059999999994</v>
      </c>
      <c r="N152" s="2">
        <v>9313.9439999999995</v>
      </c>
      <c r="O152" s="2">
        <v>12233.81</v>
      </c>
      <c r="P152" s="2">
        <v>10979.053</v>
      </c>
      <c r="Q152" s="2">
        <v>9410.1450000000004</v>
      </c>
      <c r="R152" s="2">
        <v>14089.453</v>
      </c>
      <c r="S152" s="2">
        <v>2246.3535000000002</v>
      </c>
    </row>
    <row r="153" spans="1:19" hidden="1" x14ac:dyDescent="0.3">
      <c r="A153" t="s">
        <v>21</v>
      </c>
      <c r="B153" s="1" t="s">
        <v>2</v>
      </c>
      <c r="C153" t="s">
        <v>6</v>
      </c>
      <c r="D153" s="2">
        <f t="shared" si="14"/>
        <v>-26053.137199999997</v>
      </c>
      <c r="K153" s="2">
        <v>-2936.6006000000002</v>
      </c>
      <c r="L153" s="2">
        <v>-2125.5464000000002</v>
      </c>
      <c r="M153" s="2">
        <v>-3232.2993000000001</v>
      </c>
      <c r="N153" s="2">
        <v>-3008.2055999999998</v>
      </c>
      <c r="O153" s="2">
        <v>-4254.75</v>
      </c>
      <c r="P153" s="2">
        <v>-3710.4004</v>
      </c>
      <c r="Q153" s="2">
        <v>-2282.4443000000001</v>
      </c>
      <c r="R153" s="2">
        <v>-3723.9443000000001</v>
      </c>
      <c r="S153" s="2">
        <v>-778.94629999999995</v>
      </c>
    </row>
    <row r="154" spans="1:19" hidden="1" x14ac:dyDescent="0.3">
      <c r="A154" t="s">
        <v>21</v>
      </c>
      <c r="B154" s="1" t="s">
        <v>2</v>
      </c>
      <c r="C154" t="s">
        <v>7</v>
      </c>
      <c r="D154" s="2">
        <f t="shared" si="14"/>
        <v>61815.525099999999</v>
      </c>
      <c r="E154">
        <f>COUNT(K154:S154)</f>
        <v>9</v>
      </c>
      <c r="F154">
        <f>COUNTIF(K154:S154,"&gt;0")</f>
        <v>9</v>
      </c>
      <c r="K154" s="2">
        <v>8769.0020000000004</v>
      </c>
      <c r="L154" s="2">
        <v>5964.2563</v>
      </c>
      <c r="M154" s="2">
        <v>6568.2035999999998</v>
      </c>
      <c r="N154" s="2">
        <v>6305.7389999999996</v>
      </c>
      <c r="O154" s="2">
        <v>7979.0586000000003</v>
      </c>
      <c r="P154" s="2">
        <v>7268.6494000000002</v>
      </c>
      <c r="Q154" s="2">
        <v>7127.7</v>
      </c>
      <c r="R154" s="2">
        <v>10365.509</v>
      </c>
      <c r="S154" s="2">
        <v>1467.4072000000001</v>
      </c>
    </row>
    <row r="155" spans="1:19" hidden="1" x14ac:dyDescent="0.3">
      <c r="A155" t="s">
        <v>21</v>
      </c>
      <c r="B155" s="1" t="s">
        <v>3</v>
      </c>
      <c r="C155" t="s">
        <v>5</v>
      </c>
      <c r="D155" s="2">
        <f t="shared" si="14"/>
        <v>35696.538100000005</v>
      </c>
      <c r="K155" s="2">
        <v>5240.8027000000002</v>
      </c>
      <c r="L155" s="2">
        <v>2922.2494999999999</v>
      </c>
      <c r="M155" s="2">
        <v>3191.7494999999999</v>
      </c>
      <c r="N155" s="2">
        <v>4033.25</v>
      </c>
      <c r="O155" s="2">
        <v>6395.6454999999996</v>
      </c>
      <c r="P155" s="2">
        <v>3724.6489999999999</v>
      </c>
      <c r="Q155" s="2">
        <v>3008.5454</v>
      </c>
      <c r="R155" s="2">
        <v>6245.4472999999998</v>
      </c>
      <c r="S155" s="2">
        <v>934.19920000000002</v>
      </c>
    </row>
    <row r="156" spans="1:19" hidden="1" x14ac:dyDescent="0.3">
      <c r="A156" t="s">
        <v>21</v>
      </c>
      <c r="B156" s="1" t="s">
        <v>3</v>
      </c>
      <c r="C156" t="s">
        <v>6</v>
      </c>
      <c r="D156" s="2">
        <f t="shared" si="14"/>
        <v>-9770.3515200000002</v>
      </c>
      <c r="K156" s="2">
        <v>-1213.248</v>
      </c>
      <c r="L156" s="2">
        <v>-1053.4492</v>
      </c>
      <c r="M156" s="2">
        <v>-1705.3496</v>
      </c>
      <c r="N156" s="2">
        <v>-555.40039999999999</v>
      </c>
      <c r="O156" s="2">
        <v>-824.2998</v>
      </c>
      <c r="P156" s="2">
        <v>-1717.7030999999999</v>
      </c>
      <c r="Q156" s="2">
        <v>-1463.9502</v>
      </c>
      <c r="R156" s="2">
        <v>-1115.002</v>
      </c>
      <c r="S156" s="2">
        <v>-121.94922</v>
      </c>
    </row>
    <row r="157" spans="1:19" hidden="1" x14ac:dyDescent="0.3">
      <c r="A157" t="s">
        <v>21</v>
      </c>
      <c r="B157" s="1" t="s">
        <v>3</v>
      </c>
      <c r="C157" t="s">
        <v>7</v>
      </c>
      <c r="D157" s="2">
        <f t="shared" si="14"/>
        <v>25926.1865</v>
      </c>
      <c r="E157">
        <f>COUNT(K157:S157)</f>
        <v>9</v>
      </c>
      <c r="F157">
        <f>COUNTIF(K157:S157,"&gt;0")</f>
        <v>9</v>
      </c>
      <c r="K157" s="2">
        <v>4027.5547000000001</v>
      </c>
      <c r="L157" s="2">
        <v>1868.8003000000001</v>
      </c>
      <c r="M157" s="2">
        <v>1486.3998999999999</v>
      </c>
      <c r="N157" s="2">
        <v>3477.8496</v>
      </c>
      <c r="O157" s="2">
        <v>5571.3456999999999</v>
      </c>
      <c r="P157" s="2">
        <v>2006.9458</v>
      </c>
      <c r="Q157" s="2">
        <v>1544.5952</v>
      </c>
      <c r="R157" s="2">
        <v>5130.4453000000003</v>
      </c>
      <c r="S157" s="2">
        <v>812.25</v>
      </c>
    </row>
    <row r="158" spans="1:19" hidden="1" x14ac:dyDescent="0.3">
      <c r="A158" t="s">
        <v>24</v>
      </c>
      <c r="B158" s="1" t="s">
        <v>0</v>
      </c>
      <c r="C158" t="s">
        <v>5</v>
      </c>
      <c r="D158" s="2">
        <f t="shared" ref="D158:D169" si="15">SUM(K158:S158)</f>
        <v>75465.499100000001</v>
      </c>
      <c r="I158" s="2">
        <f>SUM(D158,D161,D164,D167)</f>
        <v>150745.54896999997</v>
      </c>
      <c r="J158" s="7">
        <f>100*I160/I158</f>
        <v>4.2306639722206327</v>
      </c>
      <c r="K158" s="2">
        <v>9076.9989999999998</v>
      </c>
      <c r="L158" s="2">
        <v>7521.0029999999997</v>
      </c>
      <c r="M158" s="2">
        <v>7663.8037000000004</v>
      </c>
      <c r="N158" s="2">
        <v>7617.1025</v>
      </c>
      <c r="O158" s="2">
        <v>12501.6875</v>
      </c>
      <c r="P158" s="2">
        <v>11354.448</v>
      </c>
      <c r="Q158" s="2">
        <v>8904.0040000000008</v>
      </c>
      <c r="R158" s="2">
        <v>9441.8009999999995</v>
      </c>
      <c r="S158" s="2">
        <v>1384.6504</v>
      </c>
    </row>
    <row r="159" spans="1:19" hidden="1" x14ac:dyDescent="0.3">
      <c r="A159" t="s">
        <v>24</v>
      </c>
      <c r="B159" s="1" t="s">
        <v>0</v>
      </c>
      <c r="C159" t="s">
        <v>6</v>
      </c>
      <c r="D159" s="2">
        <f t="shared" si="15"/>
        <v>-69313.20210000001</v>
      </c>
      <c r="I159" s="2">
        <f>SUM(D159,D162,D165,D168)</f>
        <v>-144368.01094000001</v>
      </c>
      <c r="K159" s="2">
        <v>-5636.3516</v>
      </c>
      <c r="L159" s="2">
        <v>-5490.8010000000004</v>
      </c>
      <c r="M159" s="2">
        <v>-10378.745000000001</v>
      </c>
      <c r="N159" s="2">
        <v>-9381.4989999999998</v>
      </c>
      <c r="O159" s="2">
        <v>-9539.5020000000004</v>
      </c>
      <c r="P159" s="2">
        <v>-8003.8545000000004</v>
      </c>
      <c r="Q159" s="2">
        <v>-7654.7049999999999</v>
      </c>
      <c r="R159" s="2">
        <v>-12774.244000000001</v>
      </c>
      <c r="S159" s="2">
        <v>-453.5</v>
      </c>
    </row>
    <row r="160" spans="1:19" hidden="1" x14ac:dyDescent="0.3">
      <c r="A160" t="s">
        <v>24</v>
      </c>
      <c r="B160" s="1" t="s">
        <v>0</v>
      </c>
      <c r="C160" t="s">
        <v>7</v>
      </c>
      <c r="D160" s="2">
        <f t="shared" si="15"/>
        <v>6152.2968000000001</v>
      </c>
      <c r="E160">
        <f>COUNT(K160:S160)</f>
        <v>9</v>
      </c>
      <c r="F160">
        <f>COUNTIF(K160:S160,"&gt;0")</f>
        <v>6</v>
      </c>
      <c r="G160">
        <f>SUM(E160,E163,E166,E169)</f>
        <v>36</v>
      </c>
      <c r="H160">
        <f>SUM(F160,F163,F166,F169)</f>
        <v>22</v>
      </c>
      <c r="I160" s="8">
        <f>SUM(D160,D163,D166,D169)</f>
        <v>6377.5376300000007</v>
      </c>
      <c r="J160" s="4">
        <f>100 *H160/G160</f>
        <v>61.111111111111114</v>
      </c>
      <c r="K160" s="2">
        <v>3440.6475</v>
      </c>
      <c r="L160" s="2">
        <v>2030.2021</v>
      </c>
      <c r="M160" s="2">
        <v>-2714.9414000000002</v>
      </c>
      <c r="N160" s="2">
        <v>-1764.3965000000001</v>
      </c>
      <c r="O160" s="2">
        <v>2962.1855</v>
      </c>
      <c r="P160" s="2">
        <v>3350.5938000000001</v>
      </c>
      <c r="Q160" s="2">
        <v>1249.2988</v>
      </c>
      <c r="R160" s="2">
        <v>-3332.4434000000001</v>
      </c>
      <c r="S160" s="2">
        <v>931.15039999999999</v>
      </c>
    </row>
    <row r="161" spans="1:19" hidden="1" x14ac:dyDescent="0.3">
      <c r="A161" t="s">
        <v>24</v>
      </c>
      <c r="B161" s="1" t="s">
        <v>1</v>
      </c>
      <c r="C161" t="s">
        <v>5</v>
      </c>
      <c r="D161" s="2">
        <f t="shared" si="15"/>
        <v>36710.951199999996</v>
      </c>
      <c r="K161" s="2">
        <v>3120.9502000000002</v>
      </c>
      <c r="L161" s="2">
        <v>3327.2997999999998</v>
      </c>
      <c r="M161" s="2">
        <v>5737.8495999999996</v>
      </c>
      <c r="N161" s="2">
        <v>6556.4989999999998</v>
      </c>
      <c r="O161" s="2">
        <v>3591.8456999999999</v>
      </c>
      <c r="P161" s="2">
        <v>2666.3506000000002</v>
      </c>
      <c r="Q161" s="2">
        <v>3372.3027000000002</v>
      </c>
      <c r="R161" s="2">
        <v>6756.3516</v>
      </c>
      <c r="S161" s="2">
        <v>1581.502</v>
      </c>
    </row>
    <row r="162" spans="1:19" hidden="1" x14ac:dyDescent="0.3">
      <c r="A162" t="s">
        <v>24</v>
      </c>
      <c r="B162" s="1" t="s">
        <v>1</v>
      </c>
      <c r="C162" t="s">
        <v>6</v>
      </c>
      <c r="D162" s="2">
        <f t="shared" si="15"/>
        <v>-37622.048699999999</v>
      </c>
      <c r="K162" s="2">
        <v>-1765.9004</v>
      </c>
      <c r="L162" s="2">
        <v>-1445</v>
      </c>
      <c r="M162" s="2">
        <v>-4645.1484</v>
      </c>
      <c r="N162" s="2">
        <v>-3121.9502000000002</v>
      </c>
      <c r="O162" s="2">
        <v>-7726.4530000000004</v>
      </c>
      <c r="P162" s="2">
        <v>-6871.8486000000003</v>
      </c>
      <c r="Q162" s="2">
        <v>-6907.0977000000003</v>
      </c>
      <c r="R162" s="2">
        <v>-5138.6504000000004</v>
      </c>
      <c r="S162" s="2">
        <v>0</v>
      </c>
    </row>
    <row r="163" spans="1:19" hidden="1" x14ac:dyDescent="0.3">
      <c r="A163" t="s">
        <v>24</v>
      </c>
      <c r="B163" s="1" t="s">
        <v>1</v>
      </c>
      <c r="C163" t="s">
        <v>7</v>
      </c>
      <c r="D163" s="2">
        <f t="shared" si="15"/>
        <v>-911.09760000000006</v>
      </c>
      <c r="E163">
        <f>COUNT(K163:S163)</f>
        <v>9</v>
      </c>
      <c r="F163">
        <f>COUNTIF(K163:S163,"&gt;0")</f>
        <v>6</v>
      </c>
      <c r="K163" s="2">
        <v>1355.0498</v>
      </c>
      <c r="L163" s="2">
        <v>1882.2998</v>
      </c>
      <c r="M163" s="2">
        <v>1092.7012</v>
      </c>
      <c r="N163" s="2">
        <v>3434.5488</v>
      </c>
      <c r="O163" s="2">
        <v>-4134.6073999999999</v>
      </c>
      <c r="P163" s="2">
        <v>-4205.4979999999996</v>
      </c>
      <c r="Q163" s="2">
        <v>-3534.7950000000001</v>
      </c>
      <c r="R163" s="2">
        <v>1617.7012</v>
      </c>
      <c r="S163" s="2">
        <v>1581.502</v>
      </c>
    </row>
    <row r="164" spans="1:19" hidden="1" x14ac:dyDescent="0.3">
      <c r="A164" t="s">
        <v>24</v>
      </c>
      <c r="B164" s="1" t="s">
        <v>2</v>
      </c>
      <c r="C164" t="s">
        <v>5</v>
      </c>
      <c r="D164" s="2">
        <f t="shared" si="15"/>
        <v>26799.296379999996</v>
      </c>
      <c r="K164" s="2">
        <v>3998.9506999999999</v>
      </c>
      <c r="L164" s="2">
        <v>2487.6963000000001</v>
      </c>
      <c r="M164" s="2">
        <v>2692.2997999999998</v>
      </c>
      <c r="N164" s="2">
        <v>2908.8008</v>
      </c>
      <c r="O164" s="2">
        <v>4078.5482999999999</v>
      </c>
      <c r="P164" s="2">
        <v>3332.9994999999999</v>
      </c>
      <c r="Q164" s="2">
        <v>2651.8993999999998</v>
      </c>
      <c r="R164" s="2">
        <v>4195.6005999999998</v>
      </c>
      <c r="S164" s="2">
        <v>452.50098000000003</v>
      </c>
    </row>
    <row r="165" spans="1:19" hidden="1" x14ac:dyDescent="0.3">
      <c r="A165" t="s">
        <v>24</v>
      </c>
      <c r="B165" s="1" t="s">
        <v>2</v>
      </c>
      <c r="C165" t="s">
        <v>6</v>
      </c>
      <c r="D165" s="2">
        <f t="shared" si="15"/>
        <v>-26283.4578</v>
      </c>
      <c r="K165" s="2">
        <v>-3083.0005000000001</v>
      </c>
      <c r="L165" s="2">
        <v>-3070.7534000000001</v>
      </c>
      <c r="M165" s="2">
        <v>-3396.4985000000001</v>
      </c>
      <c r="N165" s="2">
        <v>-3227.8481000000002</v>
      </c>
      <c r="O165" s="2">
        <v>-3888.4521</v>
      </c>
      <c r="P165" s="2">
        <v>-3612.1055000000001</v>
      </c>
      <c r="Q165" s="2">
        <v>-2275.498</v>
      </c>
      <c r="R165" s="2">
        <v>-3433.6523000000002</v>
      </c>
      <c r="S165" s="2">
        <v>-295.64940000000001</v>
      </c>
    </row>
    <row r="166" spans="1:19" hidden="1" x14ac:dyDescent="0.3">
      <c r="A166" t="s">
        <v>24</v>
      </c>
      <c r="B166" s="1" t="s">
        <v>2</v>
      </c>
      <c r="C166" t="s">
        <v>7</v>
      </c>
      <c r="D166" s="2">
        <f t="shared" si="15"/>
        <v>515.83843999999999</v>
      </c>
      <c r="E166">
        <f>COUNT(K166:S166)</f>
        <v>9</v>
      </c>
      <c r="F166">
        <f>COUNTIF(K166:S166,"&gt;0")</f>
        <v>5</v>
      </c>
      <c r="K166" s="2">
        <v>915.9502</v>
      </c>
      <c r="L166" s="2">
        <v>-583.05709999999999</v>
      </c>
      <c r="M166" s="2">
        <v>-704.19870000000003</v>
      </c>
      <c r="N166" s="2">
        <v>-319.04736000000003</v>
      </c>
      <c r="O166" s="2">
        <v>190.09619000000001</v>
      </c>
      <c r="P166" s="2">
        <v>-279.10595999999998</v>
      </c>
      <c r="Q166" s="2">
        <v>376.40136999999999</v>
      </c>
      <c r="R166" s="2">
        <v>761.94824000000006</v>
      </c>
      <c r="S166" s="2">
        <v>156.85156000000001</v>
      </c>
    </row>
    <row r="167" spans="1:19" hidden="1" x14ac:dyDescent="0.3">
      <c r="A167" t="s">
        <v>24</v>
      </c>
      <c r="B167" s="1" t="s">
        <v>3</v>
      </c>
      <c r="C167" t="s">
        <v>5</v>
      </c>
      <c r="D167" s="2">
        <f t="shared" si="15"/>
        <v>11769.80229</v>
      </c>
      <c r="K167" s="2">
        <v>1508.2998</v>
      </c>
      <c r="L167" s="2">
        <v>1564.0996</v>
      </c>
      <c r="M167" s="2">
        <v>1021.3003</v>
      </c>
      <c r="N167" s="2">
        <v>1865.3511000000001</v>
      </c>
      <c r="O167" s="2">
        <v>1384.3998999999999</v>
      </c>
      <c r="P167" s="2">
        <v>1045.25</v>
      </c>
      <c r="Q167" s="2">
        <v>1058.3506</v>
      </c>
      <c r="R167" s="2">
        <v>2095.1006000000002</v>
      </c>
      <c r="S167" s="2">
        <v>227.65038999999999</v>
      </c>
    </row>
    <row r="168" spans="1:19" hidden="1" x14ac:dyDescent="0.3">
      <c r="A168" t="s">
        <v>24</v>
      </c>
      <c r="B168" s="1" t="s">
        <v>3</v>
      </c>
      <c r="C168" t="s">
        <v>6</v>
      </c>
      <c r="D168" s="2">
        <f t="shared" si="15"/>
        <v>-11149.30234</v>
      </c>
      <c r="K168" s="2">
        <v>-601.84960000000001</v>
      </c>
      <c r="L168" s="2">
        <v>-403.84960000000001</v>
      </c>
      <c r="M168" s="2">
        <v>-612.35109999999997</v>
      </c>
      <c r="N168" s="2">
        <v>-1512.2007000000001</v>
      </c>
      <c r="O168" s="2">
        <v>-1627.8008</v>
      </c>
      <c r="P168" s="2">
        <v>-3008.1016</v>
      </c>
      <c r="Q168" s="2">
        <v>-2333.2017000000001</v>
      </c>
      <c r="R168" s="2">
        <v>-566.49900000000002</v>
      </c>
      <c r="S168" s="2">
        <v>-483.44824</v>
      </c>
    </row>
    <row r="169" spans="1:19" hidden="1" x14ac:dyDescent="0.3">
      <c r="A169" t="s">
        <v>24</v>
      </c>
      <c r="B169" s="1" t="s">
        <v>3</v>
      </c>
      <c r="C169" t="s">
        <v>7</v>
      </c>
      <c r="D169" s="2">
        <f t="shared" si="15"/>
        <v>620.49998999999991</v>
      </c>
      <c r="E169">
        <f>COUNT(K169:S169)</f>
        <v>9</v>
      </c>
      <c r="F169">
        <f>COUNTIF(K169:S169,"&gt;0")</f>
        <v>5</v>
      </c>
      <c r="K169" s="2">
        <v>906.4502</v>
      </c>
      <c r="L169" s="2">
        <v>1160.25</v>
      </c>
      <c r="M169" s="2">
        <v>408.94922000000003</v>
      </c>
      <c r="N169" s="2">
        <v>353.15039999999999</v>
      </c>
      <c r="O169" s="2">
        <v>-243.40088</v>
      </c>
      <c r="P169" s="2">
        <v>-1962.8516</v>
      </c>
      <c r="Q169" s="2">
        <v>-1274.8511000000001</v>
      </c>
      <c r="R169" s="2">
        <v>1528.6016</v>
      </c>
      <c r="S169" s="2">
        <v>-255.79785000000001</v>
      </c>
    </row>
    <row r="170" spans="1:19" hidden="1" x14ac:dyDescent="0.3">
      <c r="A170" t="s">
        <v>25</v>
      </c>
      <c r="B170" s="1" t="s">
        <v>0</v>
      </c>
      <c r="C170" t="s">
        <v>5</v>
      </c>
      <c r="D170" s="2">
        <f t="shared" ref="D170:D181" si="16">SUM(K170:S170)</f>
        <v>194753.52559999999</v>
      </c>
      <c r="I170" s="2">
        <f>SUM(D170,D173,D176,D179)</f>
        <v>355543.22292999999</v>
      </c>
      <c r="J170" s="7">
        <f>100*I172/I170</f>
        <v>13.753500505514474</v>
      </c>
      <c r="K170" s="2">
        <v>21585.447</v>
      </c>
      <c r="L170" s="2">
        <v>18104.208999999999</v>
      </c>
      <c r="M170" s="2">
        <v>24034.796999999999</v>
      </c>
      <c r="N170" s="2">
        <v>22954.205000000002</v>
      </c>
      <c r="O170" s="2">
        <v>28231.173999999999</v>
      </c>
      <c r="P170" s="2">
        <v>24351.26</v>
      </c>
      <c r="Q170" s="2">
        <v>21366.798999999999</v>
      </c>
      <c r="R170" s="2">
        <v>30898.032999999999</v>
      </c>
      <c r="S170" s="2">
        <v>3227.6016</v>
      </c>
    </row>
    <row r="171" spans="1:19" hidden="1" x14ac:dyDescent="0.3">
      <c r="A171" t="s">
        <v>25</v>
      </c>
      <c r="B171" s="1" t="s">
        <v>0</v>
      </c>
      <c r="C171" t="s">
        <v>6</v>
      </c>
      <c r="D171" s="2">
        <f t="shared" si="16"/>
        <v>-153953.9534</v>
      </c>
      <c r="I171" s="2">
        <f>SUM(D171,D174,D177,D180)</f>
        <v>-306643.60263000004</v>
      </c>
      <c r="K171" s="2">
        <v>-16798.967000000001</v>
      </c>
      <c r="L171" s="2">
        <v>-14550.349</v>
      </c>
      <c r="M171" s="2">
        <v>-19086.546999999999</v>
      </c>
      <c r="N171" s="2">
        <v>-16638.143</v>
      </c>
      <c r="O171" s="2">
        <v>-20737.155999999999</v>
      </c>
      <c r="P171" s="2">
        <v>-22122.032999999999</v>
      </c>
      <c r="Q171" s="2">
        <v>-16966.11</v>
      </c>
      <c r="R171" s="2">
        <v>-21618.456999999999</v>
      </c>
      <c r="S171" s="2">
        <v>-5436.1913999999997</v>
      </c>
    </row>
    <row r="172" spans="1:19" hidden="1" x14ac:dyDescent="0.3">
      <c r="A172" t="s">
        <v>25</v>
      </c>
      <c r="B172" s="1" t="s">
        <v>0</v>
      </c>
      <c r="C172" t="s">
        <v>7</v>
      </c>
      <c r="D172" s="2">
        <f t="shared" si="16"/>
        <v>40799.590000000004</v>
      </c>
      <c r="E172">
        <f>COUNT(K172:S172)</f>
        <v>9</v>
      </c>
      <c r="F172">
        <f>COUNTIF(K172:S172,"&gt;0")</f>
        <v>8</v>
      </c>
      <c r="G172">
        <f>SUM(E172,E175,E178,E181)</f>
        <v>36</v>
      </c>
      <c r="H172">
        <f>SUM(F172,F175,F178,F181)</f>
        <v>26</v>
      </c>
      <c r="I172" s="8">
        <f>SUM(D172,D175,D178,D181)</f>
        <v>48899.638963000005</v>
      </c>
      <c r="J172" s="4">
        <f>100 *H172/G172</f>
        <v>72.222222222222229</v>
      </c>
      <c r="K172" s="2">
        <v>4786.4830000000002</v>
      </c>
      <c r="L172" s="2">
        <v>3553.8647000000001</v>
      </c>
      <c r="M172" s="2">
        <v>4948.26</v>
      </c>
      <c r="N172" s="2">
        <v>6316.0604999999996</v>
      </c>
      <c r="O172" s="2">
        <v>7494.0195000000003</v>
      </c>
      <c r="P172" s="2">
        <v>2229.2266</v>
      </c>
      <c r="Q172" s="2">
        <v>4400.6895000000004</v>
      </c>
      <c r="R172" s="2">
        <v>9279.5759999999991</v>
      </c>
      <c r="S172" s="2">
        <v>-2208.5898000000002</v>
      </c>
    </row>
    <row r="173" spans="1:19" hidden="1" x14ac:dyDescent="0.3">
      <c r="A173" t="s">
        <v>25</v>
      </c>
      <c r="B173" s="1" t="s">
        <v>1</v>
      </c>
      <c r="C173" t="s">
        <v>5</v>
      </c>
      <c r="D173" s="2">
        <f t="shared" si="16"/>
        <v>70977.396359999999</v>
      </c>
      <c r="K173" s="2">
        <v>8738.2980000000007</v>
      </c>
      <c r="L173" s="2">
        <v>7430.3027000000002</v>
      </c>
      <c r="M173" s="2">
        <v>8228.5990000000002</v>
      </c>
      <c r="N173" s="2">
        <v>7994.25</v>
      </c>
      <c r="O173" s="2">
        <v>10139.146000000001</v>
      </c>
      <c r="P173" s="2">
        <v>11155.697</v>
      </c>
      <c r="Q173" s="2">
        <v>8541.3050000000003</v>
      </c>
      <c r="R173" s="2">
        <v>8122.201</v>
      </c>
      <c r="S173" s="2">
        <v>627.59766000000002</v>
      </c>
    </row>
    <row r="174" spans="1:19" hidden="1" x14ac:dyDescent="0.3">
      <c r="A174" t="s">
        <v>25</v>
      </c>
      <c r="B174" s="1" t="s">
        <v>1</v>
      </c>
      <c r="C174" t="s">
        <v>6</v>
      </c>
      <c r="D174" s="2">
        <f t="shared" si="16"/>
        <v>-71404.001399999994</v>
      </c>
      <c r="K174" s="2">
        <v>-6530.5033999999996</v>
      </c>
      <c r="L174" s="2">
        <v>-5617.6986999999999</v>
      </c>
      <c r="M174" s="2">
        <v>-10253.897000000001</v>
      </c>
      <c r="N174" s="2">
        <v>-8280.7009999999991</v>
      </c>
      <c r="O174" s="2">
        <v>-10820.213</v>
      </c>
      <c r="P174" s="2">
        <v>-9290.4470000000001</v>
      </c>
      <c r="Q174" s="2">
        <v>-7947.1035000000002</v>
      </c>
      <c r="R174" s="2">
        <v>-12065.637000000001</v>
      </c>
      <c r="S174" s="2">
        <v>-597.80079999999998</v>
      </c>
    </row>
    <row r="175" spans="1:19" hidden="1" x14ac:dyDescent="0.3">
      <c r="A175" t="s">
        <v>25</v>
      </c>
      <c r="B175" s="1" t="s">
        <v>1</v>
      </c>
      <c r="C175" t="s">
        <v>7</v>
      </c>
      <c r="D175" s="2">
        <f t="shared" si="16"/>
        <v>-426.60539500000004</v>
      </c>
      <c r="E175">
        <f>COUNT(K175:S175)</f>
        <v>9</v>
      </c>
      <c r="F175">
        <f>COUNTIF(K175:S175,"&gt;0")</f>
        <v>5</v>
      </c>
      <c r="K175" s="2">
        <v>2207.7944000000002</v>
      </c>
      <c r="L175" s="2">
        <v>1812.604</v>
      </c>
      <c r="M175" s="2">
        <v>-2025.2988</v>
      </c>
      <c r="N175" s="2">
        <v>-286.45116999999999</v>
      </c>
      <c r="O175" s="2">
        <v>-681.06640000000004</v>
      </c>
      <c r="P175" s="2">
        <v>1865.25</v>
      </c>
      <c r="Q175" s="2">
        <v>594.20119999999997</v>
      </c>
      <c r="R175" s="2">
        <v>-3943.4355</v>
      </c>
      <c r="S175" s="2">
        <v>29.796875</v>
      </c>
    </row>
    <row r="176" spans="1:19" hidden="1" x14ac:dyDescent="0.3">
      <c r="A176" t="s">
        <v>25</v>
      </c>
      <c r="B176" s="1" t="s">
        <v>2</v>
      </c>
      <c r="C176" t="s">
        <v>5</v>
      </c>
      <c r="D176" s="2">
        <f t="shared" si="16"/>
        <v>64703.859199999992</v>
      </c>
      <c r="K176" s="2">
        <v>7841.4030000000002</v>
      </c>
      <c r="L176" s="2">
        <v>5664.8495999999996</v>
      </c>
      <c r="M176" s="2">
        <v>7444.0050000000001</v>
      </c>
      <c r="N176" s="2">
        <v>7257.6040000000003</v>
      </c>
      <c r="O176" s="2">
        <v>9313.9969999999994</v>
      </c>
      <c r="P176" s="2">
        <v>9327.3459999999995</v>
      </c>
      <c r="Q176" s="2">
        <v>6304.5986000000003</v>
      </c>
      <c r="R176" s="2">
        <v>10150.555</v>
      </c>
      <c r="S176" s="2">
        <v>1399.501</v>
      </c>
    </row>
    <row r="177" spans="1:19" hidden="1" x14ac:dyDescent="0.3">
      <c r="A177" t="s">
        <v>25</v>
      </c>
      <c r="B177" s="1" t="s">
        <v>2</v>
      </c>
      <c r="C177" t="s">
        <v>6</v>
      </c>
      <c r="D177" s="2">
        <f t="shared" si="16"/>
        <v>-55902.233200000002</v>
      </c>
      <c r="K177" s="2">
        <v>-7753.6459999999997</v>
      </c>
      <c r="L177" s="2">
        <v>-5228.45</v>
      </c>
      <c r="M177" s="2">
        <v>-5913.0492999999997</v>
      </c>
      <c r="N177" s="2">
        <v>-5205.8994000000002</v>
      </c>
      <c r="O177" s="2">
        <v>-8043.7025999999996</v>
      </c>
      <c r="P177" s="2">
        <v>-7586.05</v>
      </c>
      <c r="Q177" s="2">
        <v>-6287.0950000000003</v>
      </c>
      <c r="R177" s="2">
        <v>-7946.5460000000003</v>
      </c>
      <c r="S177" s="2">
        <v>-1937.7949000000001</v>
      </c>
    </row>
    <row r="178" spans="1:19" hidden="1" x14ac:dyDescent="0.3">
      <c r="A178" t="s">
        <v>25</v>
      </c>
      <c r="B178" s="1" t="s">
        <v>2</v>
      </c>
      <c r="C178" t="s">
        <v>7</v>
      </c>
      <c r="D178" s="2">
        <f t="shared" si="16"/>
        <v>8801.6270039999999</v>
      </c>
      <c r="E178">
        <f>COUNT(K178:S178)</f>
        <v>9</v>
      </c>
      <c r="F178">
        <f>COUNTIF(K178:S178,"&gt;0")</f>
        <v>8</v>
      </c>
      <c r="K178" s="2">
        <v>87.756836000000007</v>
      </c>
      <c r="L178" s="2">
        <v>436.39940000000001</v>
      </c>
      <c r="M178" s="2">
        <v>1530.9556</v>
      </c>
      <c r="N178" s="2">
        <v>2051.7046</v>
      </c>
      <c r="O178" s="2">
        <v>1270.2935</v>
      </c>
      <c r="P178" s="2">
        <v>1741.2988</v>
      </c>
      <c r="Q178" s="2">
        <v>17.503418</v>
      </c>
      <c r="R178" s="2">
        <v>2204.0088000000001</v>
      </c>
      <c r="S178" s="2">
        <v>-538.29395</v>
      </c>
    </row>
    <row r="179" spans="1:19" hidden="1" x14ac:dyDescent="0.3">
      <c r="A179" t="s">
        <v>25</v>
      </c>
      <c r="B179" s="1" t="s">
        <v>3</v>
      </c>
      <c r="C179" t="s">
        <v>5</v>
      </c>
      <c r="D179" s="2">
        <f t="shared" si="16"/>
        <v>25108.441769999998</v>
      </c>
      <c r="K179" s="2">
        <v>3495.5996</v>
      </c>
      <c r="L179" s="2">
        <v>2026.6982</v>
      </c>
      <c r="M179" s="2">
        <v>2450.4486999999999</v>
      </c>
      <c r="N179" s="2">
        <v>2746.7489999999998</v>
      </c>
      <c r="O179" s="2">
        <v>3593.0488</v>
      </c>
      <c r="P179" s="2">
        <v>3397.5493000000001</v>
      </c>
      <c r="Q179" s="2">
        <v>2548.8002999999999</v>
      </c>
      <c r="R179" s="2">
        <v>4371.3467000000001</v>
      </c>
      <c r="S179" s="2">
        <v>478.20116999999999</v>
      </c>
    </row>
    <row r="180" spans="1:19" hidden="1" x14ac:dyDescent="0.3">
      <c r="A180" t="s">
        <v>25</v>
      </c>
      <c r="B180" s="1" t="s">
        <v>3</v>
      </c>
      <c r="C180" t="s">
        <v>6</v>
      </c>
      <c r="D180" s="2">
        <f t="shared" si="16"/>
        <v>-25383.414629999999</v>
      </c>
      <c r="K180" s="2">
        <v>-3255.3496</v>
      </c>
      <c r="L180" s="2">
        <v>-2734.8027000000002</v>
      </c>
      <c r="M180" s="2">
        <v>-3722.2510000000002</v>
      </c>
      <c r="N180" s="2">
        <v>-2939.9009999999998</v>
      </c>
      <c r="O180" s="2">
        <v>-4122.4525999999996</v>
      </c>
      <c r="P180" s="2">
        <v>-3280.2543999999998</v>
      </c>
      <c r="Q180" s="2">
        <v>-2538.6025</v>
      </c>
      <c r="R180" s="2">
        <v>-2458.502</v>
      </c>
      <c r="S180" s="2">
        <v>-331.29883000000001</v>
      </c>
    </row>
    <row r="181" spans="1:19" hidden="1" x14ac:dyDescent="0.3">
      <c r="A181" t="s">
        <v>25</v>
      </c>
      <c r="B181" s="1" t="s">
        <v>3</v>
      </c>
      <c r="C181" t="s">
        <v>7</v>
      </c>
      <c r="D181" s="2">
        <f t="shared" si="16"/>
        <v>-274.97264600000028</v>
      </c>
      <c r="E181">
        <f>COUNT(K181:S181)</f>
        <v>9</v>
      </c>
      <c r="F181">
        <f>COUNTIF(K181:S181,"&gt;0")</f>
        <v>5</v>
      </c>
      <c r="K181" s="2">
        <v>240.25</v>
      </c>
      <c r="L181" s="2">
        <v>-708.10450000000003</v>
      </c>
      <c r="M181" s="2">
        <v>-1271.8022000000001</v>
      </c>
      <c r="N181" s="2">
        <v>-193.15186</v>
      </c>
      <c r="O181" s="2">
        <v>-529.40380000000005</v>
      </c>
      <c r="P181" s="2">
        <v>117.29492</v>
      </c>
      <c r="Q181" s="2">
        <v>10.197754</v>
      </c>
      <c r="R181" s="2">
        <v>1912.8447000000001</v>
      </c>
      <c r="S181" s="2">
        <v>146.90234000000001</v>
      </c>
    </row>
    <row r="182" spans="1:19" hidden="1" x14ac:dyDescent="0.3">
      <c r="A182" t="s">
        <v>26</v>
      </c>
      <c r="B182" s="1" t="s">
        <v>0</v>
      </c>
      <c r="C182" t="s">
        <v>5</v>
      </c>
      <c r="D182" s="2">
        <f t="shared" ref="D182:D193" si="17">SUM(K182:S182)</f>
        <v>88518.73</v>
      </c>
      <c r="I182" s="2">
        <f>SUM(D182,D185,D188,D191)</f>
        <v>174988.97510000001</v>
      </c>
      <c r="J182" s="7">
        <f>100*I184/I182</f>
        <v>5.8100446129191639</v>
      </c>
      <c r="K182" s="2">
        <v>12770.647000000001</v>
      </c>
      <c r="L182" s="2">
        <v>7177.8994000000002</v>
      </c>
      <c r="M182" s="2">
        <v>8931.5499999999993</v>
      </c>
      <c r="N182" s="2">
        <v>7598.4489999999996</v>
      </c>
      <c r="O182" s="2">
        <v>16478.798999999999</v>
      </c>
      <c r="P182" s="2">
        <v>12854.548000000001</v>
      </c>
      <c r="Q182" s="2">
        <v>8590.4959999999992</v>
      </c>
      <c r="R182" s="2">
        <v>12939.492</v>
      </c>
      <c r="S182" s="2">
        <v>1176.8496</v>
      </c>
    </row>
    <row r="183" spans="1:19" hidden="1" x14ac:dyDescent="0.3">
      <c r="A183" t="s">
        <v>26</v>
      </c>
      <c r="B183" s="1" t="s">
        <v>0</v>
      </c>
      <c r="C183" t="s">
        <v>6</v>
      </c>
      <c r="D183" s="2">
        <f t="shared" si="17"/>
        <v>-81920.039900000003</v>
      </c>
      <c r="I183" s="2">
        <f>SUM(D183,D186,D189,D192)</f>
        <v>-164822.03950000001</v>
      </c>
      <c r="K183" s="2">
        <v>-5466.1054999999997</v>
      </c>
      <c r="L183" s="2">
        <v>-9237.4490000000005</v>
      </c>
      <c r="M183" s="2">
        <v>-12057.295</v>
      </c>
      <c r="N183" s="2">
        <v>-12915.198</v>
      </c>
      <c r="O183" s="2">
        <v>-9964.8950000000004</v>
      </c>
      <c r="P183" s="2">
        <v>-7818.6475</v>
      </c>
      <c r="Q183" s="2">
        <v>-10092.307000000001</v>
      </c>
      <c r="R183" s="2">
        <v>-13565.346</v>
      </c>
      <c r="S183" s="2">
        <v>-802.79690000000005</v>
      </c>
    </row>
    <row r="184" spans="1:19" hidden="1" x14ac:dyDescent="0.3">
      <c r="A184" t="s">
        <v>26</v>
      </c>
      <c r="B184" s="1" t="s">
        <v>0</v>
      </c>
      <c r="C184" t="s">
        <v>7</v>
      </c>
      <c r="D184" s="2">
        <f t="shared" si="17"/>
        <v>6598.691630000003</v>
      </c>
      <c r="E184">
        <f>COUNT(K184:S184)</f>
        <v>9</v>
      </c>
      <c r="F184">
        <f>COUNTIF(K184:S184,"&gt;0")</f>
        <v>4</v>
      </c>
      <c r="G184">
        <f>SUM(E184,E187,E190,E193)</f>
        <v>36</v>
      </c>
      <c r="H184">
        <f>SUM(F184,F187,F190,F193)</f>
        <v>18</v>
      </c>
      <c r="I184" s="8">
        <f>SUM(D184,D187,D190,D193)</f>
        <v>10166.937521000007</v>
      </c>
      <c r="J184" s="4">
        <f>100 *H184/G184</f>
        <v>50</v>
      </c>
      <c r="K184" s="2">
        <v>7304.5420000000004</v>
      </c>
      <c r="L184" s="2">
        <v>-2059.5497999999998</v>
      </c>
      <c r="M184" s="2">
        <v>-3125.7449999999999</v>
      </c>
      <c r="N184" s="2">
        <v>-5316.7489999999998</v>
      </c>
      <c r="O184" s="2">
        <v>6513.9043000000001</v>
      </c>
      <c r="P184" s="2">
        <v>5035.9004000000004</v>
      </c>
      <c r="Q184" s="2">
        <v>-1501.8105</v>
      </c>
      <c r="R184" s="2">
        <v>-625.85350000000005</v>
      </c>
      <c r="S184" s="2">
        <v>374.05273</v>
      </c>
    </row>
    <row r="185" spans="1:19" hidden="1" x14ac:dyDescent="0.3">
      <c r="A185" t="s">
        <v>26</v>
      </c>
      <c r="B185" s="1" t="s">
        <v>1</v>
      </c>
      <c r="C185" t="s">
        <v>5</v>
      </c>
      <c r="D185" s="2">
        <f t="shared" si="17"/>
        <v>41510.050900000002</v>
      </c>
      <c r="K185" s="2">
        <v>3663.25</v>
      </c>
      <c r="L185" s="2">
        <v>6203.9004000000004</v>
      </c>
      <c r="M185" s="2">
        <v>5383.25</v>
      </c>
      <c r="N185" s="2">
        <v>8146.4004000000004</v>
      </c>
      <c r="O185" s="2">
        <v>3470.3438000000001</v>
      </c>
      <c r="P185" s="2">
        <v>3489.502</v>
      </c>
      <c r="Q185" s="2">
        <v>3909</v>
      </c>
      <c r="R185" s="2">
        <v>7244.4043000000001</v>
      </c>
      <c r="S185" s="2">
        <v>0</v>
      </c>
    </row>
    <row r="186" spans="1:19" hidden="1" x14ac:dyDescent="0.3">
      <c r="A186" t="s">
        <v>26</v>
      </c>
      <c r="B186" s="1" t="s">
        <v>1</v>
      </c>
      <c r="C186" t="s">
        <v>6</v>
      </c>
      <c r="D186" s="2">
        <f t="shared" si="17"/>
        <v>-38836.043999999994</v>
      </c>
      <c r="K186" s="2">
        <v>-1765.9004</v>
      </c>
      <c r="L186" s="2">
        <v>-1474.6006</v>
      </c>
      <c r="M186" s="2">
        <v>-3689.5468999999998</v>
      </c>
      <c r="N186" s="2">
        <v>-4522</v>
      </c>
      <c r="O186" s="2">
        <v>-7003.4022999999997</v>
      </c>
      <c r="P186" s="2">
        <v>-8096.6504000000004</v>
      </c>
      <c r="Q186" s="2">
        <v>-7058.5469999999996</v>
      </c>
      <c r="R186" s="2">
        <v>-4179.9960000000001</v>
      </c>
      <c r="S186" s="2">
        <v>-1045.4004</v>
      </c>
    </row>
    <row r="187" spans="1:19" hidden="1" x14ac:dyDescent="0.3">
      <c r="A187" t="s">
        <v>26</v>
      </c>
      <c r="B187" s="1" t="s">
        <v>1</v>
      </c>
      <c r="C187" t="s">
        <v>7</v>
      </c>
      <c r="D187" s="2">
        <f t="shared" si="17"/>
        <v>2674.0070000000014</v>
      </c>
      <c r="E187">
        <f>COUNT(K187:S187)</f>
        <v>9</v>
      </c>
      <c r="F187">
        <f>COUNTIF(K187:S187,"&gt;0")</f>
        <v>5</v>
      </c>
      <c r="K187" s="2">
        <v>1897.3496</v>
      </c>
      <c r="L187" s="2">
        <v>4729.3</v>
      </c>
      <c r="M187" s="2">
        <v>1693.7030999999999</v>
      </c>
      <c r="N187" s="2">
        <v>3624.4004</v>
      </c>
      <c r="O187" s="2">
        <v>-3533.0585999999998</v>
      </c>
      <c r="P187" s="2">
        <v>-4607.1484</v>
      </c>
      <c r="Q187" s="2">
        <v>-3149.5468999999998</v>
      </c>
      <c r="R187" s="2">
        <v>3064.4081999999999</v>
      </c>
      <c r="S187" s="2">
        <v>-1045.4004</v>
      </c>
    </row>
    <row r="188" spans="1:19" hidden="1" x14ac:dyDescent="0.3">
      <c r="A188" t="s">
        <v>26</v>
      </c>
      <c r="B188" s="1" t="s">
        <v>2</v>
      </c>
      <c r="C188" t="s">
        <v>5</v>
      </c>
      <c r="D188" s="2">
        <f t="shared" si="17"/>
        <v>31545.094099999998</v>
      </c>
      <c r="K188" s="2">
        <v>4727.0527000000002</v>
      </c>
      <c r="L188" s="2">
        <v>2263.0985999999998</v>
      </c>
      <c r="M188" s="2">
        <v>2626.0488</v>
      </c>
      <c r="N188" s="2">
        <v>3394.7997999999998</v>
      </c>
      <c r="O188" s="2">
        <v>4924.2983000000004</v>
      </c>
      <c r="P188" s="2">
        <v>4123.0995999999996</v>
      </c>
      <c r="Q188" s="2">
        <v>3364.1972999999998</v>
      </c>
      <c r="R188" s="2">
        <v>5237.5995999999996</v>
      </c>
      <c r="S188" s="2">
        <v>884.89940000000001</v>
      </c>
    </row>
    <row r="189" spans="1:19" hidden="1" x14ac:dyDescent="0.3">
      <c r="A189" t="s">
        <v>26</v>
      </c>
      <c r="B189" s="1" t="s">
        <v>2</v>
      </c>
      <c r="C189" t="s">
        <v>6</v>
      </c>
      <c r="D189" s="2">
        <f t="shared" si="17"/>
        <v>-28227.453099999999</v>
      </c>
      <c r="K189" s="2">
        <v>-2891.0985999999998</v>
      </c>
      <c r="L189" s="2">
        <v>-3669.4535999999998</v>
      </c>
      <c r="M189" s="2">
        <v>-4008.1480000000001</v>
      </c>
      <c r="N189" s="2">
        <v>-3768.5464000000002</v>
      </c>
      <c r="O189" s="2">
        <v>-3607.2514999999999</v>
      </c>
      <c r="P189" s="2">
        <v>-3577.8544999999999</v>
      </c>
      <c r="Q189" s="2">
        <v>-2815.7988</v>
      </c>
      <c r="R189" s="2">
        <v>-3622.9521</v>
      </c>
      <c r="S189" s="2">
        <v>-266.34960000000001</v>
      </c>
    </row>
    <row r="190" spans="1:19" hidden="1" x14ac:dyDescent="0.3">
      <c r="A190" t="s">
        <v>26</v>
      </c>
      <c r="B190" s="1" t="s">
        <v>2</v>
      </c>
      <c r="C190" t="s">
        <v>7</v>
      </c>
      <c r="D190" s="2">
        <f t="shared" si="17"/>
        <v>3317.6411600000001</v>
      </c>
      <c r="E190">
        <f>COUNT(K190:S190)</f>
        <v>9</v>
      </c>
      <c r="F190">
        <f>COUNTIF(K190:S190,"&gt;0")</f>
        <v>6</v>
      </c>
      <c r="K190" s="2">
        <v>1835.9540999999999</v>
      </c>
      <c r="L190" s="2">
        <v>-1406.355</v>
      </c>
      <c r="M190" s="2">
        <v>-1382.0990999999999</v>
      </c>
      <c r="N190" s="2">
        <v>-373.74657999999999</v>
      </c>
      <c r="O190" s="2">
        <v>1317.0469000000001</v>
      </c>
      <c r="P190" s="2">
        <v>545.24509999999998</v>
      </c>
      <c r="Q190" s="2">
        <v>548.39844000000005</v>
      </c>
      <c r="R190" s="2">
        <v>1614.6475</v>
      </c>
      <c r="S190" s="2">
        <v>618.5498</v>
      </c>
    </row>
    <row r="191" spans="1:19" hidden="1" x14ac:dyDescent="0.3">
      <c r="A191" t="s">
        <v>26</v>
      </c>
      <c r="B191" s="1" t="s">
        <v>3</v>
      </c>
      <c r="C191" t="s">
        <v>5</v>
      </c>
      <c r="D191" s="2">
        <f t="shared" si="17"/>
        <v>13415.1001</v>
      </c>
      <c r="K191" s="2">
        <v>2324.1992</v>
      </c>
      <c r="L191" s="2">
        <v>1813.0986</v>
      </c>
      <c r="M191" s="2">
        <v>1294.2998</v>
      </c>
      <c r="N191" s="2">
        <v>1542.2012</v>
      </c>
      <c r="O191" s="2">
        <v>1711.9496999999999</v>
      </c>
      <c r="P191" s="2">
        <v>1016.8008</v>
      </c>
      <c r="Q191" s="2">
        <v>999.55079999999998</v>
      </c>
      <c r="R191" s="2">
        <v>2713</v>
      </c>
      <c r="S191" s="2">
        <v>0</v>
      </c>
    </row>
    <row r="192" spans="1:19" hidden="1" x14ac:dyDescent="0.3">
      <c r="A192" t="s">
        <v>26</v>
      </c>
      <c r="B192" s="1" t="s">
        <v>3</v>
      </c>
      <c r="C192" t="s">
        <v>6</v>
      </c>
      <c r="D192" s="2">
        <f t="shared" si="17"/>
        <v>-15838.502499999999</v>
      </c>
      <c r="K192" s="2">
        <v>-644.2002</v>
      </c>
      <c r="L192" s="2">
        <v>-707.25099999999998</v>
      </c>
      <c r="M192" s="2">
        <v>-1524.7002</v>
      </c>
      <c r="N192" s="2">
        <v>-2778.5497999999998</v>
      </c>
      <c r="O192" s="2">
        <v>-1757.3496</v>
      </c>
      <c r="P192" s="2">
        <v>-3073.0508</v>
      </c>
      <c r="Q192" s="2">
        <v>-1997.6011000000001</v>
      </c>
      <c r="R192" s="2">
        <v>-2670.7510000000002</v>
      </c>
      <c r="S192" s="2">
        <v>-685.04880000000003</v>
      </c>
    </row>
    <row r="193" spans="1:19" hidden="1" x14ac:dyDescent="0.3">
      <c r="A193" t="s">
        <v>26</v>
      </c>
      <c r="B193" s="1" t="s">
        <v>3</v>
      </c>
      <c r="C193" t="s">
        <v>7</v>
      </c>
      <c r="D193" s="2">
        <f t="shared" si="17"/>
        <v>-2423.4022689999993</v>
      </c>
      <c r="E193">
        <f>COUNT(K193:S193)</f>
        <v>9</v>
      </c>
      <c r="F193">
        <f>COUNTIF(K193:S193,"&gt;0")</f>
        <v>3</v>
      </c>
      <c r="K193" s="2">
        <v>1679.999</v>
      </c>
      <c r="L193" s="2">
        <v>1105.8477</v>
      </c>
      <c r="M193" s="2">
        <v>-230.40038999999999</v>
      </c>
      <c r="N193" s="2">
        <v>-1236.3486</v>
      </c>
      <c r="O193" s="2">
        <v>-45.399901999999997</v>
      </c>
      <c r="P193" s="2">
        <v>-2056.25</v>
      </c>
      <c r="Q193" s="2">
        <v>-998.05029999999999</v>
      </c>
      <c r="R193" s="2">
        <v>42.249023000000001</v>
      </c>
      <c r="S193" s="2">
        <v>-685.04880000000003</v>
      </c>
    </row>
    <row r="194" spans="1:19" hidden="1" x14ac:dyDescent="0.3">
      <c r="A194" t="s">
        <v>27</v>
      </c>
      <c r="B194" s="1" t="s">
        <v>0</v>
      </c>
      <c r="C194" t="s">
        <v>5</v>
      </c>
      <c r="D194" s="2">
        <f t="shared" ref="D194:D241" si="18">SUM(K194:S194)</f>
        <v>206772.82840000003</v>
      </c>
      <c r="I194" s="2">
        <f>SUM(D194,D197,D200,D203)</f>
        <v>388146.53571000008</v>
      </c>
      <c r="J194" s="7">
        <f>100*I196/I194</f>
        <v>8.980348141260496</v>
      </c>
      <c r="K194" s="2">
        <v>22582.601999999999</v>
      </c>
      <c r="L194" s="2">
        <v>19885.309000000001</v>
      </c>
      <c r="M194" s="2">
        <v>23576.45</v>
      </c>
      <c r="N194" s="2">
        <v>23790.506000000001</v>
      </c>
      <c r="O194" s="2">
        <v>30794.803</v>
      </c>
      <c r="P194" s="2">
        <v>26981.263999999999</v>
      </c>
      <c r="Q194" s="2">
        <v>22198.455000000002</v>
      </c>
      <c r="R194" s="2">
        <v>32990.080000000002</v>
      </c>
      <c r="S194" s="2">
        <v>3973.3593999999998</v>
      </c>
    </row>
    <row r="195" spans="1:19" hidden="1" x14ac:dyDescent="0.3">
      <c r="A195" t="s">
        <v>27</v>
      </c>
      <c r="B195" s="1" t="s">
        <v>0</v>
      </c>
      <c r="C195" t="s">
        <v>6</v>
      </c>
      <c r="D195" s="2">
        <f t="shared" si="18"/>
        <v>-182106.266</v>
      </c>
      <c r="I195" s="2">
        <f>SUM(D195,D198,D201,D204)</f>
        <v>-353289.63668</v>
      </c>
      <c r="K195" s="2">
        <v>-20027.219000000001</v>
      </c>
      <c r="L195" s="2">
        <v>-17436.738000000001</v>
      </c>
      <c r="M195" s="2">
        <v>-21235.081999999999</v>
      </c>
      <c r="N195" s="2">
        <v>-21178.346000000001</v>
      </c>
      <c r="O195" s="2">
        <v>-24023.09</v>
      </c>
      <c r="P195" s="2">
        <v>-25177.096000000001</v>
      </c>
      <c r="Q195" s="2">
        <v>-22005.094000000001</v>
      </c>
      <c r="R195" s="2">
        <v>-25722.400000000001</v>
      </c>
      <c r="S195" s="2">
        <v>-5301.201</v>
      </c>
    </row>
    <row r="196" spans="1:19" hidden="1" x14ac:dyDescent="0.3">
      <c r="A196" t="s">
        <v>27</v>
      </c>
      <c r="B196" s="1" t="s">
        <v>0</v>
      </c>
      <c r="C196" t="s">
        <v>7</v>
      </c>
      <c r="D196" s="2">
        <f t="shared" si="18"/>
        <v>24666.573430000004</v>
      </c>
      <c r="E196">
        <f>COUNT(K196:S196)</f>
        <v>9</v>
      </c>
      <c r="F196">
        <f>COUNTIF(K196:S196,"&gt;0")</f>
        <v>8</v>
      </c>
      <c r="G196">
        <f>SUM(E196,E199,E202,E205)</f>
        <v>36</v>
      </c>
      <c r="H196">
        <f>SUM(F196,F199,F202,F205)</f>
        <v>25</v>
      </c>
      <c r="I196" s="8">
        <f>SUM(D196,D199,D202,D205)</f>
        <v>34856.910205</v>
      </c>
      <c r="J196" s="4">
        <f>100 *H196/G196</f>
        <v>69.444444444444443</v>
      </c>
      <c r="K196" s="2">
        <v>2555.3939999999998</v>
      </c>
      <c r="L196" s="2">
        <v>2448.5639999999999</v>
      </c>
      <c r="M196" s="2">
        <v>2341.375</v>
      </c>
      <c r="N196" s="2">
        <v>2612.1601999999998</v>
      </c>
      <c r="O196" s="2">
        <v>6771.7150000000001</v>
      </c>
      <c r="P196" s="2">
        <v>1804.1679999999999</v>
      </c>
      <c r="Q196" s="2">
        <v>193.36133000000001</v>
      </c>
      <c r="R196" s="2">
        <v>7267.6777000000002</v>
      </c>
      <c r="S196" s="2">
        <v>-1327.8417999999999</v>
      </c>
    </row>
    <row r="197" spans="1:19" hidden="1" x14ac:dyDescent="0.3">
      <c r="A197" t="s">
        <v>27</v>
      </c>
      <c r="B197" s="1" t="s">
        <v>1</v>
      </c>
      <c r="C197" t="s">
        <v>5</v>
      </c>
      <c r="D197" s="2">
        <f t="shared" si="18"/>
        <v>82555.753049999999</v>
      </c>
      <c r="K197" s="2">
        <v>12025.198</v>
      </c>
      <c r="L197" s="2">
        <v>6346.201</v>
      </c>
      <c r="M197" s="2">
        <v>8667.1</v>
      </c>
      <c r="N197" s="2">
        <v>8582.7000000000007</v>
      </c>
      <c r="O197" s="2">
        <v>15194.698</v>
      </c>
      <c r="P197" s="2">
        <v>12053.995000000001</v>
      </c>
      <c r="Q197" s="2">
        <v>7778.2049999999999</v>
      </c>
      <c r="R197" s="2">
        <v>11150.657999999999</v>
      </c>
      <c r="S197" s="2">
        <v>756.99805000000003</v>
      </c>
    </row>
    <row r="198" spans="1:19" hidden="1" x14ac:dyDescent="0.3">
      <c r="A198" t="s">
        <v>27</v>
      </c>
      <c r="B198" s="1" t="s">
        <v>1</v>
      </c>
      <c r="C198" t="s">
        <v>6</v>
      </c>
      <c r="D198" s="2">
        <f t="shared" si="18"/>
        <v>-77633.856449999992</v>
      </c>
      <c r="K198" s="2">
        <v>-5948.6035000000002</v>
      </c>
      <c r="L198" s="2">
        <v>-7548.5519999999997</v>
      </c>
      <c r="M198" s="2">
        <v>-12803.244000000001</v>
      </c>
      <c r="N198" s="2">
        <v>-11083.248</v>
      </c>
      <c r="O198" s="2">
        <v>-8692.9560000000001</v>
      </c>
      <c r="P198" s="2">
        <v>-8986.5560000000005</v>
      </c>
      <c r="Q198" s="2">
        <v>-11029.904</v>
      </c>
      <c r="R198" s="2">
        <v>-10986.290999999999</v>
      </c>
      <c r="S198" s="2">
        <v>-554.50194999999997</v>
      </c>
    </row>
    <row r="199" spans="1:19" hidden="1" x14ac:dyDescent="0.3">
      <c r="A199" t="s">
        <v>27</v>
      </c>
      <c r="B199" s="1" t="s">
        <v>1</v>
      </c>
      <c r="C199" t="s">
        <v>7</v>
      </c>
      <c r="D199" s="2">
        <f t="shared" si="18"/>
        <v>4921.8972900000008</v>
      </c>
      <c r="E199">
        <f>COUNT(K199:S199)</f>
        <v>9</v>
      </c>
      <c r="F199">
        <f>COUNTIF(K199:S199,"&gt;0")</f>
        <v>5</v>
      </c>
      <c r="K199" s="2">
        <v>6076.5946999999996</v>
      </c>
      <c r="L199" s="2">
        <v>-1202.3506</v>
      </c>
      <c r="M199" s="2">
        <v>-4136.1445000000003</v>
      </c>
      <c r="N199" s="2">
        <v>-2500.5479</v>
      </c>
      <c r="O199" s="2">
        <v>6501.7420000000002</v>
      </c>
      <c r="P199" s="2">
        <v>3067.4395</v>
      </c>
      <c r="Q199" s="2">
        <v>-3251.6992</v>
      </c>
      <c r="R199" s="2">
        <v>164.36718999999999</v>
      </c>
      <c r="S199" s="2">
        <v>202.49610000000001</v>
      </c>
    </row>
    <row r="200" spans="1:19" hidden="1" x14ac:dyDescent="0.3">
      <c r="A200" t="s">
        <v>27</v>
      </c>
      <c r="B200" s="1" t="s">
        <v>2</v>
      </c>
      <c r="C200" t="s">
        <v>5</v>
      </c>
      <c r="D200" s="2">
        <f t="shared" si="18"/>
        <v>70844.414499999999</v>
      </c>
      <c r="K200" s="2">
        <v>8408.5480000000007</v>
      </c>
      <c r="L200" s="2">
        <v>6376.3545000000004</v>
      </c>
      <c r="M200" s="2">
        <v>7932.7560000000003</v>
      </c>
      <c r="N200" s="2">
        <v>8294.5990000000002</v>
      </c>
      <c r="O200" s="2">
        <v>10168.848</v>
      </c>
      <c r="P200" s="2">
        <v>9501.7029999999995</v>
      </c>
      <c r="Q200" s="2">
        <v>7376.2007000000003</v>
      </c>
      <c r="R200" s="2">
        <v>11254.854499999999</v>
      </c>
      <c r="S200" s="2">
        <v>1530.5508</v>
      </c>
    </row>
    <row r="201" spans="1:19" hidden="1" x14ac:dyDescent="0.3">
      <c r="A201" t="s">
        <v>27</v>
      </c>
      <c r="B201" s="1" t="s">
        <v>2</v>
      </c>
      <c r="C201" t="s">
        <v>6</v>
      </c>
      <c r="D201" s="2">
        <f t="shared" si="18"/>
        <v>-65148.397599999997</v>
      </c>
      <c r="K201" s="2">
        <v>-9287.1990000000005</v>
      </c>
      <c r="L201" s="2">
        <v>-6161.8437999999996</v>
      </c>
      <c r="M201" s="2">
        <v>-7660.7974000000004</v>
      </c>
      <c r="N201" s="2">
        <v>-6268.4076999999997</v>
      </c>
      <c r="O201" s="2">
        <v>-9308.5030000000006</v>
      </c>
      <c r="P201" s="2">
        <v>-8488.9500000000007</v>
      </c>
      <c r="Q201" s="2">
        <v>-7261.3994000000002</v>
      </c>
      <c r="R201" s="2">
        <v>-8444.8520000000008</v>
      </c>
      <c r="S201" s="2">
        <v>-2266.4452999999999</v>
      </c>
    </row>
    <row r="202" spans="1:19" hidden="1" x14ac:dyDescent="0.3">
      <c r="A202" t="s">
        <v>27</v>
      </c>
      <c r="B202" s="1" t="s">
        <v>2</v>
      </c>
      <c r="C202" t="s">
        <v>7</v>
      </c>
      <c r="D202" s="2">
        <f t="shared" si="18"/>
        <v>5696.0166499999996</v>
      </c>
      <c r="E202">
        <f>COUNT(K202:S202)</f>
        <v>9</v>
      </c>
      <c r="F202">
        <f>COUNTIF(K202:S202,"&gt;0")</f>
        <v>7</v>
      </c>
      <c r="K202" s="2">
        <v>-878.65137000000004</v>
      </c>
      <c r="L202" s="2">
        <v>214.51074</v>
      </c>
      <c r="M202" s="2">
        <v>271.95850000000002</v>
      </c>
      <c r="N202" s="2">
        <v>2026.1909000000001</v>
      </c>
      <c r="O202" s="2">
        <v>860.34569999999997</v>
      </c>
      <c r="P202" s="2">
        <v>1012.75244</v>
      </c>
      <c r="Q202" s="2">
        <v>114.80127</v>
      </c>
      <c r="R202" s="2">
        <v>2810.0030000000002</v>
      </c>
      <c r="S202" s="2">
        <v>-735.89453000000003</v>
      </c>
    </row>
    <row r="203" spans="1:19" hidden="1" x14ac:dyDescent="0.3">
      <c r="A203" t="s">
        <v>27</v>
      </c>
      <c r="B203" s="1" t="s">
        <v>3</v>
      </c>
      <c r="C203" t="s">
        <v>5</v>
      </c>
      <c r="D203" s="2">
        <f t="shared" si="18"/>
        <v>27973.53976</v>
      </c>
      <c r="K203" s="2">
        <v>3961.15</v>
      </c>
      <c r="L203" s="2">
        <v>1798.3471999999999</v>
      </c>
      <c r="M203" s="2">
        <v>2637.1986999999999</v>
      </c>
      <c r="N203" s="2">
        <v>2914.0482999999999</v>
      </c>
      <c r="O203" s="2">
        <v>4763.7494999999999</v>
      </c>
      <c r="P203" s="2">
        <v>4102.6499999999996</v>
      </c>
      <c r="Q203" s="2">
        <v>2513.9477999999999</v>
      </c>
      <c r="R203" s="2">
        <v>4817.1464999999998</v>
      </c>
      <c r="S203" s="2">
        <v>465.30176</v>
      </c>
    </row>
    <row r="204" spans="1:19" hidden="1" x14ac:dyDescent="0.3">
      <c r="A204" t="s">
        <v>27</v>
      </c>
      <c r="B204" s="1" t="s">
        <v>3</v>
      </c>
      <c r="C204" t="s">
        <v>6</v>
      </c>
      <c r="D204" s="2">
        <f t="shared" si="18"/>
        <v>-28401.11663</v>
      </c>
      <c r="K204" s="2">
        <v>-3144.1986999999999</v>
      </c>
      <c r="L204" s="2">
        <v>-3590.8519999999999</v>
      </c>
      <c r="M204" s="2">
        <v>-3895.9004</v>
      </c>
      <c r="N204" s="2">
        <v>-3548.3027000000002</v>
      </c>
      <c r="O204" s="2">
        <v>-4064.0014999999999</v>
      </c>
      <c r="P204" s="2">
        <v>-3370.3065999999999</v>
      </c>
      <c r="Q204" s="2">
        <v>-3241.6514000000002</v>
      </c>
      <c r="R204" s="2">
        <v>-3178.8047000000001</v>
      </c>
      <c r="S204" s="2">
        <v>-367.09863000000001</v>
      </c>
    </row>
    <row r="205" spans="1:19" hidden="1" x14ac:dyDescent="0.3">
      <c r="A205" t="s">
        <v>27</v>
      </c>
      <c r="B205" s="1" t="s">
        <v>3</v>
      </c>
      <c r="C205" t="s">
        <v>7</v>
      </c>
      <c r="D205" s="2">
        <f t="shared" si="18"/>
        <v>-427.57716499999992</v>
      </c>
      <c r="E205">
        <f>COUNT(K205:S205)</f>
        <v>9</v>
      </c>
      <c r="F205">
        <f>COUNTIF(K205:S205,"&gt;0")</f>
        <v>5</v>
      </c>
      <c r="K205" s="2">
        <v>816.95119999999997</v>
      </c>
      <c r="L205" s="2">
        <v>-1792.5048999999999</v>
      </c>
      <c r="M205" s="2">
        <v>-1258.7017000000001</v>
      </c>
      <c r="N205" s="2">
        <v>-634.25440000000003</v>
      </c>
      <c r="O205" s="2">
        <v>699.74805000000003</v>
      </c>
      <c r="P205" s="2">
        <v>732.34325999999999</v>
      </c>
      <c r="Q205" s="2">
        <v>-727.70360000000005</v>
      </c>
      <c r="R205" s="2">
        <v>1638.3417999999999</v>
      </c>
      <c r="S205" s="2">
        <v>98.203125</v>
      </c>
    </row>
    <row r="206" spans="1:19" hidden="1" x14ac:dyDescent="0.3">
      <c r="A206" t="s">
        <v>31</v>
      </c>
      <c r="B206" s="1" t="s">
        <v>0</v>
      </c>
      <c r="C206" t="s">
        <v>5</v>
      </c>
      <c r="D206" s="2">
        <f t="shared" ref="D206:D229" si="19">SUM(K206:S206)</f>
        <v>75657.042000000001</v>
      </c>
      <c r="I206" s="2">
        <f>SUM(D206,D209,D212,D215)</f>
        <v>150347.18849999999</v>
      </c>
      <c r="J206" s="7">
        <f>100*I208/I206</f>
        <v>2.6625260305416356</v>
      </c>
      <c r="K206" s="2">
        <v>8626.848</v>
      </c>
      <c r="L206" s="2">
        <v>7597.7524000000003</v>
      </c>
      <c r="M206" s="2">
        <v>8410.0990000000002</v>
      </c>
      <c r="N206" s="2">
        <v>7695.1494000000002</v>
      </c>
      <c r="O206" s="2">
        <v>12381.143</v>
      </c>
      <c r="P206" s="2">
        <v>11265.099</v>
      </c>
      <c r="Q206" s="2">
        <v>9097.6020000000008</v>
      </c>
      <c r="R206" s="2">
        <v>9346.9</v>
      </c>
      <c r="S206" s="2">
        <v>1236.4492</v>
      </c>
    </row>
    <row r="207" spans="1:19" hidden="1" x14ac:dyDescent="0.3">
      <c r="A207" t="s">
        <v>31</v>
      </c>
      <c r="B207" s="1" t="s">
        <v>0</v>
      </c>
      <c r="C207" t="s">
        <v>6</v>
      </c>
      <c r="D207" s="2">
        <f t="shared" si="19"/>
        <v>-70230.596600000004</v>
      </c>
      <c r="I207" s="2">
        <f>SUM(D207,D210,D213,D216)</f>
        <v>-146344.15401</v>
      </c>
      <c r="K207" s="2">
        <v>-6987.4535999999998</v>
      </c>
      <c r="L207" s="2">
        <v>-5145.6494000000002</v>
      </c>
      <c r="M207" s="2">
        <v>-10061.895500000001</v>
      </c>
      <c r="N207" s="2">
        <v>-8590.0010000000002</v>
      </c>
      <c r="O207" s="2">
        <v>-9697.8070000000007</v>
      </c>
      <c r="P207" s="2">
        <v>-9284.4459999999999</v>
      </c>
      <c r="Q207" s="2">
        <v>-7429.8027000000002</v>
      </c>
      <c r="R207" s="2">
        <v>-12576.141</v>
      </c>
      <c r="S207" s="2">
        <v>-457.40039999999999</v>
      </c>
    </row>
    <row r="208" spans="1:19" hidden="1" x14ac:dyDescent="0.3">
      <c r="A208" t="s">
        <v>31</v>
      </c>
      <c r="B208" s="1" t="s">
        <v>0</v>
      </c>
      <c r="C208" t="s">
        <v>7</v>
      </c>
      <c r="D208" s="2">
        <f t="shared" si="19"/>
        <v>5426.4442400000007</v>
      </c>
      <c r="E208">
        <f>COUNT(K208:S208)</f>
        <v>9</v>
      </c>
      <c r="F208">
        <f>COUNTIF(K208:S208,"&gt;0")</f>
        <v>6</v>
      </c>
      <c r="G208">
        <f>SUM(E208,E211,E214,E217)</f>
        <v>36</v>
      </c>
      <c r="H208">
        <f>SUM(F208,F211,F214,F217)</f>
        <v>21</v>
      </c>
      <c r="I208" s="8">
        <f>SUM(D208,D211,D214,D217)</f>
        <v>4003.0330300000001</v>
      </c>
      <c r="J208" s="4">
        <f>100 *H208/G208</f>
        <v>58.333333333333336</v>
      </c>
      <c r="K208" s="2">
        <v>1639.394</v>
      </c>
      <c r="L208" s="2">
        <v>2452.1030000000001</v>
      </c>
      <c r="M208" s="2">
        <v>-1651.7969000000001</v>
      </c>
      <c r="N208" s="2">
        <v>-894.85155999999995</v>
      </c>
      <c r="O208" s="2">
        <v>2683.3359999999998</v>
      </c>
      <c r="P208" s="2">
        <v>1980.6523</v>
      </c>
      <c r="Q208" s="2">
        <v>1667.7988</v>
      </c>
      <c r="R208" s="2">
        <v>-3229.2402000000002</v>
      </c>
      <c r="S208" s="2">
        <v>779.04880000000003</v>
      </c>
    </row>
    <row r="209" spans="1:19" hidden="1" x14ac:dyDescent="0.3">
      <c r="A209" t="s">
        <v>31</v>
      </c>
      <c r="B209" s="1" t="s">
        <v>1</v>
      </c>
      <c r="C209" t="s">
        <v>5</v>
      </c>
      <c r="D209" s="2">
        <f t="shared" si="19"/>
        <v>36476.453099999999</v>
      </c>
      <c r="K209" s="2">
        <v>3478.1006000000002</v>
      </c>
      <c r="L209" s="2">
        <v>3891.0497999999998</v>
      </c>
      <c r="M209" s="2">
        <v>5408.75</v>
      </c>
      <c r="N209" s="2">
        <v>6374.6494000000002</v>
      </c>
      <c r="O209" s="2">
        <v>3618.8456999999999</v>
      </c>
      <c r="P209" s="2">
        <v>2089.2997999999998</v>
      </c>
      <c r="Q209" s="2">
        <v>3229.1035000000002</v>
      </c>
      <c r="R209" s="2">
        <v>6805.1522999999997</v>
      </c>
      <c r="S209" s="2">
        <v>1581.502</v>
      </c>
    </row>
    <row r="210" spans="1:19" hidden="1" x14ac:dyDescent="0.3">
      <c r="A210" t="s">
        <v>31</v>
      </c>
      <c r="B210" s="1" t="s">
        <v>1</v>
      </c>
      <c r="C210" t="s">
        <v>6</v>
      </c>
      <c r="D210" s="2">
        <f t="shared" si="19"/>
        <v>-37293.6443</v>
      </c>
      <c r="K210" s="2">
        <v>-2452.2012</v>
      </c>
      <c r="L210" s="2">
        <v>-1363.5</v>
      </c>
      <c r="M210" s="2">
        <v>-3795.3496</v>
      </c>
      <c r="N210" s="2">
        <v>-3303.7997999999998</v>
      </c>
      <c r="O210" s="2">
        <v>-6876.201</v>
      </c>
      <c r="P210" s="2">
        <v>-7950.4462999999996</v>
      </c>
      <c r="Q210" s="2">
        <v>-6951.4960000000001</v>
      </c>
      <c r="R210" s="2">
        <v>-4600.6504000000004</v>
      </c>
      <c r="S210" s="2">
        <v>0</v>
      </c>
    </row>
    <row r="211" spans="1:19" hidden="1" x14ac:dyDescent="0.3">
      <c r="A211" t="s">
        <v>31</v>
      </c>
      <c r="B211" s="1" t="s">
        <v>1</v>
      </c>
      <c r="C211" t="s">
        <v>7</v>
      </c>
      <c r="D211" s="2">
        <f t="shared" si="19"/>
        <v>-817.19140000000061</v>
      </c>
      <c r="E211">
        <f>COUNT(K211:S211)</f>
        <v>9</v>
      </c>
      <c r="F211">
        <f>COUNTIF(K211:S211,"&gt;0")</f>
        <v>6</v>
      </c>
      <c r="K211" s="2">
        <v>1025.8994</v>
      </c>
      <c r="L211" s="2">
        <v>2527.5497999999998</v>
      </c>
      <c r="M211" s="2">
        <v>1613.4004</v>
      </c>
      <c r="N211" s="2">
        <v>3070.8496</v>
      </c>
      <c r="O211" s="2">
        <v>-3257.3555000000001</v>
      </c>
      <c r="P211" s="2">
        <v>-5861.1464999999998</v>
      </c>
      <c r="Q211" s="2">
        <v>-3722.3926000000001</v>
      </c>
      <c r="R211" s="2">
        <v>2204.502</v>
      </c>
      <c r="S211" s="2">
        <v>1581.502</v>
      </c>
    </row>
    <row r="212" spans="1:19" hidden="1" x14ac:dyDescent="0.3">
      <c r="A212" t="s">
        <v>31</v>
      </c>
      <c r="B212" s="1" t="s">
        <v>2</v>
      </c>
      <c r="C212" t="s">
        <v>5</v>
      </c>
      <c r="D212" s="2">
        <f t="shared" si="19"/>
        <v>25626.940899999998</v>
      </c>
      <c r="K212" s="2">
        <v>3489.1997000000001</v>
      </c>
      <c r="L212" s="2">
        <v>2251.5972000000002</v>
      </c>
      <c r="M212" s="2">
        <v>2751.2997999999998</v>
      </c>
      <c r="N212" s="2">
        <v>2879.1493999999998</v>
      </c>
      <c r="O212" s="2">
        <v>3791.8476999999998</v>
      </c>
      <c r="P212" s="2">
        <v>2845.4004</v>
      </c>
      <c r="Q212" s="2">
        <v>2811.4994999999999</v>
      </c>
      <c r="R212" s="2">
        <v>4233.7460000000001</v>
      </c>
      <c r="S212" s="2">
        <v>573.20119999999997</v>
      </c>
    </row>
    <row r="213" spans="1:19" hidden="1" x14ac:dyDescent="0.3">
      <c r="A213" t="s">
        <v>31</v>
      </c>
      <c r="B213" s="1" t="s">
        <v>2</v>
      </c>
      <c r="C213" t="s">
        <v>6</v>
      </c>
      <c r="D213" s="2">
        <f t="shared" si="19"/>
        <v>-27473.461009999999</v>
      </c>
      <c r="K213" s="2">
        <v>-3501.7489999999998</v>
      </c>
      <c r="L213" s="2">
        <v>-3263.5023999999999</v>
      </c>
      <c r="M213" s="2">
        <v>-3234.8013000000001</v>
      </c>
      <c r="N213" s="2">
        <v>-3188.9009999999998</v>
      </c>
      <c r="O213" s="2">
        <v>-4122.4525999999996</v>
      </c>
      <c r="P213" s="2">
        <v>-4236.6054999999997</v>
      </c>
      <c r="Q213" s="2">
        <v>-2346.3975</v>
      </c>
      <c r="R213" s="2">
        <v>-3372.7021</v>
      </c>
      <c r="S213" s="2">
        <v>-206.34961000000001</v>
      </c>
    </row>
    <row r="214" spans="1:19" hidden="1" x14ac:dyDescent="0.3">
      <c r="A214" t="s">
        <v>31</v>
      </c>
      <c r="B214" s="1" t="s">
        <v>2</v>
      </c>
      <c r="C214" t="s">
        <v>7</v>
      </c>
      <c r="D214" s="2">
        <f t="shared" si="19"/>
        <v>-1846.5200560000003</v>
      </c>
      <c r="E214">
        <f>COUNT(K214:S214)</f>
        <v>9</v>
      </c>
      <c r="F214">
        <f>COUNTIF(K214:S214,"&gt;0")</f>
        <v>3</v>
      </c>
      <c r="K214" s="2">
        <v>-12.549315999999999</v>
      </c>
      <c r="L214" s="2">
        <v>-1011.9053</v>
      </c>
      <c r="M214" s="2">
        <v>-483.50146000000001</v>
      </c>
      <c r="N214" s="2">
        <v>-309.75146000000001</v>
      </c>
      <c r="O214" s="2">
        <v>-330.60498000000001</v>
      </c>
      <c r="P214" s="2">
        <v>-1391.2050999999999</v>
      </c>
      <c r="Q214" s="2">
        <v>465.10205000000002</v>
      </c>
      <c r="R214" s="2">
        <v>861.04395</v>
      </c>
      <c r="S214" s="2">
        <v>366.85156000000001</v>
      </c>
    </row>
    <row r="215" spans="1:19" hidden="1" x14ac:dyDescent="0.3">
      <c r="A215" t="s">
        <v>31</v>
      </c>
      <c r="B215" s="1" t="s">
        <v>3</v>
      </c>
      <c r="C215" t="s">
        <v>5</v>
      </c>
      <c r="D215" s="2">
        <f t="shared" si="19"/>
        <v>12586.752500000001</v>
      </c>
      <c r="K215" s="2">
        <v>1680.9496999999999</v>
      </c>
      <c r="L215" s="2">
        <v>1615.6498999999999</v>
      </c>
      <c r="M215" s="2">
        <v>1021.3003</v>
      </c>
      <c r="N215" s="2">
        <v>1912.9512</v>
      </c>
      <c r="O215" s="2">
        <v>1671.5498</v>
      </c>
      <c r="P215" s="2">
        <v>784.45119999999997</v>
      </c>
      <c r="Q215" s="2">
        <v>1187.25</v>
      </c>
      <c r="R215" s="2">
        <v>2464.4004</v>
      </c>
      <c r="S215" s="2">
        <v>248.25</v>
      </c>
    </row>
    <row r="216" spans="1:19" hidden="1" x14ac:dyDescent="0.3">
      <c r="A216" t="s">
        <v>31</v>
      </c>
      <c r="B216" s="1" t="s">
        <v>3</v>
      </c>
      <c r="C216" t="s">
        <v>6</v>
      </c>
      <c r="D216" s="2">
        <f t="shared" si="19"/>
        <v>-11346.4521</v>
      </c>
      <c r="K216" s="2">
        <v>-713.59960000000001</v>
      </c>
      <c r="L216" s="2">
        <v>-409.99950000000001</v>
      </c>
      <c r="M216" s="2">
        <v>-698.35109999999997</v>
      </c>
      <c r="N216" s="2">
        <v>-1491.1006</v>
      </c>
      <c r="O216" s="2">
        <v>-1535.1514</v>
      </c>
      <c r="P216" s="2">
        <v>-3441.6</v>
      </c>
      <c r="Q216" s="2">
        <v>-2316.8002999999999</v>
      </c>
      <c r="R216" s="2">
        <v>-468.7002</v>
      </c>
      <c r="S216" s="2">
        <v>-271.14940000000001</v>
      </c>
    </row>
    <row r="217" spans="1:19" hidden="1" x14ac:dyDescent="0.3">
      <c r="A217" t="s">
        <v>31</v>
      </c>
      <c r="B217" s="1" t="s">
        <v>3</v>
      </c>
      <c r="C217" t="s">
        <v>7</v>
      </c>
      <c r="D217" s="2">
        <f t="shared" si="19"/>
        <v>1240.3002460000002</v>
      </c>
      <c r="E217">
        <f>COUNT(K217:S217)</f>
        <v>9</v>
      </c>
      <c r="F217">
        <f>COUNTIF(K217:S217,"&gt;0")</f>
        <v>6</v>
      </c>
      <c r="K217" s="2">
        <v>967.3501</v>
      </c>
      <c r="L217" s="2">
        <v>1205.6504</v>
      </c>
      <c r="M217" s="2">
        <v>322.94922000000003</v>
      </c>
      <c r="N217" s="2">
        <v>421.85059999999999</v>
      </c>
      <c r="O217" s="2">
        <v>136.39843999999999</v>
      </c>
      <c r="P217" s="2">
        <v>-2657.1489999999999</v>
      </c>
      <c r="Q217" s="2">
        <v>-1129.5503000000001</v>
      </c>
      <c r="R217" s="2">
        <v>1995.7002</v>
      </c>
      <c r="S217" s="2">
        <v>-22.899414</v>
      </c>
    </row>
    <row r="218" spans="1:19" hidden="1" x14ac:dyDescent="0.3">
      <c r="A218" t="s">
        <v>30</v>
      </c>
      <c r="B218" s="1" t="s">
        <v>0</v>
      </c>
      <c r="C218" t="s">
        <v>5</v>
      </c>
      <c r="D218" s="2">
        <f t="shared" si="19"/>
        <v>197532.81479999999</v>
      </c>
      <c r="I218" s="2">
        <f>SUM(D218,D221,D224,D227)</f>
        <v>365230.45588000008</v>
      </c>
      <c r="J218" s="7">
        <f>100*I220/I218</f>
        <v>12.496174086586961</v>
      </c>
      <c r="K218" s="2">
        <v>21617.690999999999</v>
      </c>
      <c r="L218" s="2">
        <v>18137.463</v>
      </c>
      <c r="M218" s="2">
        <v>24303.004000000001</v>
      </c>
      <c r="N218" s="2">
        <v>22849.103999999999</v>
      </c>
      <c r="O218" s="2">
        <v>28947.162</v>
      </c>
      <c r="P218" s="2">
        <v>24360.71</v>
      </c>
      <c r="Q218" s="2">
        <v>22064.002</v>
      </c>
      <c r="R218" s="2">
        <v>31543.88</v>
      </c>
      <c r="S218" s="2">
        <v>3709.7988</v>
      </c>
    </row>
    <row r="219" spans="1:19" hidden="1" x14ac:dyDescent="0.3">
      <c r="A219" t="s">
        <v>30</v>
      </c>
      <c r="B219" s="1" t="s">
        <v>0</v>
      </c>
      <c r="C219" t="s">
        <v>6</v>
      </c>
      <c r="D219" s="2">
        <f t="shared" si="19"/>
        <v>-163602.58980000002</v>
      </c>
      <c r="I219" s="2">
        <f>SUM(D219,D222,D225,D228)</f>
        <v>-319590.62841</v>
      </c>
      <c r="K219" s="2">
        <v>-17321.815999999999</v>
      </c>
      <c r="L219" s="2">
        <v>-15957.004000000001</v>
      </c>
      <c r="M219" s="2">
        <v>-19226.145</v>
      </c>
      <c r="N219" s="2">
        <v>-17696.745999999999</v>
      </c>
      <c r="O219" s="2">
        <v>-22081.77</v>
      </c>
      <c r="P219" s="2">
        <v>-23407.088</v>
      </c>
      <c r="Q219" s="2">
        <v>-18801.905999999999</v>
      </c>
      <c r="R219" s="2">
        <v>-23873.021000000001</v>
      </c>
      <c r="S219" s="2">
        <v>-5237.0937999999996</v>
      </c>
    </row>
    <row r="220" spans="1:19" hidden="1" x14ac:dyDescent="0.3">
      <c r="A220" t="s">
        <v>30</v>
      </c>
      <c r="B220" s="1" t="s">
        <v>0</v>
      </c>
      <c r="C220" t="s">
        <v>7</v>
      </c>
      <c r="D220" s="2">
        <f t="shared" si="19"/>
        <v>33930.234150000004</v>
      </c>
      <c r="E220">
        <f>COUNT(K220:S220)</f>
        <v>9</v>
      </c>
      <c r="F220">
        <f>COUNTIF(K220:S220,"&gt;0")</f>
        <v>8</v>
      </c>
      <c r="G220">
        <f>SUM(E220,E223,E226,E229)</f>
        <v>36</v>
      </c>
      <c r="H220">
        <f>SUM(F220,F223,F226,F229)</f>
        <v>24</v>
      </c>
      <c r="I220" s="8">
        <f>SUM(D220,D223,D226,D229)</f>
        <v>45639.833583999993</v>
      </c>
      <c r="J220" s="4">
        <f>100 *H220/G220</f>
        <v>66.666666666666671</v>
      </c>
      <c r="K220" s="2">
        <v>4295.8774000000003</v>
      </c>
      <c r="L220" s="2">
        <v>2180.4585000000002</v>
      </c>
      <c r="M220" s="2">
        <v>5076.8649999999998</v>
      </c>
      <c r="N220" s="2">
        <v>5152.3554999999997</v>
      </c>
      <c r="O220" s="2">
        <v>6865.3945000000003</v>
      </c>
      <c r="P220" s="2">
        <v>953.62305000000003</v>
      </c>
      <c r="Q220" s="2">
        <v>3262.0956999999999</v>
      </c>
      <c r="R220" s="2">
        <v>7670.8594000000003</v>
      </c>
      <c r="S220" s="2">
        <v>-1527.2949000000001</v>
      </c>
    </row>
    <row r="221" spans="1:19" hidden="1" x14ac:dyDescent="0.3">
      <c r="A221" t="s">
        <v>30</v>
      </c>
      <c r="B221" s="1" t="s">
        <v>1</v>
      </c>
      <c r="C221" t="s">
        <v>5</v>
      </c>
      <c r="D221" s="2">
        <f t="shared" si="19"/>
        <v>75538.391600000003</v>
      </c>
      <c r="K221" s="2">
        <v>8626.848</v>
      </c>
      <c r="L221" s="2">
        <v>7597.7524000000003</v>
      </c>
      <c r="M221" s="2">
        <v>8410.0990000000002</v>
      </c>
      <c r="N221" s="2">
        <v>7695.1494000000002</v>
      </c>
      <c r="O221" s="2">
        <v>12381.143</v>
      </c>
      <c r="P221" s="2">
        <v>11265.099</v>
      </c>
      <c r="Q221" s="2">
        <v>9097.6020000000008</v>
      </c>
      <c r="R221" s="2">
        <v>9346.9</v>
      </c>
      <c r="S221" s="2">
        <v>1117.7988</v>
      </c>
    </row>
    <row r="222" spans="1:19" hidden="1" x14ac:dyDescent="0.3">
      <c r="A222" t="s">
        <v>30</v>
      </c>
      <c r="B222" s="1" t="s">
        <v>1</v>
      </c>
      <c r="C222" t="s">
        <v>6</v>
      </c>
      <c r="D222" s="2">
        <f t="shared" si="19"/>
        <v>-70212.646399999998</v>
      </c>
      <c r="K222" s="2">
        <v>-6969.5033999999996</v>
      </c>
      <c r="L222" s="2">
        <v>-5145.6494000000002</v>
      </c>
      <c r="M222" s="2">
        <v>-10061.895500000001</v>
      </c>
      <c r="N222" s="2">
        <v>-8590.0010000000002</v>
      </c>
      <c r="O222" s="2">
        <v>-9697.8070000000007</v>
      </c>
      <c r="P222" s="2">
        <v>-9284.4459999999999</v>
      </c>
      <c r="Q222" s="2">
        <v>-7429.8027000000002</v>
      </c>
      <c r="R222" s="2">
        <v>-12576.141</v>
      </c>
      <c r="S222" s="2">
        <v>-457.40039999999999</v>
      </c>
    </row>
    <row r="223" spans="1:19" hidden="1" x14ac:dyDescent="0.3">
      <c r="A223" t="s">
        <v>30</v>
      </c>
      <c r="B223" s="1" t="s">
        <v>1</v>
      </c>
      <c r="C223" t="s">
        <v>7</v>
      </c>
      <c r="D223" s="2">
        <f t="shared" si="19"/>
        <v>5325.7440799999995</v>
      </c>
      <c r="E223">
        <f>COUNT(K223:S223)</f>
        <v>9</v>
      </c>
      <c r="F223">
        <f>COUNTIF(K223:S223,"&gt;0")</f>
        <v>6</v>
      </c>
      <c r="K223" s="2">
        <v>1657.3442</v>
      </c>
      <c r="L223" s="2">
        <v>2452.1030000000001</v>
      </c>
      <c r="M223" s="2">
        <v>-1651.7969000000001</v>
      </c>
      <c r="N223" s="2">
        <v>-894.85155999999995</v>
      </c>
      <c r="O223" s="2">
        <v>2683.3359999999998</v>
      </c>
      <c r="P223" s="2">
        <v>1980.6523</v>
      </c>
      <c r="Q223" s="2">
        <v>1667.7988</v>
      </c>
      <c r="R223" s="2">
        <v>-3229.2402000000002</v>
      </c>
      <c r="S223" s="2">
        <v>660.39844000000005</v>
      </c>
    </row>
    <row r="224" spans="1:19" hidden="1" x14ac:dyDescent="0.3">
      <c r="A224" t="s">
        <v>30</v>
      </c>
      <c r="B224" s="1" t="s">
        <v>2</v>
      </c>
      <c r="C224" t="s">
        <v>5</v>
      </c>
      <c r="D224" s="2">
        <f t="shared" si="19"/>
        <v>66594.459000000003</v>
      </c>
      <c r="K224" s="2">
        <v>8278.3520000000008</v>
      </c>
      <c r="L224" s="2">
        <v>6163.0967000000001</v>
      </c>
      <c r="M224" s="2">
        <v>7887.6540000000005</v>
      </c>
      <c r="N224" s="2">
        <v>7640.8</v>
      </c>
      <c r="O224" s="2">
        <v>9225.8490000000002</v>
      </c>
      <c r="P224" s="2">
        <v>9211.4959999999992</v>
      </c>
      <c r="Q224" s="2">
        <v>6429.5546999999997</v>
      </c>
      <c r="R224" s="2">
        <v>10284.305</v>
      </c>
      <c r="S224" s="2">
        <v>1473.3516</v>
      </c>
    </row>
    <row r="225" spans="1:19" hidden="1" x14ac:dyDescent="0.3">
      <c r="A225" t="s">
        <v>30</v>
      </c>
      <c r="B225" s="1" t="s">
        <v>2</v>
      </c>
      <c r="C225" t="s">
        <v>6</v>
      </c>
      <c r="D225" s="2">
        <f t="shared" si="19"/>
        <v>-58295.931199999999</v>
      </c>
      <c r="K225" s="2">
        <v>-7787.2969999999996</v>
      </c>
      <c r="L225" s="2">
        <v>-5249.3019999999997</v>
      </c>
      <c r="M225" s="2">
        <v>-6007.6972999999998</v>
      </c>
      <c r="N225" s="2">
        <v>-5408.6009999999997</v>
      </c>
      <c r="O225" s="2">
        <v>-8591.9529999999995</v>
      </c>
      <c r="P225" s="2">
        <v>-7996.3984</v>
      </c>
      <c r="Q225" s="2">
        <v>-6641.5396000000001</v>
      </c>
      <c r="R225" s="2">
        <v>-8693.5969999999998</v>
      </c>
      <c r="S225" s="2">
        <v>-1919.5459000000001</v>
      </c>
    </row>
    <row r="226" spans="1:19" hidden="1" x14ac:dyDescent="0.3">
      <c r="A226" t="s">
        <v>30</v>
      </c>
      <c r="B226" s="1" t="s">
        <v>2</v>
      </c>
      <c r="C226" t="s">
        <v>7</v>
      </c>
      <c r="D226" s="2">
        <f t="shared" si="19"/>
        <v>8298.5257999999994</v>
      </c>
      <c r="E226">
        <f>COUNT(K226:S226)</f>
        <v>9</v>
      </c>
      <c r="F226">
        <f>COUNTIF(K226:S226,"&gt;0")</f>
        <v>7</v>
      </c>
      <c r="K226" s="2">
        <v>491.05419999999998</v>
      </c>
      <c r="L226" s="2">
        <v>913.79489999999998</v>
      </c>
      <c r="M226" s="2">
        <v>1879.9565</v>
      </c>
      <c r="N226" s="2">
        <v>2232.1986999999999</v>
      </c>
      <c r="O226" s="2">
        <v>633.89499999999998</v>
      </c>
      <c r="P226" s="2">
        <v>1215.0977</v>
      </c>
      <c r="Q226" s="2">
        <v>-211.98486</v>
      </c>
      <c r="R226" s="2">
        <v>1590.7080000000001</v>
      </c>
      <c r="S226" s="2">
        <v>-446.19434000000001</v>
      </c>
    </row>
    <row r="227" spans="1:19" hidden="1" x14ac:dyDescent="0.3">
      <c r="A227" t="s">
        <v>30</v>
      </c>
      <c r="B227" s="1" t="s">
        <v>3</v>
      </c>
      <c r="C227" t="s">
        <v>5</v>
      </c>
      <c r="D227" s="2">
        <f t="shared" si="19"/>
        <v>25564.79048</v>
      </c>
      <c r="K227" s="2">
        <v>3489.1997000000001</v>
      </c>
      <c r="L227" s="2">
        <v>2251.5972000000002</v>
      </c>
      <c r="M227" s="2">
        <v>2751.2997999999998</v>
      </c>
      <c r="N227" s="2">
        <v>2879.1493999999998</v>
      </c>
      <c r="O227" s="2">
        <v>3791.8476999999998</v>
      </c>
      <c r="P227" s="2">
        <v>2845.4004</v>
      </c>
      <c r="Q227" s="2">
        <v>2811.4994999999999</v>
      </c>
      <c r="R227" s="2">
        <v>4233.7460000000001</v>
      </c>
      <c r="S227" s="2">
        <v>511.05077999999997</v>
      </c>
    </row>
    <row r="228" spans="1:19" hidden="1" x14ac:dyDescent="0.3">
      <c r="A228" t="s">
        <v>30</v>
      </c>
      <c r="B228" s="1" t="s">
        <v>3</v>
      </c>
      <c r="C228" t="s">
        <v>6</v>
      </c>
      <c r="D228" s="2">
        <f t="shared" si="19"/>
        <v>-27479.461009999999</v>
      </c>
      <c r="K228" s="2">
        <v>-3507.7489999999998</v>
      </c>
      <c r="L228" s="2">
        <v>-3263.5023999999999</v>
      </c>
      <c r="M228" s="2">
        <v>-3234.8013000000001</v>
      </c>
      <c r="N228" s="2">
        <v>-3188.9009999999998</v>
      </c>
      <c r="O228" s="2">
        <v>-4122.4525999999996</v>
      </c>
      <c r="P228" s="2">
        <v>-4236.6054999999997</v>
      </c>
      <c r="Q228" s="2">
        <v>-2346.3975</v>
      </c>
      <c r="R228" s="2">
        <v>-3372.7021</v>
      </c>
      <c r="S228" s="2">
        <v>-206.34961000000001</v>
      </c>
    </row>
    <row r="229" spans="1:19" hidden="1" x14ac:dyDescent="0.3">
      <c r="A229" t="s">
        <v>30</v>
      </c>
      <c r="B229" s="1" t="s">
        <v>3</v>
      </c>
      <c r="C229" t="s">
        <v>7</v>
      </c>
      <c r="D229" s="2">
        <f t="shared" si="19"/>
        <v>-1914.6704460000003</v>
      </c>
      <c r="E229">
        <f>COUNT(K229:S229)</f>
        <v>9</v>
      </c>
      <c r="F229">
        <f>COUNTIF(K229:S229,"&gt;0")</f>
        <v>3</v>
      </c>
      <c r="K229" s="2">
        <v>-18.549316000000001</v>
      </c>
      <c r="L229" s="2">
        <v>-1011.9053</v>
      </c>
      <c r="M229" s="2">
        <v>-483.50146000000001</v>
      </c>
      <c r="N229" s="2">
        <v>-309.75146000000001</v>
      </c>
      <c r="O229" s="2">
        <v>-330.60498000000001</v>
      </c>
      <c r="P229" s="2">
        <v>-1391.2050999999999</v>
      </c>
      <c r="Q229" s="2">
        <v>465.10205000000002</v>
      </c>
      <c r="R229" s="2">
        <v>861.04395</v>
      </c>
      <c r="S229" s="2">
        <v>304.70116999999999</v>
      </c>
    </row>
    <row r="230" spans="1:19" hidden="1" x14ac:dyDescent="0.3">
      <c r="A230" t="s">
        <v>29</v>
      </c>
      <c r="B230" s="1" t="s">
        <v>0</v>
      </c>
      <c r="C230" t="s">
        <v>5</v>
      </c>
      <c r="D230" s="2">
        <f t="shared" si="18"/>
        <v>86868.042700000005</v>
      </c>
      <c r="I230" s="2">
        <f>SUM(D230,D233,D236,D239)</f>
        <v>173259.18060000002</v>
      </c>
      <c r="J230" s="7">
        <f>100*I232/I230</f>
        <v>1.4742757302408711</v>
      </c>
      <c r="K230" s="2">
        <v>11956</v>
      </c>
      <c r="L230" s="2">
        <v>7682.0977000000003</v>
      </c>
      <c r="M230" s="2">
        <v>9155.1479999999992</v>
      </c>
      <c r="N230" s="2">
        <v>7610.1484</v>
      </c>
      <c r="O230" s="2">
        <v>15328.95</v>
      </c>
      <c r="P230" s="2">
        <v>11965.245999999999</v>
      </c>
      <c r="Q230" s="2">
        <v>7920.5995999999996</v>
      </c>
      <c r="R230" s="2">
        <v>13218.605</v>
      </c>
      <c r="S230" s="2">
        <v>2031.248</v>
      </c>
    </row>
    <row r="231" spans="1:19" hidden="1" x14ac:dyDescent="0.3">
      <c r="A231" t="s">
        <v>29</v>
      </c>
      <c r="B231" s="1" t="s">
        <v>0</v>
      </c>
      <c r="C231" t="s">
        <v>6</v>
      </c>
      <c r="D231" s="2">
        <f t="shared" si="18"/>
        <v>-82850.504000000001</v>
      </c>
      <c r="I231" s="2">
        <f>SUM(D231,D234,D237,D240)</f>
        <v>-170704.86282000001</v>
      </c>
      <c r="K231" s="2">
        <v>-6511.0029999999997</v>
      </c>
      <c r="L231" s="2">
        <v>-8341.0529999999999</v>
      </c>
      <c r="M231" s="2">
        <v>-11901.495999999999</v>
      </c>
      <c r="N231" s="2">
        <v>-12594.897000000001</v>
      </c>
      <c r="O231" s="2">
        <v>-9544.4050000000007</v>
      </c>
      <c r="P231" s="2">
        <v>-9312.1020000000008</v>
      </c>
      <c r="Q231" s="2">
        <v>-11091.107</v>
      </c>
      <c r="R231" s="2">
        <v>-12914.941000000001</v>
      </c>
      <c r="S231" s="2">
        <v>-639.5</v>
      </c>
    </row>
    <row r="232" spans="1:19" hidden="1" x14ac:dyDescent="0.3">
      <c r="A232" t="s">
        <v>29</v>
      </c>
      <c r="B232" s="1" t="s">
        <v>0</v>
      </c>
      <c r="C232" t="s">
        <v>7</v>
      </c>
      <c r="D232" s="2">
        <f t="shared" si="18"/>
        <v>4017.5389600000008</v>
      </c>
      <c r="E232">
        <f>COUNT(K232:S232)</f>
        <v>9</v>
      </c>
      <c r="F232">
        <f>COUNTIF(K232:S232,"&gt;0")</f>
        <v>5</v>
      </c>
      <c r="G232">
        <f>SUM(E232,E235,E238,E241)</f>
        <v>36</v>
      </c>
      <c r="H232">
        <f>SUM(F232,F235,F238,F241)</f>
        <v>20</v>
      </c>
      <c r="I232" s="8">
        <f>SUM(D232,D235,D238,D241)</f>
        <v>2554.3180499999999</v>
      </c>
      <c r="J232" s="4">
        <f>100 *H232/G232</f>
        <v>55.555555555555557</v>
      </c>
      <c r="K232" s="2">
        <v>5444.9970000000003</v>
      </c>
      <c r="L232" s="2">
        <v>-658.95510000000002</v>
      </c>
      <c r="M232" s="2">
        <v>-2746.3476999999998</v>
      </c>
      <c r="N232" s="2">
        <v>-4984.7489999999998</v>
      </c>
      <c r="O232" s="2">
        <v>5784.5450000000001</v>
      </c>
      <c r="P232" s="2">
        <v>2653.1444999999999</v>
      </c>
      <c r="Q232" s="2">
        <v>-3170.5077999999999</v>
      </c>
      <c r="R232" s="2">
        <v>303.66406000000001</v>
      </c>
      <c r="S232" s="2">
        <v>1391.748</v>
      </c>
    </row>
    <row r="233" spans="1:19" hidden="1" x14ac:dyDescent="0.3">
      <c r="A233" t="s">
        <v>29</v>
      </c>
      <c r="B233" s="1" t="s">
        <v>1</v>
      </c>
      <c r="C233" t="s">
        <v>5</v>
      </c>
      <c r="D233" s="2">
        <f t="shared" si="18"/>
        <v>41339.9974</v>
      </c>
      <c r="K233" s="2">
        <v>4658.95</v>
      </c>
      <c r="L233" s="2">
        <v>6112.95</v>
      </c>
      <c r="M233" s="2">
        <v>5772.25</v>
      </c>
      <c r="N233" s="2">
        <v>7526.1989999999996</v>
      </c>
      <c r="O233" s="2">
        <v>4260.6484</v>
      </c>
      <c r="P233" s="2">
        <v>1741.6504</v>
      </c>
      <c r="Q233" s="2">
        <v>3954.6992</v>
      </c>
      <c r="R233" s="2">
        <v>7312.6504000000004</v>
      </c>
      <c r="S233" s="2">
        <v>0</v>
      </c>
    </row>
    <row r="234" spans="1:19" hidden="1" x14ac:dyDescent="0.3">
      <c r="A234" t="s">
        <v>29</v>
      </c>
      <c r="B234" s="1" t="s">
        <v>1</v>
      </c>
      <c r="C234" t="s">
        <v>6</v>
      </c>
      <c r="D234" s="2">
        <f t="shared" si="18"/>
        <v>-43918.795699999995</v>
      </c>
      <c r="K234" s="2">
        <v>-2452.2012</v>
      </c>
      <c r="L234" s="2">
        <v>-1512.751</v>
      </c>
      <c r="M234" s="2">
        <v>-3689.5468999999998</v>
      </c>
      <c r="N234" s="2">
        <v>-5184.701</v>
      </c>
      <c r="O234" s="2">
        <v>-6521.049</v>
      </c>
      <c r="P234" s="2">
        <v>-12186.15</v>
      </c>
      <c r="Q234" s="2">
        <v>-6618.0469999999996</v>
      </c>
      <c r="R234" s="2">
        <v>-5115.8984</v>
      </c>
      <c r="S234" s="2">
        <v>-638.45119999999997</v>
      </c>
    </row>
    <row r="235" spans="1:19" hidden="1" x14ac:dyDescent="0.3">
      <c r="A235" t="s">
        <v>29</v>
      </c>
      <c r="B235" s="1" t="s">
        <v>1</v>
      </c>
      <c r="C235" t="s">
        <v>7</v>
      </c>
      <c r="D235" s="2">
        <f t="shared" si="18"/>
        <v>-2578.798200000002</v>
      </c>
      <c r="E235">
        <f>COUNT(K235:S235)</f>
        <v>9</v>
      </c>
      <c r="F235">
        <f>COUNTIF(K235:S235,"&gt;0")</f>
        <v>5</v>
      </c>
      <c r="K235" s="2">
        <v>2206.7489999999998</v>
      </c>
      <c r="L235" s="2">
        <v>4600.1989999999996</v>
      </c>
      <c r="M235" s="2">
        <v>2082.7031000000002</v>
      </c>
      <c r="N235" s="2">
        <v>2341.498</v>
      </c>
      <c r="O235" s="2">
        <v>-2260.4004</v>
      </c>
      <c r="P235" s="2">
        <v>-10444.5</v>
      </c>
      <c r="Q235" s="2">
        <v>-2663.3476999999998</v>
      </c>
      <c r="R235" s="2">
        <v>2196.752</v>
      </c>
      <c r="S235" s="2">
        <v>-638.45119999999997</v>
      </c>
    </row>
    <row r="236" spans="1:19" hidden="1" x14ac:dyDescent="0.3">
      <c r="A236" t="s">
        <v>29</v>
      </c>
      <c r="B236" s="1" t="s">
        <v>2</v>
      </c>
      <c r="C236" t="s">
        <v>5</v>
      </c>
      <c r="D236" s="2">
        <f t="shared" si="18"/>
        <v>30913.741099999999</v>
      </c>
      <c r="K236" s="2">
        <v>4497.3505999999998</v>
      </c>
      <c r="L236" s="2">
        <v>2181.6986999999999</v>
      </c>
      <c r="M236" s="2">
        <v>2787.6480000000001</v>
      </c>
      <c r="N236" s="2">
        <v>3629.6489999999999</v>
      </c>
      <c r="O236" s="2">
        <v>4686.3</v>
      </c>
      <c r="P236" s="2">
        <v>3726.4497000000001</v>
      </c>
      <c r="Q236" s="2">
        <v>3232.7476000000001</v>
      </c>
      <c r="R236" s="2">
        <v>5250.5977000000003</v>
      </c>
      <c r="S236" s="2">
        <v>921.2998</v>
      </c>
    </row>
    <row r="237" spans="1:19" hidden="1" x14ac:dyDescent="0.3">
      <c r="A237" t="s">
        <v>29</v>
      </c>
      <c r="B237" s="1" t="s">
        <v>2</v>
      </c>
      <c r="C237" t="s">
        <v>6</v>
      </c>
      <c r="D237" s="2">
        <f t="shared" si="18"/>
        <v>-28761.963019999999</v>
      </c>
      <c r="K237" s="2">
        <v>-3313.6977999999999</v>
      </c>
      <c r="L237" s="2">
        <v>-3704.0014999999999</v>
      </c>
      <c r="M237" s="2">
        <v>-3771.9512</v>
      </c>
      <c r="N237" s="2">
        <v>-3316.2012</v>
      </c>
      <c r="O237" s="2">
        <v>-3777.752</v>
      </c>
      <c r="P237" s="2">
        <v>-3921.3076000000001</v>
      </c>
      <c r="Q237" s="2">
        <v>-3157.6484</v>
      </c>
      <c r="R237" s="2">
        <v>-3641.6543000000001</v>
      </c>
      <c r="S237" s="2">
        <v>-157.74902</v>
      </c>
    </row>
    <row r="238" spans="1:19" hidden="1" x14ac:dyDescent="0.3">
      <c r="A238" t="s">
        <v>29</v>
      </c>
      <c r="B238" s="1" t="s">
        <v>2</v>
      </c>
      <c r="C238" t="s">
        <v>7</v>
      </c>
      <c r="D238" s="2">
        <f t="shared" si="18"/>
        <v>2151.7779100000007</v>
      </c>
      <c r="E238">
        <f>COUNT(K238:S238)</f>
        <v>9</v>
      </c>
      <c r="F238">
        <f>COUNTIF(K238:S238,"&gt;0")</f>
        <v>6</v>
      </c>
      <c r="K238" s="2">
        <v>1183.6528000000001</v>
      </c>
      <c r="L238" s="2">
        <v>-1522.3027</v>
      </c>
      <c r="M238" s="2">
        <v>-984.30319999999995</v>
      </c>
      <c r="N238" s="2">
        <v>313.44774999999998</v>
      </c>
      <c r="O238" s="2">
        <v>908.54785000000004</v>
      </c>
      <c r="P238" s="2">
        <v>-194.85791</v>
      </c>
      <c r="Q238" s="2">
        <v>75.099119999999999</v>
      </c>
      <c r="R238" s="2">
        <v>1608.9434000000001</v>
      </c>
      <c r="S238" s="2">
        <v>763.55079999999998</v>
      </c>
    </row>
    <row r="239" spans="1:19" hidden="1" x14ac:dyDescent="0.3">
      <c r="A239" t="s">
        <v>29</v>
      </c>
      <c r="B239" s="1" t="s">
        <v>3</v>
      </c>
      <c r="C239" t="s">
        <v>5</v>
      </c>
      <c r="D239" s="2">
        <f t="shared" si="18"/>
        <v>14137.399399999998</v>
      </c>
      <c r="K239" s="2">
        <v>2535.1992</v>
      </c>
      <c r="L239" s="2">
        <v>1841.9486999999999</v>
      </c>
      <c r="M239" s="2">
        <v>1350.75</v>
      </c>
      <c r="N239" s="2">
        <v>1568.7012</v>
      </c>
      <c r="O239" s="2">
        <v>2036.4502</v>
      </c>
      <c r="P239" s="2">
        <v>710.85109999999997</v>
      </c>
      <c r="Q239" s="2">
        <v>1282.8984</v>
      </c>
      <c r="R239" s="2">
        <v>2810.6006000000002</v>
      </c>
      <c r="S239" s="2">
        <v>0</v>
      </c>
    </row>
    <row r="240" spans="1:19" hidden="1" x14ac:dyDescent="0.3">
      <c r="A240" t="s">
        <v>29</v>
      </c>
      <c r="B240" s="1" t="s">
        <v>3</v>
      </c>
      <c r="C240" t="s">
        <v>6</v>
      </c>
      <c r="D240" s="2">
        <f t="shared" si="18"/>
        <v>-15173.600100000001</v>
      </c>
      <c r="K240" s="2">
        <v>-871</v>
      </c>
      <c r="L240" s="2">
        <v>-739.30079999999998</v>
      </c>
      <c r="M240" s="2">
        <v>-1554.25</v>
      </c>
      <c r="N240" s="2">
        <v>-2405.2489999999998</v>
      </c>
      <c r="O240" s="2">
        <v>-1578.3506</v>
      </c>
      <c r="P240" s="2">
        <v>-3508.5996</v>
      </c>
      <c r="Q240" s="2">
        <v>-1719.7494999999999</v>
      </c>
      <c r="R240" s="2">
        <v>-2201.9502000000002</v>
      </c>
      <c r="S240" s="2">
        <v>-595.15039999999999</v>
      </c>
    </row>
    <row r="241" spans="1:19" hidden="1" x14ac:dyDescent="0.3">
      <c r="A241" t="s">
        <v>29</v>
      </c>
      <c r="B241" s="1" t="s">
        <v>3</v>
      </c>
      <c r="C241" t="s">
        <v>7</v>
      </c>
      <c r="D241" s="2">
        <f t="shared" si="18"/>
        <v>-1036.2006199999998</v>
      </c>
      <c r="E241">
        <f>COUNT(K241:S241)</f>
        <v>9</v>
      </c>
      <c r="F241">
        <f>COUNTIF(K241:S241,"&gt;0")</f>
        <v>4</v>
      </c>
      <c r="K241" s="2">
        <v>1664.1992</v>
      </c>
      <c r="L241" s="2">
        <v>1102.6479999999999</v>
      </c>
      <c r="M241" s="2">
        <v>-203.5</v>
      </c>
      <c r="N241" s="2">
        <v>-836.54785000000004</v>
      </c>
      <c r="O241" s="2">
        <v>458.09960000000001</v>
      </c>
      <c r="P241" s="2">
        <v>-2797.7485000000001</v>
      </c>
      <c r="Q241" s="2">
        <v>-436.85106999999999</v>
      </c>
      <c r="R241" s="2">
        <v>608.65039999999999</v>
      </c>
      <c r="S241" s="2">
        <v>-595.15039999999999</v>
      </c>
    </row>
    <row r="242" spans="1:19" hidden="1" x14ac:dyDescent="0.3">
      <c r="A242" t="s">
        <v>28</v>
      </c>
      <c r="B242" s="1" t="s">
        <v>0</v>
      </c>
      <c r="C242" t="s">
        <v>5</v>
      </c>
      <c r="D242" s="2">
        <f t="shared" ref="D242:D253" si="20">SUM(K242:S242)</f>
        <v>213782.91249999998</v>
      </c>
      <c r="I242" s="2">
        <f>SUM(D242,D245,D248,D251)</f>
        <v>404382.70309999993</v>
      </c>
      <c r="J242" s="7">
        <f>100*I244/I242</f>
        <v>7.7292499160803025</v>
      </c>
      <c r="K242" s="2">
        <v>22517.8</v>
      </c>
      <c r="L242" s="2">
        <v>19564.715</v>
      </c>
      <c r="M242" s="2">
        <v>23974.629000000001</v>
      </c>
      <c r="N242" s="2">
        <v>24721.71</v>
      </c>
      <c r="O242" s="2">
        <v>31492.002</v>
      </c>
      <c r="P242" s="2">
        <v>28099.215</v>
      </c>
      <c r="Q242" s="2">
        <v>23633.956999999999</v>
      </c>
      <c r="R242" s="2">
        <v>35437.324000000001</v>
      </c>
      <c r="S242" s="2">
        <v>4341.5604999999996</v>
      </c>
    </row>
    <row r="243" spans="1:19" hidden="1" x14ac:dyDescent="0.3">
      <c r="A243" t="s">
        <v>28</v>
      </c>
      <c r="B243" s="1" t="s">
        <v>0</v>
      </c>
      <c r="C243" t="s">
        <v>6</v>
      </c>
      <c r="D243" s="2">
        <f t="shared" si="20"/>
        <v>-191768.62099999998</v>
      </c>
      <c r="I243" s="2">
        <f>SUM(D243,D246,D249,D252)</f>
        <v>-373126.94442000001</v>
      </c>
      <c r="K243" s="2">
        <v>-21495.016</v>
      </c>
      <c r="L243" s="2">
        <v>-18847.543000000001</v>
      </c>
      <c r="M243" s="2">
        <v>-22352.532999999999</v>
      </c>
      <c r="N243" s="2">
        <v>-22275.046999999999</v>
      </c>
      <c r="O243" s="2">
        <v>-26154.293000000001</v>
      </c>
      <c r="P243" s="2">
        <v>-25701.447</v>
      </c>
      <c r="Q243" s="2">
        <v>-21787.998</v>
      </c>
      <c r="R243" s="2">
        <v>-27539.455000000002</v>
      </c>
      <c r="S243" s="2">
        <v>-5615.2889999999998</v>
      </c>
    </row>
    <row r="244" spans="1:19" hidden="1" x14ac:dyDescent="0.3">
      <c r="A244" t="s">
        <v>28</v>
      </c>
      <c r="B244" s="1" t="s">
        <v>0</v>
      </c>
      <c r="C244" t="s">
        <v>7</v>
      </c>
      <c r="D244" s="2">
        <f t="shared" si="20"/>
        <v>22014.286789999998</v>
      </c>
      <c r="E244">
        <f>COUNT(K244:S244)</f>
        <v>9</v>
      </c>
      <c r="F244">
        <f>COUNTIF(K244:S244,"&gt;0")</f>
        <v>8</v>
      </c>
      <c r="G244">
        <f>SUM(E244,E247,E250,E253)</f>
        <v>36</v>
      </c>
      <c r="H244">
        <f>SUM(F244,F247,F250,F253)</f>
        <v>25</v>
      </c>
      <c r="I244" s="8">
        <f>SUM(D244,D247,D250,D253)</f>
        <v>31255.749740000003</v>
      </c>
      <c r="J244" s="4">
        <f>100 *H244/G244</f>
        <v>69.444444444444443</v>
      </c>
      <c r="K244" s="2">
        <v>1022.79736</v>
      </c>
      <c r="L244" s="2">
        <v>717.16943000000003</v>
      </c>
      <c r="M244" s="2">
        <v>1622.0859</v>
      </c>
      <c r="N244" s="2">
        <v>2446.6640000000002</v>
      </c>
      <c r="O244" s="2">
        <v>5337.7070000000003</v>
      </c>
      <c r="P244" s="2">
        <v>2397.7676000000001</v>
      </c>
      <c r="Q244" s="2">
        <v>1845.9590000000001</v>
      </c>
      <c r="R244" s="2">
        <v>7897.8649999999998</v>
      </c>
      <c r="S244" s="2">
        <v>-1273.7284999999999</v>
      </c>
    </row>
    <row r="245" spans="1:19" hidden="1" x14ac:dyDescent="0.3">
      <c r="A245" t="s">
        <v>28</v>
      </c>
      <c r="B245" s="1" t="s">
        <v>1</v>
      </c>
      <c r="C245" t="s">
        <v>5</v>
      </c>
      <c r="D245" s="2">
        <f t="shared" si="20"/>
        <v>86868.042700000005</v>
      </c>
      <c r="K245" s="2">
        <v>11956</v>
      </c>
      <c r="L245" s="2">
        <v>7682.0977000000003</v>
      </c>
      <c r="M245" s="2">
        <v>9155.1479999999992</v>
      </c>
      <c r="N245" s="2">
        <v>7610.1484</v>
      </c>
      <c r="O245" s="2">
        <v>15328.95</v>
      </c>
      <c r="P245" s="2">
        <v>11965.245999999999</v>
      </c>
      <c r="Q245" s="2">
        <v>7920.5995999999996</v>
      </c>
      <c r="R245" s="2">
        <v>13218.605</v>
      </c>
      <c r="S245" s="2">
        <v>2031.248</v>
      </c>
    </row>
    <row r="246" spans="1:19" hidden="1" x14ac:dyDescent="0.3">
      <c r="A246" t="s">
        <v>28</v>
      </c>
      <c r="B246" s="1" t="s">
        <v>1</v>
      </c>
      <c r="C246" t="s">
        <v>6</v>
      </c>
      <c r="D246" s="2">
        <f t="shared" si="20"/>
        <v>-82832.553700000004</v>
      </c>
      <c r="K246" s="2">
        <v>-6493.0527000000002</v>
      </c>
      <c r="L246" s="2">
        <v>-8341.0529999999999</v>
      </c>
      <c r="M246" s="2">
        <v>-11901.495999999999</v>
      </c>
      <c r="N246" s="2">
        <v>-12594.897000000001</v>
      </c>
      <c r="O246" s="2">
        <v>-9544.4050000000007</v>
      </c>
      <c r="P246" s="2">
        <v>-9312.1020000000008</v>
      </c>
      <c r="Q246" s="2">
        <v>-11091.107</v>
      </c>
      <c r="R246" s="2">
        <v>-12914.941000000001</v>
      </c>
      <c r="S246" s="2">
        <v>-639.5</v>
      </c>
    </row>
    <row r="247" spans="1:19" hidden="1" x14ac:dyDescent="0.3">
      <c r="A247" t="s">
        <v>28</v>
      </c>
      <c r="B247" s="1" t="s">
        <v>1</v>
      </c>
      <c r="C247" t="s">
        <v>7</v>
      </c>
      <c r="D247" s="2">
        <f t="shared" si="20"/>
        <v>4035.4892600000003</v>
      </c>
      <c r="E247">
        <f>COUNT(K247:S247)</f>
        <v>9</v>
      </c>
      <c r="F247">
        <f>COUNTIF(K247:S247,"&gt;0")</f>
        <v>5</v>
      </c>
      <c r="K247" s="2">
        <v>5462.9472999999998</v>
      </c>
      <c r="L247" s="2">
        <v>-658.95510000000002</v>
      </c>
      <c r="M247" s="2">
        <v>-2746.3476999999998</v>
      </c>
      <c r="N247" s="2">
        <v>-4984.7489999999998</v>
      </c>
      <c r="O247" s="2">
        <v>5784.5450000000001</v>
      </c>
      <c r="P247" s="2">
        <v>2653.1444999999999</v>
      </c>
      <c r="Q247" s="2">
        <v>-3170.5077999999999</v>
      </c>
      <c r="R247" s="2">
        <v>303.66406000000001</v>
      </c>
      <c r="S247" s="2">
        <v>1391.748</v>
      </c>
    </row>
    <row r="248" spans="1:19" hidden="1" x14ac:dyDescent="0.3">
      <c r="A248" t="s">
        <v>28</v>
      </c>
      <c r="B248" s="1" t="s">
        <v>2</v>
      </c>
      <c r="C248" t="s">
        <v>5</v>
      </c>
      <c r="D248" s="2">
        <f t="shared" si="20"/>
        <v>72818.006800000003</v>
      </c>
      <c r="K248" s="2">
        <v>8956.6479999999992</v>
      </c>
      <c r="L248" s="2">
        <v>6665.0492999999997</v>
      </c>
      <c r="M248" s="2">
        <v>7835.6005999999998</v>
      </c>
      <c r="N248" s="2">
        <v>8465.9459999999999</v>
      </c>
      <c r="O248" s="2">
        <v>10281.705</v>
      </c>
      <c r="P248" s="2">
        <v>9522.9519999999993</v>
      </c>
      <c r="Q248" s="2">
        <v>7960.3456999999999</v>
      </c>
      <c r="R248" s="2">
        <v>11536.31</v>
      </c>
      <c r="S248" s="2">
        <v>1593.4502</v>
      </c>
    </row>
    <row r="249" spans="1:19" hidden="1" x14ac:dyDescent="0.3">
      <c r="A249" t="s">
        <v>28</v>
      </c>
      <c r="B249" s="1" t="s">
        <v>2</v>
      </c>
      <c r="C249" t="s">
        <v>6</v>
      </c>
      <c r="D249" s="2">
        <f t="shared" si="20"/>
        <v>-69757.806700000016</v>
      </c>
      <c r="K249" s="2">
        <v>-9699.3979999999992</v>
      </c>
      <c r="L249" s="2">
        <v>-6212.5454</v>
      </c>
      <c r="M249" s="2">
        <v>-8256.85</v>
      </c>
      <c r="N249" s="2">
        <v>-6921.26</v>
      </c>
      <c r="O249" s="2">
        <v>-10050.852999999999</v>
      </c>
      <c r="P249" s="2">
        <v>-9194.6010000000006</v>
      </c>
      <c r="Q249" s="2">
        <v>-7310.4489999999996</v>
      </c>
      <c r="R249" s="2">
        <v>-9821.9060000000009</v>
      </c>
      <c r="S249" s="2">
        <v>-2289.9443000000001</v>
      </c>
    </row>
    <row r="250" spans="1:19" hidden="1" x14ac:dyDescent="0.3">
      <c r="A250" t="s">
        <v>28</v>
      </c>
      <c r="B250" s="1" t="s">
        <v>2</v>
      </c>
      <c r="C250" t="s">
        <v>7</v>
      </c>
      <c r="D250" s="2">
        <f t="shared" si="20"/>
        <v>3060.19578</v>
      </c>
      <c r="E250">
        <f>COUNT(K250:S250)</f>
        <v>9</v>
      </c>
      <c r="F250">
        <f>COUNTIF(K250:S250,"&gt;0")</f>
        <v>6</v>
      </c>
      <c r="K250" s="2">
        <v>-742.75440000000003</v>
      </c>
      <c r="L250" s="2">
        <v>452.50389999999999</v>
      </c>
      <c r="M250" s="2">
        <v>-421.24950000000001</v>
      </c>
      <c r="N250" s="2">
        <v>1544.6869999999999</v>
      </c>
      <c r="O250" s="2">
        <v>230.85449</v>
      </c>
      <c r="P250" s="2">
        <v>328.34863000000001</v>
      </c>
      <c r="Q250" s="2">
        <v>649.89649999999995</v>
      </c>
      <c r="R250" s="2">
        <v>1714.4032999999999</v>
      </c>
      <c r="S250" s="2">
        <v>-696.49414000000002</v>
      </c>
    </row>
    <row r="251" spans="1:19" hidden="1" x14ac:dyDescent="0.3">
      <c r="A251" t="s">
        <v>28</v>
      </c>
      <c r="B251" s="1" t="s">
        <v>3</v>
      </c>
      <c r="C251" t="s">
        <v>5</v>
      </c>
      <c r="D251" s="2">
        <f t="shared" si="20"/>
        <v>30913.741099999999</v>
      </c>
      <c r="K251" s="2">
        <v>4497.3505999999998</v>
      </c>
      <c r="L251" s="2">
        <v>2181.6986999999999</v>
      </c>
      <c r="M251" s="2">
        <v>2787.6480000000001</v>
      </c>
      <c r="N251" s="2">
        <v>3629.6489999999999</v>
      </c>
      <c r="O251" s="2">
        <v>4686.3</v>
      </c>
      <c r="P251" s="2">
        <v>3726.4497000000001</v>
      </c>
      <c r="Q251" s="2">
        <v>3232.7476000000001</v>
      </c>
      <c r="R251" s="2">
        <v>5250.5977000000003</v>
      </c>
      <c r="S251" s="2">
        <v>921.2998</v>
      </c>
    </row>
    <row r="252" spans="1:19" hidden="1" x14ac:dyDescent="0.3">
      <c r="A252" t="s">
        <v>28</v>
      </c>
      <c r="B252" s="1" t="s">
        <v>3</v>
      </c>
      <c r="C252" t="s">
        <v>6</v>
      </c>
      <c r="D252" s="2">
        <f t="shared" si="20"/>
        <v>-28767.963019999999</v>
      </c>
      <c r="K252" s="2">
        <v>-3319.6977999999999</v>
      </c>
      <c r="L252" s="2">
        <v>-3704.0014999999999</v>
      </c>
      <c r="M252" s="2">
        <v>-3771.9512</v>
      </c>
      <c r="N252" s="2">
        <v>-3316.2012</v>
      </c>
      <c r="O252" s="2">
        <v>-3777.752</v>
      </c>
      <c r="P252" s="2">
        <v>-3921.3076000000001</v>
      </c>
      <c r="Q252" s="2">
        <v>-3157.6484</v>
      </c>
      <c r="R252" s="2">
        <v>-3641.6543000000001</v>
      </c>
      <c r="S252" s="2">
        <v>-157.74902</v>
      </c>
    </row>
    <row r="253" spans="1:19" hidden="1" x14ac:dyDescent="0.3">
      <c r="A253" t="s">
        <v>28</v>
      </c>
      <c r="B253" s="1" t="s">
        <v>3</v>
      </c>
      <c r="C253" t="s">
        <v>7</v>
      </c>
      <c r="D253" s="2">
        <f t="shared" si="20"/>
        <v>2145.7779100000007</v>
      </c>
      <c r="E253">
        <f>COUNT(K253:S253)</f>
        <v>9</v>
      </c>
      <c r="F253">
        <f>COUNTIF(K253:S253,"&gt;0")</f>
        <v>6</v>
      </c>
      <c r="K253" s="2">
        <v>1177.6528000000001</v>
      </c>
      <c r="L253" s="2">
        <v>-1522.3027</v>
      </c>
      <c r="M253" s="2">
        <v>-984.30319999999995</v>
      </c>
      <c r="N253" s="2">
        <v>313.44774999999998</v>
      </c>
      <c r="O253" s="2">
        <v>908.54785000000004</v>
      </c>
      <c r="P253" s="2">
        <v>-194.85791</v>
      </c>
      <c r="Q253" s="2">
        <v>75.099119999999999</v>
      </c>
      <c r="R253" s="2">
        <v>1608.9434000000001</v>
      </c>
      <c r="S253" s="2">
        <v>763.55079999999998</v>
      </c>
    </row>
  </sheetData>
  <autoFilter ref="A1:S253" xr:uid="{70D239CB-7FE0-4AB3-A6F4-70E35C69A5D7}">
    <filterColumn colId="0">
      <filters>
        <filter val="5x13EMA, SLx13+MACD"/>
        <filter val="5x13EMA, SLx13+MACD,,TrailSLinSystem"/>
        <filter val="5x13EMA, SLx5+MACD"/>
        <filter val="5x13EMA, SLx5+MACD,TrailSLinSystem"/>
      </filters>
    </filterColumn>
    <filterColumn colId="8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EB95-5A4A-4283-BE89-ED88533A2F62}">
  <sheetPr filterMode="1"/>
  <dimension ref="A1:DD253"/>
  <sheetViews>
    <sheetView tabSelected="1" zoomScale="85" zoomScaleNormal="85" workbookViewId="0">
      <pane xSplit="10" ySplit="1" topLeftCell="K2" activePane="bottomRight" state="frozen"/>
      <selection pane="topRight" activeCell="J1" sqref="J1"/>
      <selection pane="bottomLeft" activeCell="A2" sqref="A2"/>
      <selection pane="bottomRight"/>
    </sheetView>
  </sheetViews>
  <sheetFormatPr defaultRowHeight="14.4" x14ac:dyDescent="0.3"/>
  <cols>
    <col min="1" max="1" width="38.33203125" bestFit="1" customWidth="1"/>
    <col min="2" max="2" width="12.5546875" customWidth="1"/>
    <col min="3" max="3" width="6.6640625" customWidth="1"/>
    <col min="4" max="4" width="10.88671875" customWidth="1"/>
    <col min="5" max="5" width="5.88671875" bestFit="1" customWidth="1"/>
    <col min="6" max="6" width="12" bestFit="1" customWidth="1"/>
    <col min="7" max="7" width="10.88671875" customWidth="1"/>
    <col min="8" max="8" width="17" bestFit="1" customWidth="1"/>
    <col min="9" max="9" width="11" bestFit="1" customWidth="1"/>
    <col min="10" max="10" width="15.21875" bestFit="1" customWidth="1"/>
    <col min="11" max="11" width="13.33203125" bestFit="1" customWidth="1"/>
    <col min="12" max="23" width="13.33203125" customWidth="1"/>
    <col min="24" max="24" width="13.33203125" bestFit="1" customWidth="1"/>
    <col min="25" max="29" width="13.21875" bestFit="1" customWidth="1"/>
    <col min="30" max="98" width="10.5546875" bestFit="1" customWidth="1"/>
    <col min="99" max="100" width="13.21875" bestFit="1" customWidth="1"/>
    <col min="101" max="107" width="10.5546875" bestFit="1" customWidth="1"/>
    <col min="108" max="108" width="10.6640625" bestFit="1" customWidth="1"/>
  </cols>
  <sheetData>
    <row r="1" spans="1:108" x14ac:dyDescent="0.3">
      <c r="D1" t="s">
        <v>8</v>
      </c>
      <c r="E1" t="s">
        <v>9</v>
      </c>
      <c r="F1" s="6" t="s">
        <v>13</v>
      </c>
      <c r="G1" t="s">
        <v>10</v>
      </c>
      <c r="H1" t="s">
        <v>14</v>
      </c>
      <c r="I1" t="s">
        <v>15</v>
      </c>
      <c r="J1" t="s">
        <v>11</v>
      </c>
      <c r="K1" s="5">
        <v>40544</v>
      </c>
      <c r="L1" s="5">
        <v>40575</v>
      </c>
      <c r="M1" s="5">
        <v>40603</v>
      </c>
      <c r="N1" s="5">
        <v>40634</v>
      </c>
      <c r="O1" s="5">
        <v>40664</v>
      </c>
      <c r="P1" s="5">
        <v>40695</v>
      </c>
      <c r="Q1" s="5">
        <v>40725</v>
      </c>
      <c r="R1" s="5">
        <v>40756</v>
      </c>
      <c r="S1" s="5">
        <v>40787</v>
      </c>
      <c r="T1" s="5">
        <v>40817</v>
      </c>
      <c r="U1" s="5">
        <v>40848</v>
      </c>
      <c r="V1" s="5">
        <v>40878</v>
      </c>
      <c r="W1" s="5">
        <v>40909</v>
      </c>
      <c r="X1" s="5">
        <v>40940</v>
      </c>
      <c r="Y1" s="5">
        <v>40969</v>
      </c>
      <c r="Z1" s="5">
        <v>41000</v>
      </c>
      <c r="AA1" s="5">
        <v>41030</v>
      </c>
      <c r="AB1" s="5">
        <v>41061</v>
      </c>
      <c r="AC1" s="5">
        <v>41091</v>
      </c>
      <c r="AD1" s="5">
        <v>41122</v>
      </c>
      <c r="AE1" s="5">
        <v>41153</v>
      </c>
      <c r="AF1" s="5">
        <v>41183</v>
      </c>
      <c r="AG1" s="5">
        <v>41214</v>
      </c>
      <c r="AH1" s="5">
        <v>41244</v>
      </c>
      <c r="AI1" s="5">
        <v>41275</v>
      </c>
      <c r="AJ1" s="5">
        <v>41306</v>
      </c>
      <c r="AK1" s="5">
        <v>41334</v>
      </c>
      <c r="AL1" s="5">
        <v>41365</v>
      </c>
      <c r="AM1" s="5">
        <v>41395</v>
      </c>
      <c r="AN1" s="5">
        <v>41426</v>
      </c>
      <c r="AO1" s="5">
        <v>41456</v>
      </c>
      <c r="AP1" s="5">
        <v>41487</v>
      </c>
      <c r="AQ1" s="5">
        <v>41518</v>
      </c>
      <c r="AR1" s="5">
        <v>41548</v>
      </c>
      <c r="AS1" s="5">
        <v>41579</v>
      </c>
      <c r="AT1" s="5">
        <v>41609</v>
      </c>
      <c r="AU1" s="5">
        <v>41640</v>
      </c>
      <c r="AV1" s="5">
        <v>41671</v>
      </c>
      <c r="AW1" s="5">
        <v>41699</v>
      </c>
      <c r="AX1" s="5">
        <v>41730</v>
      </c>
      <c r="AY1" s="5">
        <v>41760</v>
      </c>
      <c r="AZ1" s="5">
        <v>41791</v>
      </c>
      <c r="BA1" s="5">
        <v>41821</v>
      </c>
      <c r="BB1" s="5">
        <v>41852</v>
      </c>
      <c r="BC1" s="5">
        <v>41883</v>
      </c>
      <c r="BD1" s="5">
        <v>41913</v>
      </c>
      <c r="BE1" s="5">
        <v>41944</v>
      </c>
      <c r="BF1" s="5">
        <v>41974</v>
      </c>
      <c r="BG1" s="5">
        <v>42005</v>
      </c>
      <c r="BH1" s="5">
        <v>42036</v>
      </c>
      <c r="BI1" s="5">
        <v>42064</v>
      </c>
      <c r="BJ1" s="5">
        <v>42095</v>
      </c>
      <c r="BK1" s="5">
        <v>42125</v>
      </c>
      <c r="BL1" s="5">
        <v>42156</v>
      </c>
      <c r="BM1" s="5">
        <v>42186</v>
      </c>
      <c r="BN1" s="5">
        <v>42217</v>
      </c>
      <c r="BO1" s="5">
        <v>42248</v>
      </c>
      <c r="BP1" s="5">
        <v>42278</v>
      </c>
      <c r="BQ1" s="5">
        <v>42309</v>
      </c>
      <c r="BR1" s="5">
        <v>42339</v>
      </c>
      <c r="BS1" s="5">
        <v>42370</v>
      </c>
      <c r="BT1" s="5">
        <v>42401</v>
      </c>
      <c r="BU1" s="5">
        <v>42430</v>
      </c>
      <c r="BV1" s="5">
        <v>42461</v>
      </c>
      <c r="BW1" s="5">
        <v>42491</v>
      </c>
      <c r="BX1" s="5">
        <v>42522</v>
      </c>
      <c r="BY1" s="5">
        <v>42552</v>
      </c>
      <c r="BZ1" s="5">
        <v>42583</v>
      </c>
      <c r="CA1" s="5">
        <v>42614</v>
      </c>
      <c r="CB1" s="5">
        <v>42644</v>
      </c>
      <c r="CC1" s="5">
        <v>42675</v>
      </c>
      <c r="CD1" s="5">
        <v>42705</v>
      </c>
      <c r="CE1" s="5">
        <v>42736</v>
      </c>
      <c r="CF1" s="5">
        <v>42767</v>
      </c>
      <c r="CG1" s="5">
        <v>42795</v>
      </c>
      <c r="CH1" s="5">
        <v>42826</v>
      </c>
      <c r="CI1" s="5">
        <v>42856</v>
      </c>
      <c r="CJ1" s="5">
        <v>42887</v>
      </c>
      <c r="CK1" s="5">
        <v>42917</v>
      </c>
      <c r="CL1" s="5">
        <v>42948</v>
      </c>
      <c r="CM1" s="5">
        <v>42979</v>
      </c>
      <c r="CN1" s="5">
        <v>43009</v>
      </c>
      <c r="CO1" s="5">
        <v>43040</v>
      </c>
      <c r="CP1" s="5">
        <v>43070</v>
      </c>
      <c r="CQ1" s="5">
        <v>43101</v>
      </c>
      <c r="CR1" s="5">
        <v>43132</v>
      </c>
      <c r="CS1" s="5">
        <v>43160</v>
      </c>
      <c r="CT1" s="5">
        <v>43191</v>
      </c>
      <c r="CU1" s="5">
        <v>43221</v>
      </c>
      <c r="CV1" s="5">
        <v>43252</v>
      </c>
      <c r="CW1" s="5">
        <v>43282</v>
      </c>
      <c r="CX1" s="5">
        <v>43313</v>
      </c>
      <c r="CY1" s="5">
        <v>43344</v>
      </c>
      <c r="CZ1" s="5">
        <v>43374</v>
      </c>
      <c r="DA1" s="5">
        <v>43405</v>
      </c>
      <c r="DB1" s="5">
        <v>43435</v>
      </c>
      <c r="DC1" s="5">
        <v>43466</v>
      </c>
      <c r="DD1" s="5">
        <v>43497</v>
      </c>
    </row>
    <row r="2" spans="1:108" hidden="1" x14ac:dyDescent="0.3">
      <c r="A2" t="s">
        <v>4</v>
      </c>
      <c r="B2" s="1" t="s">
        <v>0</v>
      </c>
      <c r="C2" t="s">
        <v>5</v>
      </c>
      <c r="D2" s="2">
        <f t="shared" ref="D2:D13" si="0">SUM(K2:DD2)</f>
        <v>238568.14925000005</v>
      </c>
      <c r="I2" s="2">
        <f>SUM(D2,D5,D8,D11)</f>
        <v>469683.07480500004</v>
      </c>
      <c r="J2" s="7">
        <f>100*I4/I2</f>
        <v>7.6563947631133979</v>
      </c>
      <c r="K2" s="2">
        <v>2860.0010000000002</v>
      </c>
      <c r="L2" s="2">
        <v>2493.7002000000002</v>
      </c>
      <c r="M2" s="2">
        <v>1363.1542999999999</v>
      </c>
      <c r="N2" s="2">
        <v>1767.5488</v>
      </c>
      <c r="O2" s="2">
        <v>1727.6006</v>
      </c>
      <c r="P2" s="2">
        <v>1700.8975</v>
      </c>
      <c r="Q2" s="2">
        <v>1225.8984</v>
      </c>
      <c r="R2" s="2">
        <v>2878.7997999999998</v>
      </c>
      <c r="S2" s="2">
        <v>3368.6514000000002</v>
      </c>
      <c r="T2" s="2">
        <v>2775.1484</v>
      </c>
      <c r="U2" s="2">
        <v>2348.4969999999998</v>
      </c>
      <c r="V2" s="2">
        <v>2429.2505000000001</v>
      </c>
      <c r="W2" s="2">
        <v>2274.7460000000001</v>
      </c>
      <c r="X2" s="2">
        <v>2503.3485999999998</v>
      </c>
      <c r="Y2" s="2">
        <v>2660.0450000000001</v>
      </c>
      <c r="Z2" s="2">
        <v>1593.75</v>
      </c>
      <c r="AA2" s="2">
        <v>2781.3506000000002</v>
      </c>
      <c r="AB2" s="2">
        <v>2084.4492</v>
      </c>
      <c r="AC2" s="2">
        <v>1811.498</v>
      </c>
      <c r="AD2" s="2">
        <v>1146.9512</v>
      </c>
      <c r="AE2" s="2">
        <v>1299.6475</v>
      </c>
      <c r="AF2" s="2">
        <v>1401.25</v>
      </c>
      <c r="AG2" s="2">
        <v>1294.249</v>
      </c>
      <c r="AH2" s="2">
        <v>1211.3008</v>
      </c>
      <c r="AI2" s="2">
        <v>954.99805000000003</v>
      </c>
      <c r="AJ2" s="2">
        <v>1578.1973</v>
      </c>
      <c r="AK2" s="2">
        <v>2178.6514000000002</v>
      </c>
      <c r="AL2" s="2">
        <v>2115.4989999999998</v>
      </c>
      <c r="AM2" s="2">
        <v>1881.5957000000001</v>
      </c>
      <c r="AN2" s="2">
        <v>1116.3496</v>
      </c>
      <c r="AO2" s="2">
        <v>2562.4481999999998</v>
      </c>
      <c r="AP2" s="2">
        <v>2726.4014000000002</v>
      </c>
      <c r="AQ2" s="2">
        <v>4178.6980000000003</v>
      </c>
      <c r="AR2" s="2">
        <v>2727.0479</v>
      </c>
      <c r="AS2" s="2">
        <v>3386.5479</v>
      </c>
      <c r="AT2" s="2">
        <v>2434.8027000000002</v>
      </c>
      <c r="AU2" s="2">
        <v>2239.5508</v>
      </c>
      <c r="AV2" s="2">
        <v>812.50099999999998</v>
      </c>
      <c r="AW2" s="2">
        <v>2666.4540000000002</v>
      </c>
      <c r="AX2" s="2">
        <v>1655.1992</v>
      </c>
      <c r="AY2" s="2">
        <v>3129.5518000000002</v>
      </c>
      <c r="AZ2" s="2">
        <v>2881.3496</v>
      </c>
      <c r="BA2" s="2">
        <v>2355.502</v>
      </c>
      <c r="BB2" s="2">
        <v>1911.5</v>
      </c>
      <c r="BC2" s="2">
        <v>2251.7979</v>
      </c>
      <c r="BD2" s="2">
        <v>2480.0536999999999</v>
      </c>
      <c r="BE2" s="2">
        <v>2074.502</v>
      </c>
      <c r="BF2" s="2">
        <v>2280.748</v>
      </c>
      <c r="BG2" s="2">
        <v>3490.3984</v>
      </c>
      <c r="BH2" s="2">
        <v>3541.4061999999999</v>
      </c>
      <c r="BI2" s="2">
        <v>4803.9489999999996</v>
      </c>
      <c r="BJ2" s="2">
        <v>1499.5429999999999</v>
      </c>
      <c r="BK2" s="2">
        <v>3735.7031000000002</v>
      </c>
      <c r="BL2" s="2">
        <v>2642.498</v>
      </c>
      <c r="BM2" s="2">
        <v>2899.8984</v>
      </c>
      <c r="BN2" s="2">
        <v>4350.9960000000001</v>
      </c>
      <c r="BO2" s="2">
        <v>2645.0479</v>
      </c>
      <c r="BP2" s="2">
        <v>1753.4453000000001</v>
      </c>
      <c r="BQ2" s="2">
        <v>1597.0977</v>
      </c>
      <c r="BR2" s="2">
        <v>1494.501</v>
      </c>
      <c r="BS2" s="2">
        <v>2531.252</v>
      </c>
      <c r="BT2" s="2">
        <v>3562.5956999999999</v>
      </c>
      <c r="BU2" s="2">
        <v>3183.8506000000002</v>
      </c>
      <c r="BV2" s="2">
        <v>2697.8456999999999</v>
      </c>
      <c r="BW2" s="2">
        <v>2442.9014000000002</v>
      </c>
      <c r="BX2" s="2">
        <v>2336.8516</v>
      </c>
      <c r="BY2" s="2">
        <v>1845.7559000000001</v>
      </c>
      <c r="BZ2" s="2">
        <v>2072.4004</v>
      </c>
      <c r="CA2" s="2">
        <v>2656.6055000000001</v>
      </c>
      <c r="CB2" s="2">
        <v>1498.7440999999999</v>
      </c>
      <c r="CC2" s="2">
        <v>4920.701</v>
      </c>
      <c r="CD2" s="2">
        <v>2159.2031000000002</v>
      </c>
      <c r="CE2" s="2">
        <v>2912.25</v>
      </c>
      <c r="CF2" s="2">
        <v>1774.498</v>
      </c>
      <c r="CG2" s="2">
        <v>2247.498</v>
      </c>
      <c r="CH2" s="2">
        <v>1720.2988</v>
      </c>
      <c r="CI2" s="2">
        <v>2473.8027000000002</v>
      </c>
      <c r="CJ2" s="2">
        <v>1589.9023</v>
      </c>
      <c r="CK2" s="2">
        <v>1462</v>
      </c>
      <c r="CL2" s="2">
        <v>2317.3964999999998</v>
      </c>
      <c r="CM2" s="2">
        <v>2917.6952999999999</v>
      </c>
      <c r="CN2" s="2">
        <v>2095.4922000000001</v>
      </c>
      <c r="CO2" s="2">
        <v>2429.3964999999998</v>
      </c>
      <c r="CP2" s="2">
        <v>1921.8008</v>
      </c>
      <c r="CQ2" s="2">
        <v>2600.7890000000002</v>
      </c>
      <c r="CR2" s="2">
        <v>3192.2089999999998</v>
      </c>
      <c r="CS2" s="2">
        <v>3146.1073999999999</v>
      </c>
      <c r="CT2" s="2">
        <v>1527.2949000000001</v>
      </c>
      <c r="CU2" s="2">
        <v>3315.5918000000001</v>
      </c>
      <c r="CV2" s="2">
        <v>3120.1093999999998</v>
      </c>
      <c r="CW2" s="2">
        <v>2854.1016</v>
      </c>
      <c r="CX2" s="2">
        <v>2526.8008</v>
      </c>
      <c r="CY2" s="2">
        <v>4245.799</v>
      </c>
      <c r="CZ2" s="2">
        <v>4495.0546999999997</v>
      </c>
      <c r="DA2" s="2">
        <v>2623.1484</v>
      </c>
      <c r="DB2" s="2">
        <v>4465.1464999999998</v>
      </c>
      <c r="DC2" s="2">
        <v>2366.8456999999999</v>
      </c>
      <c r="DD2" s="2">
        <v>2282.248</v>
      </c>
    </row>
    <row r="3" spans="1:108" hidden="1" x14ac:dyDescent="0.3">
      <c r="A3" t="s">
        <v>4</v>
      </c>
      <c r="B3" s="1" t="s">
        <v>0</v>
      </c>
      <c r="C3" t="s">
        <v>6</v>
      </c>
      <c r="D3" s="2">
        <f t="shared" si="0"/>
        <v>-230747.44259999995</v>
      </c>
      <c r="I3" s="2">
        <f>SUM(D3,D6,D9,D12)</f>
        <v>-433722.28525889997</v>
      </c>
      <c r="K3" s="2">
        <v>-2205.5419999999999</v>
      </c>
      <c r="L3" s="2">
        <v>-2120.0488</v>
      </c>
      <c r="M3" s="2">
        <v>-2775.0468999999998</v>
      </c>
      <c r="N3" s="2">
        <v>-1294.8467000000001</v>
      </c>
      <c r="O3" s="2">
        <v>-2563.9969999999998</v>
      </c>
      <c r="P3" s="2">
        <v>-1512.6552999999999</v>
      </c>
      <c r="Q3" s="2">
        <v>-2148.752</v>
      </c>
      <c r="R3" s="2">
        <v>-1970.3018</v>
      </c>
      <c r="S3" s="2">
        <v>-2156.0497999999998</v>
      </c>
      <c r="T3" s="2">
        <v>-2210.0450000000001</v>
      </c>
      <c r="U3" s="2">
        <v>-1913.6484</v>
      </c>
      <c r="V3" s="2">
        <v>-2407.9027999999998</v>
      </c>
      <c r="W3" s="2">
        <v>-1984.7568000000001</v>
      </c>
      <c r="X3" s="2">
        <v>-2218.5497999999998</v>
      </c>
      <c r="Y3" s="2">
        <v>-2841.9004</v>
      </c>
      <c r="Z3" s="2">
        <v>-2053.498</v>
      </c>
      <c r="AA3" s="2">
        <v>-1521.999</v>
      </c>
      <c r="AB3" s="2">
        <v>-3298.7440999999999</v>
      </c>
      <c r="AC3" s="2">
        <v>-1244.0977</v>
      </c>
      <c r="AD3" s="2">
        <v>-1722.7529</v>
      </c>
      <c r="AE3" s="2">
        <v>-1954.2139</v>
      </c>
      <c r="AF3" s="2">
        <v>-1721.1934000000001</v>
      </c>
      <c r="AG3" s="2">
        <v>-1596.4530999999999</v>
      </c>
      <c r="AH3" s="2">
        <v>-1773.3554999999999</v>
      </c>
      <c r="AI3" s="2">
        <v>-1685.2059999999999</v>
      </c>
      <c r="AJ3" s="2">
        <v>-960.70119999999997</v>
      </c>
      <c r="AK3" s="2">
        <v>-1514.9951000000001</v>
      </c>
      <c r="AL3" s="2">
        <v>-2497.5518000000002</v>
      </c>
      <c r="AM3" s="2">
        <v>-3284.8456999999999</v>
      </c>
      <c r="AN3" s="2">
        <v>-3707.2060000000001</v>
      </c>
      <c r="AO3" s="2">
        <v>-2583.8456999999999</v>
      </c>
      <c r="AP3" s="2">
        <v>-4296.491</v>
      </c>
      <c r="AQ3" s="2">
        <v>-3120.2988</v>
      </c>
      <c r="AR3" s="2">
        <v>-2622.3485999999998</v>
      </c>
      <c r="AS3" s="2">
        <v>-1230.3486</v>
      </c>
      <c r="AT3" s="2">
        <v>-1694.2002</v>
      </c>
      <c r="AU3" s="2">
        <v>-2110.7997999999998</v>
      </c>
      <c r="AV3" s="2">
        <v>-1806.8506</v>
      </c>
      <c r="AW3" s="2">
        <v>-1745.2451000000001</v>
      </c>
      <c r="AX3" s="2">
        <v>-1988.2529</v>
      </c>
      <c r="AY3" s="2">
        <v>-3643.7968999999998</v>
      </c>
      <c r="AZ3" s="2">
        <v>-2396.4940999999999</v>
      </c>
      <c r="BA3" s="2">
        <v>-2696.9014000000002</v>
      </c>
      <c r="BB3" s="2">
        <v>-2232.498</v>
      </c>
      <c r="BC3" s="2">
        <v>-1389.7538999999999</v>
      </c>
      <c r="BD3" s="2">
        <v>-1550.3427999999999</v>
      </c>
      <c r="BE3" s="2">
        <v>-1622.9492</v>
      </c>
      <c r="BF3" s="2">
        <v>-2627.5</v>
      </c>
      <c r="BG3" s="2">
        <v>-2668.7012</v>
      </c>
      <c r="BH3" s="2">
        <v>-3039.4081999999999</v>
      </c>
      <c r="BI3" s="2">
        <v>-2222.1581999999999</v>
      </c>
      <c r="BJ3" s="2">
        <v>-3291.0938000000001</v>
      </c>
      <c r="BK3" s="2">
        <v>-1867.3574000000001</v>
      </c>
      <c r="BL3" s="2">
        <v>-3392.6660000000002</v>
      </c>
      <c r="BM3" s="2">
        <v>-1989.7637</v>
      </c>
      <c r="BN3" s="2">
        <v>-3297.3964999999998</v>
      </c>
      <c r="BO3" s="2">
        <v>-5680.2060000000001</v>
      </c>
      <c r="BP3" s="2">
        <v>-2535.5565999999999</v>
      </c>
      <c r="BQ3" s="2">
        <v>-1734.9082000000001</v>
      </c>
      <c r="BR3" s="2">
        <v>-1884.4502</v>
      </c>
      <c r="BS3" s="2">
        <v>-3206.748</v>
      </c>
      <c r="BT3" s="2">
        <v>-3171.0039999999999</v>
      </c>
      <c r="BU3" s="2">
        <v>-2179.2002000000002</v>
      </c>
      <c r="BV3" s="2">
        <v>-1770.8965000000001</v>
      </c>
      <c r="BW3" s="2">
        <v>-3040.7530000000002</v>
      </c>
      <c r="BX3" s="2">
        <v>-2303.5938000000001</v>
      </c>
      <c r="BY3" s="2">
        <v>-2223.2460000000001</v>
      </c>
      <c r="BZ3" s="2">
        <v>-2148.1543000000001</v>
      </c>
      <c r="CA3" s="2">
        <v>-2469.3476999999998</v>
      </c>
      <c r="CB3" s="2">
        <v>-2614.6640000000002</v>
      </c>
      <c r="CC3" s="2">
        <v>-2331.5488</v>
      </c>
      <c r="CD3" s="2">
        <v>-1966.8477</v>
      </c>
      <c r="CE3" s="2">
        <v>-1595.9004</v>
      </c>
      <c r="CF3" s="2">
        <v>-2233.7069999999999</v>
      </c>
      <c r="CG3" s="2">
        <v>-1703.4042999999999</v>
      </c>
      <c r="CH3" s="2">
        <v>-1640.5957000000001</v>
      </c>
      <c r="CI3" s="2">
        <v>-1668.6934000000001</v>
      </c>
      <c r="CJ3" s="2">
        <v>-1886.9004</v>
      </c>
      <c r="CK3" s="2">
        <v>-2143.6895</v>
      </c>
      <c r="CL3" s="2">
        <v>-2919.5</v>
      </c>
      <c r="CM3" s="2">
        <v>-1964.1034999999999</v>
      </c>
      <c r="CN3" s="2">
        <v>-3143</v>
      </c>
      <c r="CO3" s="2">
        <v>-2080.9101999999998</v>
      </c>
      <c r="CP3" s="2">
        <v>-2306.1952999999999</v>
      </c>
      <c r="CQ3" s="2">
        <v>-1932.0078000000001</v>
      </c>
      <c r="CR3" s="2">
        <v>-4710.4043000000001</v>
      </c>
      <c r="CS3" s="2">
        <v>-3187.3984</v>
      </c>
      <c r="CT3" s="2">
        <v>-3239.8964999999998</v>
      </c>
      <c r="CU3" s="2">
        <v>-2382.0059000000001</v>
      </c>
      <c r="CV3" s="2">
        <v>-1605.4042999999999</v>
      </c>
      <c r="CW3" s="2">
        <v>-2087.0898000000002</v>
      </c>
      <c r="CX3" s="2">
        <v>-2681.8105</v>
      </c>
      <c r="CY3" s="2">
        <v>-2488.8496</v>
      </c>
      <c r="CZ3" s="2">
        <v>-3642.6543000000001</v>
      </c>
      <c r="DA3" s="2">
        <v>-2047.9609</v>
      </c>
      <c r="DB3" s="2">
        <v>-1963.2891</v>
      </c>
      <c r="DC3" s="2">
        <v>-3193.9589999999998</v>
      </c>
      <c r="DD3" s="2">
        <v>-3048.6680000000001</v>
      </c>
    </row>
    <row r="4" spans="1:108" hidden="1" x14ac:dyDescent="0.3">
      <c r="A4" t="s">
        <v>4</v>
      </c>
      <c r="B4" s="1" t="s">
        <v>0</v>
      </c>
      <c r="C4" t="s">
        <v>7</v>
      </c>
      <c r="D4" s="2">
        <f t="shared" si="0"/>
        <v>7820.7072269999999</v>
      </c>
      <c r="E4">
        <f>COUNT(K4:DD4)</f>
        <v>98</v>
      </c>
      <c r="F4">
        <f>COUNTIF(K4:DD4,"&gt;0")</f>
        <v>52</v>
      </c>
      <c r="G4">
        <f>SUM(E4,E7,E10,E13)</f>
        <v>392</v>
      </c>
      <c r="H4">
        <f>SUM(F4,F7,F10,F13)</f>
        <v>222</v>
      </c>
      <c r="I4" s="8">
        <f>SUM(D4,D7,D10,D13)</f>
        <v>35960.790342600005</v>
      </c>
      <c r="J4" s="4">
        <f>100 *H4/G4</f>
        <v>56.632653061224488</v>
      </c>
      <c r="K4" s="2">
        <v>654.45899999999995</v>
      </c>
      <c r="L4" s="2">
        <v>373.65136999999999</v>
      </c>
      <c r="M4" s="2">
        <v>-1411.8925999999999</v>
      </c>
      <c r="N4" s="2">
        <v>472.70215000000002</v>
      </c>
      <c r="O4" s="2">
        <v>-836.39649999999995</v>
      </c>
      <c r="P4" s="2">
        <v>188.24218999999999</v>
      </c>
      <c r="Q4" s="2">
        <v>-922.85350000000005</v>
      </c>
      <c r="R4" s="2">
        <v>908.49805000000003</v>
      </c>
      <c r="S4" s="2">
        <v>1212.6016</v>
      </c>
      <c r="T4" s="2">
        <v>565.10350000000005</v>
      </c>
      <c r="U4" s="2">
        <v>434.84863000000001</v>
      </c>
      <c r="V4" s="2">
        <v>21.347656000000001</v>
      </c>
      <c r="W4" s="2">
        <v>289.98926</v>
      </c>
      <c r="X4" s="2">
        <v>284.79883000000001</v>
      </c>
      <c r="Y4" s="2">
        <v>-181.85547</v>
      </c>
      <c r="Z4" s="2">
        <v>-459.74804999999998</v>
      </c>
      <c r="AA4" s="2">
        <v>1259.3516</v>
      </c>
      <c r="AB4" s="2">
        <v>-1214.2949000000001</v>
      </c>
      <c r="AC4" s="2">
        <v>567.40039999999999</v>
      </c>
      <c r="AD4" s="2">
        <v>-575.80175999999994</v>
      </c>
      <c r="AE4" s="2">
        <v>-654.56640000000004</v>
      </c>
      <c r="AF4" s="2">
        <v>-319.94335999999998</v>
      </c>
      <c r="AG4" s="2">
        <v>-302.20409999999998</v>
      </c>
      <c r="AH4" s="2">
        <v>-562.05470000000003</v>
      </c>
      <c r="AI4" s="2">
        <v>-730.20799999999997</v>
      </c>
      <c r="AJ4" s="2">
        <v>617.49609999999996</v>
      </c>
      <c r="AK4" s="2">
        <v>663.65625</v>
      </c>
      <c r="AL4" s="2">
        <v>-382.05273</v>
      </c>
      <c r="AM4" s="2">
        <v>-1403.25</v>
      </c>
      <c r="AN4" s="2">
        <v>-2590.8564000000001</v>
      </c>
      <c r="AO4" s="2">
        <v>-21.397459999999999</v>
      </c>
      <c r="AP4" s="2">
        <v>-1570.0898</v>
      </c>
      <c r="AQ4" s="2">
        <v>1058.3994</v>
      </c>
      <c r="AR4" s="2">
        <v>104.69922</v>
      </c>
      <c r="AS4" s="2">
        <v>2156.1992</v>
      </c>
      <c r="AT4" s="2">
        <v>740.60253999999998</v>
      </c>
      <c r="AU4" s="2">
        <v>128.75098</v>
      </c>
      <c r="AV4" s="2">
        <v>-994.34960000000001</v>
      </c>
      <c r="AW4" s="2">
        <v>921.20899999999995</v>
      </c>
      <c r="AX4" s="2">
        <v>-333.05369999999999</v>
      </c>
      <c r="AY4" s="2">
        <v>-514.24509999999998</v>
      </c>
      <c r="AZ4" s="2">
        <v>484.85547000000003</v>
      </c>
      <c r="BA4" s="2">
        <v>-341.39940000000001</v>
      </c>
      <c r="BB4" s="2">
        <v>-320.99804999999998</v>
      </c>
      <c r="BC4" s="2">
        <v>862.04395</v>
      </c>
      <c r="BD4" s="2">
        <v>929.71094000000005</v>
      </c>
      <c r="BE4" s="2">
        <v>451.55273</v>
      </c>
      <c r="BF4" s="2">
        <v>-346.75195000000002</v>
      </c>
      <c r="BG4" s="2">
        <v>821.69727</v>
      </c>
      <c r="BH4" s="2">
        <v>501.99804999999998</v>
      </c>
      <c r="BI4" s="2">
        <v>2581.7910000000002</v>
      </c>
      <c r="BJ4" s="2">
        <v>-1791.5508</v>
      </c>
      <c r="BK4" s="2">
        <v>1868.3457000000001</v>
      </c>
      <c r="BL4" s="2">
        <v>-750.16796999999997</v>
      </c>
      <c r="BM4" s="2">
        <v>910.13477</v>
      </c>
      <c r="BN4" s="2">
        <v>1053.5996</v>
      </c>
      <c r="BO4" s="2">
        <v>-3035.1581999999999</v>
      </c>
      <c r="BP4" s="2">
        <v>-782.11130000000003</v>
      </c>
      <c r="BQ4" s="2">
        <v>-137.81055000000001</v>
      </c>
      <c r="BR4" s="2">
        <v>-389.94922000000003</v>
      </c>
      <c r="BS4" s="2">
        <v>-675.49609999999996</v>
      </c>
      <c r="BT4" s="2">
        <v>391.59179999999998</v>
      </c>
      <c r="BU4" s="2">
        <v>1004.6504</v>
      </c>
      <c r="BV4" s="2">
        <v>926.94920000000002</v>
      </c>
      <c r="BW4" s="2">
        <v>-597.85155999999995</v>
      </c>
      <c r="BX4" s="2">
        <v>33.257812000000001</v>
      </c>
      <c r="BY4" s="2">
        <v>-377.49023</v>
      </c>
      <c r="BZ4" s="2">
        <v>-75.753910000000005</v>
      </c>
      <c r="CA4" s="2">
        <v>187.25781000000001</v>
      </c>
      <c r="CB4" s="2">
        <v>-1115.9199000000001</v>
      </c>
      <c r="CC4" s="2">
        <v>2589.1523000000002</v>
      </c>
      <c r="CD4" s="2">
        <v>192.35547</v>
      </c>
      <c r="CE4" s="2">
        <v>1316.3496</v>
      </c>
      <c r="CF4" s="2">
        <v>-459.20898</v>
      </c>
      <c r="CG4" s="2">
        <v>544.09375</v>
      </c>
      <c r="CH4" s="2">
        <v>79.703125</v>
      </c>
      <c r="CI4" s="2">
        <v>805.10940000000005</v>
      </c>
      <c r="CJ4" s="2">
        <v>-296.99804999999998</v>
      </c>
      <c r="CK4" s="2">
        <v>-681.68944999999997</v>
      </c>
      <c r="CL4" s="2">
        <v>-602.10350000000005</v>
      </c>
      <c r="CM4" s="2">
        <v>953.59180000000003</v>
      </c>
      <c r="CN4" s="2">
        <v>-1047.5078000000001</v>
      </c>
      <c r="CO4" s="2">
        <v>348.48633000000001</v>
      </c>
      <c r="CP4" s="2">
        <v>-384.39452999999997</v>
      </c>
      <c r="CQ4" s="2">
        <v>668.78125</v>
      </c>
      <c r="CR4" s="2">
        <v>-1518.1953000000001</v>
      </c>
      <c r="CS4" s="2">
        <v>-41.291015999999999</v>
      </c>
      <c r="CT4" s="2">
        <v>-1712.6016</v>
      </c>
      <c r="CU4" s="2">
        <v>933.58594000000005</v>
      </c>
      <c r="CV4" s="2">
        <v>1514.7050999999999</v>
      </c>
      <c r="CW4" s="2">
        <v>767.01170000000002</v>
      </c>
      <c r="CX4" s="2">
        <v>-155.00977</v>
      </c>
      <c r="CY4" s="2">
        <v>1756.9492</v>
      </c>
      <c r="CZ4" s="2">
        <v>852.40039999999999</v>
      </c>
      <c r="DA4" s="2">
        <v>575.1875</v>
      </c>
      <c r="DB4" s="2">
        <v>2501.8573999999999</v>
      </c>
      <c r="DC4" s="2">
        <v>-827.11329999999998</v>
      </c>
      <c r="DD4" s="2">
        <v>-766.41989999999998</v>
      </c>
    </row>
    <row r="5" spans="1:108" hidden="1" x14ac:dyDescent="0.3">
      <c r="A5" t="s">
        <v>4</v>
      </c>
      <c r="B5" s="1" t="s">
        <v>1</v>
      </c>
      <c r="C5" t="s">
        <v>5</v>
      </c>
      <c r="D5" s="2">
        <f t="shared" si="0"/>
        <v>112518.70996999998</v>
      </c>
      <c r="K5" s="2">
        <v>1537.749</v>
      </c>
      <c r="L5" s="2">
        <v>1129.8496</v>
      </c>
      <c r="M5" s="2">
        <v>1082.3506</v>
      </c>
      <c r="N5" s="2">
        <v>436.25</v>
      </c>
      <c r="O5" s="2">
        <v>1190.8008</v>
      </c>
      <c r="P5" s="2">
        <v>1173.0996</v>
      </c>
      <c r="Q5" s="2">
        <v>511.05077999999997</v>
      </c>
      <c r="R5" s="2">
        <v>1126.1006</v>
      </c>
      <c r="S5" s="2">
        <v>826.19920000000002</v>
      </c>
      <c r="T5" s="2">
        <v>699.34960000000001</v>
      </c>
      <c r="U5" s="2">
        <v>725.40137000000004</v>
      </c>
      <c r="V5" s="2">
        <v>1132.6494</v>
      </c>
      <c r="W5" s="2">
        <v>1539.0986</v>
      </c>
      <c r="X5" s="2">
        <v>1104.8496</v>
      </c>
      <c r="Y5" s="2">
        <v>787.0498</v>
      </c>
      <c r="Z5" s="2">
        <v>702.64940000000001</v>
      </c>
      <c r="AA5" s="2">
        <v>640.2002</v>
      </c>
      <c r="AB5" s="2">
        <v>1035.9492</v>
      </c>
      <c r="AC5" s="2">
        <v>908.39940000000001</v>
      </c>
      <c r="AD5" s="2">
        <v>601.40039999999999</v>
      </c>
      <c r="AE5" s="2">
        <v>957</v>
      </c>
      <c r="AF5" s="2">
        <v>447.00098000000003</v>
      </c>
      <c r="AG5" s="2">
        <v>713.9502</v>
      </c>
      <c r="AH5" s="2">
        <v>848.90137000000004</v>
      </c>
      <c r="AI5" s="2">
        <v>289.5498</v>
      </c>
      <c r="AJ5" s="2">
        <v>896.90039999999999</v>
      </c>
      <c r="AK5" s="2">
        <v>1323.0508</v>
      </c>
      <c r="AL5" s="2">
        <v>1758.1982</v>
      </c>
      <c r="AM5" s="2">
        <v>1273.2998</v>
      </c>
      <c r="AN5" s="2">
        <v>1035.25</v>
      </c>
      <c r="AO5" s="2">
        <v>639.15039999999999</v>
      </c>
      <c r="AP5" s="2">
        <v>1428.3984</v>
      </c>
      <c r="AQ5" s="2">
        <v>1526.25</v>
      </c>
      <c r="AR5" s="2">
        <v>1538.501</v>
      </c>
      <c r="AS5" s="2">
        <v>734.74900000000002</v>
      </c>
      <c r="AT5" s="2">
        <v>738.2998</v>
      </c>
      <c r="AU5" s="2">
        <v>966.64940000000001</v>
      </c>
      <c r="AV5" s="2">
        <v>328.40039999999999</v>
      </c>
      <c r="AW5" s="2">
        <v>1462.3008</v>
      </c>
      <c r="AX5" s="2">
        <v>331.35059999999999</v>
      </c>
      <c r="AY5" s="2">
        <v>2341.2979</v>
      </c>
      <c r="AZ5" s="2">
        <v>297.99901999999997</v>
      </c>
      <c r="BA5" s="2">
        <v>1860.8516</v>
      </c>
      <c r="BB5" s="2">
        <v>640</v>
      </c>
      <c r="BC5" s="2">
        <v>970.0498</v>
      </c>
      <c r="BD5" s="2">
        <v>922.65039999999999</v>
      </c>
      <c r="BE5" s="2">
        <v>937.79880000000003</v>
      </c>
      <c r="BF5" s="2">
        <v>1591.1016</v>
      </c>
      <c r="BG5" s="2">
        <v>2017.8008</v>
      </c>
      <c r="BH5" s="2">
        <v>1210.1504</v>
      </c>
      <c r="BI5" s="2">
        <v>1847.1523</v>
      </c>
      <c r="BJ5" s="2">
        <v>538.5</v>
      </c>
      <c r="BK5" s="2">
        <v>1343.9512</v>
      </c>
      <c r="BL5" s="2">
        <v>1869.3027</v>
      </c>
      <c r="BM5" s="2">
        <v>1792.5977</v>
      </c>
      <c r="BN5" s="2">
        <v>3372.4472999999998</v>
      </c>
      <c r="BO5" s="2">
        <v>871.64940000000001</v>
      </c>
      <c r="BP5" s="2">
        <v>616.89844000000005</v>
      </c>
      <c r="BQ5" s="2">
        <v>411.09960000000001</v>
      </c>
      <c r="BR5" s="2">
        <v>1123.9023</v>
      </c>
      <c r="BS5" s="2">
        <v>1340.5498</v>
      </c>
      <c r="BT5" s="2">
        <v>1230.7998</v>
      </c>
      <c r="BU5" s="2">
        <v>1701.0996</v>
      </c>
      <c r="BV5" s="2">
        <v>1210.8027</v>
      </c>
      <c r="BW5" s="2">
        <v>1955.0957000000001</v>
      </c>
      <c r="BX5" s="2">
        <v>630.40039999999999</v>
      </c>
      <c r="BY5" s="2">
        <v>921.69920000000002</v>
      </c>
      <c r="BZ5" s="2">
        <v>1123.5527</v>
      </c>
      <c r="CA5" s="2">
        <v>1928.748</v>
      </c>
      <c r="CB5" s="2">
        <v>1109.7012</v>
      </c>
      <c r="CC5" s="2">
        <v>1774.1016</v>
      </c>
      <c r="CD5" s="2">
        <v>259.74804999999998</v>
      </c>
      <c r="CE5" s="2">
        <v>1975.4023</v>
      </c>
      <c r="CF5" s="2">
        <v>789.50194999999997</v>
      </c>
      <c r="CG5" s="2">
        <v>1158.2988</v>
      </c>
      <c r="CH5" s="2">
        <v>329.30273</v>
      </c>
      <c r="CI5" s="2">
        <v>789.90039999999999</v>
      </c>
      <c r="CJ5" s="2">
        <v>545.39844000000005</v>
      </c>
      <c r="CK5" s="2">
        <v>1212.5</v>
      </c>
      <c r="CL5" s="2">
        <v>1395.6973</v>
      </c>
      <c r="CM5" s="2">
        <v>1381.8008</v>
      </c>
      <c r="CN5" s="2">
        <v>1857.7969000000001</v>
      </c>
      <c r="CO5" s="2">
        <v>1163.2012</v>
      </c>
      <c r="CP5" s="2">
        <v>1213.1992</v>
      </c>
      <c r="CQ5" s="2">
        <v>1448.7012</v>
      </c>
      <c r="CR5" s="2">
        <v>1974.1016</v>
      </c>
      <c r="CS5" s="2">
        <v>1588.7030999999999</v>
      </c>
      <c r="CT5" s="2">
        <v>338.5</v>
      </c>
      <c r="CU5" s="2">
        <v>2115.2012</v>
      </c>
      <c r="CV5" s="2">
        <v>1132.7050999999999</v>
      </c>
      <c r="CW5" s="2">
        <v>964.59960000000001</v>
      </c>
      <c r="CX5" s="2">
        <v>542.90233999999998</v>
      </c>
      <c r="CY5" s="2">
        <v>2746.3496</v>
      </c>
      <c r="CZ5" s="2">
        <v>536.15039999999999</v>
      </c>
      <c r="DA5" s="2">
        <v>1353.9492</v>
      </c>
      <c r="DB5" s="2">
        <v>1668.6465000000001</v>
      </c>
      <c r="DC5" s="2">
        <v>1072.4004</v>
      </c>
      <c r="DD5" s="2">
        <v>1332.7012</v>
      </c>
    </row>
    <row r="6" spans="1:108" hidden="1" x14ac:dyDescent="0.3">
      <c r="A6" t="s">
        <v>4</v>
      </c>
      <c r="B6" s="1" t="s">
        <v>1</v>
      </c>
      <c r="C6" t="s">
        <v>6</v>
      </c>
      <c r="D6" s="2">
        <f t="shared" si="0"/>
        <v>-91185.385669999989</v>
      </c>
      <c r="K6" s="2">
        <v>-173.4502</v>
      </c>
      <c r="L6" s="2">
        <v>-1407.0488</v>
      </c>
      <c r="M6" s="2">
        <v>-1359.498</v>
      </c>
      <c r="N6" s="2">
        <v>-487.7998</v>
      </c>
      <c r="O6" s="2">
        <v>-1858.75</v>
      </c>
      <c r="P6" s="2">
        <v>-349.5</v>
      </c>
      <c r="Q6" s="2">
        <v>-877.34960000000001</v>
      </c>
      <c r="R6" s="2">
        <v>-585.10059999999999</v>
      </c>
      <c r="S6" s="2">
        <v>-902.30079999999998</v>
      </c>
      <c r="T6" s="2">
        <v>-800.60155999999995</v>
      </c>
      <c r="U6" s="2">
        <v>-1394.7979</v>
      </c>
      <c r="V6" s="2">
        <v>-524.99900000000002</v>
      </c>
      <c r="W6" s="2">
        <v>-745.90137000000004</v>
      </c>
      <c r="X6" s="2">
        <v>-1001.5508</v>
      </c>
      <c r="Y6" s="2">
        <v>-1431.8018</v>
      </c>
      <c r="Z6" s="2">
        <v>-519.39940000000001</v>
      </c>
      <c r="AA6" s="2">
        <v>-1129.7998</v>
      </c>
      <c r="AB6" s="2">
        <v>-998.00194999999997</v>
      </c>
      <c r="AC6" s="2">
        <v>-346.50098000000003</v>
      </c>
      <c r="AD6" s="2">
        <v>-301.00098000000003</v>
      </c>
      <c r="AE6" s="2">
        <v>-927.25</v>
      </c>
      <c r="AF6" s="2">
        <v>-1388.5479</v>
      </c>
      <c r="AG6" s="2">
        <v>-276.19922000000003</v>
      </c>
      <c r="AH6" s="2">
        <v>-397.60059999999999</v>
      </c>
      <c r="AI6" s="2">
        <v>-1222.1494</v>
      </c>
      <c r="AJ6" s="2">
        <v>-414.7998</v>
      </c>
      <c r="AK6" s="2">
        <v>-216.84961000000001</v>
      </c>
      <c r="AL6" s="2">
        <v>-365.49901999999997</v>
      </c>
      <c r="AM6" s="2">
        <v>-888.45119999999997</v>
      </c>
      <c r="AN6" s="2">
        <v>-1053.1992</v>
      </c>
      <c r="AO6" s="2">
        <v>-1849.5488</v>
      </c>
      <c r="AP6" s="2">
        <v>-1938.4004</v>
      </c>
      <c r="AQ6" s="2">
        <v>-957.80079999999998</v>
      </c>
      <c r="AR6" s="2">
        <v>-1614.2998</v>
      </c>
      <c r="AS6" s="2">
        <v>-374.49901999999997</v>
      </c>
      <c r="AT6" s="2">
        <v>-1743.1514</v>
      </c>
      <c r="AU6" s="2">
        <v>-1136.0479</v>
      </c>
      <c r="AV6" s="2">
        <v>-838.80175999999994</v>
      </c>
      <c r="AW6" s="2">
        <v>-1025.8486</v>
      </c>
      <c r="AX6" s="2">
        <v>-1000.2012</v>
      </c>
      <c r="AY6" s="2">
        <v>-273.2002</v>
      </c>
      <c r="AZ6" s="2">
        <v>-1538.4023</v>
      </c>
      <c r="BA6" s="2">
        <v>-928.24609999999996</v>
      </c>
      <c r="BB6" s="2">
        <v>-701.90137000000004</v>
      </c>
      <c r="BC6" s="2">
        <v>-945.19920000000002</v>
      </c>
      <c r="BD6" s="2">
        <v>-888.79880000000003</v>
      </c>
      <c r="BE6" s="2">
        <v>-359.65233999999998</v>
      </c>
      <c r="BF6" s="2">
        <v>-792.80079999999998</v>
      </c>
      <c r="BG6" s="2">
        <v>-1522.5996</v>
      </c>
      <c r="BH6" s="2">
        <v>-1405.5038999999999</v>
      </c>
      <c r="BI6" s="2">
        <v>-1184.2461000000001</v>
      </c>
      <c r="BJ6" s="2">
        <v>-1022.9004</v>
      </c>
      <c r="BK6" s="2">
        <v>-1184.2030999999999</v>
      </c>
      <c r="BL6" s="2">
        <v>-1351.4473</v>
      </c>
      <c r="BM6" s="2">
        <v>-407.25</v>
      </c>
      <c r="BN6" s="2">
        <v>-918.25</v>
      </c>
      <c r="BO6" s="2">
        <v>-1895.0986</v>
      </c>
      <c r="BP6" s="2">
        <v>-1168.998</v>
      </c>
      <c r="BQ6" s="2">
        <v>-201.44922</v>
      </c>
      <c r="BR6" s="2">
        <v>-1204.1504</v>
      </c>
      <c r="BS6" s="2">
        <v>-1384.8994</v>
      </c>
      <c r="BT6" s="2">
        <v>-624.25099999999998</v>
      </c>
      <c r="BU6" s="2">
        <v>-816.40137000000004</v>
      </c>
      <c r="BV6" s="2">
        <v>-885.14746000000002</v>
      </c>
      <c r="BW6" s="2">
        <v>-786.95119999999997</v>
      </c>
      <c r="BX6" s="2">
        <v>-733</v>
      </c>
      <c r="BY6" s="2">
        <v>-1281.4492</v>
      </c>
      <c r="BZ6" s="2">
        <v>-85.746089999999995</v>
      </c>
      <c r="CA6" s="2">
        <v>-1023.99805</v>
      </c>
      <c r="CB6" s="2">
        <v>-474.24804999999998</v>
      </c>
      <c r="CC6" s="2">
        <v>-539.95309999999995</v>
      </c>
      <c r="CD6" s="2">
        <v>-1475.9061999999999</v>
      </c>
      <c r="CE6" s="2">
        <v>-636.65039999999999</v>
      </c>
      <c r="CF6" s="2">
        <v>-565.5</v>
      </c>
      <c r="CG6" s="2">
        <v>-751.80079999999998</v>
      </c>
      <c r="CH6" s="2">
        <v>-302.10156000000001</v>
      </c>
      <c r="CI6" s="2">
        <v>-1836</v>
      </c>
      <c r="CJ6" s="2">
        <v>-1013.8008</v>
      </c>
      <c r="CK6" s="2">
        <v>-962.10155999999995</v>
      </c>
      <c r="CL6" s="2">
        <v>-807.29880000000003</v>
      </c>
      <c r="CM6" s="2">
        <v>-1027.6992</v>
      </c>
      <c r="CN6" s="2">
        <v>-468.40039999999999</v>
      </c>
      <c r="CO6" s="2">
        <v>-474.19335999999998</v>
      </c>
      <c r="CP6" s="2">
        <v>-774</v>
      </c>
      <c r="CQ6" s="2">
        <v>-873.30273</v>
      </c>
      <c r="CR6" s="2">
        <v>-1557.3008</v>
      </c>
      <c r="CS6" s="2">
        <v>-765.99805000000003</v>
      </c>
      <c r="CT6" s="2">
        <v>-1650.0917999999999</v>
      </c>
      <c r="CU6" s="2">
        <v>-779.89844000000005</v>
      </c>
      <c r="CV6" s="2">
        <v>-490.09960000000001</v>
      </c>
      <c r="CW6" s="2">
        <v>-1154.3965000000001</v>
      </c>
      <c r="CX6" s="2">
        <v>-729.99805000000003</v>
      </c>
      <c r="CY6" s="2">
        <v>-344</v>
      </c>
      <c r="CZ6" s="2">
        <v>-3064.6523000000002</v>
      </c>
      <c r="DA6" s="2">
        <v>-1343.5527</v>
      </c>
      <c r="DB6" s="2">
        <v>-907.34960000000001</v>
      </c>
      <c r="DC6" s="2">
        <v>-299.65039999999999</v>
      </c>
      <c r="DD6" s="2">
        <v>-775</v>
      </c>
    </row>
    <row r="7" spans="1:108" hidden="1" x14ac:dyDescent="0.3">
      <c r="A7" t="s">
        <v>4</v>
      </c>
      <c r="B7" s="1" t="s">
        <v>1</v>
      </c>
      <c r="C7" t="s">
        <v>7</v>
      </c>
      <c r="D7" s="2">
        <f t="shared" si="0"/>
        <v>21333.324289000004</v>
      </c>
      <c r="E7">
        <f>COUNT(K7:DD7)</f>
        <v>98</v>
      </c>
      <c r="F7">
        <f>COUNTIF(K7:DD7,"&gt;0")</f>
        <v>61</v>
      </c>
      <c r="K7" s="2">
        <v>1364.2988</v>
      </c>
      <c r="L7" s="2">
        <v>-277.19922000000003</v>
      </c>
      <c r="M7" s="2">
        <v>-277.14746000000002</v>
      </c>
      <c r="N7" s="2">
        <v>-51.549804999999999</v>
      </c>
      <c r="O7" s="2">
        <v>-667.94920000000002</v>
      </c>
      <c r="P7" s="2">
        <v>823.59960000000001</v>
      </c>
      <c r="Q7" s="2">
        <v>-366.29883000000001</v>
      </c>
      <c r="R7" s="2">
        <v>541</v>
      </c>
      <c r="S7" s="2">
        <v>-76.101560000000006</v>
      </c>
      <c r="T7" s="2">
        <v>-101.25194999999999</v>
      </c>
      <c r="U7" s="2">
        <v>-669.39649999999995</v>
      </c>
      <c r="V7" s="2">
        <v>607.65039999999999</v>
      </c>
      <c r="W7" s="2">
        <v>793.19727</v>
      </c>
      <c r="X7" s="2">
        <v>103.29883</v>
      </c>
      <c r="Y7" s="2">
        <v>-644.75194999999997</v>
      </c>
      <c r="Z7" s="2">
        <v>183.25</v>
      </c>
      <c r="AA7" s="2">
        <v>-489.59960000000001</v>
      </c>
      <c r="AB7" s="2">
        <v>37.947265999999999</v>
      </c>
      <c r="AC7" s="2">
        <v>561.89844000000005</v>
      </c>
      <c r="AD7" s="2">
        <v>300.39940000000001</v>
      </c>
      <c r="AE7" s="2">
        <v>29.75</v>
      </c>
      <c r="AF7" s="2">
        <v>-941.54690000000005</v>
      </c>
      <c r="AG7" s="2">
        <v>437.75098000000003</v>
      </c>
      <c r="AH7" s="2">
        <v>451.30077999999997</v>
      </c>
      <c r="AI7" s="2">
        <v>-932.59960000000001</v>
      </c>
      <c r="AJ7" s="2">
        <v>482.10059999999999</v>
      </c>
      <c r="AK7" s="2">
        <v>1106.2012</v>
      </c>
      <c r="AL7" s="2">
        <v>1392.6992</v>
      </c>
      <c r="AM7" s="2">
        <v>384.84863000000001</v>
      </c>
      <c r="AN7" s="2">
        <v>-17.949218999999999</v>
      </c>
      <c r="AO7" s="2">
        <v>-1210.3984</v>
      </c>
      <c r="AP7" s="2">
        <v>-510.00195000000002</v>
      </c>
      <c r="AQ7" s="2">
        <v>568.44920000000002</v>
      </c>
      <c r="AR7" s="2">
        <v>-75.798829999999995</v>
      </c>
      <c r="AS7" s="2">
        <v>360.25</v>
      </c>
      <c r="AT7" s="2">
        <v>-1004.8515599999999</v>
      </c>
      <c r="AU7" s="2">
        <v>-169.39843999999999</v>
      </c>
      <c r="AV7" s="2">
        <v>-510.40136999999999</v>
      </c>
      <c r="AW7" s="2">
        <v>436.45215000000002</v>
      </c>
      <c r="AX7" s="2">
        <v>-668.85059999999999</v>
      </c>
      <c r="AY7" s="2">
        <v>2068.0976999999998</v>
      </c>
      <c r="AZ7" s="2">
        <v>-1240.4032999999999</v>
      </c>
      <c r="BA7" s="2">
        <v>932.60546999999997</v>
      </c>
      <c r="BB7" s="2">
        <v>-61.901367</v>
      </c>
      <c r="BC7" s="2">
        <v>24.850586</v>
      </c>
      <c r="BD7" s="2">
        <v>33.851562000000001</v>
      </c>
      <c r="BE7" s="2">
        <v>578.14649999999995</v>
      </c>
      <c r="BF7" s="2">
        <v>798.30079999999998</v>
      </c>
      <c r="BG7" s="2">
        <v>495.20116999999999</v>
      </c>
      <c r="BH7" s="2">
        <v>-195.35352</v>
      </c>
      <c r="BI7" s="2">
        <v>662.90625</v>
      </c>
      <c r="BJ7" s="2">
        <v>-484.40039999999999</v>
      </c>
      <c r="BK7" s="2">
        <v>159.74805000000001</v>
      </c>
      <c r="BL7" s="2">
        <v>517.85546999999997</v>
      </c>
      <c r="BM7" s="2">
        <v>1385.3477</v>
      </c>
      <c r="BN7" s="2">
        <v>2454.1972999999998</v>
      </c>
      <c r="BO7" s="2">
        <v>-1023.4492</v>
      </c>
      <c r="BP7" s="2">
        <v>-552.09960000000001</v>
      </c>
      <c r="BQ7" s="2">
        <v>209.65038999999999</v>
      </c>
      <c r="BR7" s="2">
        <v>-80.248050000000006</v>
      </c>
      <c r="BS7" s="2">
        <v>-44.349609999999998</v>
      </c>
      <c r="BT7" s="2">
        <v>606.54880000000003</v>
      </c>
      <c r="BU7" s="2">
        <v>884.69824000000006</v>
      </c>
      <c r="BV7" s="2">
        <v>325.65526999999997</v>
      </c>
      <c r="BW7" s="2">
        <v>1168.1445000000001</v>
      </c>
      <c r="BX7" s="2">
        <v>-102.59961</v>
      </c>
      <c r="BY7" s="2">
        <v>-359.75</v>
      </c>
      <c r="BZ7" s="2">
        <v>1037.8065999999999</v>
      </c>
      <c r="CA7" s="2">
        <v>904.75</v>
      </c>
      <c r="CB7" s="2">
        <v>635.45309999999995</v>
      </c>
      <c r="CC7" s="2">
        <v>1234.1484</v>
      </c>
      <c r="CD7" s="2">
        <v>-1216.1582000000001</v>
      </c>
      <c r="CE7" s="2">
        <v>1338.752</v>
      </c>
      <c r="CF7" s="2">
        <v>224.00194999999999</v>
      </c>
      <c r="CG7" s="2">
        <v>406.49804999999998</v>
      </c>
      <c r="CH7" s="2">
        <v>27.201172</v>
      </c>
      <c r="CI7" s="2">
        <v>-1046.0996</v>
      </c>
      <c r="CJ7" s="2">
        <v>-468.40233999999998</v>
      </c>
      <c r="CK7" s="2">
        <v>250.39843999999999</v>
      </c>
      <c r="CL7" s="2">
        <v>588.39844000000005</v>
      </c>
      <c r="CM7" s="2">
        <v>354.10156000000001</v>
      </c>
      <c r="CN7" s="2">
        <v>1389.3965000000001</v>
      </c>
      <c r="CO7" s="2">
        <v>689.00779999999997</v>
      </c>
      <c r="CP7" s="2">
        <v>439.19922000000003</v>
      </c>
      <c r="CQ7" s="2">
        <v>575.39844000000005</v>
      </c>
      <c r="CR7" s="2">
        <v>416.80077999999997</v>
      </c>
      <c r="CS7" s="2">
        <v>822.70510000000002</v>
      </c>
      <c r="CT7" s="2">
        <v>-1311.5917999999999</v>
      </c>
      <c r="CU7" s="2">
        <v>1335.3027</v>
      </c>
      <c r="CV7" s="2">
        <v>642.60546999999997</v>
      </c>
      <c r="CW7" s="2">
        <v>-189.79687999999999</v>
      </c>
      <c r="CX7" s="2">
        <v>-187.09569999999999</v>
      </c>
      <c r="CY7" s="2">
        <v>2402.3496</v>
      </c>
      <c r="CZ7" s="2">
        <v>-2528.502</v>
      </c>
      <c r="DA7" s="2">
        <v>10.396483999999999</v>
      </c>
      <c r="DB7" s="2">
        <v>761.29690000000005</v>
      </c>
      <c r="DC7" s="2">
        <v>772.75</v>
      </c>
      <c r="DD7" s="2">
        <v>557.70119999999997</v>
      </c>
    </row>
    <row r="8" spans="1:108" hidden="1" x14ac:dyDescent="0.3">
      <c r="A8" t="s">
        <v>4</v>
      </c>
      <c r="B8" s="1" t="s">
        <v>2</v>
      </c>
      <c r="C8" t="s">
        <v>5</v>
      </c>
      <c r="D8" s="2">
        <f t="shared" si="0"/>
        <v>80659.105689999982</v>
      </c>
      <c r="K8" s="2">
        <v>934.8501</v>
      </c>
      <c r="L8" s="2">
        <v>917.44920000000002</v>
      </c>
      <c r="M8" s="2">
        <v>692.35059999999999</v>
      </c>
      <c r="N8" s="2">
        <v>692.34960000000001</v>
      </c>
      <c r="O8" s="2">
        <v>504.54932000000002</v>
      </c>
      <c r="P8" s="2">
        <v>795.2002</v>
      </c>
      <c r="Q8" s="2">
        <v>407.99950000000001</v>
      </c>
      <c r="R8" s="2">
        <v>1266.1001000000001</v>
      </c>
      <c r="S8" s="2">
        <v>1350.4507000000001</v>
      </c>
      <c r="T8" s="2">
        <v>1057.7992999999999</v>
      </c>
      <c r="U8" s="2">
        <v>855.8501</v>
      </c>
      <c r="V8" s="2">
        <v>1049.6494</v>
      </c>
      <c r="W8" s="2">
        <v>697.40089999999998</v>
      </c>
      <c r="X8" s="2">
        <v>796.25194999999997</v>
      </c>
      <c r="Y8" s="2">
        <v>758.74950000000001</v>
      </c>
      <c r="Z8" s="2">
        <v>695.3999</v>
      </c>
      <c r="AA8" s="2">
        <v>1047.1011000000001</v>
      </c>
      <c r="AB8" s="2">
        <v>659.54834000000005</v>
      </c>
      <c r="AC8" s="2">
        <v>584.74900000000002</v>
      </c>
      <c r="AD8" s="2">
        <v>335.35106999999999</v>
      </c>
      <c r="AE8" s="2">
        <v>281.2002</v>
      </c>
      <c r="AF8" s="2">
        <v>587.59910000000002</v>
      </c>
      <c r="AG8" s="2">
        <v>255.49853999999999</v>
      </c>
      <c r="AH8" s="2">
        <v>422.60106999999999</v>
      </c>
      <c r="AI8" s="2">
        <v>377.75146000000001</v>
      </c>
      <c r="AJ8" s="2">
        <v>543.35109999999997</v>
      </c>
      <c r="AK8" s="2">
        <v>674.6499</v>
      </c>
      <c r="AL8" s="2">
        <v>701.15039999999999</v>
      </c>
      <c r="AM8" s="2">
        <v>726.25</v>
      </c>
      <c r="AN8" s="2">
        <v>503.5498</v>
      </c>
      <c r="AO8" s="2">
        <v>706.7002</v>
      </c>
      <c r="AP8" s="2">
        <v>907.60109999999997</v>
      </c>
      <c r="AQ8" s="2">
        <v>1139.6001000000001</v>
      </c>
      <c r="AR8" s="2">
        <v>872.74805000000003</v>
      </c>
      <c r="AS8" s="2">
        <v>904.34910000000002</v>
      </c>
      <c r="AT8" s="2">
        <v>454.29883000000001</v>
      </c>
      <c r="AU8" s="2">
        <v>595.5498</v>
      </c>
      <c r="AV8" s="2">
        <v>467.95067999999998</v>
      </c>
      <c r="AW8" s="2">
        <v>682.55079999999998</v>
      </c>
      <c r="AX8" s="2">
        <v>555.09910000000002</v>
      </c>
      <c r="AY8" s="2">
        <v>1016.4995</v>
      </c>
      <c r="AZ8" s="2">
        <v>1017.25</v>
      </c>
      <c r="BA8" s="2">
        <v>766.74805000000003</v>
      </c>
      <c r="BB8" s="2">
        <v>566.74854000000005</v>
      </c>
      <c r="BC8" s="2">
        <v>833.90039999999999</v>
      </c>
      <c r="BD8" s="2">
        <v>759.75099999999998</v>
      </c>
      <c r="BE8" s="2">
        <v>417.00098000000003</v>
      </c>
      <c r="BF8" s="2">
        <v>762.3501</v>
      </c>
      <c r="BG8" s="2">
        <v>1232.502</v>
      </c>
      <c r="BH8" s="2">
        <v>635.39746000000002</v>
      </c>
      <c r="BI8" s="2">
        <v>1272.9521</v>
      </c>
      <c r="BJ8" s="2">
        <v>757.29930000000002</v>
      </c>
      <c r="BK8" s="2">
        <v>1065</v>
      </c>
      <c r="BL8" s="2">
        <v>1124.8511000000001</v>
      </c>
      <c r="BM8" s="2">
        <v>868.05175999999994</v>
      </c>
      <c r="BN8" s="2">
        <v>1600.7988</v>
      </c>
      <c r="BO8" s="2">
        <v>1044.0498</v>
      </c>
      <c r="BP8" s="2">
        <v>568.6499</v>
      </c>
      <c r="BQ8" s="2">
        <v>575.54880000000003</v>
      </c>
      <c r="BR8" s="2">
        <v>804.89940000000001</v>
      </c>
      <c r="BS8" s="2">
        <v>1048.9507000000001</v>
      </c>
      <c r="BT8" s="2">
        <v>1226.0986</v>
      </c>
      <c r="BU8" s="2">
        <v>1137.6504</v>
      </c>
      <c r="BV8" s="2">
        <v>732.6499</v>
      </c>
      <c r="BW8" s="2">
        <v>862.54880000000003</v>
      </c>
      <c r="BX8" s="2">
        <v>771.49950000000001</v>
      </c>
      <c r="BY8" s="2">
        <v>498.25</v>
      </c>
      <c r="BZ8" s="2">
        <v>977.60350000000005</v>
      </c>
      <c r="CA8" s="2">
        <v>642.29785000000004</v>
      </c>
      <c r="CB8" s="2">
        <v>609.00099999999998</v>
      </c>
      <c r="CC8" s="2">
        <v>1781.3496</v>
      </c>
      <c r="CD8" s="2">
        <v>717.99805000000003</v>
      </c>
      <c r="CE8" s="2">
        <v>651.00289999999995</v>
      </c>
      <c r="CF8" s="2">
        <v>426.59863000000001</v>
      </c>
      <c r="CG8" s="2">
        <v>707.89649999999995</v>
      </c>
      <c r="CH8" s="2">
        <v>634.50194999999997</v>
      </c>
      <c r="CI8" s="2">
        <v>705.34862999999996</v>
      </c>
      <c r="CJ8" s="2">
        <v>388.99804999999998</v>
      </c>
      <c r="CK8" s="2">
        <v>894.85155999999995</v>
      </c>
      <c r="CL8" s="2">
        <v>922.75</v>
      </c>
      <c r="CM8" s="2">
        <v>892.50194999999997</v>
      </c>
      <c r="CN8" s="2">
        <v>607.25194999999997</v>
      </c>
      <c r="CO8" s="2">
        <v>710.89940000000001</v>
      </c>
      <c r="CP8" s="2">
        <v>650.30079999999998</v>
      </c>
      <c r="CQ8" s="2">
        <v>945.99900000000002</v>
      </c>
      <c r="CR8" s="2">
        <v>1105.3984</v>
      </c>
      <c r="CS8" s="2">
        <v>1306.1034999999999</v>
      </c>
      <c r="CT8" s="2">
        <v>501.90233999999998</v>
      </c>
      <c r="CU8" s="2">
        <v>1180.9023</v>
      </c>
      <c r="CV8" s="2">
        <v>1263.8975</v>
      </c>
      <c r="CW8" s="2">
        <v>846.2002</v>
      </c>
      <c r="CX8" s="2">
        <v>587.19824000000006</v>
      </c>
      <c r="CY8" s="2">
        <v>1195.2969000000001</v>
      </c>
      <c r="CZ8" s="2">
        <v>1802.1561999999999</v>
      </c>
      <c r="DA8" s="2">
        <v>817.59766000000002</v>
      </c>
      <c r="DB8" s="2">
        <v>1699.5498</v>
      </c>
      <c r="DC8" s="2">
        <v>933.55273</v>
      </c>
      <c r="DD8" s="2">
        <v>1125.1025</v>
      </c>
    </row>
    <row r="9" spans="1:108" hidden="1" x14ac:dyDescent="0.3">
      <c r="A9" t="s">
        <v>4</v>
      </c>
      <c r="B9" s="1" t="s">
        <v>2</v>
      </c>
      <c r="C9" t="s">
        <v>6</v>
      </c>
      <c r="D9" s="2">
        <f t="shared" si="0"/>
        <v>-81066.509249999988</v>
      </c>
      <c r="K9" s="2">
        <v>-883.95263999999997</v>
      </c>
      <c r="L9" s="2">
        <v>-981.54930000000002</v>
      </c>
      <c r="M9" s="2">
        <v>-929.85059999999999</v>
      </c>
      <c r="N9" s="2">
        <v>-593.80224999999996</v>
      </c>
      <c r="O9" s="2">
        <v>-1163.2002</v>
      </c>
      <c r="P9" s="2">
        <v>-607.9502</v>
      </c>
      <c r="Q9" s="2">
        <v>-967.29834000000005</v>
      </c>
      <c r="R9" s="2">
        <v>-727.89940000000001</v>
      </c>
      <c r="S9" s="2">
        <v>-670.74950000000001</v>
      </c>
      <c r="T9" s="2">
        <v>-745.05224999999996</v>
      </c>
      <c r="U9" s="2">
        <v>-972.69870000000003</v>
      </c>
      <c r="V9" s="2">
        <v>-838.7002</v>
      </c>
      <c r="W9" s="2">
        <v>-780.64940000000001</v>
      </c>
      <c r="X9" s="2">
        <v>-716.6499</v>
      </c>
      <c r="Y9" s="2">
        <v>-1069.7534000000001</v>
      </c>
      <c r="Z9" s="2">
        <v>-570.64844000000005</v>
      </c>
      <c r="AA9" s="2">
        <v>-458.75</v>
      </c>
      <c r="AB9" s="2">
        <v>-1136.2515000000001</v>
      </c>
      <c r="AC9" s="2">
        <v>-473.35205000000002</v>
      </c>
      <c r="AD9" s="2">
        <v>-653.69824000000006</v>
      </c>
      <c r="AE9" s="2">
        <v>-768.54834000000005</v>
      </c>
      <c r="AF9" s="2">
        <v>-432.49853999999999</v>
      </c>
      <c r="AG9" s="2">
        <v>-651.40380000000005</v>
      </c>
      <c r="AH9" s="2">
        <v>-641.19920000000002</v>
      </c>
      <c r="AI9" s="2">
        <v>-535.49900000000002</v>
      </c>
      <c r="AJ9" s="2">
        <v>-479.29932000000002</v>
      </c>
      <c r="AK9" s="2">
        <v>-495.90039999999999</v>
      </c>
      <c r="AL9" s="2">
        <v>-777.49710000000005</v>
      </c>
      <c r="AM9" s="2">
        <v>-982.10253999999998</v>
      </c>
      <c r="AN9" s="2">
        <v>-1190.6523</v>
      </c>
      <c r="AO9" s="2">
        <v>-999.3999</v>
      </c>
      <c r="AP9" s="2">
        <v>-1366.1494</v>
      </c>
      <c r="AQ9" s="2">
        <v>-1168.0971999999999</v>
      </c>
      <c r="AR9" s="2">
        <v>-766.45214999999996</v>
      </c>
      <c r="AS9" s="2">
        <v>-417.64893000000001</v>
      </c>
      <c r="AT9" s="2">
        <v>-728.90233999999998</v>
      </c>
      <c r="AU9" s="2">
        <v>-820.80029999999999</v>
      </c>
      <c r="AV9" s="2">
        <v>-489.55077999999997</v>
      </c>
      <c r="AW9" s="2">
        <v>-470.09960000000001</v>
      </c>
      <c r="AX9" s="2">
        <v>-518.49559999999997</v>
      </c>
      <c r="AY9" s="2">
        <v>-1254.0492999999999</v>
      </c>
      <c r="AZ9" s="2">
        <v>-837.30079999999998</v>
      </c>
      <c r="BA9" s="2">
        <v>-906</v>
      </c>
      <c r="BB9" s="2">
        <v>-780.25440000000003</v>
      </c>
      <c r="BC9" s="2">
        <v>-644.99854000000005</v>
      </c>
      <c r="BD9" s="2">
        <v>-844.84717000000001</v>
      </c>
      <c r="BE9" s="2">
        <v>-553.9502</v>
      </c>
      <c r="BF9" s="2">
        <v>-1088.0405000000001</v>
      </c>
      <c r="BG9" s="2">
        <v>-784.49509999999998</v>
      </c>
      <c r="BH9" s="2">
        <v>-1248.6484</v>
      </c>
      <c r="BI9" s="2">
        <v>-703.79589999999996</v>
      </c>
      <c r="BJ9" s="2">
        <v>-1046.604</v>
      </c>
      <c r="BK9" s="2">
        <v>-902.69727</v>
      </c>
      <c r="BL9" s="2">
        <v>-967.25243999999998</v>
      </c>
      <c r="BM9" s="2">
        <v>-1043.2040999999999</v>
      </c>
      <c r="BN9" s="2">
        <v>-1074.2046</v>
      </c>
      <c r="BO9" s="2">
        <v>-1731.5980999999999</v>
      </c>
      <c r="BP9" s="2">
        <v>-883.61084000000005</v>
      </c>
      <c r="BQ9" s="2">
        <v>-707.15233999999998</v>
      </c>
      <c r="BR9" s="2">
        <v>-631.64940000000001</v>
      </c>
      <c r="BS9" s="2">
        <v>-882.80175999999994</v>
      </c>
      <c r="BT9" s="2">
        <v>-1202.5513000000001</v>
      </c>
      <c r="BU9" s="2">
        <v>-639.64890000000003</v>
      </c>
      <c r="BV9" s="2">
        <v>-841.90137000000004</v>
      </c>
      <c r="BW9" s="2">
        <v>-1094.1006</v>
      </c>
      <c r="BX9" s="2">
        <v>-957.85400000000004</v>
      </c>
      <c r="BY9" s="2">
        <v>-807.05175999999994</v>
      </c>
      <c r="BZ9" s="2">
        <v>-545.30079999999998</v>
      </c>
      <c r="CA9" s="2">
        <v>-837.94727</v>
      </c>
      <c r="CB9" s="2">
        <v>-671.05079999999998</v>
      </c>
      <c r="CC9" s="2">
        <v>-794.75</v>
      </c>
      <c r="CD9" s="2">
        <v>-942.75585999999998</v>
      </c>
      <c r="CE9" s="2">
        <v>-599.49414000000002</v>
      </c>
      <c r="CF9" s="2">
        <v>-598.5498</v>
      </c>
      <c r="CG9" s="2">
        <v>-608.75390000000004</v>
      </c>
      <c r="CH9" s="2">
        <v>-506.69630000000001</v>
      </c>
      <c r="CI9" s="2">
        <v>-598.40530000000001</v>
      </c>
      <c r="CJ9" s="2">
        <v>-618.25194999999997</v>
      </c>
      <c r="CK9" s="2">
        <v>-537.89746000000002</v>
      </c>
      <c r="CL9" s="2">
        <v>-824.45510000000002</v>
      </c>
      <c r="CM9" s="2">
        <v>-570.70119999999997</v>
      </c>
      <c r="CN9" s="2">
        <v>-899.74315999999999</v>
      </c>
      <c r="CO9" s="2">
        <v>-877.30273</v>
      </c>
      <c r="CP9" s="2">
        <v>-756.70214999999996</v>
      </c>
      <c r="CQ9" s="2">
        <v>-696.59960000000001</v>
      </c>
      <c r="CR9" s="2">
        <v>-1273.6982</v>
      </c>
      <c r="CS9" s="2">
        <v>-970.80079999999998</v>
      </c>
      <c r="CT9" s="2">
        <v>-766.89844000000005</v>
      </c>
      <c r="CU9" s="2">
        <v>-802.19629999999995</v>
      </c>
      <c r="CV9" s="2">
        <v>-384.60156000000001</v>
      </c>
      <c r="CW9" s="2">
        <v>-682.39649999999995</v>
      </c>
      <c r="CX9" s="2">
        <v>-862.00684000000001</v>
      </c>
      <c r="CY9" s="2">
        <v>-964.55470000000003</v>
      </c>
      <c r="CZ9" s="2">
        <v>-1709.8965000000001</v>
      </c>
      <c r="DA9" s="2">
        <v>-1104.0508</v>
      </c>
      <c r="DB9" s="2">
        <v>-818.79395</v>
      </c>
      <c r="DC9" s="2">
        <v>-1251.7461000000001</v>
      </c>
      <c r="DD9" s="2">
        <v>-1286.5947000000001</v>
      </c>
    </row>
    <row r="10" spans="1:108" hidden="1" x14ac:dyDescent="0.3">
      <c r="A10" t="s">
        <v>4</v>
      </c>
      <c r="B10" s="1" t="s">
        <v>2</v>
      </c>
      <c r="C10" t="s">
        <v>7</v>
      </c>
      <c r="D10" s="2">
        <f t="shared" si="0"/>
        <v>-407.40325899999976</v>
      </c>
      <c r="E10">
        <f>COUNT(K10:DD10)</f>
        <v>98</v>
      </c>
      <c r="F10">
        <f>COUNTIF(K10:DD10,"&gt;0")</f>
        <v>46</v>
      </c>
      <c r="K10" s="2">
        <v>50.897460000000002</v>
      </c>
      <c r="L10" s="2">
        <v>-64.100099999999998</v>
      </c>
      <c r="M10" s="2">
        <v>-237.5</v>
      </c>
      <c r="N10" s="2">
        <v>98.547359999999998</v>
      </c>
      <c r="O10" s="2">
        <v>-658.65089999999998</v>
      </c>
      <c r="P10" s="2">
        <v>187.25</v>
      </c>
      <c r="Q10" s="2">
        <v>-559.29880000000003</v>
      </c>
      <c r="R10" s="2">
        <v>538.20069999999998</v>
      </c>
      <c r="S10" s="2">
        <v>679.70119999999997</v>
      </c>
      <c r="T10" s="2">
        <v>312.74707000000001</v>
      </c>
      <c r="U10" s="2">
        <v>-116.84863</v>
      </c>
      <c r="V10" s="2">
        <v>210.94922</v>
      </c>
      <c r="W10" s="2">
        <v>-83.248535000000004</v>
      </c>
      <c r="X10" s="2">
        <v>79.602050000000006</v>
      </c>
      <c r="Y10" s="2">
        <v>-311.00389999999999</v>
      </c>
      <c r="Z10" s="2">
        <v>124.751465</v>
      </c>
      <c r="AA10" s="2">
        <v>588.35109999999997</v>
      </c>
      <c r="AB10" s="2">
        <v>-476.70312000000001</v>
      </c>
      <c r="AC10" s="2">
        <v>111.39697</v>
      </c>
      <c r="AD10" s="2">
        <v>-318.34717000000001</v>
      </c>
      <c r="AE10" s="2">
        <v>-487.34814</v>
      </c>
      <c r="AF10" s="2">
        <v>155.10059000000001</v>
      </c>
      <c r="AG10" s="2">
        <v>-395.90526999999997</v>
      </c>
      <c r="AH10" s="2">
        <v>-218.59814</v>
      </c>
      <c r="AI10" s="2">
        <v>-157.74755999999999</v>
      </c>
      <c r="AJ10" s="2">
        <v>64.051760000000002</v>
      </c>
      <c r="AK10" s="2">
        <v>178.74950999999999</v>
      </c>
      <c r="AL10" s="2">
        <v>-76.346680000000006</v>
      </c>
      <c r="AM10" s="2">
        <v>-255.85254</v>
      </c>
      <c r="AN10" s="2">
        <v>-687.10253999999998</v>
      </c>
      <c r="AO10" s="2">
        <v>-292.69970000000001</v>
      </c>
      <c r="AP10" s="2">
        <v>-458.54834</v>
      </c>
      <c r="AQ10" s="2">
        <v>-28.497070000000001</v>
      </c>
      <c r="AR10" s="2">
        <v>106.2959</v>
      </c>
      <c r="AS10" s="2">
        <v>486.7002</v>
      </c>
      <c r="AT10" s="2">
        <v>-274.60352</v>
      </c>
      <c r="AU10" s="2">
        <v>-225.25049000000001</v>
      </c>
      <c r="AV10" s="2">
        <v>-21.600097999999999</v>
      </c>
      <c r="AW10" s="2">
        <v>212.45116999999999</v>
      </c>
      <c r="AX10" s="2">
        <v>36.603515999999999</v>
      </c>
      <c r="AY10" s="2">
        <v>-237.5498</v>
      </c>
      <c r="AZ10" s="2">
        <v>179.94922</v>
      </c>
      <c r="BA10" s="2">
        <v>-139.25194999999999</v>
      </c>
      <c r="BB10" s="2">
        <v>-213.50586000000001</v>
      </c>
      <c r="BC10" s="2">
        <v>188.90186</v>
      </c>
      <c r="BD10" s="2">
        <v>-85.096190000000007</v>
      </c>
      <c r="BE10" s="2">
        <v>-136.94922</v>
      </c>
      <c r="BF10" s="2">
        <v>-325.69042999999999</v>
      </c>
      <c r="BG10" s="2">
        <v>448.00684000000001</v>
      </c>
      <c r="BH10" s="2">
        <v>-613.25099999999998</v>
      </c>
      <c r="BI10" s="2">
        <v>569.15625</v>
      </c>
      <c r="BJ10" s="2">
        <v>-289.30470000000003</v>
      </c>
      <c r="BK10" s="2">
        <v>162.30273</v>
      </c>
      <c r="BL10" s="2">
        <v>157.59863000000001</v>
      </c>
      <c r="BM10" s="2">
        <v>-175.15234000000001</v>
      </c>
      <c r="BN10" s="2">
        <v>526.59424000000001</v>
      </c>
      <c r="BO10" s="2">
        <v>-687.54834000000005</v>
      </c>
      <c r="BP10" s="2">
        <v>-314.96093999999999</v>
      </c>
      <c r="BQ10" s="2">
        <v>-131.60352</v>
      </c>
      <c r="BR10" s="2">
        <v>173.25</v>
      </c>
      <c r="BS10" s="2">
        <v>166.14893000000001</v>
      </c>
      <c r="BT10" s="2">
        <v>23.547363000000001</v>
      </c>
      <c r="BU10" s="2">
        <v>498.00146000000001</v>
      </c>
      <c r="BV10" s="2">
        <v>-109.251465</v>
      </c>
      <c r="BW10" s="2">
        <v>-231.55176</v>
      </c>
      <c r="BX10" s="2">
        <v>-186.35449</v>
      </c>
      <c r="BY10" s="2">
        <v>-308.80176</v>
      </c>
      <c r="BZ10" s="2">
        <v>432.30273</v>
      </c>
      <c r="CA10" s="2">
        <v>-195.64940999999999</v>
      </c>
      <c r="CB10" s="2">
        <v>-62.049804999999999</v>
      </c>
      <c r="CC10" s="2">
        <v>986.59960000000001</v>
      </c>
      <c r="CD10" s="2">
        <v>-224.75781000000001</v>
      </c>
      <c r="CE10" s="2">
        <v>51.508789999999998</v>
      </c>
      <c r="CF10" s="2">
        <v>-171.95116999999999</v>
      </c>
      <c r="CG10" s="2">
        <v>99.142579999999995</v>
      </c>
      <c r="CH10" s="2">
        <v>127.80566399999999</v>
      </c>
      <c r="CI10" s="2">
        <v>106.94336</v>
      </c>
      <c r="CJ10" s="2">
        <v>-229.25389999999999</v>
      </c>
      <c r="CK10" s="2">
        <v>356.95409999999998</v>
      </c>
      <c r="CL10" s="2">
        <v>98.294920000000005</v>
      </c>
      <c r="CM10" s="2">
        <v>321.80077999999997</v>
      </c>
      <c r="CN10" s="2">
        <v>-292.49119999999999</v>
      </c>
      <c r="CO10" s="2">
        <v>-166.40332000000001</v>
      </c>
      <c r="CP10" s="2">
        <v>-106.40137</v>
      </c>
      <c r="CQ10" s="2">
        <v>249.39940999999999</v>
      </c>
      <c r="CR10" s="2">
        <v>-168.2998</v>
      </c>
      <c r="CS10" s="2">
        <v>335.30273</v>
      </c>
      <c r="CT10" s="2">
        <v>-264.99610000000001</v>
      </c>
      <c r="CU10" s="2">
        <v>378.70605</v>
      </c>
      <c r="CV10" s="2">
        <v>879.29589999999996</v>
      </c>
      <c r="CW10" s="2">
        <v>163.80371</v>
      </c>
      <c r="CX10" s="2">
        <v>-274.80860000000001</v>
      </c>
      <c r="CY10" s="2">
        <v>230.74218999999999</v>
      </c>
      <c r="CZ10" s="2">
        <v>92.259765999999999</v>
      </c>
      <c r="DA10" s="2">
        <v>-286.45312000000001</v>
      </c>
      <c r="DB10" s="2">
        <v>880.75585999999998</v>
      </c>
      <c r="DC10" s="2">
        <v>-318.19335999999998</v>
      </c>
      <c r="DD10" s="2">
        <v>-161.49218999999999</v>
      </c>
    </row>
    <row r="11" spans="1:108" hidden="1" x14ac:dyDescent="0.3">
      <c r="A11" t="s">
        <v>4</v>
      </c>
      <c r="B11" s="1" t="s">
        <v>3</v>
      </c>
      <c r="C11" t="s">
        <v>5</v>
      </c>
      <c r="D11" s="2">
        <f t="shared" si="0"/>
        <v>37937.109894999994</v>
      </c>
      <c r="K11" s="2">
        <v>472.05029999999999</v>
      </c>
      <c r="L11" s="2">
        <v>567.55029999999999</v>
      </c>
      <c r="M11" s="2">
        <v>232</v>
      </c>
      <c r="N11" s="2">
        <v>650.39940000000001</v>
      </c>
      <c r="O11" s="2">
        <v>441.84960000000001</v>
      </c>
      <c r="P11" s="2">
        <v>231.44970000000001</v>
      </c>
      <c r="Q11" s="2">
        <v>494.90039999999999</v>
      </c>
      <c r="R11" s="2">
        <v>405.2998</v>
      </c>
      <c r="S11" s="2">
        <v>326.6499</v>
      </c>
      <c r="T11" s="2">
        <v>363.09960000000001</v>
      </c>
      <c r="U11" s="2">
        <v>389.44970000000001</v>
      </c>
      <c r="V11" s="2">
        <v>379.39940000000001</v>
      </c>
      <c r="W11" s="2">
        <v>319.6499</v>
      </c>
      <c r="X11" s="2">
        <v>386.75049999999999</v>
      </c>
      <c r="Y11" s="2">
        <v>321.09960000000001</v>
      </c>
      <c r="Z11" s="2">
        <v>260.74950000000001</v>
      </c>
      <c r="AA11" s="2">
        <v>201.1499</v>
      </c>
      <c r="AB11" s="2">
        <v>374.05029999999999</v>
      </c>
      <c r="AC11" s="2">
        <v>218.14940999999999</v>
      </c>
      <c r="AD11" s="2">
        <v>309.00049999999999</v>
      </c>
      <c r="AE11" s="2">
        <v>190.89940999999999</v>
      </c>
      <c r="AF11" s="2">
        <v>102.85058600000001</v>
      </c>
      <c r="AG11" s="2">
        <v>292.00049999999999</v>
      </c>
      <c r="AH11" s="2">
        <v>348.94970000000001</v>
      </c>
      <c r="AI11" s="2">
        <v>53.150390000000002</v>
      </c>
      <c r="AJ11" s="2">
        <v>274.80077999999997</v>
      </c>
      <c r="AK11" s="2">
        <v>411.15039999999999</v>
      </c>
      <c r="AL11" s="2">
        <v>421.4502</v>
      </c>
      <c r="AM11" s="2">
        <v>567.69970000000001</v>
      </c>
      <c r="AN11" s="2">
        <v>93.700194999999994</v>
      </c>
      <c r="AO11" s="2">
        <v>288.39940000000001</v>
      </c>
      <c r="AP11" s="2">
        <v>414.7002</v>
      </c>
      <c r="AQ11" s="2">
        <v>708.25049999999999</v>
      </c>
      <c r="AR11" s="2">
        <v>359.34960000000001</v>
      </c>
      <c r="AS11" s="2">
        <v>410.6001</v>
      </c>
      <c r="AT11" s="2">
        <v>357.94970000000001</v>
      </c>
      <c r="AU11" s="2">
        <v>283.7002</v>
      </c>
      <c r="AV11" s="2">
        <v>74.949709999999996</v>
      </c>
      <c r="AW11" s="2">
        <v>287.75</v>
      </c>
      <c r="AX11" s="2">
        <v>370.75</v>
      </c>
      <c r="AY11" s="2">
        <v>765.94970000000001</v>
      </c>
      <c r="AZ11" s="2">
        <v>220.6001</v>
      </c>
      <c r="BA11" s="2">
        <v>538.0498</v>
      </c>
      <c r="BB11" s="2">
        <v>330.20067999999998</v>
      </c>
      <c r="BC11" s="2">
        <v>385.0498</v>
      </c>
      <c r="BD11" s="2">
        <v>308.1001</v>
      </c>
      <c r="BE11" s="2">
        <v>396.30077999999997</v>
      </c>
      <c r="BF11" s="2">
        <v>498.85156000000001</v>
      </c>
      <c r="BG11" s="2">
        <v>754.80079999999998</v>
      </c>
      <c r="BH11" s="2">
        <v>558.35155999999995</v>
      </c>
      <c r="BI11" s="2">
        <v>247.30078</v>
      </c>
      <c r="BJ11" s="2">
        <v>599.35059999999999</v>
      </c>
      <c r="BK11" s="2">
        <v>233.09961000000001</v>
      </c>
      <c r="BL11" s="2">
        <v>656.0498</v>
      </c>
      <c r="BM11" s="2">
        <v>627.95214999999996</v>
      </c>
      <c r="BN11" s="2">
        <v>917.30079999999998</v>
      </c>
      <c r="BO11" s="2">
        <v>221.2998</v>
      </c>
      <c r="BP11" s="2">
        <v>193.5498</v>
      </c>
      <c r="BQ11" s="2">
        <v>444.80029999999999</v>
      </c>
      <c r="BR11" s="2">
        <v>378.1001</v>
      </c>
      <c r="BS11" s="2">
        <v>306.85059999999999</v>
      </c>
      <c r="BT11" s="2">
        <v>402.09960000000001</v>
      </c>
      <c r="BU11" s="2">
        <v>358.05029999999999</v>
      </c>
      <c r="BV11" s="2">
        <v>338.7002</v>
      </c>
      <c r="BW11" s="2">
        <v>639.5</v>
      </c>
      <c r="BX11" s="2">
        <v>85.649413999999993</v>
      </c>
      <c r="BY11" s="2">
        <v>346.34960000000001</v>
      </c>
      <c r="BZ11" s="2">
        <v>323.90136999999999</v>
      </c>
      <c r="CA11" s="2">
        <v>519.49900000000002</v>
      </c>
      <c r="CB11" s="2">
        <v>211.4502</v>
      </c>
      <c r="CC11" s="2">
        <v>279.30029999999999</v>
      </c>
      <c r="CD11" s="2">
        <v>339.45116999999999</v>
      </c>
      <c r="CE11" s="2">
        <v>499.6499</v>
      </c>
      <c r="CF11" s="2">
        <v>208.14940999999999</v>
      </c>
      <c r="CG11" s="2">
        <v>218.25</v>
      </c>
      <c r="CH11" s="2">
        <v>377.35059999999999</v>
      </c>
      <c r="CI11" s="2">
        <v>226.70116999999999</v>
      </c>
      <c r="CJ11" s="2">
        <v>214.85059000000001</v>
      </c>
      <c r="CK11" s="2">
        <v>302</v>
      </c>
      <c r="CL11" s="2">
        <v>428.35059999999999</v>
      </c>
      <c r="CM11" s="2">
        <v>556.39844000000005</v>
      </c>
      <c r="CN11" s="2">
        <v>403.44922000000003</v>
      </c>
      <c r="CO11" s="2">
        <v>308.5</v>
      </c>
      <c r="CP11" s="2">
        <v>508.10059999999999</v>
      </c>
      <c r="CQ11" s="2">
        <v>520.5</v>
      </c>
      <c r="CR11" s="2">
        <v>591</v>
      </c>
      <c r="CS11" s="2">
        <v>598.2002</v>
      </c>
      <c r="CT11" s="2">
        <v>201</v>
      </c>
      <c r="CU11" s="2">
        <v>488.2998</v>
      </c>
      <c r="CV11" s="2">
        <v>143.2998</v>
      </c>
      <c r="CW11" s="2">
        <v>428.7998</v>
      </c>
      <c r="CX11" s="2">
        <v>345.30077999999997</v>
      </c>
      <c r="CY11" s="2">
        <v>414.14843999999999</v>
      </c>
      <c r="CZ11" s="2">
        <v>748.7002</v>
      </c>
      <c r="DA11" s="2">
        <v>287.00098000000003</v>
      </c>
      <c r="DB11" s="2">
        <v>1041.1006</v>
      </c>
      <c r="DC11" s="2">
        <v>330.95116999999999</v>
      </c>
      <c r="DD11" s="2">
        <v>463.44824</v>
      </c>
    </row>
    <row r="12" spans="1:108" hidden="1" x14ac:dyDescent="0.3">
      <c r="A12" t="s">
        <v>4</v>
      </c>
      <c r="B12" s="1" t="s">
        <v>3</v>
      </c>
      <c r="C12" t="s">
        <v>6</v>
      </c>
      <c r="D12" s="2">
        <f t="shared" si="0"/>
        <v>-30722.947738900009</v>
      </c>
      <c r="K12" s="2">
        <v>-166.44970000000001</v>
      </c>
      <c r="L12" s="2">
        <v>-246.5</v>
      </c>
      <c r="M12" s="2">
        <v>-264.25049999999999</v>
      </c>
      <c r="N12" s="2">
        <v>-211.45068000000001</v>
      </c>
      <c r="O12" s="2">
        <v>-519.85059999999999</v>
      </c>
      <c r="P12" s="2">
        <v>-53.800293000000003</v>
      </c>
      <c r="Q12" s="2">
        <v>-423.59960000000001</v>
      </c>
      <c r="R12" s="2">
        <v>-252.6001</v>
      </c>
      <c r="S12" s="2">
        <v>-336.65087999999997</v>
      </c>
      <c r="T12" s="2">
        <v>-312.34863000000001</v>
      </c>
      <c r="U12" s="2">
        <v>-590.34960000000001</v>
      </c>
      <c r="V12" s="2">
        <v>-263.19970000000001</v>
      </c>
      <c r="W12" s="2">
        <v>-439.8999</v>
      </c>
      <c r="X12" s="2">
        <v>-170.89940999999999</v>
      </c>
      <c r="Y12" s="2">
        <v>-606.95165999999995</v>
      </c>
      <c r="Z12" s="2">
        <v>-264.80029999999999</v>
      </c>
      <c r="AA12" s="2">
        <v>-340.79932000000002</v>
      </c>
      <c r="AB12" s="2">
        <v>-457.1499</v>
      </c>
      <c r="AC12" s="2">
        <v>-99.000979999999998</v>
      </c>
      <c r="AD12" s="2">
        <v>-164.8999</v>
      </c>
      <c r="AE12" s="2">
        <v>-443.95067999999998</v>
      </c>
      <c r="AF12" s="2">
        <v>-454.14843999999999</v>
      </c>
      <c r="AG12" s="2">
        <v>-49.600098000000003</v>
      </c>
      <c r="AH12" s="2">
        <v>-144.75</v>
      </c>
      <c r="AI12" s="2">
        <v>-387.29834</v>
      </c>
      <c r="AJ12" s="2">
        <v>-210.04883000000001</v>
      </c>
      <c r="AK12" s="2">
        <v>-134.1001</v>
      </c>
      <c r="AL12" s="2">
        <v>-215.94970000000001</v>
      </c>
      <c r="AM12" s="2">
        <v>-355.2998</v>
      </c>
      <c r="AN12" s="2">
        <v>-523.1001</v>
      </c>
      <c r="AO12" s="2">
        <v>-286.1499</v>
      </c>
      <c r="AP12" s="2">
        <v>-389.45067999999998</v>
      </c>
      <c r="AQ12" s="2">
        <v>-240.89940999999999</v>
      </c>
      <c r="AR12" s="2">
        <v>-117.6001</v>
      </c>
      <c r="AS12" s="2">
        <v>-1.5</v>
      </c>
      <c r="AT12" s="2">
        <v>-239.1001</v>
      </c>
      <c r="AU12" s="2">
        <v>-240.34912</v>
      </c>
      <c r="AV12" s="2">
        <v>-303.30029999999999</v>
      </c>
      <c r="AW12" s="2">
        <v>-153.29931999999999</v>
      </c>
      <c r="AX12" s="2">
        <v>-1.6005859</v>
      </c>
      <c r="AY12" s="2">
        <v>-189.1499</v>
      </c>
      <c r="AZ12" s="2">
        <v>-592.3501</v>
      </c>
      <c r="BA12" s="2">
        <v>-267.09960000000001</v>
      </c>
      <c r="BB12" s="2">
        <v>-45.599609999999998</v>
      </c>
      <c r="BC12" s="2">
        <v>-165.3999</v>
      </c>
      <c r="BD12" s="2">
        <v>-162.6001</v>
      </c>
      <c r="BE12" s="2">
        <v>-47.199219999999997</v>
      </c>
      <c r="BF12" s="2">
        <v>-314.5498</v>
      </c>
      <c r="BG12" s="2">
        <v>-157.35059000000001</v>
      </c>
      <c r="BH12" s="2">
        <v>-222.14940999999999</v>
      </c>
      <c r="BI12" s="2">
        <v>-475.44922000000003</v>
      </c>
      <c r="BJ12" s="2">
        <v>-335.14940000000001</v>
      </c>
      <c r="BK12" s="2">
        <v>-523.75099999999998</v>
      </c>
      <c r="BL12" s="2">
        <v>-305.7002</v>
      </c>
      <c r="BM12" s="2">
        <v>-203.2002</v>
      </c>
      <c r="BN12" s="2">
        <v>-464.2998</v>
      </c>
      <c r="BO12" s="2">
        <v>-671.75</v>
      </c>
      <c r="BP12" s="2">
        <v>-383.44922000000003</v>
      </c>
      <c r="BQ12" s="2">
        <v>-291.1001</v>
      </c>
      <c r="BR12" s="2">
        <v>-398.94970000000001</v>
      </c>
      <c r="BS12" s="2">
        <v>-558.29930000000002</v>
      </c>
      <c r="BT12" s="2">
        <v>-310.95067999999998</v>
      </c>
      <c r="BU12" s="2">
        <v>-609.55029999999999</v>
      </c>
      <c r="BV12" s="2">
        <v>-587.39844000000005</v>
      </c>
      <c r="BW12" s="2">
        <v>-346.09960000000001</v>
      </c>
      <c r="BX12" s="2">
        <v>-498.40039999999999</v>
      </c>
      <c r="BY12" s="2">
        <v>-354.74804999999998</v>
      </c>
      <c r="BZ12" s="2">
        <v>-133.10059000000001</v>
      </c>
      <c r="CA12" s="2">
        <v>-392.9502</v>
      </c>
      <c r="CB12" s="2">
        <v>-477.30369999999999</v>
      </c>
      <c r="CC12" s="2">
        <v>-718.29930000000002</v>
      </c>
      <c r="CD12" s="2">
        <v>-539.99950000000001</v>
      </c>
      <c r="CE12" s="2">
        <v>-328.65039999999999</v>
      </c>
      <c r="CF12" s="2">
        <v>-84.400390000000002</v>
      </c>
      <c r="CG12" s="2">
        <v>-367.84960000000001</v>
      </c>
      <c r="CH12" s="2">
        <v>-149.09961000000001</v>
      </c>
      <c r="CI12" s="2">
        <v>-398.09960000000001</v>
      </c>
      <c r="CJ12" s="2">
        <v>-216.7002</v>
      </c>
      <c r="CK12" s="2">
        <v>-501.59960000000001</v>
      </c>
      <c r="CL12" s="2">
        <v>-97.350586000000007</v>
      </c>
      <c r="CM12" s="2">
        <v>-170.84863000000001</v>
      </c>
      <c r="CN12" s="2">
        <v>-271.70116999999999</v>
      </c>
      <c r="CO12" s="2">
        <v>-235.30078</v>
      </c>
      <c r="CP12" s="2">
        <v>-160.7002</v>
      </c>
      <c r="CQ12" s="2">
        <v>-350.30077999999997</v>
      </c>
      <c r="CR12" s="2">
        <v>-506.39843999999999</v>
      </c>
      <c r="CS12" s="2">
        <v>-263.40136999999999</v>
      </c>
      <c r="CT12" s="2">
        <v>-500.89843999999999</v>
      </c>
      <c r="CU12" s="2">
        <v>-387.50098000000003</v>
      </c>
      <c r="CV12" s="2">
        <v>-405.2002</v>
      </c>
      <c r="CW12" s="2">
        <v>-215.00098</v>
      </c>
      <c r="CX12" s="2">
        <v>-291.09863000000001</v>
      </c>
      <c r="CY12" s="2">
        <v>-222.10059000000001</v>
      </c>
      <c r="CZ12" s="2">
        <v>-1275.0508</v>
      </c>
      <c r="DA12" s="2">
        <v>-52.600586</v>
      </c>
      <c r="DB12" s="2">
        <v>-265.9502</v>
      </c>
      <c r="DC12" s="2">
        <v>-184.85059000000001</v>
      </c>
      <c r="DD12" s="2">
        <v>0</v>
      </c>
    </row>
    <row r="13" spans="1:108" hidden="1" x14ac:dyDescent="0.3">
      <c r="A13" t="s">
        <v>4</v>
      </c>
      <c r="B13" s="1" t="s">
        <v>3</v>
      </c>
      <c r="C13" t="s">
        <v>7</v>
      </c>
      <c r="D13" s="2">
        <f t="shared" si="0"/>
        <v>7214.1620856000009</v>
      </c>
      <c r="E13">
        <f>COUNT(K13:DD13)</f>
        <v>98</v>
      </c>
      <c r="F13">
        <f>COUNTIF(K13:DD13,"&gt;0")</f>
        <v>63</v>
      </c>
      <c r="K13" s="2">
        <v>305.60059999999999</v>
      </c>
      <c r="L13" s="2">
        <v>321.05029999999999</v>
      </c>
      <c r="M13" s="2">
        <v>-32.250489999999999</v>
      </c>
      <c r="N13" s="2">
        <v>438.94873000000001</v>
      </c>
      <c r="O13" s="2">
        <v>-78.000979999999998</v>
      </c>
      <c r="P13" s="2">
        <v>177.64940999999999</v>
      </c>
      <c r="Q13" s="2">
        <v>71.300780000000003</v>
      </c>
      <c r="R13" s="2">
        <v>152.69970000000001</v>
      </c>
      <c r="S13" s="2">
        <v>-10.000977000000001</v>
      </c>
      <c r="T13" s="2">
        <v>50.750976999999999</v>
      </c>
      <c r="U13" s="2">
        <v>-200.8999</v>
      </c>
      <c r="V13" s="2">
        <v>116.19971</v>
      </c>
      <c r="W13" s="2">
        <v>-120.25</v>
      </c>
      <c r="X13" s="2">
        <v>215.85106999999999</v>
      </c>
      <c r="Y13" s="2">
        <v>-285.85205000000002</v>
      </c>
      <c r="Z13" s="2">
        <v>-4.0507812000000003</v>
      </c>
      <c r="AA13" s="2">
        <v>-139.64940999999999</v>
      </c>
      <c r="AB13" s="2">
        <v>-83.099609999999998</v>
      </c>
      <c r="AC13" s="2">
        <v>119.14843999999999</v>
      </c>
      <c r="AD13" s="2">
        <v>144.10059000000001</v>
      </c>
      <c r="AE13" s="2">
        <v>-253.05126999999999</v>
      </c>
      <c r="AF13" s="2">
        <v>-351.29784999999998</v>
      </c>
      <c r="AG13" s="2">
        <v>242.40038999999999</v>
      </c>
      <c r="AH13" s="2">
        <v>204.19970000000001</v>
      </c>
      <c r="AI13" s="2">
        <v>-334.14794999999998</v>
      </c>
      <c r="AJ13" s="2">
        <v>64.751949999999994</v>
      </c>
      <c r="AK13" s="2">
        <v>277.05029999999999</v>
      </c>
      <c r="AL13" s="2">
        <v>205.50049000000001</v>
      </c>
      <c r="AM13" s="2">
        <v>212.3999</v>
      </c>
      <c r="AN13" s="2">
        <v>-429.3999</v>
      </c>
      <c r="AO13" s="2">
        <v>2.2495116999999998</v>
      </c>
      <c r="AP13" s="2">
        <v>25.249511999999999</v>
      </c>
      <c r="AQ13" s="2">
        <v>467.35106999999999</v>
      </c>
      <c r="AR13" s="2">
        <v>241.74950999999999</v>
      </c>
      <c r="AS13" s="2">
        <v>409.1001</v>
      </c>
      <c r="AT13" s="2">
        <v>118.84961</v>
      </c>
      <c r="AU13" s="2">
        <v>43.351073999999997</v>
      </c>
      <c r="AV13" s="2">
        <v>-228.35059000000001</v>
      </c>
      <c r="AW13" s="2">
        <v>134.45068000000001</v>
      </c>
      <c r="AX13" s="2">
        <v>369.14940000000001</v>
      </c>
      <c r="AY13" s="2">
        <v>576.7998</v>
      </c>
      <c r="AZ13" s="2">
        <v>-371.75</v>
      </c>
      <c r="BA13" s="2">
        <v>270.9502</v>
      </c>
      <c r="BB13" s="2">
        <v>284.60106999999999</v>
      </c>
      <c r="BC13" s="2">
        <v>219.6499</v>
      </c>
      <c r="BD13" s="2">
        <v>145.5</v>
      </c>
      <c r="BE13" s="2">
        <v>349.10156000000001</v>
      </c>
      <c r="BF13" s="2">
        <v>184.30176</v>
      </c>
      <c r="BG13" s="2">
        <v>597.4502</v>
      </c>
      <c r="BH13" s="2">
        <v>336.20215000000002</v>
      </c>
      <c r="BI13" s="2">
        <v>-228.14843999999999</v>
      </c>
      <c r="BJ13" s="2">
        <v>264.20116999999999</v>
      </c>
      <c r="BK13" s="2">
        <v>-290.65136999999999</v>
      </c>
      <c r="BL13" s="2">
        <v>350.34960000000001</v>
      </c>
      <c r="BM13" s="2">
        <v>424.75195000000002</v>
      </c>
      <c r="BN13" s="2">
        <v>453.00098000000003</v>
      </c>
      <c r="BO13" s="2">
        <v>-450.4502</v>
      </c>
      <c r="BP13" s="2">
        <v>-189.89940999999999</v>
      </c>
      <c r="BQ13" s="2">
        <v>153.7002</v>
      </c>
      <c r="BR13" s="2">
        <v>-20.849609999999998</v>
      </c>
      <c r="BS13" s="2">
        <v>-251.44873000000001</v>
      </c>
      <c r="BT13" s="2">
        <v>91.148926000000003</v>
      </c>
      <c r="BU13" s="2">
        <v>-251.5</v>
      </c>
      <c r="BV13" s="2">
        <v>-248.69824</v>
      </c>
      <c r="BW13" s="2">
        <v>293.40039999999999</v>
      </c>
      <c r="BX13" s="2">
        <v>-412.75098000000003</v>
      </c>
      <c r="BY13" s="2">
        <v>-8.3984375</v>
      </c>
      <c r="BZ13" s="2">
        <v>190.80078</v>
      </c>
      <c r="CA13" s="2">
        <v>126.54883</v>
      </c>
      <c r="CB13" s="2">
        <v>-265.85352</v>
      </c>
      <c r="CC13" s="2">
        <v>-438.99901999999997</v>
      </c>
      <c r="CD13" s="2">
        <v>-200.54834</v>
      </c>
      <c r="CE13" s="2">
        <v>170.99950999999999</v>
      </c>
      <c r="CF13" s="2">
        <v>123.74902</v>
      </c>
      <c r="CG13" s="2">
        <v>-149.59961000000001</v>
      </c>
      <c r="CH13" s="2">
        <v>228.25098</v>
      </c>
      <c r="CI13" s="2">
        <v>-171.39843999999999</v>
      </c>
      <c r="CJ13" s="2">
        <v>-1.8496094000000001</v>
      </c>
      <c r="CK13" s="2">
        <v>-199.59961000000001</v>
      </c>
      <c r="CL13" s="2">
        <v>331</v>
      </c>
      <c r="CM13" s="2">
        <v>385.5498</v>
      </c>
      <c r="CN13" s="2">
        <v>131.74805000000001</v>
      </c>
      <c r="CO13" s="2">
        <v>73.199219999999997</v>
      </c>
      <c r="CP13" s="2">
        <v>347.40039999999999</v>
      </c>
      <c r="CQ13" s="2">
        <v>170.19922</v>
      </c>
      <c r="CR13" s="2">
        <v>84.601560000000006</v>
      </c>
      <c r="CS13" s="2">
        <v>334.79883000000001</v>
      </c>
      <c r="CT13" s="2">
        <v>-299.89843999999999</v>
      </c>
      <c r="CU13" s="2">
        <v>100.79883</v>
      </c>
      <c r="CV13" s="2">
        <v>-261.90039999999999</v>
      </c>
      <c r="CW13" s="2">
        <v>213.79883000000001</v>
      </c>
      <c r="CX13" s="2">
        <v>54.202150000000003</v>
      </c>
      <c r="CY13" s="2">
        <v>192.04785000000001</v>
      </c>
      <c r="CZ13" s="2">
        <v>-526.35059999999999</v>
      </c>
      <c r="DA13" s="2">
        <v>234.40038999999999</v>
      </c>
      <c r="DB13" s="2">
        <v>775.15039999999999</v>
      </c>
      <c r="DC13" s="2">
        <v>146.10059000000001</v>
      </c>
      <c r="DD13" s="2">
        <v>463.44824</v>
      </c>
    </row>
    <row r="14" spans="1:108" hidden="1" x14ac:dyDescent="0.3">
      <c r="A14" t="s">
        <v>22</v>
      </c>
      <c r="B14" s="1" t="s">
        <v>0</v>
      </c>
      <c r="C14" t="s">
        <v>5</v>
      </c>
      <c r="D14" s="2">
        <f t="shared" ref="D14:D61" si="1">SUM(K14:DD14)</f>
        <v>116018.40849</v>
      </c>
      <c r="I14" s="2">
        <f>SUM(D14,D17,D20,D23)</f>
        <v>225746.2582063</v>
      </c>
      <c r="J14" s="7">
        <f>100*I16/I14</f>
        <v>7.9176409784501978</v>
      </c>
      <c r="K14" s="2">
        <v>1160.7002</v>
      </c>
      <c r="L14" s="2">
        <v>902.4502</v>
      </c>
      <c r="M14" s="2">
        <v>1016.10254</v>
      </c>
      <c r="N14" s="2">
        <v>319.19824</v>
      </c>
      <c r="O14" s="2">
        <v>1057.0986</v>
      </c>
      <c r="P14" s="2">
        <v>751.49710000000005</v>
      </c>
      <c r="Q14" s="2">
        <v>333.35059999999999</v>
      </c>
      <c r="R14" s="2">
        <v>1555.1494</v>
      </c>
      <c r="S14" s="2">
        <v>1378.3496</v>
      </c>
      <c r="T14" s="2">
        <v>1643.9482</v>
      </c>
      <c r="U14" s="2">
        <v>1082.3506</v>
      </c>
      <c r="V14" s="2">
        <v>1237.8501000000001</v>
      </c>
      <c r="W14" s="2">
        <v>1455.9482</v>
      </c>
      <c r="X14" s="2">
        <v>1604.5986</v>
      </c>
      <c r="Y14" s="2">
        <v>866.2002</v>
      </c>
      <c r="Z14" s="2">
        <v>207.15038999999999</v>
      </c>
      <c r="AA14" s="2">
        <v>617.2002</v>
      </c>
      <c r="AB14" s="2">
        <v>1077.8506</v>
      </c>
      <c r="AC14" s="2">
        <v>645.49805000000003</v>
      </c>
      <c r="AD14" s="2">
        <v>623.0498</v>
      </c>
      <c r="AE14" s="2">
        <v>1309.001</v>
      </c>
      <c r="AF14" s="2">
        <v>762.80079999999998</v>
      </c>
      <c r="AG14" s="2">
        <v>538.15039999999999</v>
      </c>
      <c r="AH14" s="2">
        <v>496.50195000000002</v>
      </c>
      <c r="AI14" s="2">
        <v>692.99805000000003</v>
      </c>
      <c r="AJ14" s="2">
        <v>526.20119999999997</v>
      </c>
      <c r="AK14" s="2">
        <v>1491.5488</v>
      </c>
      <c r="AL14" s="2">
        <v>1133.4512</v>
      </c>
      <c r="AM14" s="2">
        <v>589.65039999999999</v>
      </c>
      <c r="AN14" s="2">
        <v>1101.499</v>
      </c>
      <c r="AO14" s="2">
        <v>1244.25</v>
      </c>
      <c r="AP14" s="2">
        <v>1505.3516</v>
      </c>
      <c r="AQ14" s="2">
        <v>1731.1992</v>
      </c>
      <c r="AR14" s="2">
        <v>1887.1484</v>
      </c>
      <c r="AS14" s="2">
        <v>1101.748</v>
      </c>
      <c r="AT14" s="2">
        <v>992.14940000000001</v>
      </c>
      <c r="AU14" s="2">
        <v>783.2002</v>
      </c>
      <c r="AV14" s="2">
        <v>235.65038999999999</v>
      </c>
      <c r="AW14" s="2">
        <v>1837.75</v>
      </c>
      <c r="AX14" s="2">
        <v>276.25</v>
      </c>
      <c r="AY14" s="2">
        <v>2047.5996</v>
      </c>
      <c r="AZ14" s="2">
        <v>931.60155999999995</v>
      </c>
      <c r="BA14" s="2">
        <v>637.40137000000004</v>
      </c>
      <c r="BB14" s="2">
        <v>1103.249</v>
      </c>
      <c r="BC14" s="2">
        <v>566.14940000000001</v>
      </c>
      <c r="BD14" s="2">
        <v>1446.1514</v>
      </c>
      <c r="BE14" s="2">
        <v>1966.4004</v>
      </c>
      <c r="BF14" s="2">
        <v>1310.252</v>
      </c>
      <c r="BG14" s="2">
        <v>2477.2988</v>
      </c>
      <c r="BH14" s="2">
        <v>1124.5527</v>
      </c>
      <c r="BI14" s="2">
        <v>1035.8965000000001</v>
      </c>
      <c r="BJ14" s="2">
        <v>1214.1504</v>
      </c>
      <c r="BK14" s="2">
        <v>966.99609999999996</v>
      </c>
      <c r="BL14" s="2">
        <v>1447.1992</v>
      </c>
      <c r="BM14" s="2">
        <v>1660.6992</v>
      </c>
      <c r="BN14" s="2">
        <v>1011.44727</v>
      </c>
      <c r="BO14" s="2">
        <v>2245.25</v>
      </c>
      <c r="BP14" s="2">
        <v>1214.6992</v>
      </c>
      <c r="BQ14" s="2">
        <v>692.24609999999996</v>
      </c>
      <c r="BR14" s="2">
        <v>790.24509999999998</v>
      </c>
      <c r="BS14" s="2">
        <v>1111.3984</v>
      </c>
      <c r="BT14" s="2">
        <v>2080.5488</v>
      </c>
      <c r="BU14" s="2">
        <v>1039.3994</v>
      </c>
      <c r="BV14" s="2">
        <v>795.94727</v>
      </c>
      <c r="BW14" s="2">
        <v>809.69920000000002</v>
      </c>
      <c r="BX14" s="2">
        <v>848.60350000000005</v>
      </c>
      <c r="BY14" s="2">
        <v>1085.1016</v>
      </c>
      <c r="BZ14" s="2">
        <v>453.99804999999998</v>
      </c>
      <c r="CA14" s="2">
        <v>1841.2012</v>
      </c>
      <c r="CB14" s="2">
        <v>766.64844000000005</v>
      </c>
      <c r="CC14" s="2">
        <v>2999.0508</v>
      </c>
      <c r="CD14" s="2">
        <v>1142.3984</v>
      </c>
      <c r="CE14" s="2">
        <v>1580.8534999999999</v>
      </c>
      <c r="CF14" s="2">
        <v>1442.6992</v>
      </c>
      <c r="CG14" s="2">
        <v>1787.3965000000001</v>
      </c>
      <c r="CH14" s="2">
        <v>402.59960000000001</v>
      </c>
      <c r="CI14" s="2">
        <v>781.29880000000003</v>
      </c>
      <c r="CJ14" s="2">
        <v>316.70116999999999</v>
      </c>
      <c r="CK14" s="2">
        <v>1159.2012</v>
      </c>
      <c r="CL14" s="2">
        <v>1527.5</v>
      </c>
      <c r="CM14" s="2">
        <v>1060.3965000000001</v>
      </c>
      <c r="CN14" s="2">
        <v>984.99805000000003</v>
      </c>
      <c r="CO14" s="2">
        <v>1009.6992</v>
      </c>
      <c r="CP14" s="2">
        <v>620.40430000000003</v>
      </c>
      <c r="CQ14" s="2">
        <v>1675.9961000000001</v>
      </c>
      <c r="CR14" s="2">
        <v>2243.3027000000002</v>
      </c>
      <c r="CS14" s="2">
        <v>1442.2012</v>
      </c>
      <c r="CT14" s="2">
        <v>809.59960000000001</v>
      </c>
      <c r="CU14" s="2">
        <v>1146.7969000000001</v>
      </c>
      <c r="CV14" s="2">
        <v>1338.4004</v>
      </c>
      <c r="CW14" s="2">
        <v>2185.8047000000001</v>
      </c>
      <c r="CX14" s="2">
        <v>996.30079999999998</v>
      </c>
      <c r="CY14" s="2">
        <v>3388.4004</v>
      </c>
      <c r="CZ14" s="2">
        <v>1631.248</v>
      </c>
      <c r="DA14" s="2">
        <v>2068.8008</v>
      </c>
      <c r="DB14" s="2">
        <v>1816.6445000000001</v>
      </c>
      <c r="DC14" s="2">
        <v>1262.1973</v>
      </c>
      <c r="DD14" s="2">
        <v>703.44529999999997</v>
      </c>
    </row>
    <row r="15" spans="1:108" hidden="1" x14ac:dyDescent="0.3">
      <c r="A15" t="s">
        <v>22</v>
      </c>
      <c r="B15" s="1" t="s">
        <v>0</v>
      </c>
      <c r="C15" t="s">
        <v>6</v>
      </c>
      <c r="D15" s="2">
        <f t="shared" ref="D15:D29" si="2">SUM(K15:DD15)</f>
        <v>-112795.66293999997</v>
      </c>
      <c r="I15" s="2">
        <f>SUM(D15,D18,D21,D24)</f>
        <v>-207872.48033142</v>
      </c>
      <c r="K15" s="2">
        <v>-1501.3955000000001</v>
      </c>
      <c r="L15" s="2">
        <v>-1001.34863</v>
      </c>
      <c r="M15" s="2">
        <v>-1590.5498</v>
      </c>
      <c r="N15" s="2">
        <v>-774.49900000000002</v>
      </c>
      <c r="O15" s="2">
        <v>-1426.4473</v>
      </c>
      <c r="P15" s="2">
        <v>-797.55079999999998</v>
      </c>
      <c r="Q15" s="2">
        <v>-1140.252</v>
      </c>
      <c r="R15" s="2">
        <v>-548.35059999999999</v>
      </c>
      <c r="S15" s="2">
        <v>-1182.0498</v>
      </c>
      <c r="T15" s="2">
        <v>-588.89746000000002</v>
      </c>
      <c r="U15" s="2">
        <v>-850.35059999999999</v>
      </c>
      <c r="V15" s="2">
        <v>-1242.5503000000001</v>
      </c>
      <c r="W15" s="2">
        <v>-588.55079999999998</v>
      </c>
      <c r="X15" s="2">
        <v>-932.20119999999997</v>
      </c>
      <c r="Y15" s="2">
        <v>-1166.0536999999999</v>
      </c>
      <c r="Z15" s="2">
        <v>-1162.0986</v>
      </c>
      <c r="AA15" s="2">
        <v>-1101.0029</v>
      </c>
      <c r="AB15" s="2">
        <v>-1065.5986</v>
      </c>
      <c r="AC15" s="2">
        <v>-668.19824000000006</v>
      </c>
      <c r="AD15" s="2">
        <v>-877.05079999999998</v>
      </c>
      <c r="AE15" s="2">
        <v>-453.25292999999999</v>
      </c>
      <c r="AF15" s="2">
        <v>-677.39940000000001</v>
      </c>
      <c r="AG15" s="2">
        <v>-862.10253999999998</v>
      </c>
      <c r="AH15" s="2">
        <v>-862.60155999999995</v>
      </c>
      <c r="AI15" s="2">
        <v>-728.80079999999998</v>
      </c>
      <c r="AJ15" s="2">
        <v>-462.25098000000003</v>
      </c>
      <c r="AK15" s="2">
        <v>-398.25</v>
      </c>
      <c r="AL15" s="2">
        <v>-518.84862999999996</v>
      </c>
      <c r="AM15" s="2">
        <v>-1559.5977</v>
      </c>
      <c r="AN15" s="2">
        <v>-1120.752</v>
      </c>
      <c r="AO15" s="2">
        <v>-1999.1504</v>
      </c>
      <c r="AP15" s="2">
        <v>-2701.2959999999998</v>
      </c>
      <c r="AQ15" s="2">
        <v>-1988.5498</v>
      </c>
      <c r="AR15" s="2">
        <v>-1189.8486</v>
      </c>
      <c r="AS15" s="2">
        <v>-1026.9502</v>
      </c>
      <c r="AT15" s="2">
        <v>-1055.7002</v>
      </c>
      <c r="AU15" s="2">
        <v>-1486.3994</v>
      </c>
      <c r="AV15" s="2">
        <v>-755.2998</v>
      </c>
      <c r="AW15" s="2">
        <v>-850.94824000000006</v>
      </c>
      <c r="AX15" s="2">
        <v>-1301.9512</v>
      </c>
      <c r="AY15" s="2">
        <v>-1220</v>
      </c>
      <c r="AZ15" s="2">
        <v>-1026.0996</v>
      </c>
      <c r="BA15" s="2">
        <v>-1059.501</v>
      </c>
      <c r="BB15" s="2">
        <v>-916.45214999999996</v>
      </c>
      <c r="BC15" s="2">
        <v>-444.65039999999999</v>
      </c>
      <c r="BD15" s="2">
        <v>-469.2002</v>
      </c>
      <c r="BE15" s="2">
        <v>-469.95116999999999</v>
      </c>
      <c r="BF15" s="2">
        <v>-931.20309999999995</v>
      </c>
      <c r="BG15" s="2">
        <v>-1370.502</v>
      </c>
      <c r="BH15" s="2">
        <v>-1315</v>
      </c>
      <c r="BI15" s="2">
        <v>-1756.3574000000001</v>
      </c>
      <c r="BJ15" s="2">
        <v>-1796.8438000000001</v>
      </c>
      <c r="BK15" s="2">
        <v>-1018.25195</v>
      </c>
      <c r="BL15" s="2">
        <v>-1647.2578000000001</v>
      </c>
      <c r="BM15" s="2">
        <v>-1361.252</v>
      </c>
      <c r="BN15" s="2">
        <v>-2948.5976999999998</v>
      </c>
      <c r="BO15" s="2">
        <v>-1717.2021</v>
      </c>
      <c r="BP15" s="2">
        <v>-1189.3046999999999</v>
      </c>
      <c r="BQ15" s="2">
        <v>-951.19920000000002</v>
      </c>
      <c r="BR15" s="2">
        <v>-888.60350000000005</v>
      </c>
      <c r="BS15" s="2">
        <v>-1540.3477</v>
      </c>
      <c r="BT15" s="2">
        <v>-2123.8525</v>
      </c>
      <c r="BU15" s="2">
        <v>-837.59960000000001</v>
      </c>
      <c r="BV15" s="2">
        <v>-1401.9463000000001</v>
      </c>
      <c r="BW15" s="2">
        <v>-1637.4951000000001</v>
      </c>
      <c r="BX15" s="2">
        <v>-1581.3457000000001</v>
      </c>
      <c r="BY15" s="2">
        <v>-1337.8984</v>
      </c>
      <c r="BZ15" s="2">
        <v>-1258.6542999999999</v>
      </c>
      <c r="CA15" s="2">
        <v>-1047.7988</v>
      </c>
      <c r="CB15" s="2">
        <v>-1714.3554999999999</v>
      </c>
      <c r="CC15" s="2">
        <v>-608.25194999999997</v>
      </c>
      <c r="CD15" s="2">
        <v>-1003.7539</v>
      </c>
      <c r="CE15" s="2">
        <v>-658.00390000000004</v>
      </c>
      <c r="CF15" s="2">
        <v>-843.20119999999997</v>
      </c>
      <c r="CG15" s="2">
        <v>-819.80079999999998</v>
      </c>
      <c r="CH15" s="2">
        <v>-854.5</v>
      </c>
      <c r="CI15" s="2">
        <v>-1100.6973</v>
      </c>
      <c r="CJ15" s="2">
        <v>-946.40430000000003</v>
      </c>
      <c r="CK15" s="2">
        <v>-322</v>
      </c>
      <c r="CL15" s="2">
        <v>-1124.8046999999999</v>
      </c>
      <c r="CM15" s="2">
        <v>-1507.4042999999999</v>
      </c>
      <c r="CN15" s="2">
        <v>-2329.1055000000001</v>
      </c>
      <c r="CO15" s="2">
        <v>-1076.8065999999999</v>
      </c>
      <c r="CP15" s="2">
        <v>-1379.498</v>
      </c>
      <c r="CQ15" s="2">
        <v>-713.40039999999999</v>
      </c>
      <c r="CR15" s="2">
        <v>-1186.2988</v>
      </c>
      <c r="CS15" s="2">
        <v>-1533.3008</v>
      </c>
      <c r="CT15" s="2">
        <v>-1236.6016</v>
      </c>
      <c r="CU15" s="2">
        <v>-943.10350000000005</v>
      </c>
      <c r="CV15" s="2">
        <v>-983.10155999999995</v>
      </c>
      <c r="CW15" s="2">
        <v>-903.29690000000005</v>
      </c>
      <c r="CX15" s="2">
        <v>-1189.9004</v>
      </c>
      <c r="CY15" s="2">
        <v>-435.24804999999998</v>
      </c>
      <c r="CZ15" s="2">
        <v>-2040.4530999999999</v>
      </c>
      <c r="DA15" s="2">
        <v>-622.95510000000002</v>
      </c>
      <c r="DB15" s="2">
        <v>-1964.7440999999999</v>
      </c>
      <c r="DC15" s="2">
        <v>-1414.5996</v>
      </c>
      <c r="DD15" s="2">
        <v>-1870.7559000000001</v>
      </c>
    </row>
    <row r="16" spans="1:108" hidden="1" x14ac:dyDescent="0.3">
      <c r="A16" t="s">
        <v>22</v>
      </c>
      <c r="B16" s="1" t="s">
        <v>0</v>
      </c>
      <c r="C16" t="s">
        <v>7</v>
      </c>
      <c r="D16" s="2">
        <f t="shared" si="2"/>
        <v>3222.7461047000002</v>
      </c>
      <c r="E16">
        <f>COUNT(K16:DD16)</f>
        <v>98</v>
      </c>
      <c r="F16">
        <f>COUNTIF(K16:DD16,"&gt;0")</f>
        <v>41</v>
      </c>
      <c r="G16">
        <f>SUM(E16,E19,E22,E25)</f>
        <v>392</v>
      </c>
      <c r="H16">
        <f>SUM(F16,F19,F22,F25)</f>
        <v>201</v>
      </c>
      <c r="I16" s="8">
        <f>SUM(D16,D19,D22,D25)</f>
        <v>17873.77824706</v>
      </c>
      <c r="J16" s="4">
        <f>100 *H16/G16</f>
        <v>51.275510204081634</v>
      </c>
      <c r="K16" s="2">
        <v>-340.69529999999997</v>
      </c>
      <c r="L16" s="2">
        <v>-98.898439999999994</v>
      </c>
      <c r="M16" s="2">
        <v>-574.44727</v>
      </c>
      <c r="N16" s="2">
        <v>-455.30077999999997</v>
      </c>
      <c r="O16" s="2">
        <v>-369.34863000000001</v>
      </c>
      <c r="P16" s="2">
        <v>-46.053710000000002</v>
      </c>
      <c r="Q16" s="2">
        <v>-806.90137000000004</v>
      </c>
      <c r="R16" s="2">
        <v>1006.7988</v>
      </c>
      <c r="S16" s="2">
        <v>196.2998</v>
      </c>
      <c r="T16" s="2">
        <v>1055.0508</v>
      </c>
      <c r="U16" s="2">
        <v>232</v>
      </c>
      <c r="V16" s="2">
        <v>-4.7001952999999999</v>
      </c>
      <c r="W16" s="2">
        <v>867.39746000000002</v>
      </c>
      <c r="X16" s="2">
        <v>672.39746000000002</v>
      </c>
      <c r="Y16" s="2">
        <v>-299.85352</v>
      </c>
      <c r="Z16" s="2">
        <v>-954.94824000000006</v>
      </c>
      <c r="AA16" s="2">
        <v>-483.80273</v>
      </c>
      <c r="AB16" s="2">
        <v>12.251953</v>
      </c>
      <c r="AC16" s="2">
        <v>-22.700195000000001</v>
      </c>
      <c r="AD16" s="2">
        <v>-254.00098</v>
      </c>
      <c r="AE16" s="2">
        <v>855.74805000000003</v>
      </c>
      <c r="AF16" s="2">
        <v>85.40137</v>
      </c>
      <c r="AG16" s="2">
        <v>-323.95215000000002</v>
      </c>
      <c r="AH16" s="2">
        <v>-366.09960000000001</v>
      </c>
      <c r="AI16" s="2">
        <v>-35.802734000000001</v>
      </c>
      <c r="AJ16" s="2">
        <v>63.950195000000001</v>
      </c>
      <c r="AK16" s="2">
        <v>1093.2988</v>
      </c>
      <c r="AL16" s="2">
        <v>614.60253999999998</v>
      </c>
      <c r="AM16" s="2">
        <v>-969.94727</v>
      </c>
      <c r="AN16" s="2">
        <v>-19.252929999999999</v>
      </c>
      <c r="AO16" s="2">
        <v>-754.90039999999999</v>
      </c>
      <c r="AP16" s="2">
        <v>-1195.9443000000001</v>
      </c>
      <c r="AQ16" s="2">
        <v>-257.35059999999999</v>
      </c>
      <c r="AR16" s="2">
        <v>697.2998</v>
      </c>
      <c r="AS16" s="2">
        <v>74.797849999999997</v>
      </c>
      <c r="AT16" s="2">
        <v>-63.550780000000003</v>
      </c>
      <c r="AU16" s="2">
        <v>-703.19920000000002</v>
      </c>
      <c r="AV16" s="2">
        <v>-519.64940000000001</v>
      </c>
      <c r="AW16" s="2">
        <v>986.80175999999994</v>
      </c>
      <c r="AX16" s="2">
        <v>-1025.7012</v>
      </c>
      <c r="AY16" s="2">
        <v>827.59960000000001</v>
      </c>
      <c r="AZ16" s="2">
        <v>-94.498050000000006</v>
      </c>
      <c r="BA16" s="2">
        <v>-422.09960000000001</v>
      </c>
      <c r="BB16" s="2">
        <v>186.79687999999999</v>
      </c>
      <c r="BC16" s="2">
        <v>121.49902</v>
      </c>
      <c r="BD16" s="2">
        <v>976.95119999999997</v>
      </c>
      <c r="BE16" s="2">
        <v>1496.4492</v>
      </c>
      <c r="BF16" s="2">
        <v>379.04883000000001</v>
      </c>
      <c r="BG16" s="2">
        <v>1106.7969000000001</v>
      </c>
      <c r="BH16" s="2">
        <v>-190.44727</v>
      </c>
      <c r="BI16" s="2">
        <v>-720.46094000000005</v>
      </c>
      <c r="BJ16" s="2">
        <v>-582.69335999999998</v>
      </c>
      <c r="BK16" s="2">
        <v>-51.255859999999998</v>
      </c>
      <c r="BL16" s="2">
        <v>-200.05860000000001</v>
      </c>
      <c r="BM16" s="2">
        <v>299.44727</v>
      </c>
      <c r="BN16" s="2">
        <v>-1937.1504</v>
      </c>
      <c r="BO16" s="2">
        <v>528.04785000000004</v>
      </c>
      <c r="BP16" s="2">
        <v>25.394531000000001</v>
      </c>
      <c r="BQ16" s="2">
        <v>-258.95312000000001</v>
      </c>
      <c r="BR16" s="2">
        <v>-98.358400000000003</v>
      </c>
      <c r="BS16" s="2">
        <v>-428.94922000000003</v>
      </c>
      <c r="BT16" s="2">
        <v>-43.303710000000002</v>
      </c>
      <c r="BU16" s="2">
        <v>201.7998</v>
      </c>
      <c r="BV16" s="2">
        <v>-605.99900000000002</v>
      </c>
      <c r="BW16" s="2">
        <v>-827.79589999999996</v>
      </c>
      <c r="BX16" s="2">
        <v>-732.74220000000003</v>
      </c>
      <c r="BY16" s="2">
        <v>-252.79687999999999</v>
      </c>
      <c r="BZ16" s="2">
        <v>-804.65625</v>
      </c>
      <c r="CA16" s="2">
        <v>793.40233999999998</v>
      </c>
      <c r="CB16" s="2">
        <v>-947.70703000000003</v>
      </c>
      <c r="CC16" s="2">
        <v>2390.7988</v>
      </c>
      <c r="CD16" s="2">
        <v>138.64453</v>
      </c>
      <c r="CE16" s="2">
        <v>922.84960000000001</v>
      </c>
      <c r="CF16" s="2">
        <v>599.49805000000003</v>
      </c>
      <c r="CG16" s="2">
        <v>967.59569999999997</v>
      </c>
      <c r="CH16" s="2">
        <v>-451.90039999999999</v>
      </c>
      <c r="CI16" s="2">
        <v>-319.39843999999999</v>
      </c>
      <c r="CJ16" s="2">
        <v>-629.70309999999995</v>
      </c>
      <c r="CK16" s="2">
        <v>837.20119999999997</v>
      </c>
      <c r="CL16" s="2">
        <v>402.69529999999997</v>
      </c>
      <c r="CM16" s="2">
        <v>-447.00779999999997</v>
      </c>
      <c r="CN16" s="2">
        <v>-1344.1074000000001</v>
      </c>
      <c r="CO16" s="2">
        <v>-67.107420000000005</v>
      </c>
      <c r="CP16" s="2">
        <v>-759.09375</v>
      </c>
      <c r="CQ16" s="2">
        <v>962.59569999999997</v>
      </c>
      <c r="CR16" s="2">
        <v>1057.0038999999999</v>
      </c>
      <c r="CS16" s="2">
        <v>-91.099609999999998</v>
      </c>
      <c r="CT16" s="2">
        <v>-427.00195000000002</v>
      </c>
      <c r="CU16" s="2">
        <v>203.69336000000001</v>
      </c>
      <c r="CV16" s="2">
        <v>355.29883000000001</v>
      </c>
      <c r="CW16" s="2">
        <v>1282.5078000000001</v>
      </c>
      <c r="CX16" s="2">
        <v>-193.59961000000001</v>
      </c>
      <c r="CY16" s="2">
        <v>2953.1523000000002</v>
      </c>
      <c r="CZ16" s="2">
        <v>-409.20508000000001</v>
      </c>
      <c r="DA16" s="2">
        <v>1445.8457000000001</v>
      </c>
      <c r="DB16" s="2">
        <v>-148.09961000000001</v>
      </c>
      <c r="DC16" s="2">
        <v>-152.40234000000001</v>
      </c>
      <c r="DD16" s="2">
        <v>-1167.3105</v>
      </c>
    </row>
    <row r="17" spans="1:108" hidden="1" x14ac:dyDescent="0.3">
      <c r="A17" t="s">
        <v>22</v>
      </c>
      <c r="B17" s="1" t="s">
        <v>1</v>
      </c>
      <c r="C17" t="s">
        <v>5</v>
      </c>
      <c r="D17" s="2">
        <f t="shared" si="2"/>
        <v>51013.146519999995</v>
      </c>
      <c r="K17" s="2">
        <v>645.59960000000001</v>
      </c>
      <c r="L17" s="2">
        <v>223.34961000000001</v>
      </c>
      <c r="M17" s="2">
        <v>0</v>
      </c>
      <c r="N17" s="2">
        <v>197.19922</v>
      </c>
      <c r="O17" s="2">
        <v>187</v>
      </c>
      <c r="P17" s="2">
        <v>140.65038999999999</v>
      </c>
      <c r="Q17" s="2">
        <v>0</v>
      </c>
      <c r="R17" s="2">
        <v>962.15039999999999</v>
      </c>
      <c r="S17" s="2">
        <v>316.34960000000001</v>
      </c>
      <c r="T17" s="2">
        <v>24.450195000000001</v>
      </c>
      <c r="U17" s="2">
        <v>0</v>
      </c>
      <c r="V17" s="2">
        <v>506.2998</v>
      </c>
      <c r="W17" s="2">
        <v>472.25</v>
      </c>
      <c r="X17" s="2">
        <v>805.64940000000001</v>
      </c>
      <c r="Y17" s="2">
        <v>430.5</v>
      </c>
      <c r="Z17" s="2">
        <v>129.24902</v>
      </c>
      <c r="AA17" s="2">
        <v>179.19922</v>
      </c>
      <c r="AB17" s="2">
        <v>415.34960000000001</v>
      </c>
      <c r="AC17" s="2">
        <v>301.84960000000001</v>
      </c>
      <c r="AD17" s="2">
        <v>146.9502</v>
      </c>
      <c r="AE17" s="2">
        <v>0</v>
      </c>
      <c r="AF17" s="2">
        <v>163.15038999999999</v>
      </c>
      <c r="AG17" s="2">
        <v>325.79883000000001</v>
      </c>
      <c r="AH17" s="2">
        <v>93.800780000000003</v>
      </c>
      <c r="AI17" s="2">
        <v>357.0498</v>
      </c>
      <c r="AJ17" s="2">
        <v>86.450194999999994</v>
      </c>
      <c r="AK17" s="2">
        <v>1117.0996</v>
      </c>
      <c r="AL17" s="2">
        <v>192.69922</v>
      </c>
      <c r="AM17" s="2">
        <v>651.44920000000002</v>
      </c>
      <c r="AN17" s="2">
        <v>361.89940000000001</v>
      </c>
      <c r="AO17" s="2">
        <v>302.90039999999999</v>
      </c>
      <c r="AP17" s="2">
        <v>635.39940000000001</v>
      </c>
      <c r="AQ17" s="2">
        <v>0</v>
      </c>
      <c r="AR17" s="2">
        <v>203</v>
      </c>
      <c r="AS17" s="2">
        <v>127.54883</v>
      </c>
      <c r="AT17" s="2">
        <v>78.150390000000002</v>
      </c>
      <c r="AU17" s="2">
        <v>0</v>
      </c>
      <c r="AV17" s="2">
        <v>714.2998</v>
      </c>
      <c r="AW17" s="2">
        <v>1095</v>
      </c>
      <c r="AX17" s="2">
        <v>642.70119999999997</v>
      </c>
      <c r="AY17" s="2">
        <v>2173.5</v>
      </c>
      <c r="AZ17" s="2">
        <v>0</v>
      </c>
      <c r="BA17" s="2">
        <v>996.70119999999997</v>
      </c>
      <c r="BB17" s="2">
        <v>0</v>
      </c>
      <c r="BC17" s="2">
        <v>328.4502</v>
      </c>
      <c r="BD17" s="2">
        <v>0</v>
      </c>
      <c r="BE17" s="2">
        <v>1412.75</v>
      </c>
      <c r="BF17" s="2">
        <v>1118.752</v>
      </c>
      <c r="BG17" s="2">
        <v>701</v>
      </c>
      <c r="BH17" s="2">
        <v>683.90039999999999</v>
      </c>
      <c r="BI17" s="2">
        <v>1141.8516</v>
      </c>
      <c r="BJ17" s="2">
        <v>507.09960000000001</v>
      </c>
      <c r="BK17" s="2">
        <v>264.55077999999997</v>
      </c>
      <c r="BL17" s="2">
        <v>97.400390000000002</v>
      </c>
      <c r="BM17" s="2">
        <v>364.14843999999999</v>
      </c>
      <c r="BN17" s="2">
        <v>1387.2988</v>
      </c>
      <c r="BO17" s="2">
        <v>393.35059999999999</v>
      </c>
      <c r="BP17" s="2">
        <v>0</v>
      </c>
      <c r="BQ17" s="2">
        <v>53.199219999999997</v>
      </c>
      <c r="BR17" s="2">
        <v>443.15039999999999</v>
      </c>
      <c r="BS17" s="2">
        <v>4.5</v>
      </c>
      <c r="BT17" s="2">
        <v>662.84960000000001</v>
      </c>
      <c r="BU17" s="2">
        <v>407.9502</v>
      </c>
      <c r="BV17" s="2">
        <v>615.40039999999999</v>
      </c>
      <c r="BW17" s="2">
        <v>662.44824000000006</v>
      </c>
      <c r="BX17" s="2">
        <v>1117.5996</v>
      </c>
      <c r="BY17" s="2">
        <v>1013.25</v>
      </c>
      <c r="BZ17" s="2">
        <v>636.30079999999998</v>
      </c>
      <c r="CA17" s="2">
        <v>573.65039999999999</v>
      </c>
      <c r="CB17" s="2">
        <v>213.65038999999999</v>
      </c>
      <c r="CC17" s="2">
        <v>868.69920000000002</v>
      </c>
      <c r="CD17" s="2">
        <v>327.89843999999999</v>
      </c>
      <c r="CE17" s="2">
        <v>281.60156000000001</v>
      </c>
      <c r="CF17" s="2">
        <v>1677.9004</v>
      </c>
      <c r="CG17" s="2">
        <v>355.30077999999997</v>
      </c>
      <c r="CH17" s="2">
        <v>571.80079999999998</v>
      </c>
      <c r="CI17" s="2">
        <v>1120.2988</v>
      </c>
      <c r="CJ17" s="2">
        <v>319.59960000000001</v>
      </c>
      <c r="CK17" s="2">
        <v>232</v>
      </c>
      <c r="CL17" s="2">
        <v>781.5</v>
      </c>
      <c r="CM17" s="2">
        <v>494.40039999999999</v>
      </c>
      <c r="CN17" s="2">
        <v>606.59960000000001</v>
      </c>
      <c r="CO17" s="2">
        <v>1754.5</v>
      </c>
      <c r="CP17" s="2">
        <v>68.099609999999998</v>
      </c>
      <c r="CQ17" s="2">
        <v>1806.5</v>
      </c>
      <c r="CR17" s="2">
        <v>38.800780000000003</v>
      </c>
      <c r="CS17" s="2">
        <v>1266.9004</v>
      </c>
      <c r="CT17" s="2">
        <v>0</v>
      </c>
      <c r="CU17" s="2">
        <v>1171.2988</v>
      </c>
      <c r="CV17" s="2">
        <v>290.59960000000001</v>
      </c>
      <c r="CW17" s="2">
        <v>382.29883000000001</v>
      </c>
      <c r="CX17" s="2">
        <v>581.60155999999995</v>
      </c>
      <c r="CY17" s="2">
        <v>0</v>
      </c>
      <c r="CZ17" s="2">
        <v>1617.9492</v>
      </c>
      <c r="DA17" s="2">
        <v>230.84961000000001</v>
      </c>
      <c r="DB17" s="2">
        <v>1034.4512</v>
      </c>
      <c r="DC17" s="2">
        <v>314.84960000000001</v>
      </c>
      <c r="DD17" s="2">
        <v>1609.7012</v>
      </c>
    </row>
    <row r="18" spans="1:108" hidden="1" x14ac:dyDescent="0.3">
      <c r="A18" t="s">
        <v>22</v>
      </c>
      <c r="B18" s="1" t="s">
        <v>1</v>
      </c>
      <c r="C18" t="s">
        <v>6</v>
      </c>
      <c r="D18" s="2">
        <f t="shared" si="2"/>
        <v>-42947.500078799989</v>
      </c>
      <c r="K18" s="2">
        <v>-173.4502</v>
      </c>
      <c r="L18" s="2">
        <v>-109.29980500000001</v>
      </c>
      <c r="M18" s="2">
        <v>-660.49900000000002</v>
      </c>
      <c r="N18" s="2">
        <v>-514.0498</v>
      </c>
      <c r="O18" s="2">
        <v>-502.39940000000001</v>
      </c>
      <c r="P18" s="2">
        <v>-154</v>
      </c>
      <c r="Q18" s="2">
        <v>-467.09960000000001</v>
      </c>
      <c r="R18" s="2">
        <v>-401.9502</v>
      </c>
      <c r="S18" s="2">
        <v>-519.35059999999999</v>
      </c>
      <c r="T18" s="2">
        <v>-704.55079999999998</v>
      </c>
      <c r="U18" s="2">
        <v>-826.09862999999996</v>
      </c>
      <c r="V18" s="2">
        <v>-772.44920000000002</v>
      </c>
      <c r="W18" s="2">
        <v>-92.400390000000002</v>
      </c>
      <c r="X18" s="2">
        <v>-52.450195000000001</v>
      </c>
      <c r="Y18" s="2">
        <v>-774.95119999999997</v>
      </c>
      <c r="Z18" s="2">
        <v>-168.09863000000001</v>
      </c>
      <c r="AA18" s="2">
        <v>-334.04883000000001</v>
      </c>
      <c r="AB18" s="2">
        <v>-218.75098</v>
      </c>
      <c r="AC18" s="2">
        <v>-167.15038999999999</v>
      </c>
      <c r="AD18" s="2">
        <v>-169.4502</v>
      </c>
      <c r="AE18" s="2">
        <v>-743.14940000000001</v>
      </c>
      <c r="AF18" s="2">
        <v>-441.10059999999999</v>
      </c>
      <c r="AG18" s="2">
        <v>-325.89940000000001</v>
      </c>
      <c r="AH18" s="2">
        <v>-138.84961000000001</v>
      </c>
      <c r="AI18" s="2">
        <v>-441.59960000000001</v>
      </c>
      <c r="AJ18" s="2">
        <v>0</v>
      </c>
      <c r="AK18" s="2">
        <v>0</v>
      </c>
      <c r="AL18" s="2">
        <v>-187.7998</v>
      </c>
      <c r="AM18" s="2">
        <v>-188.75</v>
      </c>
      <c r="AN18" s="2">
        <v>-78.549805000000006</v>
      </c>
      <c r="AO18" s="2">
        <v>-685.75</v>
      </c>
      <c r="AP18" s="2">
        <v>0</v>
      </c>
      <c r="AQ18" s="2">
        <v>-1424</v>
      </c>
      <c r="AR18" s="2">
        <v>-634.39940000000001</v>
      </c>
      <c r="AS18" s="2">
        <v>-200.09961000000001</v>
      </c>
      <c r="AT18" s="2">
        <v>-1312.8506</v>
      </c>
      <c r="AU18" s="2">
        <v>-735.09960000000001</v>
      </c>
      <c r="AV18" s="2">
        <v>-455.05077999999997</v>
      </c>
      <c r="AW18" s="2">
        <v>0</v>
      </c>
      <c r="AX18" s="2">
        <v>-615.60059999999999</v>
      </c>
      <c r="AY18" s="2">
        <v>-143.0498</v>
      </c>
      <c r="AZ18" s="2">
        <v>-394.10059999999999</v>
      </c>
      <c r="BA18" s="2">
        <v>-412.69922000000003</v>
      </c>
      <c r="BB18" s="2">
        <v>-631.40039999999999</v>
      </c>
      <c r="BC18" s="2">
        <v>-187.39940999999999</v>
      </c>
      <c r="BD18" s="2">
        <v>-1199.4492</v>
      </c>
      <c r="BE18" s="2">
        <v>0</v>
      </c>
      <c r="BF18" s="2">
        <v>-658.10155999999995</v>
      </c>
      <c r="BG18" s="2">
        <v>-532.84960000000001</v>
      </c>
      <c r="BH18" s="2">
        <v>-877.65233999999998</v>
      </c>
      <c r="BI18" s="2">
        <v>-449.64843999999999</v>
      </c>
      <c r="BJ18" s="2">
        <v>-1180.5</v>
      </c>
      <c r="BK18" s="2">
        <v>-1040.1016</v>
      </c>
      <c r="BL18" s="2">
        <v>-807.14844000000005</v>
      </c>
      <c r="BM18" s="2">
        <v>-148.30078</v>
      </c>
      <c r="BN18" s="2">
        <v>-90.451170000000005</v>
      </c>
      <c r="BO18" s="2">
        <v>-943.84960000000001</v>
      </c>
      <c r="BP18" s="2">
        <v>-481.04883000000001</v>
      </c>
      <c r="BQ18" s="2">
        <v>-388.54883000000001</v>
      </c>
      <c r="BR18" s="2">
        <v>-1261.4014</v>
      </c>
      <c r="BS18" s="2">
        <v>-986.2998</v>
      </c>
      <c r="BT18" s="2">
        <v>-122.04980500000001</v>
      </c>
      <c r="BU18" s="2">
        <v>-145.30078</v>
      </c>
      <c r="BV18" s="2">
        <v>-808.44920000000002</v>
      </c>
      <c r="BW18" s="2">
        <v>-223.5</v>
      </c>
      <c r="BX18" s="2">
        <v>-327.25</v>
      </c>
      <c r="BY18" s="2">
        <v>-457.20116999999999</v>
      </c>
      <c r="BZ18" s="2">
        <v>-2.9492188000000001</v>
      </c>
      <c r="CA18" s="2">
        <v>-716.09960000000001</v>
      </c>
      <c r="CB18" s="2">
        <v>-384.64843999999999</v>
      </c>
      <c r="CC18" s="2">
        <v>-606.20309999999995</v>
      </c>
      <c r="CD18" s="2">
        <v>-354.40039999999999</v>
      </c>
      <c r="CE18" s="2">
        <v>-388.30077999999997</v>
      </c>
      <c r="CF18" s="2">
        <v>-50.201169999999998</v>
      </c>
      <c r="CG18" s="2">
        <v>-223.70116999999999</v>
      </c>
      <c r="CH18" s="2">
        <v>0</v>
      </c>
      <c r="CI18" s="2">
        <v>-239.90038999999999</v>
      </c>
      <c r="CJ18" s="2">
        <v>-94.5</v>
      </c>
      <c r="CK18" s="2">
        <v>-169.40234000000001</v>
      </c>
      <c r="CL18" s="2">
        <v>-890.90039999999999</v>
      </c>
      <c r="CM18" s="2">
        <v>-435.40039999999999</v>
      </c>
      <c r="CN18" s="2">
        <v>-385.80077999999997</v>
      </c>
      <c r="CO18" s="2">
        <v>-223.39843999999999</v>
      </c>
      <c r="CP18" s="2">
        <v>-551.90039999999999</v>
      </c>
      <c r="CQ18" s="2">
        <v>-241.00194999999999</v>
      </c>
      <c r="CR18" s="2">
        <v>-615.70119999999997</v>
      </c>
      <c r="CS18" s="2">
        <v>0</v>
      </c>
      <c r="CT18" s="2">
        <v>-1339.4961000000001</v>
      </c>
      <c r="CU18" s="2">
        <v>-92.798829999999995</v>
      </c>
      <c r="CV18" s="2">
        <v>-134.29883000000001</v>
      </c>
      <c r="CW18" s="2">
        <v>-634.89844000000005</v>
      </c>
      <c r="CX18" s="2">
        <v>-456.69727</v>
      </c>
      <c r="CY18" s="2">
        <v>-283.15039999999999</v>
      </c>
      <c r="CZ18" s="2">
        <v>-1035.7012</v>
      </c>
      <c r="DA18" s="2">
        <v>-139.5</v>
      </c>
      <c r="DB18" s="2">
        <v>-599.90039999999999</v>
      </c>
      <c r="DC18" s="2">
        <v>-367.84960000000001</v>
      </c>
      <c r="DD18" s="2">
        <v>0</v>
      </c>
    </row>
    <row r="19" spans="1:108" hidden="1" x14ac:dyDescent="0.3">
      <c r="A19" t="s">
        <v>22</v>
      </c>
      <c r="B19" s="1" t="s">
        <v>1</v>
      </c>
      <c r="C19" t="s">
        <v>7</v>
      </c>
      <c r="D19" s="2">
        <f t="shared" si="2"/>
        <v>8065.6464430600008</v>
      </c>
      <c r="E19">
        <f>COUNT(K19:DD19)</f>
        <v>98</v>
      </c>
      <c r="F19">
        <f>COUNTIF(K19:DD19,"&gt;0")</f>
        <v>50</v>
      </c>
      <c r="K19" s="2">
        <v>472.14940000000001</v>
      </c>
      <c r="L19" s="2">
        <v>114.04980500000001</v>
      </c>
      <c r="M19" s="2">
        <v>-660.49900000000002</v>
      </c>
      <c r="N19" s="2">
        <v>-316.85059999999999</v>
      </c>
      <c r="O19" s="2">
        <v>-315.39940000000001</v>
      </c>
      <c r="P19" s="2">
        <v>-13.349608999999999</v>
      </c>
      <c r="Q19" s="2">
        <v>-467.09960000000001</v>
      </c>
      <c r="R19" s="2">
        <v>560.2002</v>
      </c>
      <c r="S19" s="2">
        <v>-203.00098</v>
      </c>
      <c r="T19" s="2">
        <v>-680.10059999999999</v>
      </c>
      <c r="U19" s="2">
        <v>-826.09862999999996</v>
      </c>
      <c r="V19" s="2">
        <v>-266.14940000000001</v>
      </c>
      <c r="W19" s="2">
        <v>379.84960000000001</v>
      </c>
      <c r="X19" s="2">
        <v>753.19920000000002</v>
      </c>
      <c r="Y19" s="2">
        <v>-344.45116999999999</v>
      </c>
      <c r="Z19" s="2">
        <v>-38.849609999999998</v>
      </c>
      <c r="AA19" s="2">
        <v>-154.84961000000001</v>
      </c>
      <c r="AB19" s="2">
        <v>196.59863000000001</v>
      </c>
      <c r="AC19" s="2">
        <v>134.69922</v>
      </c>
      <c r="AD19" s="2">
        <v>-22.5</v>
      </c>
      <c r="AE19" s="2">
        <v>-743.14940000000001</v>
      </c>
      <c r="AF19" s="2">
        <v>-277.9502</v>
      </c>
      <c r="AG19" s="2">
        <v>-0.10058594</v>
      </c>
      <c r="AH19" s="2">
        <v>-45.048830000000002</v>
      </c>
      <c r="AI19" s="2">
        <v>-84.549805000000006</v>
      </c>
      <c r="AJ19" s="2">
        <v>86.450194999999994</v>
      </c>
      <c r="AK19" s="2">
        <v>1117.0996</v>
      </c>
      <c r="AL19" s="2">
        <v>4.8994140000000002</v>
      </c>
      <c r="AM19" s="2">
        <v>462.69922000000003</v>
      </c>
      <c r="AN19" s="2">
        <v>283.34960000000001</v>
      </c>
      <c r="AO19" s="2">
        <v>-382.84960000000001</v>
      </c>
      <c r="AP19" s="2">
        <v>635.39940000000001</v>
      </c>
      <c r="AQ19" s="2">
        <v>-1424</v>
      </c>
      <c r="AR19" s="2">
        <v>-431.39940000000001</v>
      </c>
      <c r="AS19" s="2">
        <v>-72.550780000000003</v>
      </c>
      <c r="AT19" s="2">
        <v>-1234.7002</v>
      </c>
      <c r="AU19" s="2">
        <v>-735.09960000000001</v>
      </c>
      <c r="AV19" s="2">
        <v>259.24901999999997</v>
      </c>
      <c r="AW19" s="2">
        <v>1095</v>
      </c>
      <c r="AX19" s="2">
        <v>27.100586</v>
      </c>
      <c r="AY19" s="2">
        <v>2030.4502</v>
      </c>
      <c r="AZ19" s="2">
        <v>-394.10059999999999</v>
      </c>
      <c r="BA19" s="2">
        <v>584.00194999999997</v>
      </c>
      <c r="BB19" s="2">
        <v>-631.40039999999999</v>
      </c>
      <c r="BC19" s="2">
        <v>141.05078</v>
      </c>
      <c r="BD19" s="2">
        <v>-1199.4492</v>
      </c>
      <c r="BE19" s="2">
        <v>1412.75</v>
      </c>
      <c r="BF19" s="2">
        <v>460.65039999999999</v>
      </c>
      <c r="BG19" s="2">
        <v>168.15038999999999</v>
      </c>
      <c r="BH19" s="2">
        <v>-193.75194999999999</v>
      </c>
      <c r="BI19" s="2">
        <v>692.20309999999995</v>
      </c>
      <c r="BJ19" s="2">
        <v>-673.40039999999999</v>
      </c>
      <c r="BK19" s="2">
        <v>-775.55079999999998</v>
      </c>
      <c r="BL19" s="2">
        <v>-709.74805000000003</v>
      </c>
      <c r="BM19" s="2">
        <v>215.84765999999999</v>
      </c>
      <c r="BN19" s="2">
        <v>1296.8477</v>
      </c>
      <c r="BO19" s="2">
        <v>-550.49900000000002</v>
      </c>
      <c r="BP19" s="2">
        <v>-481.04883000000001</v>
      </c>
      <c r="BQ19" s="2">
        <v>-335.34960000000001</v>
      </c>
      <c r="BR19" s="2">
        <v>-818.25099999999998</v>
      </c>
      <c r="BS19" s="2">
        <v>-981.7998</v>
      </c>
      <c r="BT19" s="2">
        <v>540.7998</v>
      </c>
      <c r="BU19" s="2">
        <v>262.64940000000001</v>
      </c>
      <c r="BV19" s="2">
        <v>-193.04883000000001</v>
      </c>
      <c r="BW19" s="2">
        <v>438.94824</v>
      </c>
      <c r="BX19" s="2">
        <v>790.34960000000001</v>
      </c>
      <c r="BY19" s="2">
        <v>556.04880000000003</v>
      </c>
      <c r="BZ19" s="2">
        <v>633.35155999999995</v>
      </c>
      <c r="CA19" s="2">
        <v>-142.44922</v>
      </c>
      <c r="CB19" s="2">
        <v>-170.99805000000001</v>
      </c>
      <c r="CC19" s="2">
        <v>262.49610000000001</v>
      </c>
      <c r="CD19" s="2">
        <v>-26.501953</v>
      </c>
      <c r="CE19" s="2">
        <v>-106.69922</v>
      </c>
      <c r="CF19" s="2">
        <v>1627.6992</v>
      </c>
      <c r="CG19" s="2">
        <v>131.59961000000001</v>
      </c>
      <c r="CH19" s="2">
        <v>571.80079999999998</v>
      </c>
      <c r="CI19" s="2">
        <v>880.39844000000005</v>
      </c>
      <c r="CJ19" s="2">
        <v>225.09961000000001</v>
      </c>
      <c r="CK19" s="2">
        <v>62.597656000000001</v>
      </c>
      <c r="CL19" s="2">
        <v>-109.40039</v>
      </c>
      <c r="CM19" s="2">
        <v>59</v>
      </c>
      <c r="CN19" s="2">
        <v>220.79883000000001</v>
      </c>
      <c r="CO19" s="2">
        <v>1531.1016</v>
      </c>
      <c r="CP19" s="2">
        <v>-483.80077999999997</v>
      </c>
      <c r="CQ19" s="2">
        <v>1565.498</v>
      </c>
      <c r="CR19" s="2">
        <v>-576.90039999999999</v>
      </c>
      <c r="CS19" s="2">
        <v>1266.9004</v>
      </c>
      <c r="CT19" s="2">
        <v>-1339.4961000000001</v>
      </c>
      <c r="CU19" s="2">
        <v>1078.5</v>
      </c>
      <c r="CV19" s="2">
        <v>156.30078</v>
      </c>
      <c r="CW19" s="2">
        <v>-252.59961000000001</v>
      </c>
      <c r="CX19" s="2">
        <v>124.90430000000001</v>
      </c>
      <c r="CY19" s="2">
        <v>-283.15039999999999</v>
      </c>
      <c r="CZ19" s="2">
        <v>582.24805000000003</v>
      </c>
      <c r="DA19" s="2">
        <v>91.349609999999998</v>
      </c>
      <c r="DB19" s="2">
        <v>434.55077999999997</v>
      </c>
      <c r="DC19" s="2">
        <v>-53</v>
      </c>
      <c r="DD19" s="2">
        <v>1609.7012</v>
      </c>
    </row>
    <row r="20" spans="1:108" hidden="1" x14ac:dyDescent="0.3">
      <c r="A20" t="s">
        <v>22</v>
      </c>
      <c r="B20" s="1" t="s">
        <v>2</v>
      </c>
      <c r="C20" t="s">
        <v>5</v>
      </c>
      <c r="D20" s="2">
        <f t="shared" si="2"/>
        <v>41093.501009</v>
      </c>
      <c r="K20" s="2">
        <v>592.34862999999996</v>
      </c>
      <c r="L20" s="2">
        <v>443.94970000000001</v>
      </c>
      <c r="M20" s="2">
        <v>385.10059999999999</v>
      </c>
      <c r="N20" s="2">
        <v>107.75</v>
      </c>
      <c r="O20" s="2">
        <v>276.29932000000002</v>
      </c>
      <c r="P20" s="2">
        <v>296.19970000000001</v>
      </c>
      <c r="Q20" s="2">
        <v>270.1001</v>
      </c>
      <c r="R20" s="2">
        <v>552.39940000000001</v>
      </c>
      <c r="S20" s="2">
        <v>585.05079999999998</v>
      </c>
      <c r="T20" s="2">
        <v>137.29931999999999</v>
      </c>
      <c r="U20" s="2">
        <v>559.59910000000002</v>
      </c>
      <c r="V20" s="2">
        <v>519.6499</v>
      </c>
      <c r="W20" s="2">
        <v>380.24950000000001</v>
      </c>
      <c r="X20" s="2">
        <v>481.10059999999999</v>
      </c>
      <c r="Y20" s="2">
        <v>358.94922000000003</v>
      </c>
      <c r="Z20" s="2">
        <v>203.6001</v>
      </c>
      <c r="AA20" s="2">
        <v>361.00049999999999</v>
      </c>
      <c r="AB20" s="2">
        <v>420.69873000000001</v>
      </c>
      <c r="AC20" s="2">
        <v>313.69970000000001</v>
      </c>
      <c r="AD20" s="2">
        <v>241.40088</v>
      </c>
      <c r="AE20" s="2">
        <v>178.70116999999999</v>
      </c>
      <c r="AF20" s="2">
        <v>259.2998</v>
      </c>
      <c r="AG20" s="2">
        <v>40.149414</v>
      </c>
      <c r="AH20" s="2">
        <v>407.2998</v>
      </c>
      <c r="AI20" s="2">
        <v>209.60059000000001</v>
      </c>
      <c r="AJ20" s="2">
        <v>261.40039999999999</v>
      </c>
      <c r="AK20" s="2">
        <v>522.99900000000002</v>
      </c>
      <c r="AL20" s="2">
        <v>342.15087999999997</v>
      </c>
      <c r="AM20" s="2">
        <v>253.3999</v>
      </c>
      <c r="AN20" s="2">
        <v>123.30029</v>
      </c>
      <c r="AO20" s="2">
        <v>517.69920000000002</v>
      </c>
      <c r="AP20" s="2">
        <v>473.55029999999999</v>
      </c>
      <c r="AQ20" s="2">
        <v>579.99950000000001</v>
      </c>
      <c r="AR20" s="2">
        <v>559.39940000000001</v>
      </c>
      <c r="AS20" s="2">
        <v>426.39940000000001</v>
      </c>
      <c r="AT20" s="2">
        <v>295.25</v>
      </c>
      <c r="AU20" s="2">
        <v>117.70019499999999</v>
      </c>
      <c r="AV20" s="2">
        <v>189.09961000000001</v>
      </c>
      <c r="AW20" s="2">
        <v>515.9502</v>
      </c>
      <c r="AX20" s="2">
        <v>152.14940999999999</v>
      </c>
      <c r="AY20" s="2">
        <v>711.7002</v>
      </c>
      <c r="AZ20" s="2">
        <v>465.25049999999999</v>
      </c>
      <c r="BA20" s="2">
        <v>292.84863000000001</v>
      </c>
      <c r="BB20" s="2">
        <v>353.19922000000003</v>
      </c>
      <c r="BC20" s="2">
        <v>271.15039999999999</v>
      </c>
      <c r="BD20" s="2">
        <v>372.60106999999999</v>
      </c>
      <c r="BE20" s="2">
        <v>612.60059999999999</v>
      </c>
      <c r="BF20" s="2">
        <v>386.35156000000001</v>
      </c>
      <c r="BG20" s="2">
        <v>757.15233999999998</v>
      </c>
      <c r="BH20" s="2">
        <v>314.04883000000001</v>
      </c>
      <c r="BI20" s="2">
        <v>433.45116999999999</v>
      </c>
      <c r="BJ20" s="2">
        <v>657.45119999999997</v>
      </c>
      <c r="BK20" s="2">
        <v>633.94824000000006</v>
      </c>
      <c r="BL20" s="2">
        <v>826.3501</v>
      </c>
      <c r="BM20" s="2">
        <v>417.50098000000003</v>
      </c>
      <c r="BN20" s="2">
        <v>555.70119999999997</v>
      </c>
      <c r="BO20" s="2">
        <v>317.3999</v>
      </c>
      <c r="BP20" s="2">
        <v>257.79932000000002</v>
      </c>
      <c r="BQ20" s="2">
        <v>409.5498</v>
      </c>
      <c r="BR20" s="2">
        <v>440.8999</v>
      </c>
      <c r="BS20" s="2">
        <v>330.00049999999999</v>
      </c>
      <c r="BT20" s="2">
        <v>914</v>
      </c>
      <c r="BU20" s="2">
        <v>395.05029999999999</v>
      </c>
      <c r="BV20" s="2">
        <v>261.74950000000001</v>
      </c>
      <c r="BW20" s="2">
        <v>362</v>
      </c>
      <c r="BX20" s="2">
        <v>309.14940000000001</v>
      </c>
      <c r="BY20" s="2">
        <v>266.65039999999999</v>
      </c>
      <c r="BZ20" s="2">
        <v>369.10059999999999</v>
      </c>
      <c r="CA20" s="2">
        <v>437.5498</v>
      </c>
      <c r="CB20" s="2">
        <v>223.69922</v>
      </c>
      <c r="CC20" s="2">
        <v>740.9502</v>
      </c>
      <c r="CD20" s="2">
        <v>348.59912000000003</v>
      </c>
      <c r="CE20" s="2">
        <v>618.60155999999995</v>
      </c>
      <c r="CF20" s="2">
        <v>362.89940000000001</v>
      </c>
      <c r="CG20" s="2">
        <v>532.09670000000006</v>
      </c>
      <c r="CH20" s="2">
        <v>411.35059999999999</v>
      </c>
      <c r="CI20" s="2">
        <v>280.49804999999998</v>
      </c>
      <c r="CJ20" s="2">
        <v>170.00098</v>
      </c>
      <c r="CK20" s="2">
        <v>472.4502</v>
      </c>
      <c r="CL20" s="2">
        <v>527.40039999999999</v>
      </c>
      <c r="CM20" s="2">
        <v>332.09960000000001</v>
      </c>
      <c r="CN20" s="2">
        <v>507.15136999999999</v>
      </c>
      <c r="CO20" s="2">
        <v>393.60059999999999</v>
      </c>
      <c r="CP20" s="2">
        <v>318</v>
      </c>
      <c r="CQ20" s="2">
        <v>703.2998</v>
      </c>
      <c r="CR20" s="2">
        <v>760.40039999999999</v>
      </c>
      <c r="CS20" s="2">
        <v>431.65233999999998</v>
      </c>
      <c r="CT20" s="2">
        <v>444.89940000000001</v>
      </c>
      <c r="CU20" s="2">
        <v>441.40136999999999</v>
      </c>
      <c r="CV20" s="2">
        <v>566.40039999999999</v>
      </c>
      <c r="CW20" s="2">
        <v>569.69920000000002</v>
      </c>
      <c r="CX20" s="2">
        <v>410.89843999999999</v>
      </c>
      <c r="CY20" s="2">
        <v>657.19920000000002</v>
      </c>
      <c r="CZ20" s="2">
        <v>963.70214999999996</v>
      </c>
      <c r="DA20" s="2">
        <v>600.24805000000003</v>
      </c>
      <c r="DB20" s="2">
        <v>278.2998</v>
      </c>
      <c r="DC20" s="2">
        <v>531.75</v>
      </c>
      <c r="DD20" s="2">
        <v>450.10253999999998</v>
      </c>
    </row>
    <row r="21" spans="1:108" hidden="1" x14ac:dyDescent="0.3">
      <c r="A21" t="s">
        <v>22</v>
      </c>
      <c r="B21" s="1" t="s">
        <v>2</v>
      </c>
      <c r="C21" t="s">
        <v>6</v>
      </c>
      <c r="D21" s="2">
        <f t="shared" si="2"/>
        <v>-37751.316326000015</v>
      </c>
      <c r="K21" s="2">
        <v>-395.35059999999999</v>
      </c>
      <c r="L21" s="2">
        <v>-466.1001</v>
      </c>
      <c r="M21" s="2">
        <v>-584.24950000000001</v>
      </c>
      <c r="N21" s="2">
        <v>-417.1001</v>
      </c>
      <c r="O21" s="2">
        <v>-452.25</v>
      </c>
      <c r="P21" s="2">
        <v>-233.7002</v>
      </c>
      <c r="Q21" s="2">
        <v>-496.19922000000003</v>
      </c>
      <c r="R21" s="2">
        <v>-219.89893000000001</v>
      </c>
      <c r="S21" s="2">
        <v>-423.19970000000001</v>
      </c>
      <c r="T21" s="2">
        <v>-504.75</v>
      </c>
      <c r="U21" s="2">
        <v>-341.7998</v>
      </c>
      <c r="V21" s="2">
        <v>-323.0498</v>
      </c>
      <c r="W21" s="2">
        <v>-226.3501</v>
      </c>
      <c r="X21" s="2">
        <v>-252</v>
      </c>
      <c r="Y21" s="2">
        <v>-335.35156000000001</v>
      </c>
      <c r="Z21" s="2">
        <v>-417.09960000000001</v>
      </c>
      <c r="AA21" s="2">
        <v>-263.55029999999999</v>
      </c>
      <c r="AB21" s="2">
        <v>-391.85059999999999</v>
      </c>
      <c r="AC21" s="2">
        <v>-181.60059000000001</v>
      </c>
      <c r="AD21" s="2">
        <v>-235.7998</v>
      </c>
      <c r="AE21" s="2">
        <v>-171.7002</v>
      </c>
      <c r="AF21" s="2">
        <v>-117.49902</v>
      </c>
      <c r="AG21" s="2">
        <v>-248.65136999999999</v>
      </c>
      <c r="AH21" s="2">
        <v>-311.7998</v>
      </c>
      <c r="AI21" s="2">
        <v>-328.6001</v>
      </c>
      <c r="AJ21" s="2">
        <v>-131.65038999999999</v>
      </c>
      <c r="AK21" s="2">
        <v>-110.69971</v>
      </c>
      <c r="AL21" s="2">
        <v>-208.34961000000001</v>
      </c>
      <c r="AM21" s="2">
        <v>-440.75</v>
      </c>
      <c r="AN21" s="2">
        <v>-708.15233999999998</v>
      </c>
      <c r="AO21" s="2">
        <v>-425.04883000000001</v>
      </c>
      <c r="AP21" s="2">
        <v>-924.6001</v>
      </c>
      <c r="AQ21" s="2">
        <v>-513.94870000000003</v>
      </c>
      <c r="AR21" s="2">
        <v>-345.40039999999999</v>
      </c>
      <c r="AS21" s="2">
        <v>-463.6001</v>
      </c>
      <c r="AT21" s="2">
        <v>-377.90039999999999</v>
      </c>
      <c r="AU21" s="2">
        <v>-523.79930000000002</v>
      </c>
      <c r="AV21" s="2">
        <v>-196.40038999999999</v>
      </c>
      <c r="AW21" s="2">
        <v>-124.60058600000001</v>
      </c>
      <c r="AX21" s="2">
        <v>-372.39746000000002</v>
      </c>
      <c r="AY21" s="2">
        <v>-406.19970000000001</v>
      </c>
      <c r="AZ21" s="2">
        <v>-335.05126999999999</v>
      </c>
      <c r="BA21" s="2">
        <v>-401.69824</v>
      </c>
      <c r="BB21" s="2">
        <v>-456.70312000000001</v>
      </c>
      <c r="BC21" s="2">
        <v>-292.34912000000003</v>
      </c>
      <c r="BD21" s="2">
        <v>-178.25</v>
      </c>
      <c r="BE21" s="2">
        <v>-186.04883000000001</v>
      </c>
      <c r="BF21" s="2">
        <v>-458.94529999999997</v>
      </c>
      <c r="BG21" s="2">
        <v>-394.34863000000001</v>
      </c>
      <c r="BH21" s="2">
        <v>-558.99900000000002</v>
      </c>
      <c r="BI21" s="2">
        <v>-585.94824000000006</v>
      </c>
      <c r="BJ21" s="2">
        <v>-322.65136999999999</v>
      </c>
      <c r="BK21" s="2">
        <v>-451.19970000000001</v>
      </c>
      <c r="BL21" s="2">
        <v>-503.75049999999999</v>
      </c>
      <c r="BM21" s="2">
        <v>-669.40233999999998</v>
      </c>
      <c r="BN21" s="2">
        <v>-438.05176</v>
      </c>
      <c r="BO21" s="2">
        <v>-484.39893000000001</v>
      </c>
      <c r="BP21" s="2">
        <v>-369.10352</v>
      </c>
      <c r="BQ21" s="2">
        <v>-254.4502</v>
      </c>
      <c r="BR21" s="2">
        <v>-374.15039999999999</v>
      </c>
      <c r="BS21" s="2">
        <v>-518.34960000000001</v>
      </c>
      <c r="BT21" s="2">
        <v>-587.70214999999996</v>
      </c>
      <c r="BU21" s="2">
        <v>-490.6001</v>
      </c>
      <c r="BV21" s="2">
        <v>-529</v>
      </c>
      <c r="BW21" s="2">
        <v>-544.3501</v>
      </c>
      <c r="BX21" s="2">
        <v>-666.65329999999994</v>
      </c>
      <c r="BY21" s="2">
        <v>-470.65136999999999</v>
      </c>
      <c r="BZ21" s="2">
        <v>-329.00098000000003</v>
      </c>
      <c r="CA21" s="2">
        <v>-372.04883000000001</v>
      </c>
      <c r="CB21" s="2">
        <v>-407.90039999999999</v>
      </c>
      <c r="CC21" s="2">
        <v>-242.05029999999999</v>
      </c>
      <c r="CD21" s="2">
        <v>-402.55369999999999</v>
      </c>
      <c r="CE21" s="2">
        <v>-245.24707000000001</v>
      </c>
      <c r="CF21" s="2">
        <v>-181.30078</v>
      </c>
      <c r="CG21" s="2">
        <v>-246.90136999999999</v>
      </c>
      <c r="CH21" s="2">
        <v>-353.35059999999999</v>
      </c>
      <c r="CI21" s="2">
        <v>-286.00195000000002</v>
      </c>
      <c r="CJ21" s="2">
        <v>-299.90332000000001</v>
      </c>
      <c r="CK21" s="2">
        <v>-235.09863000000001</v>
      </c>
      <c r="CL21" s="2">
        <v>-343.25195000000002</v>
      </c>
      <c r="CM21" s="2">
        <v>-428.50098000000003</v>
      </c>
      <c r="CN21" s="2">
        <v>-404.69922000000003</v>
      </c>
      <c r="CO21" s="2">
        <v>-296.50195000000002</v>
      </c>
      <c r="CP21" s="2">
        <v>-358.80176</v>
      </c>
      <c r="CQ21" s="2">
        <v>-180.99902</v>
      </c>
      <c r="CR21" s="2">
        <v>-372.09960000000001</v>
      </c>
      <c r="CS21" s="2">
        <v>-451.20116999999999</v>
      </c>
      <c r="CT21" s="2">
        <v>-352.69922000000003</v>
      </c>
      <c r="CU21" s="2">
        <v>-331.69922000000003</v>
      </c>
      <c r="CV21" s="2">
        <v>-194.70214999999999</v>
      </c>
      <c r="CW21" s="2">
        <v>-200.49707000000001</v>
      </c>
      <c r="CX21" s="2">
        <v>-233.30273</v>
      </c>
      <c r="CY21" s="2">
        <v>-396.95312000000001</v>
      </c>
      <c r="CZ21" s="2">
        <v>-960.79880000000003</v>
      </c>
      <c r="DA21" s="2">
        <v>-364.65233999999998</v>
      </c>
      <c r="DB21" s="2">
        <v>-600.19629999999995</v>
      </c>
      <c r="DC21" s="2">
        <v>-902.24900000000002</v>
      </c>
      <c r="DD21" s="2">
        <v>-640.34670000000006</v>
      </c>
    </row>
    <row r="22" spans="1:108" hidden="1" x14ac:dyDescent="0.3">
      <c r="A22" t="s">
        <v>22</v>
      </c>
      <c r="B22" s="1" t="s">
        <v>2</v>
      </c>
      <c r="C22" t="s">
        <v>7</v>
      </c>
      <c r="D22" s="2">
        <f t="shared" si="2"/>
        <v>3342.1845735000006</v>
      </c>
      <c r="E22">
        <f>COUNT(K22:DD22)</f>
        <v>98</v>
      </c>
      <c r="F22">
        <f>COUNTIF(K22:DD22,"&gt;0")</f>
        <v>56</v>
      </c>
      <c r="K22" s="2">
        <v>196.99805000000001</v>
      </c>
      <c r="L22" s="2">
        <v>-22.150390000000002</v>
      </c>
      <c r="M22" s="2">
        <v>-199.14893000000001</v>
      </c>
      <c r="N22" s="2">
        <v>-309.3501</v>
      </c>
      <c r="O22" s="2">
        <v>-175.95068000000001</v>
      </c>
      <c r="P22" s="2">
        <v>62.499510000000001</v>
      </c>
      <c r="Q22" s="2">
        <v>-226.09912</v>
      </c>
      <c r="R22" s="2">
        <v>332.50049999999999</v>
      </c>
      <c r="S22" s="2">
        <v>161.85106999999999</v>
      </c>
      <c r="T22" s="2">
        <v>-367.45067999999998</v>
      </c>
      <c r="U22" s="2">
        <v>217.79931999999999</v>
      </c>
      <c r="V22" s="2">
        <v>196.6001</v>
      </c>
      <c r="W22" s="2">
        <v>153.89940999999999</v>
      </c>
      <c r="X22" s="2">
        <v>229.10059000000001</v>
      </c>
      <c r="Y22" s="2">
        <v>23.597656000000001</v>
      </c>
      <c r="Z22" s="2">
        <v>-213.49950999999999</v>
      </c>
      <c r="AA22" s="2">
        <v>97.450194999999994</v>
      </c>
      <c r="AB22" s="2">
        <v>28.848144999999999</v>
      </c>
      <c r="AC22" s="2">
        <v>132.09912</v>
      </c>
      <c r="AD22" s="2">
        <v>5.6010739999999997</v>
      </c>
      <c r="AE22" s="2">
        <v>7.0009766000000004</v>
      </c>
      <c r="AF22" s="2">
        <v>141.80078</v>
      </c>
      <c r="AG22" s="2">
        <v>-208.50194999999999</v>
      </c>
      <c r="AH22" s="2">
        <v>95.5</v>
      </c>
      <c r="AI22" s="2">
        <v>-118.99951</v>
      </c>
      <c r="AJ22" s="2">
        <v>129.75</v>
      </c>
      <c r="AK22" s="2">
        <v>412.29932000000002</v>
      </c>
      <c r="AL22" s="2">
        <v>133.80126999999999</v>
      </c>
      <c r="AM22" s="2">
        <v>-187.3501</v>
      </c>
      <c r="AN22" s="2">
        <v>-584.85204999999996</v>
      </c>
      <c r="AO22" s="2">
        <v>92.650390000000002</v>
      </c>
      <c r="AP22" s="2">
        <v>-451.0498</v>
      </c>
      <c r="AQ22" s="2">
        <v>66.050780000000003</v>
      </c>
      <c r="AR22" s="2">
        <v>213.99902</v>
      </c>
      <c r="AS22" s="2">
        <v>-37.200684000000003</v>
      </c>
      <c r="AT22" s="2">
        <v>-82.650390000000002</v>
      </c>
      <c r="AU22" s="2">
        <v>-406.09912000000003</v>
      </c>
      <c r="AV22" s="2">
        <v>-7.3007812000000003</v>
      </c>
      <c r="AW22" s="2">
        <v>391.34960000000001</v>
      </c>
      <c r="AX22" s="2">
        <v>-220.24805000000001</v>
      </c>
      <c r="AY22" s="2">
        <v>305.50049999999999</v>
      </c>
      <c r="AZ22" s="2">
        <v>130.19922</v>
      </c>
      <c r="BA22" s="2">
        <v>-108.84961</v>
      </c>
      <c r="BB22" s="2">
        <v>-103.50391</v>
      </c>
      <c r="BC22" s="2">
        <v>-21.198730000000001</v>
      </c>
      <c r="BD22" s="2">
        <v>194.35106999999999</v>
      </c>
      <c r="BE22" s="2">
        <v>426.55176</v>
      </c>
      <c r="BF22" s="2">
        <v>-72.59375</v>
      </c>
      <c r="BG22" s="2">
        <v>362.80369999999999</v>
      </c>
      <c r="BH22" s="2">
        <v>-244.9502</v>
      </c>
      <c r="BI22" s="2">
        <v>-152.49707000000001</v>
      </c>
      <c r="BJ22" s="2">
        <v>334.7998</v>
      </c>
      <c r="BK22" s="2">
        <v>182.74853999999999</v>
      </c>
      <c r="BL22" s="2">
        <v>322.59960000000001</v>
      </c>
      <c r="BM22" s="2">
        <v>-251.90136999999999</v>
      </c>
      <c r="BN22" s="2">
        <v>117.64941399999999</v>
      </c>
      <c r="BO22" s="2">
        <v>-166.99902</v>
      </c>
      <c r="BP22" s="2">
        <v>-111.30419999999999</v>
      </c>
      <c r="BQ22" s="2">
        <v>155.09961000000001</v>
      </c>
      <c r="BR22" s="2">
        <v>66.749510000000001</v>
      </c>
      <c r="BS22" s="2">
        <v>-188.34912</v>
      </c>
      <c r="BT22" s="2">
        <v>326.29784999999998</v>
      </c>
      <c r="BU22" s="2">
        <v>-95.549805000000006</v>
      </c>
      <c r="BV22" s="2">
        <v>-267.25049999999999</v>
      </c>
      <c r="BW22" s="2">
        <v>-182.3501</v>
      </c>
      <c r="BX22" s="2">
        <v>-357.50389999999999</v>
      </c>
      <c r="BY22" s="2">
        <v>-204.00098</v>
      </c>
      <c r="BZ22" s="2">
        <v>40.099609999999998</v>
      </c>
      <c r="CA22" s="2">
        <v>65.500979999999998</v>
      </c>
      <c r="CB22" s="2">
        <v>-184.20116999999999</v>
      </c>
      <c r="CC22" s="2">
        <v>498.8999</v>
      </c>
      <c r="CD22" s="2">
        <v>-53.954590000000003</v>
      </c>
      <c r="CE22" s="2">
        <v>373.35449999999997</v>
      </c>
      <c r="CF22" s="2">
        <v>181.59863000000001</v>
      </c>
      <c r="CG22" s="2">
        <v>285.19529999999997</v>
      </c>
      <c r="CH22" s="2">
        <v>58</v>
      </c>
      <c r="CI22" s="2">
        <v>-5.5039062000000003</v>
      </c>
      <c r="CJ22" s="2">
        <v>-129.90234000000001</v>
      </c>
      <c r="CK22" s="2">
        <v>237.35156000000001</v>
      </c>
      <c r="CL22" s="2">
        <v>184.14843999999999</v>
      </c>
      <c r="CM22" s="2">
        <v>-96.40137</v>
      </c>
      <c r="CN22" s="2">
        <v>102.45215</v>
      </c>
      <c r="CO22" s="2">
        <v>97.09863</v>
      </c>
      <c r="CP22" s="2">
        <v>-40.801758</v>
      </c>
      <c r="CQ22" s="2">
        <v>522.30079999999998</v>
      </c>
      <c r="CR22" s="2">
        <v>388.30077999999997</v>
      </c>
      <c r="CS22" s="2">
        <v>-19.548828</v>
      </c>
      <c r="CT22" s="2">
        <v>92.200194999999994</v>
      </c>
      <c r="CU22" s="2">
        <v>109.70215</v>
      </c>
      <c r="CV22" s="2">
        <v>371.69824</v>
      </c>
      <c r="CW22" s="2">
        <v>369.20215000000002</v>
      </c>
      <c r="CX22" s="2">
        <v>177.59569999999999</v>
      </c>
      <c r="CY22" s="2">
        <v>260.24610000000001</v>
      </c>
      <c r="CZ22" s="2">
        <v>2.9033202999999999</v>
      </c>
      <c r="DA22" s="2">
        <v>235.59569999999999</v>
      </c>
      <c r="DB22" s="2">
        <v>-321.89648</v>
      </c>
      <c r="DC22" s="2">
        <v>-370.49901999999997</v>
      </c>
      <c r="DD22" s="2">
        <v>-190.24413999999999</v>
      </c>
    </row>
    <row r="23" spans="1:108" hidden="1" x14ac:dyDescent="0.3">
      <c r="A23" t="s">
        <v>22</v>
      </c>
      <c r="B23" s="1" t="s">
        <v>3</v>
      </c>
      <c r="C23" t="s">
        <v>5</v>
      </c>
      <c r="D23" s="2">
        <f t="shared" si="2"/>
        <v>17621.202187299998</v>
      </c>
      <c r="K23" s="2">
        <v>0</v>
      </c>
      <c r="L23" s="2">
        <v>157.0498</v>
      </c>
      <c r="M23" s="2">
        <v>0</v>
      </c>
      <c r="N23" s="2">
        <v>86.899900000000002</v>
      </c>
      <c r="O23" s="2">
        <v>15</v>
      </c>
      <c r="P23" s="2">
        <v>221.6499</v>
      </c>
      <c r="Q23" s="2">
        <v>0</v>
      </c>
      <c r="R23" s="2">
        <v>198.34961000000001</v>
      </c>
      <c r="S23" s="2">
        <v>29.349609999999998</v>
      </c>
      <c r="T23" s="2">
        <v>0</v>
      </c>
      <c r="U23" s="2">
        <v>117.3999</v>
      </c>
      <c r="V23" s="2">
        <v>111.75</v>
      </c>
      <c r="W23" s="2">
        <v>199.0498</v>
      </c>
      <c r="X23" s="2">
        <v>298.15039999999999</v>
      </c>
      <c r="Y23" s="2">
        <v>155.5498</v>
      </c>
      <c r="Z23" s="2">
        <v>117.19922</v>
      </c>
      <c r="AA23" s="2">
        <v>56.799804999999999</v>
      </c>
      <c r="AB23" s="2">
        <v>2.2001952999999999</v>
      </c>
      <c r="AC23" s="2">
        <v>140.1499</v>
      </c>
      <c r="AD23" s="2">
        <v>264.8501</v>
      </c>
      <c r="AE23" s="2">
        <v>117.04980500000001</v>
      </c>
      <c r="AF23" s="2">
        <v>84.500489999999999</v>
      </c>
      <c r="AG23" s="2">
        <v>72.75</v>
      </c>
      <c r="AH23" s="2">
        <v>277.44970000000001</v>
      </c>
      <c r="AI23" s="2">
        <v>76.450194999999994</v>
      </c>
      <c r="AJ23" s="2">
        <v>0</v>
      </c>
      <c r="AK23" s="2">
        <v>369.55029999999999</v>
      </c>
      <c r="AL23" s="2">
        <v>76.25</v>
      </c>
      <c r="AM23" s="2">
        <v>187.8501</v>
      </c>
      <c r="AN23" s="2">
        <v>133.80029999999999</v>
      </c>
      <c r="AO23" s="2">
        <v>77.949709999999996</v>
      </c>
      <c r="AP23" s="2">
        <v>47.850098000000003</v>
      </c>
      <c r="AQ23" s="2">
        <v>32.399901999999997</v>
      </c>
      <c r="AR23" s="2">
        <v>253.2998</v>
      </c>
      <c r="AS23" s="2">
        <v>123.1001</v>
      </c>
      <c r="AT23" s="2">
        <v>0</v>
      </c>
      <c r="AU23" s="2">
        <v>265.2002</v>
      </c>
      <c r="AV23" s="2">
        <v>36.25</v>
      </c>
      <c r="AW23" s="2">
        <v>188.75</v>
      </c>
      <c r="AX23" s="2">
        <v>234.6001</v>
      </c>
      <c r="AY23" s="2">
        <v>447.1001</v>
      </c>
      <c r="AZ23" s="2">
        <v>175.7998</v>
      </c>
      <c r="BA23" s="2">
        <v>351.1499</v>
      </c>
      <c r="BB23" s="2">
        <v>0</v>
      </c>
      <c r="BC23" s="2">
        <v>239.75</v>
      </c>
      <c r="BD23" s="2">
        <v>0</v>
      </c>
      <c r="BE23" s="2">
        <v>64.199219999999997</v>
      </c>
      <c r="BF23" s="2">
        <v>245.75194999999999</v>
      </c>
      <c r="BG23" s="2">
        <v>639.45119999999997</v>
      </c>
      <c r="BH23" s="2">
        <v>163.9502</v>
      </c>
      <c r="BI23" s="2">
        <v>49.600586</v>
      </c>
      <c r="BJ23" s="2">
        <v>299</v>
      </c>
      <c r="BK23" s="2">
        <v>130.7998</v>
      </c>
      <c r="BL23" s="2">
        <v>359</v>
      </c>
      <c r="BM23" s="2">
        <v>174.85059000000001</v>
      </c>
      <c r="BN23" s="2">
        <v>221.75049000000001</v>
      </c>
      <c r="BO23" s="2">
        <v>165.8999</v>
      </c>
      <c r="BP23" s="2">
        <v>49.099609999999998</v>
      </c>
      <c r="BQ23" s="2">
        <v>66.600099999999998</v>
      </c>
      <c r="BR23" s="2">
        <v>241.7002</v>
      </c>
      <c r="BS23" s="2">
        <v>0</v>
      </c>
      <c r="BT23" s="2">
        <v>256.19970000000001</v>
      </c>
      <c r="BU23" s="2">
        <v>29.850097999999999</v>
      </c>
      <c r="BV23" s="2">
        <v>338.7002</v>
      </c>
      <c r="BW23" s="2">
        <v>513.6001</v>
      </c>
      <c r="BX23" s="2">
        <v>0</v>
      </c>
      <c r="BY23" s="2">
        <v>264.84960000000001</v>
      </c>
      <c r="BZ23" s="2">
        <v>115.90039</v>
      </c>
      <c r="CA23" s="2">
        <v>464.99901999999997</v>
      </c>
      <c r="CB23" s="2">
        <v>88.599609999999998</v>
      </c>
      <c r="CC23" s="2">
        <v>247.0498</v>
      </c>
      <c r="CD23" s="2">
        <v>246.45068000000001</v>
      </c>
      <c r="CE23" s="2">
        <v>230.5498</v>
      </c>
      <c r="CF23" s="2">
        <v>109.89941399999999</v>
      </c>
      <c r="CG23" s="2">
        <v>103.45019499999999</v>
      </c>
      <c r="CH23" s="2">
        <v>97.5</v>
      </c>
      <c r="CI23" s="2">
        <v>209.40038999999999</v>
      </c>
      <c r="CJ23" s="2">
        <v>148.60059000000001</v>
      </c>
      <c r="CK23" s="2">
        <v>382.25</v>
      </c>
      <c r="CL23" s="2">
        <v>157.35059000000001</v>
      </c>
      <c r="CM23" s="2">
        <v>34.5</v>
      </c>
      <c r="CN23" s="2">
        <v>119.75</v>
      </c>
      <c r="CO23" s="2">
        <v>311.90039999999999</v>
      </c>
      <c r="CP23" s="2">
        <v>73.5</v>
      </c>
      <c r="CQ23" s="2">
        <v>654.2002</v>
      </c>
      <c r="CR23" s="2">
        <v>0</v>
      </c>
      <c r="CS23" s="2">
        <v>413.09960000000001</v>
      </c>
      <c r="CT23" s="2">
        <v>42.200195000000001</v>
      </c>
      <c r="CU23" s="2">
        <v>207</v>
      </c>
      <c r="CV23" s="2">
        <v>24.299804999999999</v>
      </c>
      <c r="CW23" s="2">
        <v>329.90039999999999</v>
      </c>
      <c r="CX23" s="2">
        <v>234.5</v>
      </c>
      <c r="CY23" s="2">
        <v>101.64941399999999</v>
      </c>
      <c r="CZ23" s="2">
        <v>721.40039999999999</v>
      </c>
      <c r="DA23" s="2">
        <v>76.400390000000002</v>
      </c>
      <c r="DB23" s="2">
        <v>766.09960000000001</v>
      </c>
      <c r="DC23" s="2">
        <v>130.25098</v>
      </c>
      <c r="DD23" s="2">
        <v>463.44824</v>
      </c>
    </row>
    <row r="24" spans="1:108" hidden="1" x14ac:dyDescent="0.3">
      <c r="A24" t="s">
        <v>22</v>
      </c>
      <c r="B24" s="1" t="s">
        <v>3</v>
      </c>
      <c r="C24" t="s">
        <v>6</v>
      </c>
      <c r="D24" s="2">
        <f t="shared" si="2"/>
        <v>-14378.00098662</v>
      </c>
      <c r="K24" s="2">
        <v>-85</v>
      </c>
      <c r="L24" s="2">
        <v>-123.6499</v>
      </c>
      <c r="M24" s="2">
        <v>-264.65039999999999</v>
      </c>
      <c r="N24" s="2">
        <v>-248.65038999999999</v>
      </c>
      <c r="O24" s="2">
        <v>-223.0498</v>
      </c>
      <c r="P24" s="2">
        <v>0</v>
      </c>
      <c r="Q24" s="2">
        <v>-171.34961000000001</v>
      </c>
      <c r="R24" s="2">
        <v>-30.899902000000001</v>
      </c>
      <c r="S24" s="2">
        <v>-321.75</v>
      </c>
      <c r="T24" s="2">
        <v>-249.29931999999999</v>
      </c>
      <c r="U24" s="2">
        <v>-251.9502</v>
      </c>
      <c r="V24" s="2">
        <v>-222.5</v>
      </c>
      <c r="W24" s="2">
        <v>-142.7002</v>
      </c>
      <c r="X24" s="2">
        <v>0</v>
      </c>
      <c r="Y24" s="2">
        <v>-313.20067999999998</v>
      </c>
      <c r="Z24" s="2">
        <v>-54.25</v>
      </c>
      <c r="AA24" s="2">
        <v>-121.1001</v>
      </c>
      <c r="AB24" s="2">
        <v>-160.99950999999999</v>
      </c>
      <c r="AC24" s="2">
        <v>-69.950680000000006</v>
      </c>
      <c r="AD24" s="2">
        <v>-81.399900000000002</v>
      </c>
      <c r="AE24" s="2">
        <v>-224.50049000000001</v>
      </c>
      <c r="AF24" s="2">
        <v>-281.54932000000002</v>
      </c>
      <c r="AG24" s="2">
        <v>-2.3500977000000001</v>
      </c>
      <c r="AH24" s="2">
        <v>-125.8999</v>
      </c>
      <c r="AI24" s="2">
        <v>-161.74950999999999</v>
      </c>
      <c r="AJ24" s="2">
        <v>-11.099608999999999</v>
      </c>
      <c r="AK24" s="2">
        <v>0</v>
      </c>
      <c r="AL24" s="2">
        <v>-145.8999</v>
      </c>
      <c r="AM24" s="2">
        <v>-4.1499022999999999</v>
      </c>
      <c r="AN24" s="2">
        <v>-37.000489999999999</v>
      </c>
      <c r="AO24" s="2">
        <v>-46.049804999999999</v>
      </c>
      <c r="AP24" s="2">
        <v>-139.9502</v>
      </c>
      <c r="AQ24" s="2">
        <v>-185.44970000000001</v>
      </c>
      <c r="AR24" s="2">
        <v>-49.5</v>
      </c>
      <c r="AS24" s="2">
        <v>-50.449706999999997</v>
      </c>
      <c r="AT24" s="2">
        <v>-211.4502</v>
      </c>
      <c r="AU24" s="2">
        <v>-171.5498</v>
      </c>
      <c r="AV24" s="2">
        <v>-221.4502</v>
      </c>
      <c r="AW24" s="2">
        <v>0</v>
      </c>
      <c r="AX24" s="2">
        <v>-0.40039061999999997</v>
      </c>
      <c r="AY24" s="2">
        <v>-68.499510000000001</v>
      </c>
      <c r="AZ24" s="2">
        <v>-168.5</v>
      </c>
      <c r="BA24" s="2">
        <v>-72.049805000000006</v>
      </c>
      <c r="BB24" s="2">
        <v>-42.899901999999997</v>
      </c>
      <c r="BC24" s="2">
        <v>-77.350099999999998</v>
      </c>
      <c r="BD24" s="2">
        <v>-153.30029999999999</v>
      </c>
      <c r="BE24" s="2">
        <v>0</v>
      </c>
      <c r="BF24" s="2">
        <v>-232.1499</v>
      </c>
      <c r="BG24" s="2">
        <v>0</v>
      </c>
      <c r="BH24" s="2">
        <v>-66.149413999999993</v>
      </c>
      <c r="BI24" s="2">
        <v>-259.15039999999999</v>
      </c>
      <c r="BJ24" s="2">
        <v>-216.2998</v>
      </c>
      <c r="BK24" s="2">
        <v>-407.65039999999999</v>
      </c>
      <c r="BL24" s="2">
        <v>-235.8501</v>
      </c>
      <c r="BM24" s="2">
        <v>-121.5</v>
      </c>
      <c r="BN24" s="2">
        <v>-229</v>
      </c>
      <c r="BO24" s="2">
        <v>-377.3999</v>
      </c>
      <c r="BP24" s="2">
        <v>-229.59961000000001</v>
      </c>
      <c r="BQ24" s="2">
        <v>-95.799805000000006</v>
      </c>
      <c r="BR24" s="2">
        <v>-275.5498</v>
      </c>
      <c r="BS24" s="2">
        <v>-250.49950999999999</v>
      </c>
      <c r="BT24" s="2">
        <v>-76.100099999999998</v>
      </c>
      <c r="BU24" s="2">
        <v>-296.15039999999999</v>
      </c>
      <c r="BV24" s="2">
        <v>-330.14940000000001</v>
      </c>
      <c r="BW24" s="2">
        <v>-59.399901999999997</v>
      </c>
      <c r="BX24" s="2">
        <v>-283.55029999999999</v>
      </c>
      <c r="BY24" s="2">
        <v>-187.59961000000001</v>
      </c>
      <c r="BZ24" s="2">
        <v>-90.549805000000006</v>
      </c>
      <c r="CA24" s="2">
        <v>-293.4502</v>
      </c>
      <c r="CB24" s="2">
        <v>-160.75194999999999</v>
      </c>
      <c r="CC24" s="2">
        <v>-206</v>
      </c>
      <c r="CD24" s="2">
        <v>-397.8999</v>
      </c>
      <c r="CE24" s="2">
        <v>-140.84961000000001</v>
      </c>
      <c r="CF24" s="2">
        <v>0</v>
      </c>
      <c r="CG24" s="2">
        <v>-126.29980500000001</v>
      </c>
      <c r="CH24" s="2">
        <v>-50.549804999999999</v>
      </c>
      <c r="CI24" s="2">
        <v>-128.7998</v>
      </c>
      <c r="CJ24" s="2">
        <v>-40.100586</v>
      </c>
      <c r="CK24" s="2">
        <v>-118.40039</v>
      </c>
      <c r="CL24" s="2">
        <v>-274.35156000000001</v>
      </c>
      <c r="CM24" s="2">
        <v>-36</v>
      </c>
      <c r="CN24" s="2">
        <v>-286.90039999999999</v>
      </c>
      <c r="CO24" s="2">
        <v>-84</v>
      </c>
      <c r="CP24" s="2">
        <v>-21.399414</v>
      </c>
      <c r="CQ24" s="2">
        <v>0</v>
      </c>
      <c r="CR24" s="2">
        <v>-205.09961000000001</v>
      </c>
      <c r="CS24" s="2">
        <v>0</v>
      </c>
      <c r="CT24" s="2">
        <v>-294.89940000000001</v>
      </c>
      <c r="CU24" s="2">
        <v>-209.30078</v>
      </c>
      <c r="CV24" s="2">
        <v>-207.2998</v>
      </c>
      <c r="CW24" s="2">
        <v>-107.90039</v>
      </c>
      <c r="CX24" s="2">
        <v>-55.099609999999998</v>
      </c>
      <c r="CY24" s="2">
        <v>-79.650390000000002</v>
      </c>
      <c r="CZ24" s="2">
        <v>-388.7002</v>
      </c>
      <c r="DA24" s="2">
        <v>-6</v>
      </c>
      <c r="DB24" s="2">
        <v>0</v>
      </c>
      <c r="DC24" s="2">
        <v>-348.7998</v>
      </c>
      <c r="DD24" s="2">
        <v>0</v>
      </c>
    </row>
    <row r="25" spans="1:108" hidden="1" x14ac:dyDescent="0.3">
      <c r="A25" t="s">
        <v>22</v>
      </c>
      <c r="B25" s="1" t="s">
        <v>3</v>
      </c>
      <c r="C25" t="s">
        <v>7</v>
      </c>
      <c r="D25" s="2">
        <f t="shared" si="2"/>
        <v>3243.2011257999998</v>
      </c>
      <c r="E25">
        <f>COUNT(K25:DD25)</f>
        <v>98</v>
      </c>
      <c r="F25">
        <f>COUNTIF(K25:DD25,"&gt;0")</f>
        <v>54</v>
      </c>
      <c r="K25" s="2">
        <v>-85</v>
      </c>
      <c r="L25" s="2">
        <v>33.399901999999997</v>
      </c>
      <c r="M25" s="2">
        <v>-264.65039999999999</v>
      </c>
      <c r="N25" s="2">
        <v>-161.75049000000001</v>
      </c>
      <c r="O25" s="2">
        <v>-208.0498</v>
      </c>
      <c r="P25" s="2">
        <v>221.6499</v>
      </c>
      <c r="Q25" s="2">
        <v>-171.34961000000001</v>
      </c>
      <c r="R25" s="2">
        <v>167.44970000000001</v>
      </c>
      <c r="S25" s="2">
        <v>-292.40039999999999</v>
      </c>
      <c r="T25" s="2">
        <v>-249.29931999999999</v>
      </c>
      <c r="U25" s="2">
        <v>-134.55029999999999</v>
      </c>
      <c r="V25" s="2">
        <v>-110.75</v>
      </c>
      <c r="W25" s="2">
        <v>56.349609999999998</v>
      </c>
      <c r="X25" s="2">
        <v>298.15039999999999</v>
      </c>
      <c r="Y25" s="2">
        <v>-157.65088</v>
      </c>
      <c r="Z25" s="2">
        <v>62.949219999999997</v>
      </c>
      <c r="AA25" s="2">
        <v>-64.300290000000004</v>
      </c>
      <c r="AB25" s="2">
        <v>-158.79931999999999</v>
      </c>
      <c r="AC25" s="2">
        <v>70.199219999999997</v>
      </c>
      <c r="AD25" s="2">
        <v>183.4502</v>
      </c>
      <c r="AE25" s="2">
        <v>-107.45068000000001</v>
      </c>
      <c r="AF25" s="2">
        <v>-197.04883000000001</v>
      </c>
      <c r="AG25" s="2">
        <v>70.399900000000002</v>
      </c>
      <c r="AH25" s="2">
        <v>151.5498</v>
      </c>
      <c r="AI25" s="2">
        <v>-85.299319999999994</v>
      </c>
      <c r="AJ25" s="2">
        <v>-11.099608999999999</v>
      </c>
      <c r="AK25" s="2">
        <v>369.55029999999999</v>
      </c>
      <c r="AL25" s="2">
        <v>-69.649900000000002</v>
      </c>
      <c r="AM25" s="2">
        <v>183.7002</v>
      </c>
      <c r="AN25" s="2">
        <v>96.799805000000006</v>
      </c>
      <c r="AO25" s="2">
        <v>31.899902000000001</v>
      </c>
      <c r="AP25" s="2">
        <v>-92.100099999999998</v>
      </c>
      <c r="AQ25" s="2">
        <v>-153.0498</v>
      </c>
      <c r="AR25" s="2">
        <v>203.7998</v>
      </c>
      <c r="AS25" s="2">
        <v>72.650390000000002</v>
      </c>
      <c r="AT25" s="2">
        <v>-211.4502</v>
      </c>
      <c r="AU25" s="2">
        <v>93.650390000000002</v>
      </c>
      <c r="AV25" s="2">
        <v>-185.2002</v>
      </c>
      <c r="AW25" s="2">
        <v>188.75</v>
      </c>
      <c r="AX25" s="2">
        <v>234.19970000000001</v>
      </c>
      <c r="AY25" s="2">
        <v>378.60059999999999</v>
      </c>
      <c r="AZ25" s="2">
        <v>7.2998047000000001</v>
      </c>
      <c r="BA25" s="2">
        <v>279.1001</v>
      </c>
      <c r="BB25" s="2">
        <v>-42.899901999999997</v>
      </c>
      <c r="BC25" s="2">
        <v>162.3999</v>
      </c>
      <c r="BD25" s="2">
        <v>-153.30029999999999</v>
      </c>
      <c r="BE25" s="2">
        <v>64.199219999999997</v>
      </c>
      <c r="BF25" s="2">
        <v>13.602050999999999</v>
      </c>
      <c r="BG25" s="2">
        <v>639.45119999999997</v>
      </c>
      <c r="BH25" s="2">
        <v>97.800780000000003</v>
      </c>
      <c r="BI25" s="2">
        <v>-209.5498</v>
      </c>
      <c r="BJ25" s="2">
        <v>82.700194999999994</v>
      </c>
      <c r="BK25" s="2">
        <v>-276.85059999999999</v>
      </c>
      <c r="BL25" s="2">
        <v>123.1499</v>
      </c>
      <c r="BM25" s="2">
        <v>53.350586</v>
      </c>
      <c r="BN25" s="2">
        <v>-7.2495117000000002</v>
      </c>
      <c r="BO25" s="2">
        <v>-211.5</v>
      </c>
      <c r="BP25" s="2">
        <v>-180.5</v>
      </c>
      <c r="BQ25" s="2">
        <v>-29.199707</v>
      </c>
      <c r="BR25" s="2">
        <v>-33.849609999999998</v>
      </c>
      <c r="BS25" s="2">
        <v>-250.49950999999999</v>
      </c>
      <c r="BT25" s="2">
        <v>180.09961000000001</v>
      </c>
      <c r="BU25" s="2">
        <v>-266.30029999999999</v>
      </c>
      <c r="BV25" s="2">
        <v>8.5507810000000006</v>
      </c>
      <c r="BW25" s="2">
        <v>454.2002</v>
      </c>
      <c r="BX25" s="2">
        <v>-283.55029999999999</v>
      </c>
      <c r="BY25" s="2">
        <v>77.25</v>
      </c>
      <c r="BZ25" s="2">
        <v>25.350586</v>
      </c>
      <c r="CA25" s="2">
        <v>171.54883000000001</v>
      </c>
      <c r="CB25" s="2">
        <v>-72.152339999999995</v>
      </c>
      <c r="CC25" s="2">
        <v>41.049804999999999</v>
      </c>
      <c r="CD25" s="2">
        <v>-151.44922</v>
      </c>
      <c r="CE25" s="2">
        <v>89.700194999999994</v>
      </c>
      <c r="CF25" s="2">
        <v>109.89941399999999</v>
      </c>
      <c r="CG25" s="2">
        <v>-22.849609999999998</v>
      </c>
      <c r="CH25" s="2">
        <v>46.950195000000001</v>
      </c>
      <c r="CI25" s="2">
        <v>80.600586000000007</v>
      </c>
      <c r="CJ25" s="2">
        <v>108.5</v>
      </c>
      <c r="CK25" s="2">
        <v>263.84960000000001</v>
      </c>
      <c r="CL25" s="2">
        <v>-117.00098</v>
      </c>
      <c r="CM25" s="2">
        <v>-1.5</v>
      </c>
      <c r="CN25" s="2">
        <v>-167.15038999999999</v>
      </c>
      <c r="CO25" s="2">
        <v>227.90038999999999</v>
      </c>
      <c r="CP25" s="2">
        <v>52.100586</v>
      </c>
      <c r="CQ25" s="2">
        <v>654.2002</v>
      </c>
      <c r="CR25" s="2">
        <v>-205.09961000000001</v>
      </c>
      <c r="CS25" s="2">
        <v>413.09960000000001</v>
      </c>
      <c r="CT25" s="2">
        <v>-252.69922</v>
      </c>
      <c r="CU25" s="2">
        <v>-2.3007811999999999</v>
      </c>
      <c r="CV25" s="2">
        <v>-183</v>
      </c>
      <c r="CW25" s="2">
        <v>222</v>
      </c>
      <c r="CX25" s="2">
        <v>179.40038999999999</v>
      </c>
      <c r="CY25" s="2">
        <v>21.999023000000001</v>
      </c>
      <c r="CZ25" s="2">
        <v>332.7002</v>
      </c>
      <c r="DA25" s="2">
        <v>70.400390000000002</v>
      </c>
      <c r="DB25" s="2">
        <v>766.09960000000001</v>
      </c>
      <c r="DC25" s="2">
        <v>-218.54883000000001</v>
      </c>
      <c r="DD25" s="2">
        <v>463.44824</v>
      </c>
    </row>
    <row r="26" spans="1:108" hidden="1" x14ac:dyDescent="0.3">
      <c r="A26" t="s">
        <v>23</v>
      </c>
      <c r="B26" s="1" t="s">
        <v>0</v>
      </c>
      <c r="C26" t="s">
        <v>5</v>
      </c>
      <c r="D26" s="2">
        <f t="shared" si="2"/>
        <v>98190.451820000002</v>
      </c>
      <c r="I26" s="2">
        <f>SUM(D26,D29,D32,D35)</f>
        <v>191094.75849930002</v>
      </c>
      <c r="J26" s="7">
        <f>100*I28/I26</f>
        <v>8.0236823693603121</v>
      </c>
      <c r="K26" s="2">
        <v>701.89940000000001</v>
      </c>
      <c r="L26" s="2">
        <v>842.40137000000004</v>
      </c>
      <c r="M26" s="2">
        <v>865.55273</v>
      </c>
      <c r="N26" s="2">
        <v>399.24901999999997</v>
      </c>
      <c r="O26" s="2">
        <v>839.84960000000001</v>
      </c>
      <c r="P26" s="2">
        <v>442.94824</v>
      </c>
      <c r="Q26" s="2">
        <v>307.10059999999999</v>
      </c>
      <c r="R26" s="2">
        <v>1615.1504</v>
      </c>
      <c r="S26" s="2">
        <v>914.7002</v>
      </c>
      <c r="T26" s="2">
        <v>1108.9512</v>
      </c>
      <c r="U26" s="2">
        <v>1046.7012</v>
      </c>
      <c r="V26" s="2">
        <v>851.75049999999999</v>
      </c>
      <c r="W26" s="2">
        <v>1228.1494</v>
      </c>
      <c r="X26" s="2">
        <v>1406.5986</v>
      </c>
      <c r="Y26" s="2">
        <v>650.04880000000003</v>
      </c>
      <c r="Z26" s="2">
        <v>411.5498</v>
      </c>
      <c r="AA26" s="2">
        <v>728.64940000000001</v>
      </c>
      <c r="AB26" s="2">
        <v>553.74900000000002</v>
      </c>
      <c r="AC26" s="2">
        <v>637.4502</v>
      </c>
      <c r="AD26" s="2">
        <v>294.90039999999999</v>
      </c>
      <c r="AE26" s="2">
        <v>1139.7002</v>
      </c>
      <c r="AF26" s="2">
        <v>422.50098000000003</v>
      </c>
      <c r="AG26" s="2">
        <v>393.50098000000003</v>
      </c>
      <c r="AH26" s="2">
        <v>521.35059999999999</v>
      </c>
      <c r="AI26" s="2">
        <v>591.69824000000006</v>
      </c>
      <c r="AJ26" s="2">
        <v>626.59960000000001</v>
      </c>
      <c r="AK26" s="2">
        <v>1201.5986</v>
      </c>
      <c r="AL26" s="2">
        <v>1409.8018</v>
      </c>
      <c r="AM26" s="2">
        <v>829.09960000000001</v>
      </c>
      <c r="AN26" s="2">
        <v>1011.74805</v>
      </c>
      <c r="AO26" s="2">
        <v>1056.8506</v>
      </c>
      <c r="AP26" s="2">
        <v>1933.8516</v>
      </c>
      <c r="AQ26" s="2">
        <v>367.79883000000001</v>
      </c>
      <c r="AR26" s="2">
        <v>1854.3486</v>
      </c>
      <c r="AS26" s="2">
        <v>850.49805000000003</v>
      </c>
      <c r="AT26" s="2">
        <v>949.9502</v>
      </c>
      <c r="AU26" s="2">
        <v>220.10059000000001</v>
      </c>
      <c r="AV26" s="2">
        <v>346.40039999999999</v>
      </c>
      <c r="AW26" s="2">
        <v>2403.75</v>
      </c>
      <c r="AX26" s="2">
        <v>434.19922000000003</v>
      </c>
      <c r="AY26" s="2">
        <v>2277.3506000000002</v>
      </c>
      <c r="AZ26" s="2">
        <v>1207.6006</v>
      </c>
      <c r="BA26" s="2">
        <v>325.65136999999999</v>
      </c>
      <c r="BB26" s="2">
        <v>578.19920000000002</v>
      </c>
      <c r="BC26" s="2">
        <v>383.89843999999999</v>
      </c>
      <c r="BD26" s="2">
        <v>1412.7998</v>
      </c>
      <c r="BE26" s="2">
        <v>1288.4004</v>
      </c>
      <c r="BF26" s="2">
        <v>1325.5</v>
      </c>
      <c r="BG26" s="2">
        <v>2297.5468999999998</v>
      </c>
      <c r="BH26" s="2">
        <v>1124.0508</v>
      </c>
      <c r="BI26" s="2">
        <v>1106.1504</v>
      </c>
      <c r="BJ26" s="2">
        <v>790.14844000000005</v>
      </c>
      <c r="BK26" s="2">
        <v>907.54690000000005</v>
      </c>
      <c r="BL26" s="2">
        <v>809.69920000000002</v>
      </c>
      <c r="BM26" s="2">
        <v>1298.9004</v>
      </c>
      <c r="BN26" s="2">
        <v>517.44727</v>
      </c>
      <c r="BO26" s="2">
        <v>1547.6542999999999</v>
      </c>
      <c r="BP26" s="2">
        <v>668.04489999999998</v>
      </c>
      <c r="BQ26" s="2">
        <v>535.49805000000003</v>
      </c>
      <c r="BR26" s="2">
        <v>905.25</v>
      </c>
      <c r="BS26" s="2">
        <v>1014.04785</v>
      </c>
      <c r="BT26" s="2">
        <v>2189.6006000000002</v>
      </c>
      <c r="BU26" s="2">
        <v>890.15137000000004</v>
      </c>
      <c r="BV26" s="2">
        <v>847.40039999999999</v>
      </c>
      <c r="BW26" s="2">
        <v>435.75195000000002</v>
      </c>
      <c r="BX26" s="2">
        <v>635.05470000000003</v>
      </c>
      <c r="BY26" s="2">
        <v>786.00194999999997</v>
      </c>
      <c r="BZ26" s="2">
        <v>650.70119999999997</v>
      </c>
      <c r="CA26" s="2">
        <v>1851.1523</v>
      </c>
      <c r="CB26" s="2">
        <v>532.24805000000003</v>
      </c>
      <c r="CC26" s="2">
        <v>929.70119999999997</v>
      </c>
      <c r="CD26" s="2">
        <v>862.5</v>
      </c>
      <c r="CE26" s="2">
        <v>1636.752</v>
      </c>
      <c r="CF26" s="2">
        <v>1319.5</v>
      </c>
      <c r="CG26" s="2">
        <v>1423.9961000000001</v>
      </c>
      <c r="CH26" s="2">
        <v>866.50194999999997</v>
      </c>
      <c r="CI26" s="2">
        <v>354.70116999999999</v>
      </c>
      <c r="CJ26" s="2">
        <v>676.00194999999997</v>
      </c>
      <c r="CK26" s="2">
        <v>1087.1992</v>
      </c>
      <c r="CL26" s="2">
        <v>751.10155999999995</v>
      </c>
      <c r="CM26" s="2">
        <v>840.09766000000002</v>
      </c>
      <c r="CN26" s="2">
        <v>646.79880000000003</v>
      </c>
      <c r="CO26" s="2">
        <v>1628.8984</v>
      </c>
      <c r="CP26" s="2">
        <v>369.80273</v>
      </c>
      <c r="CQ26" s="2">
        <v>1613.1992</v>
      </c>
      <c r="CR26" s="2">
        <v>1417.002</v>
      </c>
      <c r="CS26" s="2">
        <v>1033.9023</v>
      </c>
      <c r="CT26" s="2">
        <v>1235.0996</v>
      </c>
      <c r="CU26" s="2">
        <v>1069</v>
      </c>
      <c r="CV26" s="2">
        <v>1041.7012</v>
      </c>
      <c r="CW26" s="2">
        <v>1894.9023</v>
      </c>
      <c r="CX26" s="2">
        <v>1178.7012</v>
      </c>
      <c r="CY26" s="2">
        <v>2527.752</v>
      </c>
      <c r="CZ26" s="2">
        <v>1213.5</v>
      </c>
      <c r="DA26" s="2">
        <v>928.60155999999995</v>
      </c>
      <c r="DB26" s="2">
        <v>2213.1464999999998</v>
      </c>
      <c r="DC26" s="2">
        <v>1305.4492</v>
      </c>
      <c r="DD26" s="2">
        <v>572.79690000000005</v>
      </c>
    </row>
    <row r="27" spans="1:108" hidden="1" x14ac:dyDescent="0.3">
      <c r="A27" t="s">
        <v>23</v>
      </c>
      <c r="B27" s="1" t="s">
        <v>0</v>
      </c>
      <c r="C27" t="s">
        <v>6</v>
      </c>
      <c r="D27" s="2">
        <f t="shared" si="2"/>
        <v>-96558.083889999994</v>
      </c>
      <c r="I27" s="2">
        <f>SUM(D27,D30,D33,D36)</f>
        <v>-175761.92157719997</v>
      </c>
      <c r="K27" s="2">
        <v>-1331.1973</v>
      </c>
      <c r="L27" s="2">
        <v>-850.94920000000002</v>
      </c>
      <c r="M27" s="2">
        <v>-1946.2988</v>
      </c>
      <c r="N27" s="2">
        <v>-855.89746000000002</v>
      </c>
      <c r="O27" s="2">
        <v>-787.94920000000002</v>
      </c>
      <c r="P27" s="2">
        <v>-687.2998</v>
      </c>
      <c r="Q27" s="2">
        <v>-952.40039999999999</v>
      </c>
      <c r="R27" s="2">
        <v>-305.4502</v>
      </c>
      <c r="S27" s="2">
        <v>-1226.998</v>
      </c>
      <c r="T27" s="2">
        <v>-701.39649999999995</v>
      </c>
      <c r="U27" s="2">
        <v>-537.89940000000001</v>
      </c>
      <c r="V27" s="2">
        <v>-1028.2505000000001</v>
      </c>
      <c r="W27" s="2">
        <v>-434.45166</v>
      </c>
      <c r="X27" s="2">
        <v>-372.35059999999999</v>
      </c>
      <c r="Y27" s="2">
        <v>-1082.9023</v>
      </c>
      <c r="Z27" s="2">
        <v>-1089.8486</v>
      </c>
      <c r="AA27" s="2">
        <v>-1321.1006</v>
      </c>
      <c r="AB27" s="2">
        <v>-1229.2969000000001</v>
      </c>
      <c r="AC27" s="2">
        <v>-427.00195000000002</v>
      </c>
      <c r="AD27" s="2">
        <v>-925</v>
      </c>
      <c r="AE27" s="2">
        <v>-411.90136999999999</v>
      </c>
      <c r="AF27" s="2">
        <v>-1029.5479</v>
      </c>
      <c r="AG27" s="2">
        <v>-1171.8018</v>
      </c>
      <c r="AH27" s="2">
        <v>-504.50098000000003</v>
      </c>
      <c r="AI27" s="2">
        <v>-725.85059999999999</v>
      </c>
      <c r="AJ27" s="2">
        <v>-304.00098000000003</v>
      </c>
      <c r="AK27" s="2">
        <v>-538.39940000000001</v>
      </c>
      <c r="AL27" s="2">
        <v>-641.69920000000002</v>
      </c>
      <c r="AM27" s="2">
        <v>-1287.7979</v>
      </c>
      <c r="AN27" s="2">
        <v>-354.65039999999999</v>
      </c>
      <c r="AO27" s="2">
        <v>-2073.2988</v>
      </c>
      <c r="AP27" s="2">
        <v>-1272.3984</v>
      </c>
      <c r="AQ27" s="2">
        <v>-1832.2998</v>
      </c>
      <c r="AR27" s="2">
        <v>-698.2998</v>
      </c>
      <c r="AS27" s="2">
        <v>-872.7998</v>
      </c>
      <c r="AT27" s="2">
        <v>-1013.6015599999999</v>
      </c>
      <c r="AU27" s="2">
        <v>-1260.9004</v>
      </c>
      <c r="AV27" s="2">
        <v>-577.5</v>
      </c>
      <c r="AW27" s="2">
        <v>-365.84863000000001</v>
      </c>
      <c r="AX27" s="2">
        <v>-1075.4023</v>
      </c>
      <c r="AY27" s="2">
        <v>-656.74900000000002</v>
      </c>
      <c r="AZ27" s="2">
        <v>-1314.4492</v>
      </c>
      <c r="BA27" s="2">
        <v>-1218.0518</v>
      </c>
      <c r="BB27" s="2">
        <v>-1124.8018</v>
      </c>
      <c r="BC27" s="2">
        <v>-291.4502</v>
      </c>
      <c r="BD27" s="2">
        <v>-600.49900000000002</v>
      </c>
      <c r="BE27" s="2">
        <v>-362</v>
      </c>
      <c r="BF27" s="2">
        <v>-1309.3496</v>
      </c>
      <c r="BG27" s="2">
        <v>-1117.8516</v>
      </c>
      <c r="BH27" s="2">
        <v>-1708.252</v>
      </c>
      <c r="BI27" s="2">
        <v>-1382.1504</v>
      </c>
      <c r="BJ27" s="2">
        <v>-1660.8457000000001</v>
      </c>
      <c r="BK27" s="2">
        <v>-1102.252</v>
      </c>
      <c r="BL27" s="2">
        <v>-1701.9061999999999</v>
      </c>
      <c r="BM27" s="2">
        <v>-588.54880000000003</v>
      </c>
      <c r="BN27" s="2">
        <v>-1681.1504</v>
      </c>
      <c r="BO27" s="2">
        <v>-1623.4521</v>
      </c>
      <c r="BP27" s="2">
        <v>-849.50390000000004</v>
      </c>
      <c r="BQ27" s="2">
        <v>-666.55079999999998</v>
      </c>
      <c r="BR27" s="2">
        <v>-889.85155999999995</v>
      </c>
      <c r="BS27" s="2">
        <v>-1222.75</v>
      </c>
      <c r="BT27" s="2">
        <v>-592.30079999999998</v>
      </c>
      <c r="BU27" s="2">
        <v>-503.64940000000001</v>
      </c>
      <c r="BV27" s="2">
        <v>-861.89746000000002</v>
      </c>
      <c r="BW27" s="2">
        <v>-1413.0508</v>
      </c>
      <c r="BX27" s="2">
        <v>-1324.4961000000001</v>
      </c>
      <c r="BY27" s="2">
        <v>-474.89843999999999</v>
      </c>
      <c r="BZ27" s="2">
        <v>-1071.8027</v>
      </c>
      <c r="CA27" s="2">
        <v>-1033.5488</v>
      </c>
      <c r="CB27" s="2">
        <v>-1713.2070000000001</v>
      </c>
      <c r="CC27" s="2">
        <v>-981.50390000000004</v>
      </c>
      <c r="CD27" s="2">
        <v>-578.79489999999998</v>
      </c>
      <c r="CE27" s="2">
        <v>-358.5</v>
      </c>
      <c r="CF27" s="2">
        <v>-767.5</v>
      </c>
      <c r="CG27" s="2">
        <v>-658.59766000000002</v>
      </c>
      <c r="CH27" s="2">
        <v>-618.20119999999997</v>
      </c>
      <c r="CI27" s="2">
        <v>-894.99609999999996</v>
      </c>
      <c r="CJ27" s="2">
        <v>-858.09960000000001</v>
      </c>
      <c r="CK27" s="2">
        <v>-391.19922000000003</v>
      </c>
      <c r="CL27" s="2">
        <v>-989</v>
      </c>
      <c r="CM27" s="2">
        <v>-1142.0059000000001</v>
      </c>
      <c r="CN27" s="2">
        <v>-2467.1035000000002</v>
      </c>
      <c r="CO27" s="2">
        <v>-702.60546999999997</v>
      </c>
      <c r="CP27" s="2">
        <v>-1309.1992</v>
      </c>
      <c r="CQ27" s="2">
        <v>-621.20119999999997</v>
      </c>
      <c r="CR27" s="2">
        <v>-2874.7988</v>
      </c>
      <c r="CS27" s="2">
        <v>-1080.7012</v>
      </c>
      <c r="CT27" s="2">
        <v>-601.5</v>
      </c>
      <c r="CU27" s="2">
        <v>-941.50194999999997</v>
      </c>
      <c r="CV27" s="2">
        <v>-834.00585999999998</v>
      </c>
      <c r="CW27" s="2">
        <v>-422.5</v>
      </c>
      <c r="CX27" s="2">
        <v>-792.19727</v>
      </c>
      <c r="CY27" s="2">
        <v>-238.45116999999999</v>
      </c>
      <c r="CZ27" s="2">
        <v>-2558.4531000000002</v>
      </c>
      <c r="DA27" s="2">
        <v>-373.15233999999998</v>
      </c>
      <c r="DB27" s="2">
        <v>-1323.4961000000001</v>
      </c>
      <c r="DC27" s="2">
        <v>-1149.6542999999999</v>
      </c>
      <c r="DD27" s="2">
        <v>-1861.4570000000001</v>
      </c>
    </row>
    <row r="28" spans="1:108" hidden="1" x14ac:dyDescent="0.3">
      <c r="A28" t="s">
        <v>23</v>
      </c>
      <c r="B28" s="1" t="s">
        <v>0</v>
      </c>
      <c r="C28" t="s">
        <v>7</v>
      </c>
      <c r="D28" s="2">
        <f t="shared" si="2"/>
        <v>1632.3675465000003</v>
      </c>
      <c r="E28">
        <f>COUNT(K28:DD28)</f>
        <v>98</v>
      </c>
      <c r="F28">
        <f>COUNTIF(K28:DD28,"&gt;0")</f>
        <v>45</v>
      </c>
      <c r="G28">
        <f>SUM(E28,E31,E34,E37)</f>
        <v>392</v>
      </c>
      <c r="H28">
        <f>SUM(F28,F31,F34,F37)</f>
        <v>187</v>
      </c>
      <c r="I28" s="8">
        <f>SUM(D28,D31,D34,D37)</f>
        <v>15332.836446480002</v>
      </c>
      <c r="J28" s="4">
        <f>100 *H28/G28</f>
        <v>47.704081632653065</v>
      </c>
      <c r="K28" s="2">
        <v>-629.29785000000004</v>
      </c>
      <c r="L28" s="2">
        <v>-8.5478520000000007</v>
      </c>
      <c r="M28" s="2">
        <v>-1080.7461000000001</v>
      </c>
      <c r="N28" s="2">
        <v>-456.64843999999999</v>
      </c>
      <c r="O28" s="2">
        <v>51.900390000000002</v>
      </c>
      <c r="P28" s="2">
        <v>-244.35156000000001</v>
      </c>
      <c r="Q28" s="2">
        <v>-645.2998</v>
      </c>
      <c r="R28" s="2">
        <v>1309.7002</v>
      </c>
      <c r="S28" s="2">
        <v>-312.29784999999998</v>
      </c>
      <c r="T28" s="2">
        <v>407.55470000000003</v>
      </c>
      <c r="U28" s="2">
        <v>508.80176</v>
      </c>
      <c r="V28" s="2">
        <v>-176.5</v>
      </c>
      <c r="W28" s="2">
        <v>793.69775000000004</v>
      </c>
      <c r="X28" s="2">
        <v>1034.248</v>
      </c>
      <c r="Y28" s="2">
        <v>-432.85352</v>
      </c>
      <c r="Z28" s="2">
        <v>-678.29880000000003</v>
      </c>
      <c r="AA28" s="2">
        <v>-592.45119999999997</v>
      </c>
      <c r="AB28" s="2">
        <v>-675.54785000000004</v>
      </c>
      <c r="AC28" s="2">
        <v>210.44824</v>
      </c>
      <c r="AD28" s="2">
        <v>-630.09960000000001</v>
      </c>
      <c r="AE28" s="2">
        <v>727.79880000000003</v>
      </c>
      <c r="AF28" s="2">
        <v>-607.04690000000005</v>
      </c>
      <c r="AG28" s="2">
        <v>-778.30079999999998</v>
      </c>
      <c r="AH28" s="2">
        <v>16.849609999999998</v>
      </c>
      <c r="AI28" s="2">
        <v>-134.15234000000001</v>
      </c>
      <c r="AJ28" s="2">
        <v>322.59863000000001</v>
      </c>
      <c r="AK28" s="2">
        <v>663.19920000000002</v>
      </c>
      <c r="AL28" s="2">
        <v>768.10253999999998</v>
      </c>
      <c r="AM28" s="2">
        <v>-458.69824</v>
      </c>
      <c r="AN28" s="2">
        <v>657.09766000000002</v>
      </c>
      <c r="AO28" s="2">
        <v>-1016.4482400000001</v>
      </c>
      <c r="AP28" s="2">
        <v>661.45309999999995</v>
      </c>
      <c r="AQ28" s="2">
        <v>-1464.501</v>
      </c>
      <c r="AR28" s="2">
        <v>1156.0488</v>
      </c>
      <c r="AS28" s="2">
        <v>-22.301758</v>
      </c>
      <c r="AT28" s="2">
        <v>-63.651367</v>
      </c>
      <c r="AU28" s="2">
        <v>-1040.7998</v>
      </c>
      <c r="AV28" s="2">
        <v>-231.09961000000001</v>
      </c>
      <c r="AW28" s="2">
        <v>2037.9014</v>
      </c>
      <c r="AX28" s="2">
        <v>-641.20309999999995</v>
      </c>
      <c r="AY28" s="2">
        <v>1620.6016</v>
      </c>
      <c r="AZ28" s="2">
        <v>-106.84863</v>
      </c>
      <c r="BA28" s="2">
        <v>-892.40039999999999</v>
      </c>
      <c r="BB28" s="2">
        <v>-546.60253999999998</v>
      </c>
      <c r="BC28" s="2">
        <v>92.448239999999998</v>
      </c>
      <c r="BD28" s="2">
        <v>812.30079999999998</v>
      </c>
      <c r="BE28" s="2">
        <v>926.40039999999999</v>
      </c>
      <c r="BF28" s="2">
        <v>16.150390000000002</v>
      </c>
      <c r="BG28" s="2">
        <v>1179.6953000000001</v>
      </c>
      <c r="BH28" s="2">
        <v>-584.20119999999997</v>
      </c>
      <c r="BI28" s="2">
        <v>-276</v>
      </c>
      <c r="BJ28" s="2">
        <v>-870.69727</v>
      </c>
      <c r="BK28" s="2">
        <v>-194.70508000000001</v>
      </c>
      <c r="BL28" s="2">
        <v>-892.20703000000003</v>
      </c>
      <c r="BM28" s="2">
        <v>710.35155999999995</v>
      </c>
      <c r="BN28" s="2">
        <v>-1163.7030999999999</v>
      </c>
      <c r="BO28" s="2">
        <v>-75.797849999999997</v>
      </c>
      <c r="BP28" s="2">
        <v>-181.45898</v>
      </c>
      <c r="BQ28" s="2">
        <v>-131.05273</v>
      </c>
      <c r="BR28" s="2">
        <v>15.3984375</v>
      </c>
      <c r="BS28" s="2">
        <v>-208.70214999999999</v>
      </c>
      <c r="BT28" s="2">
        <v>1597.2998</v>
      </c>
      <c r="BU28" s="2">
        <v>386.50195000000002</v>
      </c>
      <c r="BV28" s="2">
        <v>-14.497070000000001</v>
      </c>
      <c r="BW28" s="2">
        <v>-977.29880000000003</v>
      </c>
      <c r="BX28" s="2">
        <v>-689.44140000000004</v>
      </c>
      <c r="BY28" s="2">
        <v>311.10352</v>
      </c>
      <c r="BZ28" s="2">
        <v>-421.10156000000001</v>
      </c>
      <c r="CA28" s="2">
        <v>817.60350000000005</v>
      </c>
      <c r="CB28" s="2">
        <v>-1180.9590000000001</v>
      </c>
      <c r="CC28" s="2">
        <v>-51.802734000000001</v>
      </c>
      <c r="CD28" s="2">
        <v>283.70508000000001</v>
      </c>
      <c r="CE28" s="2">
        <v>1278.252</v>
      </c>
      <c r="CF28" s="2">
        <v>552</v>
      </c>
      <c r="CG28" s="2">
        <v>765.39844000000005</v>
      </c>
      <c r="CH28" s="2">
        <v>248.30078</v>
      </c>
      <c r="CI28" s="2">
        <v>-540.29489999999998</v>
      </c>
      <c r="CJ28" s="2">
        <v>-182.09765999999999</v>
      </c>
      <c r="CK28" s="2">
        <v>696</v>
      </c>
      <c r="CL28" s="2">
        <v>-237.89843999999999</v>
      </c>
      <c r="CM28" s="2">
        <v>-301.90820000000002</v>
      </c>
      <c r="CN28" s="2">
        <v>-1820.3046999999999</v>
      </c>
      <c r="CO28" s="2">
        <v>926.29296999999997</v>
      </c>
      <c r="CP28" s="2">
        <v>-939.39649999999995</v>
      </c>
      <c r="CQ28" s="2">
        <v>991.99805000000003</v>
      </c>
      <c r="CR28" s="2">
        <v>-1457.7969000000001</v>
      </c>
      <c r="CS28" s="2">
        <v>-46.798830000000002</v>
      </c>
      <c r="CT28" s="2">
        <v>633.59960000000001</v>
      </c>
      <c r="CU28" s="2">
        <v>127.49805000000001</v>
      </c>
      <c r="CV28" s="2">
        <v>207.69531000000001</v>
      </c>
      <c r="CW28" s="2">
        <v>1472.4023</v>
      </c>
      <c r="CX28" s="2">
        <v>386.50389999999999</v>
      </c>
      <c r="CY28" s="2">
        <v>2289.3008</v>
      </c>
      <c r="CZ28" s="2">
        <v>-1344.9530999999999</v>
      </c>
      <c r="DA28" s="2">
        <v>555.44920000000002</v>
      </c>
      <c r="DB28" s="2">
        <v>889.65039999999999</v>
      </c>
      <c r="DC28" s="2">
        <v>155.79491999999999</v>
      </c>
      <c r="DD28" s="2">
        <v>-1288.6602</v>
      </c>
    </row>
    <row r="29" spans="1:108" hidden="1" x14ac:dyDescent="0.3">
      <c r="A29" t="s">
        <v>23</v>
      </c>
      <c r="B29" s="1" t="s">
        <v>1</v>
      </c>
      <c r="C29" t="s">
        <v>5</v>
      </c>
      <c r="D29" s="2">
        <f t="shared" si="2"/>
        <v>43229.806752000011</v>
      </c>
      <c r="K29" s="2">
        <v>668.84960000000001</v>
      </c>
      <c r="L29" s="2">
        <v>431.25</v>
      </c>
      <c r="M29" s="2">
        <v>0</v>
      </c>
      <c r="N29" s="2">
        <v>93.5</v>
      </c>
      <c r="O29" s="2">
        <v>184.09961000000001</v>
      </c>
      <c r="P29" s="2">
        <v>49.049804999999999</v>
      </c>
      <c r="Q29" s="2">
        <v>123.05078</v>
      </c>
      <c r="R29" s="2">
        <v>0</v>
      </c>
      <c r="S29" s="2">
        <v>601.2002</v>
      </c>
      <c r="T29" s="2">
        <v>0</v>
      </c>
      <c r="U29" s="2">
        <v>6.3505859999999998</v>
      </c>
      <c r="V29" s="2">
        <v>0</v>
      </c>
      <c r="W29" s="2">
        <v>808.09960000000001</v>
      </c>
      <c r="X29" s="2">
        <v>710.9502</v>
      </c>
      <c r="Y29" s="2">
        <v>193.59961000000001</v>
      </c>
      <c r="Z29" s="2">
        <v>14.149414</v>
      </c>
      <c r="AA29" s="2">
        <v>0</v>
      </c>
      <c r="AB29" s="2">
        <v>317.59960000000001</v>
      </c>
      <c r="AC29" s="2">
        <v>691.40039999999999</v>
      </c>
      <c r="AD29" s="2">
        <v>302.2002</v>
      </c>
      <c r="AE29" s="2">
        <v>151.84961000000001</v>
      </c>
      <c r="AF29" s="2">
        <v>120.20019499999999</v>
      </c>
      <c r="AG29" s="2">
        <v>325.79883000000001</v>
      </c>
      <c r="AH29" s="2">
        <v>648.30079999999998</v>
      </c>
      <c r="AI29" s="2">
        <v>255.40038999999999</v>
      </c>
      <c r="AJ29" s="2">
        <v>86.450194999999994</v>
      </c>
      <c r="AK29" s="2">
        <v>111.60058600000001</v>
      </c>
      <c r="AL29" s="2">
        <v>316</v>
      </c>
      <c r="AM29" s="2">
        <v>141.84961000000001</v>
      </c>
      <c r="AN29" s="2">
        <v>235.14940999999999</v>
      </c>
      <c r="AO29" s="2">
        <v>0</v>
      </c>
      <c r="AP29" s="2">
        <v>0</v>
      </c>
      <c r="AQ29" s="2">
        <v>1539.8496</v>
      </c>
      <c r="AR29" s="2">
        <v>952.2002</v>
      </c>
      <c r="AS29" s="2">
        <v>340.5498</v>
      </c>
      <c r="AT29" s="2">
        <v>426.59960000000001</v>
      </c>
      <c r="AU29" s="2">
        <v>0</v>
      </c>
      <c r="AV29" s="2">
        <v>628.75</v>
      </c>
      <c r="AW29" s="2">
        <v>0</v>
      </c>
      <c r="AX29" s="2">
        <v>462.2002</v>
      </c>
      <c r="AY29" s="2">
        <v>1912.25</v>
      </c>
      <c r="AZ29" s="2">
        <v>0</v>
      </c>
      <c r="BA29" s="2">
        <v>727.10059999999999</v>
      </c>
      <c r="BB29" s="2">
        <v>57.650390000000002</v>
      </c>
      <c r="BC29" s="2">
        <v>826.75</v>
      </c>
      <c r="BD29" s="2">
        <v>108.15039</v>
      </c>
      <c r="BE29" s="2">
        <v>0</v>
      </c>
      <c r="BF29" s="2">
        <v>2080.75</v>
      </c>
      <c r="BG29" s="2">
        <v>526.34960000000001</v>
      </c>
      <c r="BH29" s="2">
        <v>548.34960000000001</v>
      </c>
      <c r="BI29" s="2">
        <v>10.900391000000001</v>
      </c>
      <c r="BJ29" s="2">
        <v>324.44922000000003</v>
      </c>
      <c r="BK29" s="2">
        <v>301.40039999999999</v>
      </c>
      <c r="BL29" s="2">
        <v>1236.3516</v>
      </c>
      <c r="BM29" s="2">
        <v>195.79883000000001</v>
      </c>
      <c r="BN29" s="2">
        <v>558.60155999999995</v>
      </c>
      <c r="BO29" s="2">
        <v>240.14843999999999</v>
      </c>
      <c r="BP29" s="2">
        <v>0</v>
      </c>
      <c r="BQ29" s="2">
        <v>0</v>
      </c>
      <c r="BR29" s="2">
        <v>670.75</v>
      </c>
      <c r="BS29" s="2">
        <v>0</v>
      </c>
      <c r="BT29" s="2">
        <v>0</v>
      </c>
      <c r="BU29" s="2">
        <v>2167.9004</v>
      </c>
      <c r="BV29" s="2">
        <v>0</v>
      </c>
      <c r="BW29" s="2">
        <v>1060.8008</v>
      </c>
      <c r="BX29" s="2">
        <v>1094.5</v>
      </c>
      <c r="BY29" s="2">
        <v>0</v>
      </c>
      <c r="BZ29" s="2">
        <v>1268.2012</v>
      </c>
      <c r="CA29" s="2">
        <v>1141.2012</v>
      </c>
      <c r="CB29" s="2">
        <v>677.09960000000001</v>
      </c>
      <c r="CC29" s="2">
        <v>741.09960000000001</v>
      </c>
      <c r="CD29" s="2">
        <v>215.75</v>
      </c>
      <c r="CE29" s="2">
        <v>281.60156000000001</v>
      </c>
      <c r="CF29" s="2">
        <v>0</v>
      </c>
      <c r="CG29" s="2">
        <v>1770.502</v>
      </c>
      <c r="CH29" s="2">
        <v>595.90039999999999</v>
      </c>
      <c r="CI29" s="2">
        <v>1101.4004</v>
      </c>
      <c r="CJ29" s="2">
        <v>241</v>
      </c>
      <c r="CK29" s="2">
        <v>0</v>
      </c>
      <c r="CL29" s="2">
        <v>1522.9004</v>
      </c>
      <c r="CM29" s="2">
        <v>63.900390000000002</v>
      </c>
      <c r="CN29" s="2">
        <v>49.900390000000002</v>
      </c>
      <c r="CO29" s="2">
        <v>1338.4004</v>
      </c>
      <c r="CP29" s="2">
        <v>68.099609999999998</v>
      </c>
      <c r="CQ29" s="2">
        <v>149.90038999999999</v>
      </c>
      <c r="CR29" s="2">
        <v>988.59960000000001</v>
      </c>
      <c r="CS29" s="2">
        <v>889.50194999999997</v>
      </c>
      <c r="CT29" s="2">
        <v>0</v>
      </c>
      <c r="CU29" s="2">
        <v>864.69920000000002</v>
      </c>
      <c r="CV29" s="2">
        <v>290.59960000000001</v>
      </c>
      <c r="CW29" s="2">
        <v>245.90038999999999</v>
      </c>
      <c r="CX29" s="2">
        <v>826.59960000000001</v>
      </c>
      <c r="CY29" s="2">
        <v>0</v>
      </c>
      <c r="CZ29" s="2">
        <v>99.199219999999997</v>
      </c>
      <c r="DA29" s="2">
        <v>0</v>
      </c>
      <c r="DB29" s="2">
        <v>551.34960000000001</v>
      </c>
      <c r="DC29" s="2">
        <v>53.25</v>
      </c>
      <c r="DD29" s="2">
        <v>606.19920000000002</v>
      </c>
    </row>
    <row r="30" spans="1:108" hidden="1" x14ac:dyDescent="0.3">
      <c r="A30" t="s">
        <v>23</v>
      </c>
      <c r="B30" s="1" t="s">
        <v>1</v>
      </c>
      <c r="C30" t="s">
        <v>6</v>
      </c>
      <c r="D30" s="2">
        <f t="shared" ref="D30:D37" si="3">SUM(K30:DD30)</f>
        <v>-34088.680587800001</v>
      </c>
      <c r="K30" s="2">
        <v>0</v>
      </c>
      <c r="L30" s="2">
        <v>-85.849609999999998</v>
      </c>
      <c r="M30" s="2">
        <v>-596.0498</v>
      </c>
      <c r="N30" s="2">
        <v>-343.2998</v>
      </c>
      <c r="O30" s="2">
        <v>-653.84960000000001</v>
      </c>
      <c r="P30" s="2">
        <v>-373.14940000000001</v>
      </c>
      <c r="Q30" s="2">
        <v>-359.34960000000001</v>
      </c>
      <c r="R30" s="2">
        <v>-145.2002</v>
      </c>
      <c r="S30" s="2">
        <v>-563.25</v>
      </c>
      <c r="T30" s="2">
        <v>-419.40136999999999</v>
      </c>
      <c r="U30" s="2">
        <v>-517.74900000000002</v>
      </c>
      <c r="V30" s="2">
        <v>-323.2998</v>
      </c>
      <c r="W30" s="2">
        <v>-308.9502</v>
      </c>
      <c r="X30" s="2">
        <v>-52.450195000000001</v>
      </c>
      <c r="Y30" s="2">
        <v>-873.95119999999997</v>
      </c>
      <c r="Z30" s="2">
        <v>-122.94922</v>
      </c>
      <c r="AA30" s="2">
        <v>-721.25</v>
      </c>
      <c r="AB30" s="2">
        <v>-185.05078</v>
      </c>
      <c r="AC30" s="2">
        <v>-44.700195000000001</v>
      </c>
      <c r="AD30" s="2">
        <v>-253.35059000000001</v>
      </c>
      <c r="AE30" s="2">
        <v>-771.64940000000001</v>
      </c>
      <c r="AF30" s="2">
        <v>-293.80077999999997</v>
      </c>
      <c r="AG30" s="2">
        <v>-280.75</v>
      </c>
      <c r="AH30" s="2">
        <v>0</v>
      </c>
      <c r="AI30" s="2">
        <v>-275.7002</v>
      </c>
      <c r="AJ30" s="2">
        <v>-526.7002</v>
      </c>
      <c r="AK30" s="2">
        <v>0</v>
      </c>
      <c r="AL30" s="2">
        <v>-190.7002</v>
      </c>
      <c r="AM30" s="2">
        <v>0</v>
      </c>
      <c r="AN30" s="2">
        <v>-294.94922000000003</v>
      </c>
      <c r="AO30" s="2">
        <v>-13.450195000000001</v>
      </c>
      <c r="AP30" s="2">
        <v>0</v>
      </c>
      <c r="AQ30" s="2">
        <v>-391.75</v>
      </c>
      <c r="AR30" s="2">
        <v>-709.44920000000002</v>
      </c>
      <c r="AS30" s="2">
        <v>-176.14940999999999</v>
      </c>
      <c r="AT30" s="2">
        <v>-523.65039999999999</v>
      </c>
      <c r="AU30" s="2">
        <v>-620.99900000000002</v>
      </c>
      <c r="AV30" s="2">
        <v>-177</v>
      </c>
      <c r="AW30" s="2">
        <v>-288.44922000000003</v>
      </c>
      <c r="AX30" s="2">
        <v>0</v>
      </c>
      <c r="AY30" s="2">
        <v>0</v>
      </c>
      <c r="AZ30" s="2">
        <v>-394.10059999999999</v>
      </c>
      <c r="BA30" s="2">
        <v>-500.0498</v>
      </c>
      <c r="BB30" s="2">
        <v>-231.7998</v>
      </c>
      <c r="BC30" s="2">
        <v>-140.5498</v>
      </c>
      <c r="BD30" s="2">
        <v>-448.59960000000001</v>
      </c>
      <c r="BE30" s="2">
        <v>0</v>
      </c>
      <c r="BF30" s="2">
        <v>-756.35155999999995</v>
      </c>
      <c r="BG30" s="2">
        <v>-268.04883000000001</v>
      </c>
      <c r="BH30" s="2">
        <v>-411.15039999999999</v>
      </c>
      <c r="BI30" s="2">
        <v>-449.64843999999999</v>
      </c>
      <c r="BJ30" s="2">
        <v>-484.59960000000001</v>
      </c>
      <c r="BK30" s="2">
        <v>-895.65039999999999</v>
      </c>
      <c r="BL30" s="2">
        <v>-750.24805000000003</v>
      </c>
      <c r="BM30" s="2">
        <v>-908.70119999999997</v>
      </c>
      <c r="BN30" s="2">
        <v>-384.49804999999998</v>
      </c>
      <c r="BO30" s="2">
        <v>-644.74805000000003</v>
      </c>
      <c r="BP30" s="2">
        <v>-806.34960000000001</v>
      </c>
      <c r="BQ30" s="2">
        <v>-571.15039999999999</v>
      </c>
      <c r="BR30" s="2">
        <v>-509.09960000000001</v>
      </c>
      <c r="BS30" s="2">
        <v>-107.75</v>
      </c>
      <c r="BT30" s="2">
        <v>0</v>
      </c>
      <c r="BU30" s="2">
        <v>-720.95119999999997</v>
      </c>
      <c r="BV30" s="2">
        <v>-611.49900000000002</v>
      </c>
      <c r="BW30" s="2">
        <v>0</v>
      </c>
      <c r="BX30" s="2">
        <v>-197.05078</v>
      </c>
      <c r="BY30" s="2">
        <v>0</v>
      </c>
      <c r="BZ30" s="2">
        <v>-2.9492188000000001</v>
      </c>
      <c r="CA30" s="2">
        <v>-716.09960000000001</v>
      </c>
      <c r="CB30" s="2">
        <v>-93.898439999999994</v>
      </c>
      <c r="CC30" s="2">
        <v>-279.85156000000001</v>
      </c>
      <c r="CD30" s="2">
        <v>-214</v>
      </c>
      <c r="CE30" s="2">
        <v>-243.70116999999999</v>
      </c>
      <c r="CF30" s="2">
        <v>0</v>
      </c>
      <c r="CG30" s="2">
        <v>0</v>
      </c>
      <c r="CH30" s="2">
        <v>0</v>
      </c>
      <c r="CI30" s="2">
        <v>0</v>
      </c>
      <c r="CJ30" s="2">
        <v>-8.5</v>
      </c>
      <c r="CK30" s="2">
        <v>-58.601562000000001</v>
      </c>
      <c r="CL30" s="2">
        <v>0</v>
      </c>
      <c r="CM30" s="2">
        <v>-507.29883000000001</v>
      </c>
      <c r="CN30" s="2">
        <v>-725.79880000000003</v>
      </c>
      <c r="CO30" s="2">
        <v>-409.99804999999998</v>
      </c>
      <c r="CP30" s="2">
        <v>-273</v>
      </c>
      <c r="CQ30" s="2">
        <v>-19.701172</v>
      </c>
      <c r="CR30" s="2">
        <v>-1707</v>
      </c>
      <c r="CS30" s="2">
        <v>0</v>
      </c>
      <c r="CT30" s="2">
        <v>-1161.4940999999999</v>
      </c>
      <c r="CU30" s="2">
        <v>-92.798829999999995</v>
      </c>
      <c r="CV30" s="2">
        <v>-134.29883000000001</v>
      </c>
      <c r="CW30" s="2">
        <v>-133.89843999999999</v>
      </c>
      <c r="CX30" s="2">
        <v>-202.39843999999999</v>
      </c>
      <c r="CY30" s="2">
        <v>-283.15039999999999</v>
      </c>
      <c r="CZ30" s="2">
        <v>-927</v>
      </c>
      <c r="DA30" s="2">
        <v>-883.20119999999997</v>
      </c>
      <c r="DB30" s="2">
        <v>-658.94920000000002</v>
      </c>
      <c r="DC30" s="2">
        <v>-328.05077999999997</v>
      </c>
      <c r="DD30" s="2">
        <v>-352.19922000000003</v>
      </c>
    </row>
    <row r="31" spans="1:108" hidden="1" x14ac:dyDescent="0.3">
      <c r="A31" t="s">
        <v>23</v>
      </c>
      <c r="B31" s="1" t="s">
        <v>1</v>
      </c>
      <c r="C31" t="s">
        <v>7</v>
      </c>
      <c r="D31" s="2">
        <f t="shared" si="3"/>
        <v>9141.1261540000014</v>
      </c>
      <c r="E31">
        <f>COUNT(K31:DD31)</f>
        <v>98</v>
      </c>
      <c r="F31">
        <f>COUNTIF(K31:DD31,"&gt;0")</f>
        <v>49</v>
      </c>
      <c r="K31" s="2">
        <v>668.84960000000001</v>
      </c>
      <c r="L31" s="2">
        <v>345.40039999999999</v>
      </c>
      <c r="M31" s="2">
        <v>-596.0498</v>
      </c>
      <c r="N31" s="2">
        <v>-249.7998</v>
      </c>
      <c r="O31" s="2">
        <v>-469.75</v>
      </c>
      <c r="P31" s="2">
        <v>-324.09960000000001</v>
      </c>
      <c r="Q31" s="2">
        <v>-236.29883000000001</v>
      </c>
      <c r="R31" s="2">
        <v>-145.2002</v>
      </c>
      <c r="S31" s="2">
        <v>37.950195000000001</v>
      </c>
      <c r="T31" s="2">
        <v>-419.40136999999999</v>
      </c>
      <c r="U31" s="2">
        <v>-511.39843999999999</v>
      </c>
      <c r="V31" s="2">
        <v>-323.2998</v>
      </c>
      <c r="W31" s="2">
        <v>499.14940000000001</v>
      </c>
      <c r="X31" s="2">
        <v>658.5</v>
      </c>
      <c r="Y31" s="2">
        <v>-680.35155999999995</v>
      </c>
      <c r="Z31" s="2">
        <v>-108.79980500000001</v>
      </c>
      <c r="AA31" s="2">
        <v>-721.25</v>
      </c>
      <c r="AB31" s="2">
        <v>132.54883000000001</v>
      </c>
      <c r="AC31" s="2">
        <v>646.7002</v>
      </c>
      <c r="AD31" s="2">
        <v>48.849609999999998</v>
      </c>
      <c r="AE31" s="2">
        <v>-619.7998</v>
      </c>
      <c r="AF31" s="2">
        <v>-173.60059000000001</v>
      </c>
      <c r="AG31" s="2">
        <v>45.048830000000002</v>
      </c>
      <c r="AH31" s="2">
        <v>648.30079999999998</v>
      </c>
      <c r="AI31" s="2">
        <v>-20.299804999999999</v>
      </c>
      <c r="AJ31" s="2">
        <v>-440.25</v>
      </c>
      <c r="AK31" s="2">
        <v>111.60058600000001</v>
      </c>
      <c r="AL31" s="2">
        <v>125.29980500000001</v>
      </c>
      <c r="AM31" s="2">
        <v>141.84961000000001</v>
      </c>
      <c r="AN31" s="2">
        <v>-59.799804999999999</v>
      </c>
      <c r="AO31" s="2">
        <v>-13.450195000000001</v>
      </c>
      <c r="AP31" s="2">
        <v>0</v>
      </c>
      <c r="AQ31" s="2">
        <v>1148.0996</v>
      </c>
      <c r="AR31" s="2">
        <v>242.75098</v>
      </c>
      <c r="AS31" s="2">
        <v>164.40038999999999</v>
      </c>
      <c r="AT31" s="2">
        <v>-97.050780000000003</v>
      </c>
      <c r="AU31" s="2">
        <v>-620.99900000000002</v>
      </c>
      <c r="AV31" s="2">
        <v>451.75</v>
      </c>
      <c r="AW31" s="2">
        <v>-288.44922000000003</v>
      </c>
      <c r="AX31" s="2">
        <v>462.2002</v>
      </c>
      <c r="AY31" s="2">
        <v>1912.25</v>
      </c>
      <c r="AZ31" s="2">
        <v>-394.10059999999999</v>
      </c>
      <c r="BA31" s="2">
        <v>227.05078</v>
      </c>
      <c r="BB31" s="2">
        <v>-174.14940999999999</v>
      </c>
      <c r="BC31" s="2">
        <v>686.2002</v>
      </c>
      <c r="BD31" s="2">
        <v>-340.44922000000003</v>
      </c>
      <c r="BE31" s="2">
        <v>0</v>
      </c>
      <c r="BF31" s="2">
        <v>1324.3984</v>
      </c>
      <c r="BG31" s="2">
        <v>258.30077999999997</v>
      </c>
      <c r="BH31" s="2">
        <v>137.19922</v>
      </c>
      <c r="BI31" s="2">
        <v>-438.74804999999998</v>
      </c>
      <c r="BJ31" s="2">
        <v>-160.15038999999999</v>
      </c>
      <c r="BK31" s="2">
        <v>-594.25</v>
      </c>
      <c r="BL31" s="2">
        <v>486.10352</v>
      </c>
      <c r="BM31" s="2">
        <v>-712.90233999999998</v>
      </c>
      <c r="BN31" s="2">
        <v>174.10352</v>
      </c>
      <c r="BO31" s="2">
        <v>-404.59960000000001</v>
      </c>
      <c r="BP31" s="2">
        <v>-806.34960000000001</v>
      </c>
      <c r="BQ31" s="2">
        <v>-571.15039999999999</v>
      </c>
      <c r="BR31" s="2">
        <v>161.65038999999999</v>
      </c>
      <c r="BS31" s="2">
        <v>-107.75</v>
      </c>
      <c r="BT31" s="2">
        <v>0</v>
      </c>
      <c r="BU31" s="2">
        <v>1446.9492</v>
      </c>
      <c r="BV31" s="2">
        <v>-611.49900000000002</v>
      </c>
      <c r="BW31" s="2">
        <v>1060.8008</v>
      </c>
      <c r="BX31" s="2">
        <v>897.44920000000002</v>
      </c>
      <c r="BY31" s="2">
        <v>0</v>
      </c>
      <c r="BZ31" s="2">
        <v>1265.252</v>
      </c>
      <c r="CA31" s="2">
        <v>425.10156000000001</v>
      </c>
      <c r="CB31" s="2">
        <v>583.20119999999997</v>
      </c>
      <c r="CC31" s="2">
        <v>461.24804999999998</v>
      </c>
      <c r="CD31" s="2">
        <v>1.75</v>
      </c>
      <c r="CE31" s="2">
        <v>37.900390000000002</v>
      </c>
      <c r="CF31" s="2">
        <v>0</v>
      </c>
      <c r="CG31" s="2">
        <v>1770.502</v>
      </c>
      <c r="CH31" s="2">
        <v>595.90039999999999</v>
      </c>
      <c r="CI31" s="2">
        <v>1101.4004</v>
      </c>
      <c r="CJ31" s="2">
        <v>232.5</v>
      </c>
      <c r="CK31" s="2">
        <v>-58.601562000000001</v>
      </c>
      <c r="CL31" s="2">
        <v>1522.9004</v>
      </c>
      <c r="CM31" s="2">
        <v>-443.39843999999999</v>
      </c>
      <c r="CN31" s="2">
        <v>-675.89844000000005</v>
      </c>
      <c r="CO31" s="2">
        <v>928.40233999999998</v>
      </c>
      <c r="CP31" s="2">
        <v>-204.90038999999999</v>
      </c>
      <c r="CQ31" s="2">
        <v>130.19922</v>
      </c>
      <c r="CR31" s="2">
        <v>-718.40039999999999</v>
      </c>
      <c r="CS31" s="2">
        <v>889.50194999999997</v>
      </c>
      <c r="CT31" s="2">
        <v>-1161.4940999999999</v>
      </c>
      <c r="CU31" s="2">
        <v>771.90039999999999</v>
      </c>
      <c r="CV31" s="2">
        <v>156.30078</v>
      </c>
      <c r="CW31" s="2">
        <v>112.00194999999999</v>
      </c>
      <c r="CX31" s="2">
        <v>624.20119999999997</v>
      </c>
      <c r="CY31" s="2">
        <v>-283.15039999999999</v>
      </c>
      <c r="CZ31" s="2">
        <v>-827.80079999999998</v>
      </c>
      <c r="DA31" s="2">
        <v>-883.20119999999997</v>
      </c>
      <c r="DB31" s="2">
        <v>-107.59961</v>
      </c>
      <c r="DC31" s="2">
        <v>-274.80077999999997</v>
      </c>
      <c r="DD31" s="2">
        <v>254</v>
      </c>
    </row>
    <row r="32" spans="1:108" hidden="1" x14ac:dyDescent="0.3">
      <c r="A32" t="s">
        <v>23</v>
      </c>
      <c r="B32" s="1" t="s">
        <v>2</v>
      </c>
      <c r="C32" t="s">
        <v>5</v>
      </c>
      <c r="D32" s="2">
        <f t="shared" si="3"/>
        <v>34758.395381000009</v>
      </c>
      <c r="K32" s="2">
        <v>122.94971</v>
      </c>
      <c r="L32" s="2">
        <v>658.59910000000002</v>
      </c>
      <c r="M32" s="2">
        <v>115.65088</v>
      </c>
      <c r="N32" s="2">
        <v>414.65087999999997</v>
      </c>
      <c r="O32" s="2">
        <v>386.94970000000001</v>
      </c>
      <c r="P32" s="2">
        <v>321.70067999999998</v>
      </c>
      <c r="Q32" s="2">
        <v>216.1499</v>
      </c>
      <c r="R32" s="2">
        <v>643.0498</v>
      </c>
      <c r="S32" s="2">
        <v>527.55029999999999</v>
      </c>
      <c r="T32" s="2">
        <v>267.6001</v>
      </c>
      <c r="U32" s="2">
        <v>600.89890000000003</v>
      </c>
      <c r="V32" s="2">
        <v>291.1499</v>
      </c>
      <c r="W32" s="2">
        <v>404</v>
      </c>
      <c r="X32" s="2">
        <v>527.44970000000001</v>
      </c>
      <c r="Y32" s="2">
        <v>157.9502</v>
      </c>
      <c r="Z32" s="2">
        <v>159.19970000000001</v>
      </c>
      <c r="AA32" s="2">
        <v>382.20067999999998</v>
      </c>
      <c r="AB32" s="2">
        <v>230.09912</v>
      </c>
      <c r="AC32" s="2">
        <v>198</v>
      </c>
      <c r="AD32" s="2">
        <v>256.55029999999999</v>
      </c>
      <c r="AE32" s="2">
        <v>248.25049000000001</v>
      </c>
      <c r="AF32" s="2">
        <v>206.5</v>
      </c>
      <c r="AG32" s="2">
        <v>19.799316000000001</v>
      </c>
      <c r="AH32" s="2">
        <v>185.55029999999999</v>
      </c>
      <c r="AI32" s="2">
        <v>187.90038999999999</v>
      </c>
      <c r="AJ32" s="2">
        <v>220.75049000000001</v>
      </c>
      <c r="AK32" s="2">
        <v>248.29931999999999</v>
      </c>
      <c r="AL32" s="2">
        <v>361.65039999999999</v>
      </c>
      <c r="AM32" s="2">
        <v>222.34961000000001</v>
      </c>
      <c r="AN32" s="2">
        <v>341.45067999999998</v>
      </c>
      <c r="AO32" s="2">
        <v>145.09961000000001</v>
      </c>
      <c r="AP32" s="2">
        <v>444.89940000000001</v>
      </c>
      <c r="AQ32" s="2">
        <v>369.30077999999997</v>
      </c>
      <c r="AR32" s="2">
        <v>423.54932000000002</v>
      </c>
      <c r="AS32" s="2">
        <v>307.3999</v>
      </c>
      <c r="AT32" s="2">
        <v>296</v>
      </c>
      <c r="AU32" s="2">
        <v>148.7002</v>
      </c>
      <c r="AV32" s="2">
        <v>114.79980500000001</v>
      </c>
      <c r="AW32" s="2">
        <v>459.95067999999998</v>
      </c>
      <c r="AX32" s="2">
        <v>425.39940000000001</v>
      </c>
      <c r="AY32" s="2">
        <v>165.75</v>
      </c>
      <c r="AZ32" s="2">
        <v>610.5498</v>
      </c>
      <c r="BA32" s="2">
        <v>269.44922000000003</v>
      </c>
      <c r="BB32" s="2">
        <v>222.64940999999999</v>
      </c>
      <c r="BC32" s="2">
        <v>328.64940000000001</v>
      </c>
      <c r="BD32" s="2">
        <v>106.55078</v>
      </c>
      <c r="BE32" s="2">
        <v>456.8501</v>
      </c>
      <c r="BF32" s="2">
        <v>346.8999</v>
      </c>
      <c r="BG32" s="2">
        <v>779.15039999999999</v>
      </c>
      <c r="BH32" s="2">
        <v>323.7998</v>
      </c>
      <c r="BI32" s="2">
        <v>263.4502</v>
      </c>
      <c r="BJ32" s="2">
        <v>246.89940999999999</v>
      </c>
      <c r="BK32" s="2">
        <v>511.59863000000001</v>
      </c>
      <c r="BL32" s="2">
        <v>578.85059999999999</v>
      </c>
      <c r="BM32" s="2">
        <v>231.60059000000001</v>
      </c>
      <c r="BN32" s="2">
        <v>516.75099999999998</v>
      </c>
      <c r="BO32" s="2">
        <v>615.45069999999998</v>
      </c>
      <c r="BP32" s="2">
        <v>254.59961000000001</v>
      </c>
      <c r="BQ32" s="2">
        <v>370.19970000000001</v>
      </c>
      <c r="BR32" s="2">
        <v>310.99901999999997</v>
      </c>
      <c r="BS32" s="2">
        <v>346.6001</v>
      </c>
      <c r="BT32" s="2">
        <v>542.8999</v>
      </c>
      <c r="BU32" s="2">
        <v>248.65038999999999</v>
      </c>
      <c r="BV32" s="2">
        <v>272.69970000000001</v>
      </c>
      <c r="BW32" s="2">
        <v>272.75</v>
      </c>
      <c r="BX32" s="2">
        <v>268.64843999999999</v>
      </c>
      <c r="BY32" s="2">
        <v>320.29883000000001</v>
      </c>
      <c r="BZ32" s="2">
        <v>300.25098000000003</v>
      </c>
      <c r="CA32" s="2">
        <v>293.54883000000001</v>
      </c>
      <c r="CB32" s="2">
        <v>264.40039999999999</v>
      </c>
      <c r="CC32" s="2">
        <v>795.04880000000003</v>
      </c>
      <c r="CD32" s="2">
        <v>341.84912000000003</v>
      </c>
      <c r="CE32" s="2">
        <v>495.95166</v>
      </c>
      <c r="CF32" s="2">
        <v>385.0498</v>
      </c>
      <c r="CG32" s="2">
        <v>431.44824</v>
      </c>
      <c r="CH32" s="2">
        <v>244.70116999999999</v>
      </c>
      <c r="CI32" s="2">
        <v>225.69824</v>
      </c>
      <c r="CJ32" s="2">
        <v>112.09961</v>
      </c>
      <c r="CK32" s="2">
        <v>428.0498</v>
      </c>
      <c r="CL32" s="2">
        <v>331.64940000000001</v>
      </c>
      <c r="CM32" s="2">
        <v>271.84960000000001</v>
      </c>
      <c r="CN32" s="2">
        <v>434.65136999999999</v>
      </c>
      <c r="CO32" s="2">
        <v>315.50098000000003</v>
      </c>
      <c r="CP32" s="2">
        <v>336.60059999999999</v>
      </c>
      <c r="CQ32" s="2">
        <v>632.99900000000002</v>
      </c>
      <c r="CR32" s="2">
        <v>265.7002</v>
      </c>
      <c r="CS32" s="2">
        <v>281.80077999999997</v>
      </c>
      <c r="CT32" s="2">
        <v>239.5</v>
      </c>
      <c r="CU32" s="2">
        <v>458.30077999999997</v>
      </c>
      <c r="CV32" s="2">
        <v>888.19824000000006</v>
      </c>
      <c r="CW32" s="2">
        <v>327.09863000000001</v>
      </c>
      <c r="CX32" s="2">
        <v>659.7002</v>
      </c>
      <c r="CY32" s="2">
        <v>518.15039999999999</v>
      </c>
      <c r="CZ32" s="2">
        <v>1139.8525</v>
      </c>
      <c r="DA32" s="2">
        <v>316.59960000000001</v>
      </c>
      <c r="DB32" s="2">
        <v>272.04883000000001</v>
      </c>
      <c r="DC32" s="2">
        <v>355.25098000000003</v>
      </c>
      <c r="DD32" s="2">
        <v>351.65136999999999</v>
      </c>
    </row>
    <row r="33" spans="1:108" hidden="1" x14ac:dyDescent="0.3">
      <c r="A33" t="s">
        <v>23</v>
      </c>
      <c r="B33" s="1" t="s">
        <v>2</v>
      </c>
      <c r="C33" t="s">
        <v>6</v>
      </c>
      <c r="D33" s="2">
        <f t="shared" si="3"/>
        <v>-32748.760632000005</v>
      </c>
      <c r="K33" s="2">
        <v>-204.65088</v>
      </c>
      <c r="L33" s="2">
        <v>-382.94970000000001</v>
      </c>
      <c r="M33" s="2">
        <v>-583.94920000000002</v>
      </c>
      <c r="N33" s="2">
        <v>-353.95166</v>
      </c>
      <c r="O33" s="2">
        <v>-335.69970000000001</v>
      </c>
      <c r="P33" s="2">
        <v>-226.25</v>
      </c>
      <c r="Q33" s="2">
        <v>-461.84960000000001</v>
      </c>
      <c r="R33" s="2">
        <v>-116.64843999999999</v>
      </c>
      <c r="S33" s="2">
        <v>-550.19970000000001</v>
      </c>
      <c r="T33" s="2">
        <v>-317.25</v>
      </c>
      <c r="U33" s="2">
        <v>-250.14940999999999</v>
      </c>
      <c r="V33" s="2">
        <v>-262.5498</v>
      </c>
      <c r="W33" s="2">
        <v>-126.20019499999999</v>
      </c>
      <c r="X33" s="2">
        <v>-143.5</v>
      </c>
      <c r="Y33" s="2">
        <v>-383.25049999999999</v>
      </c>
      <c r="Z33" s="2">
        <v>-430.89893000000001</v>
      </c>
      <c r="AA33" s="2">
        <v>-190.1001</v>
      </c>
      <c r="AB33" s="2">
        <v>-353.00098000000003</v>
      </c>
      <c r="AC33" s="2">
        <v>-127.10058600000001</v>
      </c>
      <c r="AD33" s="2">
        <v>-224.75</v>
      </c>
      <c r="AE33" s="2">
        <v>-93.950680000000006</v>
      </c>
      <c r="AF33" s="2">
        <v>-179.04883000000001</v>
      </c>
      <c r="AG33" s="2">
        <v>-441.90186</v>
      </c>
      <c r="AH33" s="2">
        <v>-246.79931999999999</v>
      </c>
      <c r="AI33" s="2">
        <v>-241.09961000000001</v>
      </c>
      <c r="AJ33" s="2">
        <v>-112.44971</v>
      </c>
      <c r="AK33" s="2">
        <v>-190.19922</v>
      </c>
      <c r="AL33" s="2">
        <v>-214.19970000000001</v>
      </c>
      <c r="AM33" s="2">
        <v>-461.40039999999999</v>
      </c>
      <c r="AN33" s="2">
        <v>-332.75098000000003</v>
      </c>
      <c r="AO33" s="2">
        <v>-379.1499</v>
      </c>
      <c r="AP33" s="2">
        <v>-577.8501</v>
      </c>
      <c r="AQ33" s="2">
        <v>-741.14940000000001</v>
      </c>
      <c r="AR33" s="2">
        <v>-223.75</v>
      </c>
      <c r="AS33" s="2">
        <v>-337.30029999999999</v>
      </c>
      <c r="AT33" s="2">
        <v>-346.99950000000001</v>
      </c>
      <c r="AU33" s="2">
        <v>-407.89940000000001</v>
      </c>
      <c r="AV33" s="2">
        <v>-175.39940999999999</v>
      </c>
      <c r="AW33" s="2">
        <v>-84.350586000000007</v>
      </c>
      <c r="AX33" s="2">
        <v>-272.74853999999999</v>
      </c>
      <c r="AY33" s="2">
        <v>-276.5498</v>
      </c>
      <c r="AZ33" s="2">
        <v>-197.7002</v>
      </c>
      <c r="BA33" s="2">
        <v>-320.49901999999997</v>
      </c>
      <c r="BB33" s="2">
        <v>-389.60253999999998</v>
      </c>
      <c r="BC33" s="2">
        <v>-332.7998</v>
      </c>
      <c r="BD33" s="2">
        <v>-232.39940999999999</v>
      </c>
      <c r="BE33" s="2">
        <v>-116.44922</v>
      </c>
      <c r="BF33" s="2">
        <v>-378.79736000000003</v>
      </c>
      <c r="BG33" s="2">
        <v>-362.64940000000001</v>
      </c>
      <c r="BH33" s="2">
        <v>-577.85059999999999</v>
      </c>
      <c r="BI33" s="2">
        <v>-302.94727</v>
      </c>
      <c r="BJ33" s="2">
        <v>-283.35253999999998</v>
      </c>
      <c r="BK33" s="2">
        <v>-454.39746000000002</v>
      </c>
      <c r="BL33" s="2">
        <v>-377.2002</v>
      </c>
      <c r="BM33" s="2">
        <v>-351.85059999999999</v>
      </c>
      <c r="BN33" s="2">
        <v>-440.65136999999999</v>
      </c>
      <c r="BO33" s="2">
        <v>-612.59910000000002</v>
      </c>
      <c r="BP33" s="2">
        <v>-335.85399999999998</v>
      </c>
      <c r="BQ33" s="2">
        <v>-209.4502</v>
      </c>
      <c r="BR33" s="2">
        <v>-320.8999</v>
      </c>
      <c r="BS33" s="2">
        <v>-294.1001</v>
      </c>
      <c r="BT33" s="2">
        <v>-410.90087999999997</v>
      </c>
      <c r="BU33" s="2">
        <v>-350.4502</v>
      </c>
      <c r="BV33" s="2">
        <v>-374.4502</v>
      </c>
      <c r="BW33" s="2">
        <v>-494.6499</v>
      </c>
      <c r="BX33" s="2">
        <v>-622.40137000000004</v>
      </c>
      <c r="BY33" s="2">
        <v>-267.54883000000001</v>
      </c>
      <c r="BZ33" s="2">
        <v>-375.30176</v>
      </c>
      <c r="CA33" s="2">
        <v>-383.29883000000001</v>
      </c>
      <c r="CB33" s="2">
        <v>-321.34960000000001</v>
      </c>
      <c r="CC33" s="2">
        <v>-103.45019499999999</v>
      </c>
      <c r="CD33" s="2">
        <v>-513.05319999999995</v>
      </c>
      <c r="CE33" s="2">
        <v>-162.19824</v>
      </c>
      <c r="CF33" s="2">
        <v>-160.65234000000001</v>
      </c>
      <c r="CG33" s="2">
        <v>-188.7002</v>
      </c>
      <c r="CH33" s="2">
        <v>-312.59960000000001</v>
      </c>
      <c r="CI33" s="2">
        <v>-231.65234000000001</v>
      </c>
      <c r="CJ33" s="2">
        <v>-277.10352</v>
      </c>
      <c r="CK33" s="2">
        <v>-101.34961</v>
      </c>
      <c r="CL33" s="2">
        <v>-330.00098000000003</v>
      </c>
      <c r="CM33" s="2">
        <v>-362.15233999999998</v>
      </c>
      <c r="CN33" s="2">
        <v>-328.99804999999998</v>
      </c>
      <c r="CO33" s="2">
        <v>-392.10253999999998</v>
      </c>
      <c r="CP33" s="2">
        <v>-332.10059999999999</v>
      </c>
      <c r="CQ33" s="2">
        <v>-196.69922</v>
      </c>
      <c r="CR33" s="2">
        <v>-939.30175999999994</v>
      </c>
      <c r="CS33" s="2">
        <v>-414.09960000000001</v>
      </c>
      <c r="CT33" s="2">
        <v>-248.40038999999999</v>
      </c>
      <c r="CU33" s="2">
        <v>-277.20116999999999</v>
      </c>
      <c r="CV33" s="2">
        <v>-179.20116999999999</v>
      </c>
      <c r="CW33" s="2">
        <v>-88.698239999999998</v>
      </c>
      <c r="CX33" s="2">
        <v>-159.10156000000001</v>
      </c>
      <c r="CY33" s="2">
        <v>-382.05369999999999</v>
      </c>
      <c r="CZ33" s="2">
        <v>-591.19920000000002</v>
      </c>
      <c r="DA33" s="2">
        <v>-308.75098000000003</v>
      </c>
      <c r="DB33" s="2">
        <v>-769.44529999999997</v>
      </c>
      <c r="DC33" s="2">
        <v>-953.99805000000003</v>
      </c>
      <c r="DD33" s="2">
        <v>-590.24805000000003</v>
      </c>
    </row>
    <row r="34" spans="1:108" hidden="1" x14ac:dyDescent="0.3">
      <c r="A34" t="s">
        <v>23</v>
      </c>
      <c r="B34" s="1" t="s">
        <v>2</v>
      </c>
      <c r="C34" t="s">
        <v>7</v>
      </c>
      <c r="D34" s="2">
        <f t="shared" si="3"/>
        <v>2009.6347197999999</v>
      </c>
      <c r="E34">
        <f>COUNT(K34:DD34)</f>
        <v>98</v>
      </c>
      <c r="F34">
        <f>COUNTIF(K34:DD34,"&gt;0")</f>
        <v>48</v>
      </c>
      <c r="K34" s="2">
        <v>-81.701170000000005</v>
      </c>
      <c r="L34" s="2">
        <v>275.64940000000001</v>
      </c>
      <c r="M34" s="2">
        <v>-468.29834</v>
      </c>
      <c r="N34" s="2">
        <v>60.699219999999997</v>
      </c>
      <c r="O34" s="2">
        <v>51.25</v>
      </c>
      <c r="P34" s="2">
        <v>95.450680000000006</v>
      </c>
      <c r="Q34" s="2">
        <v>-245.69970000000001</v>
      </c>
      <c r="R34" s="2">
        <v>526.40137000000004</v>
      </c>
      <c r="S34" s="2">
        <v>-22.649414</v>
      </c>
      <c r="T34" s="2">
        <v>-49.649901999999997</v>
      </c>
      <c r="U34" s="2">
        <v>350.74950000000001</v>
      </c>
      <c r="V34" s="2">
        <v>28.600097999999999</v>
      </c>
      <c r="W34" s="2">
        <v>277.7998</v>
      </c>
      <c r="X34" s="2">
        <v>383.94970000000001</v>
      </c>
      <c r="Y34" s="2">
        <v>-225.30029999999999</v>
      </c>
      <c r="Z34" s="2">
        <v>-271.69922000000003</v>
      </c>
      <c r="AA34" s="2">
        <v>192.10059000000001</v>
      </c>
      <c r="AB34" s="2">
        <v>-122.901855</v>
      </c>
      <c r="AC34" s="2">
        <v>70.899413999999993</v>
      </c>
      <c r="AD34" s="2">
        <v>31.800293</v>
      </c>
      <c r="AE34" s="2">
        <v>154.2998</v>
      </c>
      <c r="AF34" s="2">
        <v>27.451172</v>
      </c>
      <c r="AG34" s="2">
        <v>-422.10253999999998</v>
      </c>
      <c r="AH34" s="2">
        <v>-61.249023000000001</v>
      </c>
      <c r="AI34" s="2">
        <v>-53.199219999999997</v>
      </c>
      <c r="AJ34" s="2">
        <v>108.30078</v>
      </c>
      <c r="AK34" s="2">
        <v>58.100098000000003</v>
      </c>
      <c r="AL34" s="2">
        <v>147.45068000000001</v>
      </c>
      <c r="AM34" s="2">
        <v>-239.05078</v>
      </c>
      <c r="AN34" s="2">
        <v>8.6997070000000001</v>
      </c>
      <c r="AO34" s="2">
        <v>-234.05029999999999</v>
      </c>
      <c r="AP34" s="2">
        <v>-132.95068000000001</v>
      </c>
      <c r="AQ34" s="2">
        <v>-371.84863000000001</v>
      </c>
      <c r="AR34" s="2">
        <v>199.79931999999999</v>
      </c>
      <c r="AS34" s="2">
        <v>-29.900390000000002</v>
      </c>
      <c r="AT34" s="2">
        <v>-50.999510000000001</v>
      </c>
      <c r="AU34" s="2">
        <v>-259.19922000000003</v>
      </c>
      <c r="AV34" s="2">
        <v>-60.599609999999998</v>
      </c>
      <c r="AW34" s="2">
        <v>375.6001</v>
      </c>
      <c r="AX34" s="2">
        <v>152.65088</v>
      </c>
      <c r="AY34" s="2">
        <v>-110.79980500000001</v>
      </c>
      <c r="AZ34" s="2">
        <v>412.84960000000001</v>
      </c>
      <c r="BA34" s="2">
        <v>-51.049804999999999</v>
      </c>
      <c r="BB34" s="2">
        <v>-166.95312000000001</v>
      </c>
      <c r="BC34" s="2">
        <v>-4.1503905999999997</v>
      </c>
      <c r="BD34" s="2">
        <v>-125.84863</v>
      </c>
      <c r="BE34" s="2">
        <v>340.40087999999997</v>
      </c>
      <c r="BF34" s="2">
        <v>-31.897459999999999</v>
      </c>
      <c r="BG34" s="2">
        <v>416.50098000000003</v>
      </c>
      <c r="BH34" s="2">
        <v>-254.05078</v>
      </c>
      <c r="BI34" s="2">
        <v>-39.497070000000001</v>
      </c>
      <c r="BJ34" s="2">
        <v>-36.453125</v>
      </c>
      <c r="BK34" s="2">
        <v>57.201169999999998</v>
      </c>
      <c r="BL34" s="2">
        <v>201.65038999999999</v>
      </c>
      <c r="BM34" s="2">
        <v>-120.25</v>
      </c>
      <c r="BN34" s="2">
        <v>76.099609999999998</v>
      </c>
      <c r="BO34" s="2">
        <v>2.8515625</v>
      </c>
      <c r="BP34" s="2">
        <v>-81.254395000000002</v>
      </c>
      <c r="BQ34" s="2">
        <v>160.74950999999999</v>
      </c>
      <c r="BR34" s="2">
        <v>-9.9008789999999998</v>
      </c>
      <c r="BS34" s="2">
        <v>52.5</v>
      </c>
      <c r="BT34" s="2">
        <v>131.99902</v>
      </c>
      <c r="BU34" s="2">
        <v>-101.79980500000001</v>
      </c>
      <c r="BV34" s="2">
        <v>-101.75049</v>
      </c>
      <c r="BW34" s="2">
        <v>-221.8999</v>
      </c>
      <c r="BX34" s="2">
        <v>-353.75292999999999</v>
      </c>
      <c r="BY34" s="2">
        <v>52.75</v>
      </c>
      <c r="BZ34" s="2">
        <v>-75.050780000000003</v>
      </c>
      <c r="CA34" s="2">
        <v>-89.75</v>
      </c>
      <c r="CB34" s="2">
        <v>-56.949219999999997</v>
      </c>
      <c r="CC34" s="2">
        <v>691.59862999999996</v>
      </c>
      <c r="CD34" s="2">
        <v>-171.20410000000001</v>
      </c>
      <c r="CE34" s="2">
        <v>333.75342000000001</v>
      </c>
      <c r="CF34" s="2">
        <v>224.39746</v>
      </c>
      <c r="CG34" s="2">
        <v>242.74805000000001</v>
      </c>
      <c r="CH34" s="2">
        <v>-67.898439999999994</v>
      </c>
      <c r="CI34" s="2">
        <v>-5.9541016000000004</v>
      </c>
      <c r="CJ34" s="2">
        <v>-165.00389999999999</v>
      </c>
      <c r="CK34" s="2">
        <v>326.7002</v>
      </c>
      <c r="CL34" s="2">
        <v>1.6484375</v>
      </c>
      <c r="CM34" s="2">
        <v>-90.302734000000001</v>
      </c>
      <c r="CN34" s="2">
        <v>105.65331999999999</v>
      </c>
      <c r="CO34" s="2">
        <v>-76.601560000000006</v>
      </c>
      <c r="CP34" s="2">
        <v>4.5</v>
      </c>
      <c r="CQ34" s="2">
        <v>436.2998</v>
      </c>
      <c r="CR34" s="2">
        <v>-673.60155999999995</v>
      </c>
      <c r="CS34" s="2">
        <v>-132.29883000000001</v>
      </c>
      <c r="CT34" s="2">
        <v>-8.9003910000000008</v>
      </c>
      <c r="CU34" s="2">
        <v>181.09961000000001</v>
      </c>
      <c r="CV34" s="2">
        <v>708.99710000000005</v>
      </c>
      <c r="CW34" s="2">
        <v>238.40038999999999</v>
      </c>
      <c r="CX34" s="2">
        <v>500.59863000000001</v>
      </c>
      <c r="CY34" s="2">
        <v>136.09667999999999</v>
      </c>
      <c r="CZ34" s="2">
        <v>548.65329999999994</v>
      </c>
      <c r="DA34" s="2">
        <v>7.8486330000000004</v>
      </c>
      <c r="DB34" s="2">
        <v>-497.39648</v>
      </c>
      <c r="DC34" s="2">
        <v>-598.74710000000005</v>
      </c>
      <c r="DD34" s="2">
        <v>-238.59667999999999</v>
      </c>
    </row>
    <row r="35" spans="1:108" hidden="1" x14ac:dyDescent="0.3">
      <c r="A35" t="s">
        <v>23</v>
      </c>
      <c r="B35" s="1" t="s">
        <v>3</v>
      </c>
      <c r="C35" t="s">
        <v>5</v>
      </c>
      <c r="D35" s="2">
        <f t="shared" si="3"/>
        <v>14916.104546299999</v>
      </c>
      <c r="K35" s="2">
        <v>0</v>
      </c>
      <c r="L35" s="2">
        <v>237.5</v>
      </c>
      <c r="M35" s="2">
        <v>0</v>
      </c>
      <c r="N35" s="2">
        <v>40.5</v>
      </c>
      <c r="O35" s="2">
        <v>22.699707</v>
      </c>
      <c r="P35" s="2">
        <v>75.100099999999998</v>
      </c>
      <c r="Q35" s="2">
        <v>60.200195000000001</v>
      </c>
      <c r="R35" s="2">
        <v>108.59961</v>
      </c>
      <c r="S35" s="2">
        <v>134.75</v>
      </c>
      <c r="T35" s="2">
        <v>229.25</v>
      </c>
      <c r="U35" s="2">
        <v>46.899901999999997</v>
      </c>
      <c r="V35" s="2">
        <v>111.75</v>
      </c>
      <c r="W35" s="2">
        <v>0</v>
      </c>
      <c r="X35" s="2">
        <v>220.65038999999999</v>
      </c>
      <c r="Y35" s="2">
        <v>88.75</v>
      </c>
      <c r="Z35" s="2">
        <v>0</v>
      </c>
      <c r="AA35" s="2">
        <v>0</v>
      </c>
      <c r="AB35" s="2">
        <v>0</v>
      </c>
      <c r="AC35" s="2">
        <v>123.6499</v>
      </c>
      <c r="AD35" s="2">
        <v>225.55029999999999</v>
      </c>
      <c r="AE35" s="2">
        <v>0</v>
      </c>
      <c r="AF35" s="2">
        <v>416.9502</v>
      </c>
      <c r="AG35" s="2">
        <v>82.5</v>
      </c>
      <c r="AH35" s="2">
        <v>0</v>
      </c>
      <c r="AI35" s="2">
        <v>86.5</v>
      </c>
      <c r="AJ35" s="2">
        <v>0</v>
      </c>
      <c r="AK35" s="2">
        <v>259.9502</v>
      </c>
      <c r="AL35" s="2">
        <v>27.600097999999999</v>
      </c>
      <c r="AM35" s="2">
        <v>73.450194999999994</v>
      </c>
      <c r="AN35" s="2">
        <v>6.75</v>
      </c>
      <c r="AO35" s="2">
        <v>17.399902000000001</v>
      </c>
      <c r="AP35" s="2">
        <v>39.050293000000003</v>
      </c>
      <c r="AQ35" s="2">
        <v>130.15038999999999</v>
      </c>
      <c r="AR35" s="2">
        <v>0</v>
      </c>
      <c r="AS35" s="2">
        <v>498.05029999999999</v>
      </c>
      <c r="AT35" s="2">
        <v>116.09961</v>
      </c>
      <c r="AU35" s="2">
        <v>95.75</v>
      </c>
      <c r="AV35" s="2">
        <v>36.25</v>
      </c>
      <c r="AW35" s="2">
        <v>0</v>
      </c>
      <c r="AX35" s="2">
        <v>376.30029999999999</v>
      </c>
      <c r="AY35" s="2">
        <v>0</v>
      </c>
      <c r="AZ35" s="2">
        <v>851.6001</v>
      </c>
      <c r="BA35" s="2">
        <v>92.550290000000004</v>
      </c>
      <c r="BB35" s="2">
        <v>79.599609999999998</v>
      </c>
      <c r="BC35" s="2">
        <v>454.8999</v>
      </c>
      <c r="BD35" s="2">
        <v>208.05029999999999</v>
      </c>
      <c r="BE35" s="2">
        <v>0</v>
      </c>
      <c r="BF35" s="2">
        <v>219.5</v>
      </c>
      <c r="BG35" s="2">
        <v>271.65039999999999</v>
      </c>
      <c r="BH35" s="2">
        <v>551.35059999999999</v>
      </c>
      <c r="BI35" s="2">
        <v>0</v>
      </c>
      <c r="BJ35" s="2">
        <v>299</v>
      </c>
      <c r="BK35" s="2">
        <v>0</v>
      </c>
      <c r="BL35" s="2">
        <v>10.600586</v>
      </c>
      <c r="BM35" s="2">
        <v>4.9501952999999999</v>
      </c>
      <c r="BN35" s="2">
        <v>228.20068000000001</v>
      </c>
      <c r="BO35" s="2">
        <v>102.8999</v>
      </c>
      <c r="BP35" s="2">
        <v>0</v>
      </c>
      <c r="BQ35" s="2">
        <v>18.800293</v>
      </c>
      <c r="BR35" s="2">
        <v>172.6001</v>
      </c>
      <c r="BS35" s="2">
        <v>232.5</v>
      </c>
      <c r="BT35" s="2">
        <v>181.5</v>
      </c>
      <c r="BU35" s="2">
        <v>0</v>
      </c>
      <c r="BV35" s="2">
        <v>63.350098000000003</v>
      </c>
      <c r="BW35" s="2">
        <v>248.8501</v>
      </c>
      <c r="BX35" s="2">
        <v>353.1001</v>
      </c>
      <c r="BY35" s="2">
        <v>0</v>
      </c>
      <c r="BZ35" s="2">
        <v>487.50098000000003</v>
      </c>
      <c r="CA35" s="2">
        <v>130.94922</v>
      </c>
      <c r="CB35" s="2">
        <v>88.599609999999998</v>
      </c>
      <c r="CC35" s="2">
        <v>65.049805000000006</v>
      </c>
      <c r="CD35" s="2">
        <v>78.850099999999998</v>
      </c>
      <c r="CE35" s="2">
        <v>0</v>
      </c>
      <c r="CF35" s="2">
        <v>0</v>
      </c>
      <c r="CG35" s="2">
        <v>638.9502</v>
      </c>
      <c r="CH35" s="2">
        <v>50</v>
      </c>
      <c r="CI35" s="2">
        <v>168.2002</v>
      </c>
      <c r="CJ35" s="2">
        <v>68.299805000000006</v>
      </c>
      <c r="CK35" s="2">
        <v>0</v>
      </c>
      <c r="CL35" s="2">
        <v>548.2002</v>
      </c>
      <c r="CM35" s="2">
        <v>80</v>
      </c>
      <c r="CN35" s="2">
        <v>124.84961</v>
      </c>
      <c r="CO35" s="2">
        <v>84.100586000000007</v>
      </c>
      <c r="CP35" s="2">
        <v>73.5</v>
      </c>
      <c r="CQ35" s="2">
        <v>0</v>
      </c>
      <c r="CR35" s="2">
        <v>371.7998</v>
      </c>
      <c r="CS35" s="2">
        <v>132.89940999999999</v>
      </c>
      <c r="CT35" s="2">
        <v>199.10059000000001</v>
      </c>
      <c r="CU35" s="2">
        <v>198.5</v>
      </c>
      <c r="CV35" s="2">
        <v>25.799804999999999</v>
      </c>
      <c r="CW35" s="2">
        <v>0</v>
      </c>
      <c r="CX35" s="2">
        <v>0</v>
      </c>
      <c r="CY35" s="2">
        <v>872.54880000000003</v>
      </c>
      <c r="CZ35" s="2">
        <v>488.4502</v>
      </c>
      <c r="DA35" s="2">
        <v>30.300781000000001</v>
      </c>
      <c r="DB35" s="2">
        <v>944.75</v>
      </c>
      <c r="DC35" s="2">
        <v>130.25098</v>
      </c>
      <c r="DD35" s="2">
        <v>200.49902</v>
      </c>
    </row>
    <row r="36" spans="1:108" hidden="1" x14ac:dyDescent="0.3">
      <c r="A36" t="s">
        <v>23</v>
      </c>
      <c r="B36" s="1" t="s">
        <v>3</v>
      </c>
      <c r="C36" t="s">
        <v>6</v>
      </c>
      <c r="D36" s="2">
        <f t="shared" si="3"/>
        <v>-12366.3964674</v>
      </c>
      <c r="K36" s="2">
        <v>-41.5</v>
      </c>
      <c r="L36" s="2">
        <v>-53.049804999999999</v>
      </c>
      <c r="M36" s="2">
        <v>-211.3501</v>
      </c>
      <c r="N36" s="2">
        <v>-254.8999</v>
      </c>
      <c r="O36" s="2">
        <v>-238.55029999999999</v>
      </c>
      <c r="P36" s="2">
        <v>0</v>
      </c>
      <c r="Q36" s="2">
        <v>-239.5498</v>
      </c>
      <c r="R36" s="2">
        <v>-30.899902000000001</v>
      </c>
      <c r="S36" s="2">
        <v>-117.3501</v>
      </c>
      <c r="T36" s="2">
        <v>-269.89940000000001</v>
      </c>
      <c r="U36" s="2">
        <v>-288.4502</v>
      </c>
      <c r="V36" s="2">
        <v>-363.24950000000001</v>
      </c>
      <c r="W36" s="2">
        <v>-281.1001</v>
      </c>
      <c r="X36" s="2">
        <v>0</v>
      </c>
      <c r="Y36" s="2">
        <v>-347.05077999999997</v>
      </c>
      <c r="Z36" s="2">
        <v>-226.55029999999999</v>
      </c>
      <c r="AA36" s="2">
        <v>-23.100097999999999</v>
      </c>
      <c r="AB36" s="2">
        <v>-160.99950999999999</v>
      </c>
      <c r="AC36" s="2">
        <v>-26.850586</v>
      </c>
      <c r="AD36" s="2">
        <v>-81.399900000000002</v>
      </c>
      <c r="AE36" s="2">
        <v>-55.350098000000003</v>
      </c>
      <c r="AF36" s="2">
        <v>-157.94970000000001</v>
      </c>
      <c r="AG36" s="2">
        <v>-2.3500977000000001</v>
      </c>
      <c r="AH36" s="2">
        <v>-39.25</v>
      </c>
      <c r="AI36" s="2">
        <v>-59.499510000000001</v>
      </c>
      <c r="AJ36" s="2">
        <v>-143.79931999999999</v>
      </c>
      <c r="AK36" s="2">
        <v>-55.449706999999997</v>
      </c>
      <c r="AL36" s="2">
        <v>-131.5</v>
      </c>
      <c r="AM36" s="2">
        <v>-27.100097999999999</v>
      </c>
      <c r="AN36" s="2">
        <v>-129.05029999999999</v>
      </c>
      <c r="AO36" s="2">
        <v>-284.5</v>
      </c>
      <c r="AP36" s="2">
        <v>-159.5</v>
      </c>
      <c r="AQ36" s="2">
        <v>-314.75</v>
      </c>
      <c r="AR36" s="2">
        <v>0</v>
      </c>
      <c r="AS36" s="2">
        <v>0</v>
      </c>
      <c r="AT36" s="2">
        <v>-58.75</v>
      </c>
      <c r="AU36" s="2">
        <v>-94.850099999999998</v>
      </c>
      <c r="AV36" s="2">
        <v>-180.3999</v>
      </c>
      <c r="AW36" s="2">
        <v>0</v>
      </c>
      <c r="AX36" s="2">
        <v>-62.550293000000003</v>
      </c>
      <c r="AY36" s="2">
        <v>-46.149901999999997</v>
      </c>
      <c r="AZ36" s="2">
        <v>-75.399900000000002</v>
      </c>
      <c r="BA36" s="2">
        <v>0</v>
      </c>
      <c r="BB36" s="2">
        <v>-18.299804999999999</v>
      </c>
      <c r="BC36" s="2">
        <v>-4.8500977000000001</v>
      </c>
      <c r="BD36" s="2">
        <v>-144.6001</v>
      </c>
      <c r="BE36" s="2">
        <v>0</v>
      </c>
      <c r="BF36" s="2">
        <v>-217.6001</v>
      </c>
      <c r="BG36" s="2">
        <v>0</v>
      </c>
      <c r="BH36" s="2">
        <v>-66.149413999999993</v>
      </c>
      <c r="BI36" s="2">
        <v>-259.15039999999999</v>
      </c>
      <c r="BJ36" s="2">
        <v>-216.2998</v>
      </c>
      <c r="BK36" s="2">
        <v>-368.7998</v>
      </c>
      <c r="BL36" s="2">
        <v>-216.6001</v>
      </c>
      <c r="BM36" s="2">
        <v>-214.14940999999999</v>
      </c>
      <c r="BN36" s="2">
        <v>-229</v>
      </c>
      <c r="BO36" s="2">
        <v>-293.19970000000001</v>
      </c>
      <c r="BP36" s="2">
        <v>-358.44922000000003</v>
      </c>
      <c r="BQ36" s="2">
        <v>-50.799804999999999</v>
      </c>
      <c r="BR36" s="2">
        <v>-203.1001</v>
      </c>
      <c r="BS36" s="2">
        <v>-223.8999</v>
      </c>
      <c r="BT36" s="2">
        <v>0</v>
      </c>
      <c r="BU36" s="2">
        <v>-217.05029999999999</v>
      </c>
      <c r="BV36" s="2">
        <v>-76.149900000000002</v>
      </c>
      <c r="BW36" s="2">
        <v>-151.59961000000001</v>
      </c>
      <c r="BX36" s="2">
        <v>-147.6001</v>
      </c>
      <c r="BY36" s="2">
        <v>0</v>
      </c>
      <c r="BZ36" s="2">
        <v>-48.75</v>
      </c>
      <c r="CA36" s="2">
        <v>-268.9502</v>
      </c>
      <c r="CB36" s="2">
        <v>-225.35156000000001</v>
      </c>
      <c r="CC36" s="2">
        <v>-522.7998</v>
      </c>
      <c r="CD36" s="2">
        <v>-104.94922</v>
      </c>
      <c r="CE36" s="2">
        <v>-214.4502</v>
      </c>
      <c r="CF36" s="2">
        <v>0</v>
      </c>
      <c r="CG36" s="2">
        <v>-41.099609999999998</v>
      </c>
      <c r="CH36" s="2">
        <v>-17</v>
      </c>
      <c r="CI36" s="2">
        <v>0</v>
      </c>
      <c r="CJ36" s="2">
        <v>-13.099608999999999</v>
      </c>
      <c r="CK36" s="2">
        <v>0</v>
      </c>
      <c r="CL36" s="2">
        <v>0</v>
      </c>
      <c r="CM36" s="2">
        <v>0</v>
      </c>
      <c r="CN36" s="2">
        <v>-111.60058600000001</v>
      </c>
      <c r="CO36" s="2">
        <v>-84</v>
      </c>
      <c r="CP36" s="2">
        <v>-21.399414</v>
      </c>
      <c r="CQ36" s="2">
        <v>0</v>
      </c>
      <c r="CR36" s="2">
        <v>-458.09863000000001</v>
      </c>
      <c r="CS36" s="2">
        <v>0</v>
      </c>
      <c r="CT36" s="2">
        <v>-256.59960000000001</v>
      </c>
      <c r="CU36" s="2">
        <v>-106.40039</v>
      </c>
      <c r="CV36" s="2">
        <v>-295.7002</v>
      </c>
      <c r="CW36" s="2">
        <v>-57</v>
      </c>
      <c r="CX36" s="2">
        <v>0</v>
      </c>
      <c r="CY36" s="2">
        <v>-112.65039</v>
      </c>
      <c r="CZ36" s="2">
        <v>0</v>
      </c>
      <c r="DA36" s="2">
        <v>-46.400390000000002</v>
      </c>
      <c r="DB36" s="2">
        <v>0</v>
      </c>
      <c r="DC36" s="2">
        <v>-348.7998</v>
      </c>
      <c r="DD36" s="2">
        <v>0</v>
      </c>
    </row>
    <row r="37" spans="1:108" hidden="1" x14ac:dyDescent="0.3">
      <c r="A37" t="s">
        <v>23</v>
      </c>
      <c r="B37" s="1" t="s">
        <v>3</v>
      </c>
      <c r="C37" t="s">
        <v>7</v>
      </c>
      <c r="D37" s="2">
        <f t="shared" si="3"/>
        <v>2549.7080261800002</v>
      </c>
      <c r="E37">
        <f>COUNT(K37:DD37)</f>
        <v>98</v>
      </c>
      <c r="F37">
        <f>COUNTIF(K37:DD37,"&gt;0")</f>
        <v>45</v>
      </c>
      <c r="K37" s="2">
        <v>-41.5</v>
      </c>
      <c r="L37" s="2">
        <v>184.4502</v>
      </c>
      <c r="M37" s="2">
        <v>-211.3501</v>
      </c>
      <c r="N37" s="2">
        <v>-214.3999</v>
      </c>
      <c r="O37" s="2">
        <v>-215.85059000000001</v>
      </c>
      <c r="P37" s="2">
        <v>75.100099999999998</v>
      </c>
      <c r="Q37" s="2">
        <v>-179.34961000000001</v>
      </c>
      <c r="R37" s="2">
        <v>77.699709999999996</v>
      </c>
      <c r="S37" s="2">
        <v>17.399902000000001</v>
      </c>
      <c r="T37" s="2">
        <v>-40.649414</v>
      </c>
      <c r="U37" s="2">
        <v>-241.55029999999999</v>
      </c>
      <c r="V37" s="2">
        <v>-251.49950999999999</v>
      </c>
      <c r="W37" s="2">
        <v>-281.1001</v>
      </c>
      <c r="X37" s="2">
        <v>220.65038999999999</v>
      </c>
      <c r="Y37" s="2">
        <v>-258.30077999999997</v>
      </c>
      <c r="Z37" s="2">
        <v>-226.55029999999999</v>
      </c>
      <c r="AA37" s="2">
        <v>-23.100097999999999</v>
      </c>
      <c r="AB37" s="2">
        <v>-160.99950999999999</v>
      </c>
      <c r="AC37" s="2">
        <v>96.799319999999994</v>
      </c>
      <c r="AD37" s="2">
        <v>144.15038999999999</v>
      </c>
      <c r="AE37" s="2">
        <v>-55.350098000000003</v>
      </c>
      <c r="AF37" s="2">
        <v>259.00049999999999</v>
      </c>
      <c r="AG37" s="2">
        <v>80.149900000000002</v>
      </c>
      <c r="AH37" s="2">
        <v>-39.25</v>
      </c>
      <c r="AI37" s="2">
        <v>27.000488000000001</v>
      </c>
      <c r="AJ37" s="2">
        <v>-143.79931999999999</v>
      </c>
      <c r="AK37" s="2">
        <v>204.50049000000001</v>
      </c>
      <c r="AL37" s="2">
        <v>-103.8999</v>
      </c>
      <c r="AM37" s="2">
        <v>46.350098000000003</v>
      </c>
      <c r="AN37" s="2">
        <v>-122.30029</v>
      </c>
      <c r="AO37" s="2">
        <v>-267.1001</v>
      </c>
      <c r="AP37" s="2">
        <v>-120.44971</v>
      </c>
      <c r="AQ37" s="2">
        <v>-184.59961000000001</v>
      </c>
      <c r="AR37" s="2">
        <v>0</v>
      </c>
      <c r="AS37" s="2">
        <v>498.05029999999999</v>
      </c>
      <c r="AT37" s="2">
        <v>57.349609999999998</v>
      </c>
      <c r="AU37" s="2">
        <v>0.89990234000000002</v>
      </c>
      <c r="AV37" s="2">
        <v>-144.1499</v>
      </c>
      <c r="AW37" s="2">
        <v>0</v>
      </c>
      <c r="AX37" s="2">
        <v>313.75</v>
      </c>
      <c r="AY37" s="2">
        <v>-46.149901999999997</v>
      </c>
      <c r="AZ37" s="2">
        <v>776.2002</v>
      </c>
      <c r="BA37" s="2">
        <v>92.550290000000004</v>
      </c>
      <c r="BB37" s="2">
        <v>61.299804999999999</v>
      </c>
      <c r="BC37" s="2">
        <v>450.0498</v>
      </c>
      <c r="BD37" s="2">
        <v>63.450195000000001</v>
      </c>
      <c r="BE37" s="2">
        <v>0</v>
      </c>
      <c r="BF37" s="2">
        <v>1.8999022999999999</v>
      </c>
      <c r="BG37" s="2">
        <v>271.65039999999999</v>
      </c>
      <c r="BH37" s="2">
        <v>485.20116999999999</v>
      </c>
      <c r="BI37" s="2">
        <v>-259.15039999999999</v>
      </c>
      <c r="BJ37" s="2">
        <v>82.700194999999994</v>
      </c>
      <c r="BK37" s="2">
        <v>-368.7998</v>
      </c>
      <c r="BL37" s="2">
        <v>-205.99950999999999</v>
      </c>
      <c r="BM37" s="2">
        <v>-209.19922</v>
      </c>
      <c r="BN37" s="2">
        <v>-0.79931640000000004</v>
      </c>
      <c r="BO37" s="2">
        <v>-190.2998</v>
      </c>
      <c r="BP37" s="2">
        <v>-358.44922000000003</v>
      </c>
      <c r="BQ37" s="2">
        <v>-31.999511999999999</v>
      </c>
      <c r="BR37" s="2">
        <v>-30.5</v>
      </c>
      <c r="BS37" s="2">
        <v>8.6000979999999991</v>
      </c>
      <c r="BT37" s="2">
        <v>181.5</v>
      </c>
      <c r="BU37" s="2">
        <v>-217.05029999999999</v>
      </c>
      <c r="BV37" s="2">
        <v>-12.799804999999999</v>
      </c>
      <c r="BW37" s="2">
        <v>97.250489999999999</v>
      </c>
      <c r="BX37" s="2">
        <v>205.5</v>
      </c>
      <c r="BY37" s="2">
        <v>0</v>
      </c>
      <c r="BZ37" s="2">
        <v>438.75098000000003</v>
      </c>
      <c r="CA37" s="2">
        <v>-138.00098</v>
      </c>
      <c r="CB37" s="2">
        <v>-136.75194999999999</v>
      </c>
      <c r="CC37" s="2">
        <v>-457.75</v>
      </c>
      <c r="CD37" s="2">
        <v>-26.099121</v>
      </c>
      <c r="CE37" s="2">
        <v>-214.4502</v>
      </c>
      <c r="CF37" s="2">
        <v>0</v>
      </c>
      <c r="CG37" s="2">
        <v>597.85059999999999</v>
      </c>
      <c r="CH37" s="2">
        <v>33</v>
      </c>
      <c r="CI37" s="2">
        <v>168.2002</v>
      </c>
      <c r="CJ37" s="2">
        <v>55.200195000000001</v>
      </c>
      <c r="CK37" s="2">
        <v>0</v>
      </c>
      <c r="CL37" s="2">
        <v>548.2002</v>
      </c>
      <c r="CM37" s="2">
        <v>80</v>
      </c>
      <c r="CN37" s="2">
        <v>13.249022999999999</v>
      </c>
      <c r="CO37" s="2">
        <v>0.10058594</v>
      </c>
      <c r="CP37" s="2">
        <v>52.100586</v>
      </c>
      <c r="CQ37" s="2">
        <v>0</v>
      </c>
      <c r="CR37" s="2">
        <v>-86.298829999999995</v>
      </c>
      <c r="CS37" s="2">
        <v>132.89940999999999</v>
      </c>
      <c r="CT37" s="2">
        <v>-57.499023000000001</v>
      </c>
      <c r="CU37" s="2">
        <v>92.099609999999998</v>
      </c>
      <c r="CV37" s="2">
        <v>-269.90039999999999</v>
      </c>
      <c r="CW37" s="2">
        <v>-57</v>
      </c>
      <c r="CX37" s="2">
        <v>0</v>
      </c>
      <c r="CY37" s="2">
        <v>759.89844000000005</v>
      </c>
      <c r="CZ37" s="2">
        <v>488.4502</v>
      </c>
      <c r="DA37" s="2">
        <v>-16.099609999999998</v>
      </c>
      <c r="DB37" s="2">
        <v>944.75</v>
      </c>
      <c r="DC37" s="2">
        <v>-218.54883000000001</v>
      </c>
      <c r="DD37" s="2">
        <v>200.49902</v>
      </c>
    </row>
    <row r="38" spans="1:108" hidden="1" x14ac:dyDescent="0.3">
      <c r="A38" t="s">
        <v>16</v>
      </c>
      <c r="B38" s="1" t="s">
        <v>0</v>
      </c>
      <c r="C38" t="s">
        <v>5</v>
      </c>
      <c r="D38" s="2">
        <f t="shared" si="1"/>
        <v>69594.850079999989</v>
      </c>
      <c r="I38" s="2">
        <f>SUM(D38,D41,D44,D47)</f>
        <v>129641.39752860001</v>
      </c>
      <c r="J38" s="7">
        <f>100*I40/I38</f>
        <v>29.682741123421426</v>
      </c>
      <c r="K38" s="2">
        <v>1139.8496</v>
      </c>
      <c r="L38" s="2">
        <v>1322.0508</v>
      </c>
      <c r="M38" s="2">
        <v>169.50098</v>
      </c>
      <c r="N38" s="2">
        <v>189.25098</v>
      </c>
      <c r="O38" s="2">
        <v>357.14940000000001</v>
      </c>
      <c r="P38" s="2">
        <v>562.49900000000002</v>
      </c>
      <c r="Q38" s="2">
        <v>383.5</v>
      </c>
      <c r="R38" s="2">
        <v>385.64940000000001</v>
      </c>
      <c r="S38" s="2">
        <v>766.40233999999998</v>
      </c>
      <c r="T38" s="2">
        <v>521.75</v>
      </c>
      <c r="U38" s="2">
        <v>358.5</v>
      </c>
      <c r="V38" s="2">
        <v>1089.7505000000001</v>
      </c>
      <c r="W38" s="2">
        <v>1174.5498</v>
      </c>
      <c r="X38" s="2">
        <v>432.5</v>
      </c>
      <c r="Y38" s="2">
        <v>797.7998</v>
      </c>
      <c r="Z38" s="2">
        <v>394</v>
      </c>
      <c r="AA38" s="2">
        <v>1061.9502</v>
      </c>
      <c r="AB38" s="2">
        <v>150.35059000000001</v>
      </c>
      <c r="AC38" s="2">
        <v>560.9502</v>
      </c>
      <c r="AD38" s="2">
        <v>268.34960000000001</v>
      </c>
      <c r="AE38" s="2">
        <v>443.9502</v>
      </c>
      <c r="AF38" s="2">
        <v>64.050780000000003</v>
      </c>
      <c r="AG38" s="2">
        <v>236.9502</v>
      </c>
      <c r="AH38" s="2">
        <v>690.5498</v>
      </c>
      <c r="AI38" s="2">
        <v>161.4502</v>
      </c>
      <c r="AJ38" s="2">
        <v>328.15039999999999</v>
      </c>
      <c r="AK38" s="2">
        <v>591.89940000000001</v>
      </c>
      <c r="AL38" s="2">
        <v>513.25</v>
      </c>
      <c r="AM38" s="2">
        <v>570.99710000000005</v>
      </c>
      <c r="AN38" s="2">
        <v>367.5498</v>
      </c>
      <c r="AO38" s="2">
        <v>998.5498</v>
      </c>
      <c r="AP38" s="2">
        <v>1503.248</v>
      </c>
      <c r="AQ38" s="2">
        <v>1694.4492</v>
      </c>
      <c r="AR38" s="2">
        <v>695.60155999999995</v>
      </c>
      <c r="AS38" s="2">
        <v>552.94920000000002</v>
      </c>
      <c r="AT38" s="2">
        <v>429.25</v>
      </c>
      <c r="AU38" s="2">
        <v>625.50099999999998</v>
      </c>
      <c r="AV38" s="2">
        <v>405.85059999999999</v>
      </c>
      <c r="AW38" s="2">
        <v>1371.1504</v>
      </c>
      <c r="AX38" s="2">
        <v>764.05079999999998</v>
      </c>
      <c r="AY38" s="2">
        <v>240.0498</v>
      </c>
      <c r="AZ38" s="2">
        <v>807.5498</v>
      </c>
      <c r="BA38" s="2">
        <v>1055.249</v>
      </c>
      <c r="BB38" s="2">
        <v>634.60059999999999</v>
      </c>
      <c r="BC38" s="2">
        <v>807.75</v>
      </c>
      <c r="BD38" s="2">
        <v>924.70119999999997</v>
      </c>
      <c r="BE38" s="2">
        <v>827.54880000000003</v>
      </c>
      <c r="BF38" s="2">
        <v>1532</v>
      </c>
      <c r="BG38" s="2">
        <v>510.40039999999999</v>
      </c>
      <c r="BH38" s="2">
        <v>814</v>
      </c>
      <c r="BI38" s="2">
        <v>1540.1504</v>
      </c>
      <c r="BJ38" s="2">
        <v>725.40039999999999</v>
      </c>
      <c r="BK38" s="2">
        <v>644.84960000000001</v>
      </c>
      <c r="BL38" s="2">
        <v>1103.4004</v>
      </c>
      <c r="BM38" s="2">
        <v>1349.4004</v>
      </c>
      <c r="BN38" s="2">
        <v>1179.5508</v>
      </c>
      <c r="BO38" s="2">
        <v>1011.4004</v>
      </c>
      <c r="BP38" s="2">
        <v>124.40039</v>
      </c>
      <c r="BQ38" s="2">
        <v>171.55078</v>
      </c>
      <c r="BR38" s="2">
        <v>263.75</v>
      </c>
      <c r="BS38" s="2">
        <v>628.0498</v>
      </c>
      <c r="BT38" s="2">
        <v>1393.4004</v>
      </c>
      <c r="BU38" s="2">
        <v>430.80077999999997</v>
      </c>
      <c r="BV38" s="2">
        <v>429.7998</v>
      </c>
      <c r="BW38" s="2">
        <v>858.34960000000001</v>
      </c>
      <c r="BX38" s="2">
        <v>420.69922000000003</v>
      </c>
      <c r="BY38" s="2">
        <v>611.15039999999999</v>
      </c>
      <c r="BZ38" s="2">
        <v>362.54883000000001</v>
      </c>
      <c r="CA38" s="2">
        <v>629.94727</v>
      </c>
      <c r="CB38" s="2">
        <v>248.69922</v>
      </c>
      <c r="CC38" s="2">
        <v>1220.6504</v>
      </c>
      <c r="CD38" s="2">
        <v>393.79883000000001</v>
      </c>
      <c r="CE38" s="2">
        <v>1149.4004</v>
      </c>
      <c r="CF38" s="2">
        <v>514</v>
      </c>
      <c r="CG38" s="2">
        <v>134.20116999999999</v>
      </c>
      <c r="CH38" s="2">
        <v>637.69920000000002</v>
      </c>
      <c r="CI38" s="2">
        <v>743.00194999999997</v>
      </c>
      <c r="CJ38" s="2">
        <v>744.89649999999995</v>
      </c>
      <c r="CK38" s="2">
        <v>982</v>
      </c>
      <c r="CL38" s="2">
        <v>882</v>
      </c>
      <c r="CM38" s="2">
        <v>207.90234000000001</v>
      </c>
      <c r="CN38" s="2">
        <v>1242</v>
      </c>
      <c r="CO38" s="2">
        <v>699</v>
      </c>
      <c r="CP38" s="2">
        <v>1160.8027</v>
      </c>
      <c r="CQ38" s="2">
        <v>262.69922000000003</v>
      </c>
      <c r="CR38" s="2">
        <v>2332.498</v>
      </c>
      <c r="CS38" s="2">
        <v>842</v>
      </c>
      <c r="CT38" s="2">
        <v>1346.5059000000001</v>
      </c>
      <c r="CU38" s="2">
        <v>472.5</v>
      </c>
      <c r="CV38" s="2">
        <v>1103.2969000000001</v>
      </c>
      <c r="CW38" s="2">
        <v>602.59766000000002</v>
      </c>
      <c r="CX38" s="2">
        <v>735.80079999999998</v>
      </c>
      <c r="CY38" s="2">
        <v>431.95116999999999</v>
      </c>
      <c r="CZ38" s="2">
        <v>176.44922</v>
      </c>
      <c r="DA38" s="2">
        <v>934.19920000000002</v>
      </c>
      <c r="DB38" s="2">
        <v>1063.4492</v>
      </c>
      <c r="DC38" s="2">
        <v>648.04880000000003</v>
      </c>
      <c r="DD38" s="2">
        <v>554.65039999999999</v>
      </c>
    </row>
    <row r="39" spans="1:108" hidden="1" x14ac:dyDescent="0.3">
      <c r="A39" t="s">
        <v>16</v>
      </c>
      <c r="B39" s="1" t="s">
        <v>0</v>
      </c>
      <c r="C39" t="s">
        <v>6</v>
      </c>
      <c r="D39" s="2">
        <f t="shared" si="1"/>
        <v>-46735.443067000007</v>
      </c>
      <c r="I39" s="2">
        <f>SUM(D39,D42,D45,D48)</f>
        <v>-91160.276530300005</v>
      </c>
      <c r="K39" s="2">
        <v>-304.84960000000001</v>
      </c>
      <c r="L39" s="2">
        <v>-615.74900000000002</v>
      </c>
      <c r="M39" s="2">
        <v>-501.75098000000003</v>
      </c>
      <c r="N39" s="2">
        <v>-626.90039999999999</v>
      </c>
      <c r="O39" s="2">
        <v>-512.9502</v>
      </c>
      <c r="P39" s="2">
        <v>-220.64940999999999</v>
      </c>
      <c r="Q39" s="2">
        <v>-60.151367</v>
      </c>
      <c r="R39" s="2">
        <v>-201.65038999999999</v>
      </c>
      <c r="S39" s="2">
        <v>-451.0498</v>
      </c>
      <c r="T39" s="2">
        <v>-176.50098</v>
      </c>
      <c r="U39" s="2">
        <v>-209.89843999999999</v>
      </c>
      <c r="V39" s="2">
        <v>-468.60059999999999</v>
      </c>
      <c r="W39" s="2">
        <v>-300</v>
      </c>
      <c r="X39" s="2">
        <v>-164.19922</v>
      </c>
      <c r="Y39" s="2">
        <v>-608.00099999999998</v>
      </c>
      <c r="Z39" s="2">
        <v>-463.99901999999997</v>
      </c>
      <c r="AA39" s="2">
        <v>-208.35059000000001</v>
      </c>
      <c r="AB39" s="2">
        <v>-413.40039999999999</v>
      </c>
      <c r="AC39" s="2">
        <v>-431.60059999999999</v>
      </c>
      <c r="AD39" s="2">
        <v>-544.40039999999999</v>
      </c>
      <c r="AE39" s="2">
        <v>-467.34960000000001</v>
      </c>
      <c r="AF39" s="2">
        <v>-255.34961000000001</v>
      </c>
      <c r="AG39" s="2">
        <v>-265.09863000000001</v>
      </c>
      <c r="AH39" s="2">
        <v>-483.19922000000003</v>
      </c>
      <c r="AI39" s="2">
        <v>-540.79880000000003</v>
      </c>
      <c r="AJ39" s="2">
        <v>-271.40039999999999</v>
      </c>
      <c r="AK39" s="2">
        <v>-310.19922000000003</v>
      </c>
      <c r="AL39" s="2">
        <v>-250.89940999999999</v>
      </c>
      <c r="AM39" s="2">
        <v>0</v>
      </c>
      <c r="AN39" s="2">
        <v>-440.20116999999999</v>
      </c>
      <c r="AO39" s="2">
        <v>-752.79880000000003</v>
      </c>
      <c r="AP39" s="2">
        <v>-1081.001</v>
      </c>
      <c r="AQ39" s="2">
        <v>-156.10059000000001</v>
      </c>
      <c r="AR39" s="2">
        <v>-625.9502</v>
      </c>
      <c r="AS39" s="2">
        <v>-137.39940999999999</v>
      </c>
      <c r="AT39" s="2">
        <v>-90.550780000000003</v>
      </c>
      <c r="AU39" s="2">
        <v>-346.20116999999999</v>
      </c>
      <c r="AV39" s="2">
        <v>-346.2998</v>
      </c>
      <c r="AW39" s="2">
        <v>-548.14940000000001</v>
      </c>
      <c r="AX39" s="2">
        <v>-530.54880000000003</v>
      </c>
      <c r="AY39" s="2">
        <v>-470.49901999999997</v>
      </c>
      <c r="AZ39" s="2">
        <v>-566.94920000000002</v>
      </c>
      <c r="BA39" s="2">
        <v>-886.25194999999997</v>
      </c>
      <c r="BB39" s="2">
        <v>-259.44922000000003</v>
      </c>
      <c r="BC39" s="2">
        <v>-445.89940000000001</v>
      </c>
      <c r="BD39" s="2">
        <v>-337.99901999999997</v>
      </c>
      <c r="BE39" s="2">
        <v>-391.34960000000001</v>
      </c>
      <c r="BF39" s="2">
        <v>-1329.8965000000001</v>
      </c>
      <c r="BG39" s="2">
        <v>-429.80077999999997</v>
      </c>
      <c r="BH39" s="2">
        <v>-1014.0996</v>
      </c>
      <c r="BI39" s="2">
        <v>-540.35155999999995</v>
      </c>
      <c r="BJ39" s="2">
        <v>-427.99804999999998</v>
      </c>
      <c r="BK39" s="2">
        <v>-267.5</v>
      </c>
      <c r="BL39" s="2">
        <v>-941.09960000000001</v>
      </c>
      <c r="BM39" s="2">
        <v>-217.05078</v>
      </c>
      <c r="BN39" s="2">
        <v>-351.75389999999999</v>
      </c>
      <c r="BO39" s="2">
        <v>-1235.498</v>
      </c>
      <c r="BP39" s="2">
        <v>-1122.5996</v>
      </c>
      <c r="BQ39" s="2">
        <v>-806.94920000000002</v>
      </c>
      <c r="BR39" s="2">
        <v>-206.09765999999999</v>
      </c>
      <c r="BS39" s="2">
        <v>-833.34862999999996</v>
      </c>
      <c r="BT39" s="2">
        <v>-355.59960000000001</v>
      </c>
      <c r="BU39" s="2">
        <v>-368.94922000000003</v>
      </c>
      <c r="BV39" s="2">
        <v>0</v>
      </c>
      <c r="BW39" s="2">
        <v>-117.25194999999999</v>
      </c>
      <c r="BX39" s="2">
        <v>-1645.7012</v>
      </c>
      <c r="BY39" s="2">
        <v>-79.701170000000005</v>
      </c>
      <c r="BZ39" s="2">
        <v>-210.79883000000001</v>
      </c>
      <c r="CA39" s="2">
        <v>-848.84960000000001</v>
      </c>
      <c r="CB39" s="2">
        <v>-166.20116999999999</v>
      </c>
      <c r="CC39" s="2">
        <v>-1375.498</v>
      </c>
      <c r="CD39" s="2">
        <v>-217.5</v>
      </c>
      <c r="CE39" s="2">
        <v>-344.99804999999998</v>
      </c>
      <c r="CF39" s="2">
        <v>-537.50390000000004</v>
      </c>
      <c r="CG39" s="2">
        <v>-295.20116999999999</v>
      </c>
      <c r="CH39" s="2">
        <v>-229.30078</v>
      </c>
      <c r="CI39" s="2">
        <v>-781.59766000000002</v>
      </c>
      <c r="CJ39" s="2">
        <v>-441.40233999999998</v>
      </c>
      <c r="CK39" s="2">
        <v>-509.69922000000003</v>
      </c>
      <c r="CL39" s="2">
        <v>-234.5</v>
      </c>
      <c r="CM39" s="2">
        <v>-649.29880000000003</v>
      </c>
      <c r="CN39" s="2">
        <v>-191.20116999999999</v>
      </c>
      <c r="CO39" s="2">
        <v>-258.19727</v>
      </c>
      <c r="CP39" s="2">
        <v>-125.39843999999999</v>
      </c>
      <c r="CQ39" s="2">
        <v>-87.201170000000005</v>
      </c>
      <c r="CR39" s="2">
        <v>-271.09960000000001</v>
      </c>
      <c r="CS39" s="2">
        <v>-365.99610000000001</v>
      </c>
      <c r="CT39" s="2">
        <v>-661.89844000000005</v>
      </c>
      <c r="CU39" s="2">
        <v>-452.10156000000001</v>
      </c>
      <c r="CV39" s="2">
        <v>-440.00195000000002</v>
      </c>
      <c r="CW39" s="2">
        <v>-143.80078</v>
      </c>
      <c r="CX39" s="2">
        <v>-325.59960000000001</v>
      </c>
      <c r="CY39" s="2">
        <v>-667.25</v>
      </c>
      <c r="CZ39" s="2">
        <v>-1223.5038999999999</v>
      </c>
      <c r="DA39" s="2">
        <v>-88.199219999999997</v>
      </c>
      <c r="DB39" s="2">
        <v>-305.29883000000001</v>
      </c>
      <c r="DC39" s="2">
        <v>-1193.5996</v>
      </c>
      <c r="DD39" s="2">
        <v>-2058.9531000000002</v>
      </c>
    </row>
    <row r="40" spans="1:108" hidden="1" x14ac:dyDescent="0.3">
      <c r="A40" t="s">
        <v>16</v>
      </c>
      <c r="B40" s="1" t="s">
        <v>0</v>
      </c>
      <c r="C40" t="s">
        <v>7</v>
      </c>
      <c r="D40" s="2">
        <f t="shared" si="1"/>
        <v>22859.406632999995</v>
      </c>
      <c r="E40">
        <f>COUNT(K40:DD40)</f>
        <v>98</v>
      </c>
      <c r="F40">
        <f>COUNTIF(K40:DD40,"&gt;0")</f>
        <v>70</v>
      </c>
      <c r="G40">
        <f>SUM(E40,E43,E46,E49)</f>
        <v>392</v>
      </c>
      <c r="H40">
        <f>SUM(F40,F43,F46,F49)</f>
        <v>216</v>
      </c>
      <c r="I40" s="8">
        <f>SUM(D40,D43,D46,D49)</f>
        <v>38481.1204172</v>
      </c>
      <c r="J40" s="4">
        <f>100 *H40/G40</f>
        <v>55.102040816326529</v>
      </c>
      <c r="K40" s="2">
        <v>835</v>
      </c>
      <c r="L40" s="2">
        <v>706.30175999999994</v>
      </c>
      <c r="M40" s="2">
        <v>-332.25</v>
      </c>
      <c r="N40" s="2">
        <v>-437.64940000000001</v>
      </c>
      <c r="O40" s="2">
        <v>-155.80078</v>
      </c>
      <c r="P40" s="2">
        <v>341.84960000000001</v>
      </c>
      <c r="Q40" s="2">
        <v>323.34863000000001</v>
      </c>
      <c r="R40" s="2">
        <v>183.99902</v>
      </c>
      <c r="S40" s="2">
        <v>315.35253999999998</v>
      </c>
      <c r="T40" s="2">
        <v>345.24901999999997</v>
      </c>
      <c r="U40" s="2">
        <v>148.60156000000001</v>
      </c>
      <c r="V40" s="2">
        <v>621.1499</v>
      </c>
      <c r="W40" s="2">
        <v>874.5498</v>
      </c>
      <c r="X40" s="2">
        <v>268.30077999999997</v>
      </c>
      <c r="Y40" s="2">
        <v>189.79883000000001</v>
      </c>
      <c r="Z40" s="2">
        <v>-69.999020000000002</v>
      </c>
      <c r="AA40" s="2">
        <v>853.59960000000001</v>
      </c>
      <c r="AB40" s="2">
        <v>-263.0498</v>
      </c>
      <c r="AC40" s="2">
        <v>129.34961000000001</v>
      </c>
      <c r="AD40" s="2">
        <v>-276.05077999999997</v>
      </c>
      <c r="AE40" s="2">
        <v>-23.399414</v>
      </c>
      <c r="AF40" s="2">
        <v>-191.29883000000001</v>
      </c>
      <c r="AG40" s="2">
        <v>-28.148437999999999</v>
      </c>
      <c r="AH40" s="2">
        <v>207.35059000000001</v>
      </c>
      <c r="AI40" s="2">
        <v>-379.34863000000001</v>
      </c>
      <c r="AJ40" s="2">
        <v>56.75</v>
      </c>
      <c r="AK40" s="2">
        <v>281.7002</v>
      </c>
      <c r="AL40" s="2">
        <v>262.35059999999999</v>
      </c>
      <c r="AM40" s="2">
        <v>570.99710000000005</v>
      </c>
      <c r="AN40" s="2">
        <v>-72.65137</v>
      </c>
      <c r="AO40" s="2">
        <v>245.75098</v>
      </c>
      <c r="AP40" s="2">
        <v>422.24707000000001</v>
      </c>
      <c r="AQ40" s="2">
        <v>1538.3486</v>
      </c>
      <c r="AR40" s="2">
        <v>69.65137</v>
      </c>
      <c r="AS40" s="2">
        <v>415.5498</v>
      </c>
      <c r="AT40" s="2">
        <v>338.69922000000003</v>
      </c>
      <c r="AU40" s="2">
        <v>279.2998</v>
      </c>
      <c r="AV40" s="2">
        <v>59.550780000000003</v>
      </c>
      <c r="AW40" s="2">
        <v>823.00099999999998</v>
      </c>
      <c r="AX40" s="2">
        <v>233.50194999999999</v>
      </c>
      <c r="AY40" s="2">
        <v>-230.44922</v>
      </c>
      <c r="AZ40" s="2">
        <v>240.60059000000001</v>
      </c>
      <c r="BA40" s="2">
        <v>168.99707000000001</v>
      </c>
      <c r="BB40" s="2">
        <v>375.15136999999999</v>
      </c>
      <c r="BC40" s="2">
        <v>361.85059999999999</v>
      </c>
      <c r="BD40" s="2">
        <v>586.70214999999996</v>
      </c>
      <c r="BE40" s="2">
        <v>436.19922000000003</v>
      </c>
      <c r="BF40" s="2">
        <v>202.10352</v>
      </c>
      <c r="BG40" s="2">
        <v>80.599609999999998</v>
      </c>
      <c r="BH40" s="2">
        <v>-200.09961000000001</v>
      </c>
      <c r="BI40" s="2">
        <v>999.79880000000003</v>
      </c>
      <c r="BJ40" s="2">
        <v>297.40233999999998</v>
      </c>
      <c r="BK40" s="2">
        <v>377.34960000000001</v>
      </c>
      <c r="BL40" s="2">
        <v>162.30078</v>
      </c>
      <c r="BM40" s="2">
        <v>1132.3496</v>
      </c>
      <c r="BN40" s="2">
        <v>827.79690000000005</v>
      </c>
      <c r="BO40" s="2">
        <v>-224.09765999999999</v>
      </c>
      <c r="BP40" s="2">
        <v>-998.19920000000002</v>
      </c>
      <c r="BQ40" s="2">
        <v>-635.39844000000005</v>
      </c>
      <c r="BR40" s="2">
        <v>57.652343999999999</v>
      </c>
      <c r="BS40" s="2">
        <v>-205.29883000000001</v>
      </c>
      <c r="BT40" s="2">
        <v>1037.8008</v>
      </c>
      <c r="BU40" s="2">
        <v>61.851562000000001</v>
      </c>
      <c r="BV40" s="2">
        <v>429.7998</v>
      </c>
      <c r="BW40" s="2">
        <v>741.09766000000002</v>
      </c>
      <c r="BX40" s="2">
        <v>-1225.002</v>
      </c>
      <c r="BY40" s="2">
        <v>531.44920000000002</v>
      </c>
      <c r="BZ40" s="2">
        <v>151.75</v>
      </c>
      <c r="CA40" s="2">
        <v>-218.90234000000001</v>
      </c>
      <c r="CB40" s="2">
        <v>82.498050000000006</v>
      </c>
      <c r="CC40" s="2">
        <v>-154.84765999999999</v>
      </c>
      <c r="CD40" s="2">
        <v>176.29883000000001</v>
      </c>
      <c r="CE40" s="2">
        <v>804.40233999999998</v>
      </c>
      <c r="CF40" s="2">
        <v>-23.503906000000001</v>
      </c>
      <c r="CG40" s="2">
        <v>-161</v>
      </c>
      <c r="CH40" s="2">
        <v>408.39843999999999</v>
      </c>
      <c r="CI40" s="2">
        <v>-38.595703</v>
      </c>
      <c r="CJ40" s="2">
        <v>303.49414000000002</v>
      </c>
      <c r="CK40" s="2">
        <v>472.30077999999997</v>
      </c>
      <c r="CL40" s="2">
        <v>647.5</v>
      </c>
      <c r="CM40" s="2">
        <v>-441.39648</v>
      </c>
      <c r="CN40" s="2">
        <v>1050.7988</v>
      </c>
      <c r="CO40" s="2">
        <v>440.80273</v>
      </c>
      <c r="CP40" s="2">
        <v>1035.4042999999999</v>
      </c>
      <c r="CQ40" s="2">
        <v>175.49805000000001</v>
      </c>
      <c r="CR40" s="2">
        <v>2061.3984</v>
      </c>
      <c r="CS40" s="2">
        <v>476.00389999999999</v>
      </c>
      <c r="CT40" s="2">
        <v>684.60739999999998</v>
      </c>
      <c r="CU40" s="2">
        <v>20.398437999999999</v>
      </c>
      <c r="CV40" s="2">
        <v>663.29489999999998</v>
      </c>
      <c r="CW40" s="2">
        <v>458.79687999999999</v>
      </c>
      <c r="CX40" s="2">
        <v>410.20116999999999</v>
      </c>
      <c r="CY40" s="2">
        <v>-235.29883000000001</v>
      </c>
      <c r="CZ40" s="2">
        <v>-1047.0546999999999</v>
      </c>
      <c r="DA40" s="2">
        <v>846</v>
      </c>
      <c r="DB40" s="2">
        <v>758.15039999999999</v>
      </c>
      <c r="DC40" s="2">
        <v>-545.55079999999998</v>
      </c>
      <c r="DD40" s="2">
        <v>-1504.3027</v>
      </c>
    </row>
    <row r="41" spans="1:108" hidden="1" x14ac:dyDescent="0.3">
      <c r="A41" t="s">
        <v>16</v>
      </c>
      <c r="B41" s="1" t="s">
        <v>1</v>
      </c>
      <c r="C41" t="s">
        <v>5</v>
      </c>
      <c r="D41" s="2">
        <f t="shared" si="1"/>
        <v>27726.297902900009</v>
      </c>
      <c r="K41" s="2">
        <v>175.90038999999999</v>
      </c>
      <c r="L41" s="2">
        <v>0</v>
      </c>
      <c r="M41" s="2">
        <v>0</v>
      </c>
      <c r="N41" s="2">
        <v>719.7002</v>
      </c>
      <c r="O41" s="2">
        <v>332.7002</v>
      </c>
      <c r="P41" s="2">
        <v>0</v>
      </c>
      <c r="Q41" s="2">
        <v>217.34961000000001</v>
      </c>
      <c r="R41" s="2">
        <v>512.89940000000001</v>
      </c>
      <c r="S41" s="2">
        <v>0</v>
      </c>
      <c r="T41" s="2">
        <v>73.549805000000006</v>
      </c>
      <c r="U41" s="2">
        <v>495.7002</v>
      </c>
      <c r="V41" s="2">
        <v>272.19922000000003</v>
      </c>
      <c r="W41" s="2">
        <v>1060.5996</v>
      </c>
      <c r="X41" s="2">
        <v>0</v>
      </c>
      <c r="Y41" s="2">
        <v>0</v>
      </c>
      <c r="Z41" s="2">
        <v>46.450195000000001</v>
      </c>
      <c r="AA41" s="2">
        <v>0</v>
      </c>
      <c r="AB41" s="2">
        <v>83.75</v>
      </c>
      <c r="AC41" s="2">
        <v>0</v>
      </c>
      <c r="AD41" s="2">
        <v>11</v>
      </c>
      <c r="AE41" s="2">
        <v>203.34961000000001</v>
      </c>
      <c r="AF41" s="2">
        <v>1181.8994</v>
      </c>
      <c r="AG41" s="2">
        <v>0</v>
      </c>
      <c r="AH41" s="2">
        <v>616.55079999999998</v>
      </c>
      <c r="AI41" s="2">
        <v>0</v>
      </c>
      <c r="AJ41" s="2">
        <v>187.34961000000001</v>
      </c>
      <c r="AK41" s="2">
        <v>0</v>
      </c>
      <c r="AL41" s="2">
        <v>0</v>
      </c>
      <c r="AM41" s="2">
        <v>871.7998</v>
      </c>
      <c r="AN41" s="2">
        <v>765</v>
      </c>
      <c r="AO41" s="2">
        <v>0</v>
      </c>
      <c r="AP41" s="2">
        <v>0</v>
      </c>
      <c r="AQ41" s="2">
        <v>230.0498</v>
      </c>
      <c r="AR41" s="2">
        <v>0</v>
      </c>
      <c r="AS41" s="2">
        <v>0</v>
      </c>
      <c r="AT41" s="2">
        <v>669.7998</v>
      </c>
      <c r="AU41" s="2">
        <v>94.75</v>
      </c>
      <c r="AV41" s="2">
        <v>714.2998</v>
      </c>
      <c r="AW41" s="2">
        <v>0</v>
      </c>
      <c r="AX41" s="2">
        <v>0</v>
      </c>
      <c r="AY41" s="2">
        <v>0</v>
      </c>
      <c r="AZ41" s="2">
        <v>0</v>
      </c>
      <c r="BA41" s="2">
        <v>122.35058600000001</v>
      </c>
      <c r="BB41" s="2">
        <v>0</v>
      </c>
      <c r="BC41" s="2">
        <v>529.5498</v>
      </c>
      <c r="BD41" s="2">
        <v>5.0996094000000003</v>
      </c>
      <c r="BE41" s="2">
        <v>2009.001</v>
      </c>
      <c r="BF41" s="2">
        <v>32.050780000000003</v>
      </c>
      <c r="BG41" s="2">
        <v>0</v>
      </c>
      <c r="BH41" s="2">
        <v>228</v>
      </c>
      <c r="BI41" s="2">
        <v>0</v>
      </c>
      <c r="BJ41" s="2">
        <v>169.90038999999999</v>
      </c>
      <c r="BK41" s="2">
        <v>0</v>
      </c>
      <c r="BL41" s="2">
        <v>253.79883000000001</v>
      </c>
      <c r="BM41" s="2">
        <v>0</v>
      </c>
      <c r="BN41" s="2">
        <v>0</v>
      </c>
      <c r="BO41" s="2">
        <v>1951.751</v>
      </c>
      <c r="BP41" s="2">
        <v>0</v>
      </c>
      <c r="BQ41" s="2">
        <v>29.650390000000002</v>
      </c>
      <c r="BR41" s="2">
        <v>344.55077999999997</v>
      </c>
      <c r="BS41" s="2">
        <v>1076.25</v>
      </c>
      <c r="BT41" s="2">
        <v>0</v>
      </c>
      <c r="BU41" s="2">
        <v>540.35059999999999</v>
      </c>
      <c r="BV41" s="2">
        <v>901.14940000000001</v>
      </c>
      <c r="BW41" s="2">
        <v>34.099609999999998</v>
      </c>
      <c r="BX41" s="2">
        <v>620.05079999999998</v>
      </c>
      <c r="BY41" s="2">
        <v>751.05079999999998</v>
      </c>
      <c r="BZ41" s="2">
        <v>362.34960000000001</v>
      </c>
      <c r="CA41" s="2">
        <v>0</v>
      </c>
      <c r="CB41" s="2">
        <v>15.6484375</v>
      </c>
      <c r="CC41" s="2">
        <v>582.89844000000005</v>
      </c>
      <c r="CD41" s="2">
        <v>0</v>
      </c>
      <c r="CE41" s="2">
        <v>556.80079999999998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1225.9004</v>
      </c>
      <c r="CM41" s="2">
        <v>0</v>
      </c>
      <c r="CN41" s="2">
        <v>51.798830000000002</v>
      </c>
      <c r="CO41" s="2">
        <v>264.90039999999999</v>
      </c>
      <c r="CP41" s="2">
        <v>0</v>
      </c>
      <c r="CQ41" s="2">
        <v>1667.2988</v>
      </c>
      <c r="CR41" s="2">
        <v>796.30079999999998</v>
      </c>
      <c r="CS41" s="2">
        <v>0</v>
      </c>
      <c r="CT41" s="2">
        <v>342.5</v>
      </c>
      <c r="CU41" s="2">
        <v>1171.2988</v>
      </c>
      <c r="CV41" s="2">
        <v>0</v>
      </c>
      <c r="CW41" s="2">
        <v>186</v>
      </c>
      <c r="CX41" s="2">
        <v>0</v>
      </c>
      <c r="CY41" s="2">
        <v>660.5</v>
      </c>
      <c r="CZ41" s="2">
        <v>209.65038999999999</v>
      </c>
      <c r="DA41" s="2">
        <v>216.09961000000001</v>
      </c>
      <c r="DB41" s="2">
        <v>225.80078</v>
      </c>
      <c r="DC41" s="2">
        <v>0</v>
      </c>
      <c r="DD41" s="2">
        <v>55.25</v>
      </c>
    </row>
    <row r="42" spans="1:108" hidden="1" x14ac:dyDescent="0.3">
      <c r="A42" t="s">
        <v>16</v>
      </c>
      <c r="B42" s="1" t="s">
        <v>1</v>
      </c>
      <c r="C42" t="s">
        <v>6</v>
      </c>
      <c r="D42" s="2">
        <f t="shared" si="1"/>
        <v>-21410.736323000001</v>
      </c>
      <c r="K42" s="2">
        <v>0</v>
      </c>
      <c r="L42" s="2">
        <v>-124</v>
      </c>
      <c r="M42" s="2">
        <v>-1022.249</v>
      </c>
      <c r="N42" s="2">
        <v>0</v>
      </c>
      <c r="O42" s="2">
        <v>0</v>
      </c>
      <c r="P42" s="2">
        <v>-289.10059999999999</v>
      </c>
      <c r="Q42" s="2">
        <v>-452.80077999999997</v>
      </c>
      <c r="R42" s="2">
        <v>0</v>
      </c>
      <c r="S42" s="2">
        <v>-1539.751</v>
      </c>
      <c r="T42" s="2">
        <v>0</v>
      </c>
      <c r="U42" s="2">
        <v>0</v>
      </c>
      <c r="V42" s="2">
        <v>-299.84960000000001</v>
      </c>
      <c r="W42" s="2">
        <v>0</v>
      </c>
      <c r="X42" s="2">
        <v>0</v>
      </c>
      <c r="Y42" s="2">
        <v>-737.64940000000001</v>
      </c>
      <c r="Z42" s="2">
        <v>-423.75</v>
      </c>
      <c r="AA42" s="2">
        <v>-191.7998</v>
      </c>
      <c r="AB42" s="2">
        <v>-203.5498</v>
      </c>
      <c r="AC42" s="2">
        <v>-126.30078</v>
      </c>
      <c r="AD42" s="2">
        <v>0</v>
      </c>
      <c r="AE42" s="2">
        <v>0</v>
      </c>
      <c r="AF42" s="2">
        <v>0</v>
      </c>
      <c r="AG42" s="2">
        <v>-492.0498</v>
      </c>
      <c r="AH42" s="2">
        <v>0</v>
      </c>
      <c r="AI42" s="2">
        <v>-130.34961000000001</v>
      </c>
      <c r="AJ42" s="2">
        <v>0</v>
      </c>
      <c r="AK42" s="2">
        <v>-652.7002</v>
      </c>
      <c r="AL42" s="2">
        <v>0</v>
      </c>
      <c r="AM42" s="2">
        <v>0</v>
      </c>
      <c r="AN42" s="2">
        <v>0</v>
      </c>
      <c r="AO42" s="2">
        <v>-553.75099999999998</v>
      </c>
      <c r="AP42" s="2">
        <v>0</v>
      </c>
      <c r="AQ42" s="2">
        <v>0</v>
      </c>
      <c r="AR42" s="2">
        <v>-437.09960000000001</v>
      </c>
      <c r="AS42" s="2">
        <v>-657.85059999999999</v>
      </c>
      <c r="AT42" s="2">
        <v>-260.89940000000001</v>
      </c>
      <c r="AU42" s="2">
        <v>-200.90038999999999</v>
      </c>
      <c r="AV42" s="2">
        <v>-126.95019499999999</v>
      </c>
      <c r="AW42" s="2">
        <v>0</v>
      </c>
      <c r="AX42" s="2">
        <v>0</v>
      </c>
      <c r="AY42" s="2">
        <v>0</v>
      </c>
      <c r="AZ42" s="2">
        <v>-533.90039999999999</v>
      </c>
      <c r="BA42" s="2">
        <v>0</v>
      </c>
      <c r="BB42" s="2">
        <v>-340.64843999999999</v>
      </c>
      <c r="BC42" s="2">
        <v>-229.39940999999999</v>
      </c>
      <c r="BD42" s="2">
        <v>-696.2998</v>
      </c>
      <c r="BE42" s="2">
        <v>0</v>
      </c>
      <c r="BF42" s="2">
        <v>-515.70119999999997</v>
      </c>
      <c r="BG42" s="2">
        <v>0</v>
      </c>
      <c r="BH42" s="2">
        <v>0</v>
      </c>
      <c r="BI42" s="2">
        <v>-175</v>
      </c>
      <c r="BJ42" s="2">
        <v>-204.84961000000001</v>
      </c>
      <c r="BK42" s="2">
        <v>-1163.752</v>
      </c>
      <c r="BL42" s="2">
        <v>-71.351560000000006</v>
      </c>
      <c r="BM42" s="2">
        <v>-209.19922</v>
      </c>
      <c r="BN42" s="2">
        <v>-1213.1973</v>
      </c>
      <c r="BO42" s="2">
        <v>-476.05077999999997</v>
      </c>
      <c r="BP42" s="2">
        <v>0</v>
      </c>
      <c r="BQ42" s="2">
        <v>0</v>
      </c>
      <c r="BR42" s="2">
        <v>-167.54883000000001</v>
      </c>
      <c r="BS42" s="2">
        <v>0</v>
      </c>
      <c r="BT42" s="2">
        <v>0</v>
      </c>
      <c r="BU42" s="2">
        <v>0</v>
      </c>
      <c r="BV42" s="2">
        <v>0</v>
      </c>
      <c r="BW42" s="2">
        <v>-518.79880000000003</v>
      </c>
      <c r="BX42" s="2">
        <v>-271.59960000000001</v>
      </c>
      <c r="BY42" s="2">
        <v>0</v>
      </c>
      <c r="BZ42" s="2">
        <v>-595.94920000000002</v>
      </c>
      <c r="CA42" s="2">
        <v>0</v>
      </c>
      <c r="CB42" s="2">
        <v>-175.09961000000001</v>
      </c>
      <c r="CC42" s="2">
        <v>-910.5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-136.29883000000001</v>
      </c>
      <c r="CL42" s="2">
        <v>-220.39843999999999</v>
      </c>
      <c r="CM42" s="2">
        <v>-197.19922</v>
      </c>
      <c r="CN42" s="2">
        <v>-1401.498</v>
      </c>
      <c r="CO42" s="2">
        <v>0</v>
      </c>
      <c r="CP42" s="2">
        <v>-227.79883000000001</v>
      </c>
      <c r="CQ42" s="2">
        <v>-144.5</v>
      </c>
      <c r="CR42" s="2">
        <v>0</v>
      </c>
      <c r="CS42" s="2">
        <v>0</v>
      </c>
      <c r="CT42" s="2">
        <v>-196.5</v>
      </c>
      <c r="CU42" s="2">
        <v>0</v>
      </c>
      <c r="CV42" s="2">
        <v>-442.19727</v>
      </c>
      <c r="CW42" s="2">
        <v>-109.30078</v>
      </c>
      <c r="CX42" s="2">
        <v>0</v>
      </c>
      <c r="CY42" s="2">
        <v>0</v>
      </c>
      <c r="CZ42" s="2">
        <v>-357.75</v>
      </c>
      <c r="DA42" s="2">
        <v>0</v>
      </c>
      <c r="DB42" s="2">
        <v>-541.19920000000002</v>
      </c>
      <c r="DC42" s="2">
        <v>0</v>
      </c>
      <c r="DD42" s="2">
        <v>-43.898437999999999</v>
      </c>
    </row>
    <row r="43" spans="1:108" hidden="1" x14ac:dyDescent="0.3">
      <c r="A43" t="s">
        <v>16</v>
      </c>
      <c r="B43" s="1" t="s">
        <v>1</v>
      </c>
      <c r="C43" t="s">
        <v>7</v>
      </c>
      <c r="D43" s="2">
        <f t="shared" si="1"/>
        <v>6315.5614385000008</v>
      </c>
      <c r="E43">
        <f>COUNT(K43:DD43)</f>
        <v>98</v>
      </c>
      <c r="F43">
        <f>COUNTIF(K43:DD43,"&gt;0")</f>
        <v>41</v>
      </c>
      <c r="K43" s="2">
        <v>175.90038999999999</v>
      </c>
      <c r="L43" s="2">
        <v>-124</v>
      </c>
      <c r="M43" s="2">
        <v>-1022.249</v>
      </c>
      <c r="N43" s="2">
        <v>719.7002</v>
      </c>
      <c r="O43" s="2">
        <v>332.7002</v>
      </c>
      <c r="P43" s="2">
        <v>-289.10059999999999</v>
      </c>
      <c r="Q43" s="2">
        <v>-235.45116999999999</v>
      </c>
      <c r="R43" s="2">
        <v>512.89940000000001</v>
      </c>
      <c r="S43" s="2">
        <v>-1539.751</v>
      </c>
      <c r="T43" s="2">
        <v>73.549805000000006</v>
      </c>
      <c r="U43" s="2">
        <v>495.7002</v>
      </c>
      <c r="V43" s="2">
        <v>-27.650390000000002</v>
      </c>
      <c r="W43" s="2">
        <v>1060.5996</v>
      </c>
      <c r="X43" s="2">
        <v>0</v>
      </c>
      <c r="Y43" s="2">
        <v>-737.64940000000001</v>
      </c>
      <c r="Z43" s="2">
        <v>-377.2998</v>
      </c>
      <c r="AA43" s="2">
        <v>-191.7998</v>
      </c>
      <c r="AB43" s="2">
        <v>-119.79980500000001</v>
      </c>
      <c r="AC43" s="2">
        <v>-126.30078</v>
      </c>
      <c r="AD43" s="2">
        <v>11</v>
      </c>
      <c r="AE43" s="2">
        <v>203.34961000000001</v>
      </c>
      <c r="AF43" s="2">
        <v>1181.8994</v>
      </c>
      <c r="AG43" s="2">
        <v>-492.0498</v>
      </c>
      <c r="AH43" s="2">
        <v>616.55079999999998</v>
      </c>
      <c r="AI43" s="2">
        <v>-130.34961000000001</v>
      </c>
      <c r="AJ43" s="2">
        <v>187.34961000000001</v>
      </c>
      <c r="AK43" s="2">
        <v>-652.7002</v>
      </c>
      <c r="AL43" s="2">
        <v>0</v>
      </c>
      <c r="AM43" s="2">
        <v>871.7998</v>
      </c>
      <c r="AN43" s="2">
        <v>765</v>
      </c>
      <c r="AO43" s="2">
        <v>-553.75099999999998</v>
      </c>
      <c r="AP43" s="2">
        <v>0</v>
      </c>
      <c r="AQ43" s="2">
        <v>230.0498</v>
      </c>
      <c r="AR43" s="2">
        <v>-437.09960000000001</v>
      </c>
      <c r="AS43" s="2">
        <v>-657.85059999999999</v>
      </c>
      <c r="AT43" s="2">
        <v>408.90039999999999</v>
      </c>
      <c r="AU43" s="2">
        <v>-106.15039</v>
      </c>
      <c r="AV43" s="2">
        <v>587.34960000000001</v>
      </c>
      <c r="AW43" s="2">
        <v>0</v>
      </c>
      <c r="AX43" s="2">
        <v>0</v>
      </c>
      <c r="AY43" s="2">
        <v>0</v>
      </c>
      <c r="AZ43" s="2">
        <v>-533.90039999999999</v>
      </c>
      <c r="BA43" s="2">
        <v>122.35058600000001</v>
      </c>
      <c r="BB43" s="2">
        <v>-340.64843999999999</v>
      </c>
      <c r="BC43" s="2">
        <v>300.15039999999999</v>
      </c>
      <c r="BD43" s="2">
        <v>-691.2002</v>
      </c>
      <c r="BE43" s="2">
        <v>2009.001</v>
      </c>
      <c r="BF43" s="2">
        <v>-483.65039999999999</v>
      </c>
      <c r="BG43" s="2">
        <v>0</v>
      </c>
      <c r="BH43" s="2">
        <v>228</v>
      </c>
      <c r="BI43" s="2">
        <v>-175</v>
      </c>
      <c r="BJ43" s="2">
        <v>-34.949219999999997</v>
      </c>
      <c r="BK43" s="2">
        <v>-1163.752</v>
      </c>
      <c r="BL43" s="2">
        <v>182.44727</v>
      </c>
      <c r="BM43" s="2">
        <v>-209.19922</v>
      </c>
      <c r="BN43" s="2">
        <v>-1213.1973</v>
      </c>
      <c r="BO43" s="2">
        <v>1475.7002</v>
      </c>
      <c r="BP43" s="2">
        <v>0</v>
      </c>
      <c r="BQ43" s="2">
        <v>29.650390000000002</v>
      </c>
      <c r="BR43" s="2">
        <v>177.00194999999999</v>
      </c>
      <c r="BS43" s="2">
        <v>1076.25</v>
      </c>
      <c r="BT43" s="2">
        <v>0</v>
      </c>
      <c r="BU43" s="2">
        <v>540.35059999999999</v>
      </c>
      <c r="BV43" s="2">
        <v>901.14940000000001</v>
      </c>
      <c r="BW43" s="2">
        <v>-484.69922000000003</v>
      </c>
      <c r="BX43" s="2">
        <v>348.45116999999999</v>
      </c>
      <c r="BY43" s="2">
        <v>751.05079999999998</v>
      </c>
      <c r="BZ43" s="2">
        <v>-233.59961000000001</v>
      </c>
      <c r="CA43" s="2">
        <v>0</v>
      </c>
      <c r="CB43" s="2">
        <v>-159.45116999999999</v>
      </c>
      <c r="CC43" s="2">
        <v>-327.60156000000001</v>
      </c>
      <c r="CD43" s="2">
        <v>0</v>
      </c>
      <c r="CE43" s="2">
        <v>556.80079999999998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-136.29883000000001</v>
      </c>
      <c r="CL43" s="2">
        <v>1005.50195</v>
      </c>
      <c r="CM43" s="2">
        <v>-197.19922</v>
      </c>
      <c r="CN43" s="2">
        <v>-1349.6992</v>
      </c>
      <c r="CO43" s="2">
        <v>264.90039999999999</v>
      </c>
      <c r="CP43" s="2">
        <v>-227.79883000000001</v>
      </c>
      <c r="CQ43" s="2">
        <v>1522.7988</v>
      </c>
      <c r="CR43" s="2">
        <v>796.30079999999998</v>
      </c>
      <c r="CS43" s="2">
        <v>0</v>
      </c>
      <c r="CT43" s="2">
        <v>146</v>
      </c>
      <c r="CU43" s="2">
        <v>1171.2988</v>
      </c>
      <c r="CV43" s="2">
        <v>-442.19727</v>
      </c>
      <c r="CW43" s="2">
        <v>76.699219999999997</v>
      </c>
      <c r="CX43" s="2">
        <v>0</v>
      </c>
      <c r="CY43" s="2">
        <v>660.5</v>
      </c>
      <c r="CZ43" s="2">
        <v>-148.09961000000001</v>
      </c>
      <c r="DA43" s="2">
        <v>216.09961000000001</v>
      </c>
      <c r="DB43" s="2">
        <v>-315.39843999999999</v>
      </c>
      <c r="DC43" s="2">
        <v>0</v>
      </c>
      <c r="DD43" s="2">
        <v>11.3515625</v>
      </c>
    </row>
    <row r="44" spans="1:108" hidden="1" x14ac:dyDescent="0.3">
      <c r="A44" t="s">
        <v>16</v>
      </c>
      <c r="B44" s="1" t="s">
        <v>2</v>
      </c>
      <c r="C44" t="s">
        <v>5</v>
      </c>
      <c r="D44" s="2">
        <f t="shared" ref="D44:D54" si="4">SUM(K44:DD44)</f>
        <v>22394.052281699998</v>
      </c>
      <c r="K44" s="2">
        <v>474.8501</v>
      </c>
      <c r="L44" s="2">
        <v>149.3999</v>
      </c>
      <c r="M44" s="2">
        <v>107.6499</v>
      </c>
      <c r="N44" s="2">
        <v>67.600099999999998</v>
      </c>
      <c r="O44" s="2">
        <v>230.6001</v>
      </c>
      <c r="P44" s="2">
        <v>266.2998</v>
      </c>
      <c r="Q44" s="2">
        <v>163.7998</v>
      </c>
      <c r="R44" s="2">
        <v>30.199707</v>
      </c>
      <c r="S44" s="2">
        <v>486.6001</v>
      </c>
      <c r="T44" s="2">
        <v>0</v>
      </c>
      <c r="U44" s="2">
        <v>84.049319999999994</v>
      </c>
      <c r="V44" s="2">
        <v>209.90038999999999</v>
      </c>
      <c r="W44" s="2">
        <v>230.4502</v>
      </c>
      <c r="X44" s="2">
        <v>145.3999</v>
      </c>
      <c r="Y44" s="2">
        <v>152.7002</v>
      </c>
      <c r="Z44" s="2">
        <v>161.4502</v>
      </c>
      <c r="AA44" s="2">
        <v>210.3501</v>
      </c>
      <c r="AB44" s="2">
        <v>68.300290000000004</v>
      </c>
      <c r="AC44" s="2">
        <v>130.6499</v>
      </c>
      <c r="AD44" s="2">
        <v>79.5</v>
      </c>
      <c r="AE44" s="2">
        <v>84.050290000000004</v>
      </c>
      <c r="AF44" s="2">
        <v>5.3500977000000001</v>
      </c>
      <c r="AG44" s="2">
        <v>125.95019499999999</v>
      </c>
      <c r="AH44" s="2">
        <v>42.299804999999999</v>
      </c>
      <c r="AI44" s="2">
        <v>69.299805000000006</v>
      </c>
      <c r="AJ44" s="2">
        <v>111.3501</v>
      </c>
      <c r="AK44" s="2">
        <v>145.80029999999999</v>
      </c>
      <c r="AL44" s="2">
        <v>139.2002</v>
      </c>
      <c r="AM44" s="2">
        <v>252.5498</v>
      </c>
      <c r="AN44" s="2">
        <v>99.149900000000002</v>
      </c>
      <c r="AO44" s="2">
        <v>304.2002</v>
      </c>
      <c r="AP44" s="2">
        <v>532.50049999999999</v>
      </c>
      <c r="AQ44" s="2">
        <v>421.89940000000001</v>
      </c>
      <c r="AR44" s="2">
        <v>109</v>
      </c>
      <c r="AS44" s="2">
        <v>296.44970000000001</v>
      </c>
      <c r="AT44" s="2">
        <v>56.149901999999997</v>
      </c>
      <c r="AU44" s="2">
        <v>199.2998</v>
      </c>
      <c r="AV44" s="2">
        <v>176.5498</v>
      </c>
      <c r="AW44" s="2">
        <v>24.5</v>
      </c>
      <c r="AX44" s="2">
        <v>206.3501</v>
      </c>
      <c r="AY44" s="2">
        <v>428.2998</v>
      </c>
      <c r="AZ44" s="2">
        <v>84.499510000000001</v>
      </c>
      <c r="BA44" s="2">
        <v>316.79932000000002</v>
      </c>
      <c r="BB44" s="2">
        <v>115.94971</v>
      </c>
      <c r="BC44" s="2">
        <v>290.3501</v>
      </c>
      <c r="BD44" s="2">
        <v>39.350098000000003</v>
      </c>
      <c r="BE44" s="2">
        <v>83.100586000000007</v>
      </c>
      <c r="BF44" s="2">
        <v>372.50098000000003</v>
      </c>
      <c r="BG44" s="2">
        <v>171.09961000000001</v>
      </c>
      <c r="BH44" s="2">
        <v>160.34961000000001</v>
      </c>
      <c r="BI44" s="2">
        <v>359.45116999999999</v>
      </c>
      <c r="BJ44" s="2">
        <v>67.299805000000006</v>
      </c>
      <c r="BK44" s="2">
        <v>294.3501</v>
      </c>
      <c r="BL44" s="2">
        <v>525</v>
      </c>
      <c r="BM44" s="2">
        <v>235.29883000000001</v>
      </c>
      <c r="BN44" s="2">
        <v>387.6499</v>
      </c>
      <c r="BO44" s="2">
        <v>164.6499</v>
      </c>
      <c r="BP44" s="2">
        <v>150.6001</v>
      </c>
      <c r="BQ44" s="2">
        <v>114.54980500000001</v>
      </c>
      <c r="BR44" s="2">
        <v>34.75</v>
      </c>
      <c r="BS44" s="2">
        <v>117.25</v>
      </c>
      <c r="BT44" s="2">
        <v>687.2002</v>
      </c>
      <c r="BU44" s="2">
        <v>473.59912000000003</v>
      </c>
      <c r="BV44" s="2">
        <v>480.09960000000001</v>
      </c>
      <c r="BW44" s="2">
        <v>508.05029999999999</v>
      </c>
      <c r="BX44" s="2">
        <v>150.60106999999999</v>
      </c>
      <c r="BY44" s="2">
        <v>387.40087999999997</v>
      </c>
      <c r="BZ44" s="2">
        <v>311.7998</v>
      </c>
      <c r="CA44" s="2">
        <v>108.35058600000001</v>
      </c>
      <c r="CB44" s="2">
        <v>116.29980500000001</v>
      </c>
      <c r="CC44" s="2">
        <v>310.3501</v>
      </c>
      <c r="CD44" s="2">
        <v>146.64940999999999</v>
      </c>
      <c r="CE44" s="2">
        <v>348.40039999999999</v>
      </c>
      <c r="CF44" s="2">
        <v>147.4502</v>
      </c>
      <c r="CG44" s="2">
        <v>92.200194999999994</v>
      </c>
      <c r="CH44" s="2">
        <v>178.34961000000001</v>
      </c>
      <c r="CI44" s="2">
        <v>213.7002</v>
      </c>
      <c r="CJ44" s="2">
        <v>182.55176</v>
      </c>
      <c r="CK44" s="2">
        <v>97.450194999999994</v>
      </c>
      <c r="CL44" s="2">
        <v>316.35059999999999</v>
      </c>
      <c r="CM44" s="2">
        <v>97</v>
      </c>
      <c r="CN44" s="2">
        <v>0</v>
      </c>
      <c r="CO44" s="2">
        <v>358.7002</v>
      </c>
      <c r="CP44" s="2">
        <v>326.10059999999999</v>
      </c>
      <c r="CQ44" s="2">
        <v>302.2002</v>
      </c>
      <c r="CR44" s="2">
        <v>808.2998</v>
      </c>
      <c r="CS44" s="2">
        <v>251.09961000000001</v>
      </c>
      <c r="CT44" s="2">
        <v>82.900390000000002</v>
      </c>
      <c r="CU44" s="2">
        <v>348.5</v>
      </c>
      <c r="CV44" s="2">
        <v>337.69922000000003</v>
      </c>
      <c r="CW44" s="2">
        <v>31.200195000000001</v>
      </c>
      <c r="CX44" s="2">
        <v>272.09960000000001</v>
      </c>
      <c r="CY44" s="2">
        <v>394.5498</v>
      </c>
      <c r="CZ44" s="2">
        <v>655.75099999999998</v>
      </c>
      <c r="DA44" s="2">
        <v>487.39940000000001</v>
      </c>
      <c r="DB44" s="2">
        <v>524.2002</v>
      </c>
      <c r="DC44" s="2">
        <v>273.39940000000001</v>
      </c>
      <c r="DD44" s="2">
        <v>221.2998</v>
      </c>
    </row>
    <row r="45" spans="1:108" hidden="1" x14ac:dyDescent="0.3">
      <c r="A45" t="s">
        <v>16</v>
      </c>
      <c r="B45" s="1" t="s">
        <v>2</v>
      </c>
      <c r="C45" t="s">
        <v>6</v>
      </c>
      <c r="D45" s="2">
        <f t="shared" si="4"/>
        <v>-15959.601060999999</v>
      </c>
      <c r="K45" s="2">
        <v>-86.599609999999998</v>
      </c>
      <c r="L45" s="2">
        <v>-264.94970000000001</v>
      </c>
      <c r="M45" s="2">
        <v>-192.84961000000001</v>
      </c>
      <c r="N45" s="2">
        <v>-168.64940999999999</v>
      </c>
      <c r="O45" s="2">
        <v>-122.29980500000001</v>
      </c>
      <c r="P45" s="2">
        <v>-136.39940999999999</v>
      </c>
      <c r="Q45" s="2">
        <v>-136.85059000000001</v>
      </c>
      <c r="R45" s="2">
        <v>-97.949219999999997</v>
      </c>
      <c r="S45" s="2">
        <v>-135.09961000000001</v>
      </c>
      <c r="T45" s="2">
        <v>-274.60059999999999</v>
      </c>
      <c r="U45" s="2">
        <v>-224.7998</v>
      </c>
      <c r="V45" s="2">
        <v>-132.2002</v>
      </c>
      <c r="W45" s="2">
        <v>-124.34961</v>
      </c>
      <c r="X45" s="2">
        <v>-45.850098000000003</v>
      </c>
      <c r="Y45" s="2">
        <v>-264.25</v>
      </c>
      <c r="Z45" s="2">
        <v>-83.949709999999996</v>
      </c>
      <c r="AA45" s="2">
        <v>-145.8501</v>
      </c>
      <c r="AB45" s="2">
        <v>-242.19970000000001</v>
      </c>
      <c r="AC45" s="2">
        <v>-26.049804999999999</v>
      </c>
      <c r="AD45" s="2">
        <v>-79.199709999999996</v>
      </c>
      <c r="AE45" s="2">
        <v>-163.25049000000001</v>
      </c>
      <c r="AF45" s="2">
        <v>-111.55029</v>
      </c>
      <c r="AG45" s="2">
        <v>-44.149901999999997</v>
      </c>
      <c r="AH45" s="2">
        <v>-268.44824</v>
      </c>
      <c r="AI45" s="2">
        <v>-45.699706999999997</v>
      </c>
      <c r="AJ45" s="2">
        <v>-54.349609999999998</v>
      </c>
      <c r="AK45" s="2">
        <v>-46.849609999999998</v>
      </c>
      <c r="AL45" s="2">
        <v>-65.050290000000004</v>
      </c>
      <c r="AM45" s="2">
        <v>-21.100097999999999</v>
      </c>
      <c r="AN45" s="2">
        <v>-257.8501</v>
      </c>
      <c r="AO45" s="2">
        <v>-360.05126999999999</v>
      </c>
      <c r="AP45" s="2">
        <v>-48.100098000000003</v>
      </c>
      <c r="AQ45" s="2">
        <v>-372.10106999999999</v>
      </c>
      <c r="AR45" s="2">
        <v>-85.849609999999998</v>
      </c>
      <c r="AS45" s="2">
        <v>-145.9502</v>
      </c>
      <c r="AT45" s="2">
        <v>-128.54931999999999</v>
      </c>
      <c r="AU45" s="2">
        <v>-63.349119999999999</v>
      </c>
      <c r="AV45" s="2">
        <v>-25.699707</v>
      </c>
      <c r="AW45" s="2">
        <v>-74.100099999999998</v>
      </c>
      <c r="AX45" s="2">
        <v>-122.50049</v>
      </c>
      <c r="AY45" s="2">
        <v>-111.19922</v>
      </c>
      <c r="AZ45" s="2">
        <v>-120.95019499999999</v>
      </c>
      <c r="BA45" s="2">
        <v>-322.8501</v>
      </c>
      <c r="BB45" s="2">
        <v>-91.5</v>
      </c>
      <c r="BC45" s="2">
        <v>-128.75</v>
      </c>
      <c r="BD45" s="2">
        <v>-134.24902</v>
      </c>
      <c r="BE45" s="2">
        <v>-124.20019499999999</v>
      </c>
      <c r="BF45" s="2">
        <v>-45.699219999999997</v>
      </c>
      <c r="BG45" s="2">
        <v>-175</v>
      </c>
      <c r="BH45" s="2">
        <v>-308.25</v>
      </c>
      <c r="BI45" s="2">
        <v>-153.59961000000001</v>
      </c>
      <c r="BJ45" s="2">
        <v>-103.40039</v>
      </c>
      <c r="BK45" s="2">
        <v>-129.15088</v>
      </c>
      <c r="BL45" s="2">
        <v>-389.0498</v>
      </c>
      <c r="BM45" s="2">
        <v>-114.39941399999999</v>
      </c>
      <c r="BN45" s="2">
        <v>-90.099609999999998</v>
      </c>
      <c r="BO45" s="2">
        <v>-264</v>
      </c>
      <c r="BP45" s="2">
        <v>-80.951660000000004</v>
      </c>
      <c r="BQ45" s="2">
        <v>-247.69970000000001</v>
      </c>
      <c r="BR45" s="2">
        <v>-80.350586000000007</v>
      </c>
      <c r="BS45" s="2">
        <v>-369.75146000000001</v>
      </c>
      <c r="BT45" s="2">
        <v>-171.80029999999999</v>
      </c>
      <c r="BU45" s="2">
        <v>-338.50098000000003</v>
      </c>
      <c r="BV45" s="2">
        <v>-81.700194999999994</v>
      </c>
      <c r="BW45" s="2">
        <v>-68.350099999999998</v>
      </c>
      <c r="BX45" s="2">
        <v>-607.34910000000002</v>
      </c>
      <c r="BY45" s="2">
        <v>-24.349609999999998</v>
      </c>
      <c r="BZ45" s="2">
        <v>-150.60156000000001</v>
      </c>
      <c r="CA45" s="2">
        <v>-361.05077999999997</v>
      </c>
      <c r="CB45" s="2">
        <v>-41.000976999999999</v>
      </c>
      <c r="CC45" s="2">
        <v>-142.19922</v>
      </c>
      <c r="CD45" s="2">
        <v>-182.85059000000001</v>
      </c>
      <c r="CE45" s="2">
        <v>-38.700195000000001</v>
      </c>
      <c r="CF45" s="2">
        <v>-153.55176</v>
      </c>
      <c r="CG45" s="2">
        <v>-51.550780000000003</v>
      </c>
      <c r="CH45" s="2">
        <v>-254.49805000000001</v>
      </c>
      <c r="CI45" s="2">
        <v>-224.35156000000001</v>
      </c>
      <c r="CJ45" s="2">
        <v>-264.69824</v>
      </c>
      <c r="CK45" s="2">
        <v>-181.74902</v>
      </c>
      <c r="CL45" s="2">
        <v>-114.89843999999999</v>
      </c>
      <c r="CM45" s="2">
        <v>-207.00194999999999</v>
      </c>
      <c r="CN45" s="2">
        <v>-125.14941399999999</v>
      </c>
      <c r="CO45" s="2">
        <v>-228.50098</v>
      </c>
      <c r="CP45" s="2">
        <v>-155.90038999999999</v>
      </c>
      <c r="CQ45" s="2">
        <v>-80.099609999999998</v>
      </c>
      <c r="CR45" s="2">
        <v>-402.40039999999999</v>
      </c>
      <c r="CS45" s="2">
        <v>-247.99902</v>
      </c>
      <c r="CT45" s="2">
        <v>-267.70116999999999</v>
      </c>
      <c r="CU45" s="2">
        <v>-66.200194999999994</v>
      </c>
      <c r="CV45" s="2">
        <v>-109</v>
      </c>
      <c r="CW45" s="2">
        <v>-60</v>
      </c>
      <c r="CX45" s="2">
        <v>-88.900390000000002</v>
      </c>
      <c r="CY45" s="2">
        <v>-169.20116999999999</v>
      </c>
      <c r="CZ45" s="2">
        <v>-536.34960000000001</v>
      </c>
      <c r="DA45" s="2">
        <v>-30.75</v>
      </c>
      <c r="DB45" s="2">
        <v>-101.04980500000001</v>
      </c>
      <c r="DC45" s="2">
        <v>-359.79883000000001</v>
      </c>
      <c r="DD45" s="2">
        <v>-195.25</v>
      </c>
    </row>
    <row r="46" spans="1:108" hidden="1" x14ac:dyDescent="0.3">
      <c r="A46" t="s">
        <v>16</v>
      </c>
      <c r="B46" s="1" t="s">
        <v>2</v>
      </c>
      <c r="C46" t="s">
        <v>7</v>
      </c>
      <c r="D46" s="2">
        <f t="shared" si="4"/>
        <v>6434.4511756700031</v>
      </c>
      <c r="E46">
        <f>COUNT(K46:DD46)</f>
        <v>98</v>
      </c>
      <c r="F46">
        <f>COUNTIF(K46:DD46,"&gt;0")</f>
        <v>59</v>
      </c>
      <c r="K46" s="2">
        <v>388.25049999999999</v>
      </c>
      <c r="L46" s="2">
        <v>-115.54980500000001</v>
      </c>
      <c r="M46" s="2">
        <v>-85.199709999999996</v>
      </c>
      <c r="N46" s="2">
        <v>-101.04931999999999</v>
      </c>
      <c r="O46" s="2">
        <v>108.30029</v>
      </c>
      <c r="P46" s="2">
        <v>129.90038999999999</v>
      </c>
      <c r="Q46" s="2">
        <v>26.949218999999999</v>
      </c>
      <c r="R46" s="2">
        <v>-67.749510000000001</v>
      </c>
      <c r="S46" s="2">
        <v>351.50049999999999</v>
      </c>
      <c r="T46" s="2">
        <v>-274.60059999999999</v>
      </c>
      <c r="U46" s="2">
        <v>-140.75049000000001</v>
      </c>
      <c r="V46" s="2">
        <v>77.700194999999994</v>
      </c>
      <c r="W46" s="2">
        <v>106.10058600000001</v>
      </c>
      <c r="X46" s="2">
        <v>99.549805000000006</v>
      </c>
      <c r="Y46" s="2">
        <v>-111.54980500000001</v>
      </c>
      <c r="Z46" s="2">
        <v>77.500489999999999</v>
      </c>
      <c r="AA46" s="2">
        <v>64.5</v>
      </c>
      <c r="AB46" s="2">
        <v>-173.89940999999999</v>
      </c>
      <c r="AC46" s="2">
        <v>104.6001</v>
      </c>
      <c r="AD46" s="2">
        <v>0.30029296999999999</v>
      </c>
      <c r="AE46" s="2">
        <v>-79.200194999999994</v>
      </c>
      <c r="AF46" s="2">
        <v>-106.20019499999999</v>
      </c>
      <c r="AG46" s="2">
        <v>81.800290000000004</v>
      </c>
      <c r="AH46" s="2">
        <v>-226.14843999999999</v>
      </c>
      <c r="AI46" s="2">
        <v>23.600097999999999</v>
      </c>
      <c r="AJ46" s="2">
        <v>57.000489999999999</v>
      </c>
      <c r="AK46" s="2">
        <v>98.950680000000006</v>
      </c>
      <c r="AL46" s="2">
        <v>74.149900000000002</v>
      </c>
      <c r="AM46" s="2">
        <v>231.44970000000001</v>
      </c>
      <c r="AN46" s="2">
        <v>-158.7002</v>
      </c>
      <c r="AO46" s="2">
        <v>-55.851073999999997</v>
      </c>
      <c r="AP46" s="2">
        <v>484.40039999999999</v>
      </c>
      <c r="AQ46" s="2">
        <v>49.798340000000003</v>
      </c>
      <c r="AR46" s="2">
        <v>23.150390000000002</v>
      </c>
      <c r="AS46" s="2">
        <v>150.49950999999999</v>
      </c>
      <c r="AT46" s="2">
        <v>-72.399413999999993</v>
      </c>
      <c r="AU46" s="2">
        <v>135.95068000000001</v>
      </c>
      <c r="AV46" s="2">
        <v>150.8501</v>
      </c>
      <c r="AW46" s="2">
        <v>-49.600098000000003</v>
      </c>
      <c r="AX46" s="2">
        <v>83.849609999999998</v>
      </c>
      <c r="AY46" s="2">
        <v>317.10059999999999</v>
      </c>
      <c r="AZ46" s="2">
        <v>-36.450684000000003</v>
      </c>
      <c r="BA46" s="2">
        <v>-6.0507812000000003</v>
      </c>
      <c r="BB46" s="2">
        <v>24.449707</v>
      </c>
      <c r="BC46" s="2">
        <v>161.6001</v>
      </c>
      <c r="BD46" s="2">
        <v>-94.898926000000003</v>
      </c>
      <c r="BE46" s="2">
        <v>-41.099609999999998</v>
      </c>
      <c r="BF46" s="2">
        <v>326.80176</v>
      </c>
      <c r="BG46" s="2">
        <v>-3.9003906000000002</v>
      </c>
      <c r="BH46" s="2">
        <v>-147.90038999999999</v>
      </c>
      <c r="BI46" s="2">
        <v>205.85156000000001</v>
      </c>
      <c r="BJ46" s="2">
        <v>-36.100586</v>
      </c>
      <c r="BK46" s="2">
        <v>165.19922</v>
      </c>
      <c r="BL46" s="2">
        <v>135.9502</v>
      </c>
      <c r="BM46" s="2">
        <v>120.89941399999999</v>
      </c>
      <c r="BN46" s="2">
        <v>297.55029999999999</v>
      </c>
      <c r="BO46" s="2">
        <v>-99.350099999999998</v>
      </c>
      <c r="BP46" s="2">
        <v>69.648439999999994</v>
      </c>
      <c r="BQ46" s="2">
        <v>-133.1499</v>
      </c>
      <c r="BR46" s="2">
        <v>-45.600586</v>
      </c>
      <c r="BS46" s="2">
        <v>-252.50146000000001</v>
      </c>
      <c r="BT46" s="2">
        <v>515.3999</v>
      </c>
      <c r="BU46" s="2">
        <v>135.09814</v>
      </c>
      <c r="BV46" s="2">
        <v>398.39940000000001</v>
      </c>
      <c r="BW46" s="2">
        <v>439.7002</v>
      </c>
      <c r="BX46" s="2">
        <v>-456.74804999999998</v>
      </c>
      <c r="BY46" s="2">
        <v>363.05126999999999</v>
      </c>
      <c r="BZ46" s="2">
        <v>161.19824</v>
      </c>
      <c r="CA46" s="2">
        <v>-252.7002</v>
      </c>
      <c r="CB46" s="2">
        <v>75.298829999999995</v>
      </c>
      <c r="CC46" s="2">
        <v>168.15088</v>
      </c>
      <c r="CD46" s="2">
        <v>-36.201169999999998</v>
      </c>
      <c r="CE46" s="2">
        <v>309.7002</v>
      </c>
      <c r="CF46" s="2">
        <v>-6.1015625</v>
      </c>
      <c r="CG46" s="2">
        <v>40.649414</v>
      </c>
      <c r="CH46" s="2">
        <v>-76.148439999999994</v>
      </c>
      <c r="CI46" s="2">
        <v>-10.651367</v>
      </c>
      <c r="CJ46" s="2">
        <v>-82.146484000000001</v>
      </c>
      <c r="CK46" s="2">
        <v>-84.298829999999995</v>
      </c>
      <c r="CL46" s="2">
        <v>201.45214999999999</v>
      </c>
      <c r="CM46" s="2">
        <v>-110.00194999999999</v>
      </c>
      <c r="CN46" s="2">
        <v>-125.14941399999999</v>
      </c>
      <c r="CO46" s="2">
        <v>130.19922</v>
      </c>
      <c r="CP46" s="2">
        <v>170.2002</v>
      </c>
      <c r="CQ46" s="2">
        <v>222.10059000000001</v>
      </c>
      <c r="CR46" s="2">
        <v>405.89940000000001</v>
      </c>
      <c r="CS46" s="2">
        <v>3.1005859999999998</v>
      </c>
      <c r="CT46" s="2">
        <v>-184.80078</v>
      </c>
      <c r="CU46" s="2">
        <v>282.2998</v>
      </c>
      <c r="CV46" s="2">
        <v>228.69922</v>
      </c>
      <c r="CW46" s="2">
        <v>-28.799804999999999</v>
      </c>
      <c r="CX46" s="2">
        <v>183.19922</v>
      </c>
      <c r="CY46" s="2">
        <v>225.34863000000001</v>
      </c>
      <c r="CZ46" s="2">
        <v>119.40137</v>
      </c>
      <c r="DA46" s="2">
        <v>456.64940000000001</v>
      </c>
      <c r="DB46" s="2">
        <v>423.15039999999999</v>
      </c>
      <c r="DC46" s="2">
        <v>-86.399413999999993</v>
      </c>
      <c r="DD46" s="2">
        <v>26.049804999999999</v>
      </c>
    </row>
    <row r="47" spans="1:108" hidden="1" x14ac:dyDescent="0.3">
      <c r="A47" t="s">
        <v>16</v>
      </c>
      <c r="B47" s="1" t="s">
        <v>3</v>
      </c>
      <c r="C47" t="s">
        <v>5</v>
      </c>
      <c r="D47" s="2">
        <f t="shared" si="4"/>
        <v>9926.1972639999967</v>
      </c>
      <c r="K47" s="2">
        <v>146.7002</v>
      </c>
      <c r="L47" s="2">
        <v>0</v>
      </c>
      <c r="M47" s="2">
        <v>0</v>
      </c>
      <c r="N47" s="2">
        <v>319.8999</v>
      </c>
      <c r="O47" s="2">
        <v>189.1001</v>
      </c>
      <c r="P47" s="2">
        <v>0</v>
      </c>
      <c r="Q47" s="2">
        <v>85.25</v>
      </c>
      <c r="R47" s="2">
        <v>622.34960000000001</v>
      </c>
      <c r="S47" s="2">
        <v>0</v>
      </c>
      <c r="T47" s="2">
        <v>0</v>
      </c>
      <c r="U47" s="2">
        <v>198.30029999999999</v>
      </c>
      <c r="V47" s="2">
        <v>55.399901999999997</v>
      </c>
      <c r="W47" s="2">
        <v>329.2998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155.44970000000001</v>
      </c>
      <c r="AE47" s="2">
        <v>0</v>
      </c>
      <c r="AF47" s="2">
        <v>313.3999</v>
      </c>
      <c r="AG47" s="2">
        <v>14.949707</v>
      </c>
      <c r="AH47" s="2">
        <v>154.5498</v>
      </c>
      <c r="AI47" s="2">
        <v>0</v>
      </c>
      <c r="AJ47" s="2">
        <v>69.399900000000002</v>
      </c>
      <c r="AK47" s="2">
        <v>55.450195000000001</v>
      </c>
      <c r="AL47" s="2">
        <v>0</v>
      </c>
      <c r="AM47" s="2">
        <v>283.3999</v>
      </c>
      <c r="AN47" s="2">
        <v>180.55029999999999</v>
      </c>
      <c r="AO47" s="2">
        <v>0</v>
      </c>
      <c r="AP47" s="2">
        <v>288.15039999999999</v>
      </c>
      <c r="AQ47" s="2">
        <v>298.8999</v>
      </c>
      <c r="AR47" s="2">
        <v>129.69970000000001</v>
      </c>
      <c r="AS47" s="2">
        <v>0</v>
      </c>
      <c r="AT47" s="2">
        <v>57.449706999999997</v>
      </c>
      <c r="AU47" s="2">
        <v>27.100097999999999</v>
      </c>
      <c r="AV47" s="2">
        <v>81.549805000000006</v>
      </c>
      <c r="AW47" s="2">
        <v>0</v>
      </c>
      <c r="AX47" s="2">
        <v>0</v>
      </c>
      <c r="AY47" s="2">
        <v>379.0498</v>
      </c>
      <c r="AZ47" s="2">
        <v>0</v>
      </c>
      <c r="BA47" s="2">
        <v>103.6001</v>
      </c>
      <c r="BB47" s="2">
        <v>0</v>
      </c>
      <c r="BC47" s="2">
        <v>369.2002</v>
      </c>
      <c r="BD47" s="2">
        <v>46.849609999999998</v>
      </c>
      <c r="BE47" s="2">
        <v>383.59960000000001</v>
      </c>
      <c r="BF47" s="2">
        <v>183.5</v>
      </c>
      <c r="BG47" s="2">
        <v>494.90039999999999</v>
      </c>
      <c r="BH47" s="2">
        <v>0</v>
      </c>
      <c r="BI47" s="2">
        <v>3.25</v>
      </c>
      <c r="BJ47" s="2">
        <v>58.599609999999998</v>
      </c>
      <c r="BK47" s="2">
        <v>100.34961</v>
      </c>
      <c r="BL47" s="2">
        <v>200.2002</v>
      </c>
      <c r="BM47" s="2">
        <v>0</v>
      </c>
      <c r="BN47" s="2">
        <v>0</v>
      </c>
      <c r="BO47" s="2">
        <v>0</v>
      </c>
      <c r="BP47" s="2">
        <v>180.8999</v>
      </c>
      <c r="BQ47" s="2">
        <v>211.6001</v>
      </c>
      <c r="BR47" s="2">
        <v>95.100099999999998</v>
      </c>
      <c r="BS47" s="2">
        <v>356.1001</v>
      </c>
      <c r="BT47" s="2">
        <v>0</v>
      </c>
      <c r="BU47" s="2">
        <v>86.850099999999998</v>
      </c>
      <c r="BV47" s="2">
        <v>200.55029999999999</v>
      </c>
      <c r="BW47" s="2">
        <v>0</v>
      </c>
      <c r="BX47" s="2">
        <v>267.25</v>
      </c>
      <c r="BY47" s="2">
        <v>294.7998</v>
      </c>
      <c r="BZ47" s="2">
        <v>0</v>
      </c>
      <c r="CA47" s="2">
        <v>119.5</v>
      </c>
      <c r="CB47" s="2">
        <v>0</v>
      </c>
      <c r="CC47" s="2">
        <v>71.700194999999994</v>
      </c>
      <c r="CD47" s="2">
        <v>106.6001</v>
      </c>
      <c r="CE47" s="2">
        <v>163.5498</v>
      </c>
      <c r="CF47" s="2">
        <v>0</v>
      </c>
      <c r="CG47" s="2">
        <v>0</v>
      </c>
      <c r="CH47" s="2">
        <v>0</v>
      </c>
      <c r="CI47" s="2">
        <v>67.349609999999998</v>
      </c>
      <c r="CJ47" s="2">
        <v>0</v>
      </c>
      <c r="CK47" s="2">
        <v>189.55078</v>
      </c>
      <c r="CL47" s="2">
        <v>0</v>
      </c>
      <c r="CM47" s="2">
        <v>0</v>
      </c>
      <c r="CN47" s="2">
        <v>170.84961000000001</v>
      </c>
      <c r="CO47" s="2">
        <v>44.599609999999998</v>
      </c>
      <c r="CP47" s="2">
        <v>59.799804999999999</v>
      </c>
      <c r="CQ47" s="2">
        <v>102.20019499999999</v>
      </c>
      <c r="CR47" s="2">
        <v>121</v>
      </c>
      <c r="CS47" s="2">
        <v>0</v>
      </c>
      <c r="CT47" s="2">
        <v>245.2998</v>
      </c>
      <c r="CU47" s="2">
        <v>0</v>
      </c>
      <c r="CV47" s="2">
        <v>115.09961</v>
      </c>
      <c r="CW47" s="2">
        <v>187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89.549805000000006</v>
      </c>
    </row>
    <row r="48" spans="1:108" hidden="1" x14ac:dyDescent="0.3">
      <c r="A48" t="s">
        <v>16</v>
      </c>
      <c r="B48" s="1" t="s">
        <v>3</v>
      </c>
      <c r="C48" t="s">
        <v>6</v>
      </c>
      <c r="D48" s="2">
        <f t="shared" si="4"/>
        <v>-7054.4960793</v>
      </c>
      <c r="K48" s="2">
        <v>0</v>
      </c>
      <c r="L48" s="2">
        <v>-82.049805000000006</v>
      </c>
      <c r="M48" s="2">
        <v>-439.8999</v>
      </c>
      <c r="N48" s="2">
        <v>0</v>
      </c>
      <c r="O48" s="2">
        <v>0</v>
      </c>
      <c r="P48" s="2">
        <v>-35.25</v>
      </c>
      <c r="Q48" s="2">
        <v>-134.74950999999999</v>
      </c>
      <c r="R48" s="2">
        <v>0</v>
      </c>
      <c r="S48" s="2">
        <v>-225.6001</v>
      </c>
      <c r="T48" s="2">
        <v>-56.799804999999999</v>
      </c>
      <c r="U48" s="2">
        <v>0</v>
      </c>
      <c r="V48" s="2">
        <v>-130.4502</v>
      </c>
      <c r="W48" s="2">
        <v>0</v>
      </c>
      <c r="X48" s="2">
        <v>0</v>
      </c>
      <c r="Y48" s="2">
        <v>-235.1499</v>
      </c>
      <c r="Z48" s="2">
        <v>-182.90088</v>
      </c>
      <c r="AA48" s="2">
        <v>-36.75</v>
      </c>
      <c r="AB48" s="2">
        <v>-48.999510000000001</v>
      </c>
      <c r="AC48" s="2">
        <v>-46.75</v>
      </c>
      <c r="AD48" s="2">
        <v>0</v>
      </c>
      <c r="AE48" s="2">
        <v>-56.399901999999997</v>
      </c>
      <c r="AF48" s="2">
        <v>-36.399901999999997</v>
      </c>
      <c r="AG48" s="2">
        <v>-15.75</v>
      </c>
      <c r="AH48" s="2">
        <v>0</v>
      </c>
      <c r="AI48" s="2">
        <v>0</v>
      </c>
      <c r="AJ48" s="2">
        <v>0</v>
      </c>
      <c r="AK48" s="2">
        <v>-98.549805000000006</v>
      </c>
      <c r="AL48" s="2">
        <v>0</v>
      </c>
      <c r="AM48" s="2">
        <v>-126.94971</v>
      </c>
      <c r="AN48" s="2">
        <v>0</v>
      </c>
      <c r="AO48" s="2">
        <v>-123.3999</v>
      </c>
      <c r="AP48" s="2">
        <v>0</v>
      </c>
      <c r="AQ48" s="2">
        <v>0</v>
      </c>
      <c r="AR48" s="2">
        <v>-187.15038999999999</v>
      </c>
      <c r="AS48" s="2">
        <v>-203.1499</v>
      </c>
      <c r="AT48" s="2">
        <v>-75.700194999999994</v>
      </c>
      <c r="AU48" s="2">
        <v>-63.800293000000003</v>
      </c>
      <c r="AV48" s="2">
        <v>-66.850099999999998</v>
      </c>
      <c r="AW48" s="2">
        <v>0</v>
      </c>
      <c r="AX48" s="2">
        <v>0</v>
      </c>
      <c r="AY48" s="2">
        <v>-8.3999020000000009</v>
      </c>
      <c r="AZ48" s="2">
        <v>0</v>
      </c>
      <c r="BA48" s="2">
        <v>-98.599609999999998</v>
      </c>
      <c r="BB48" s="2">
        <v>-60.099609999999998</v>
      </c>
      <c r="BC48" s="2">
        <v>-277.2998</v>
      </c>
      <c r="BD48" s="2">
        <v>0</v>
      </c>
      <c r="BE48" s="2">
        <v>0</v>
      </c>
      <c r="BF48" s="2">
        <v>0</v>
      </c>
      <c r="BG48" s="2">
        <v>-274.39940000000001</v>
      </c>
      <c r="BH48" s="2">
        <v>-333.4502</v>
      </c>
      <c r="BI48" s="2">
        <v>-107.40039</v>
      </c>
      <c r="BJ48" s="2">
        <v>0</v>
      </c>
      <c r="BK48" s="2">
        <v>-9.2998049999999992</v>
      </c>
      <c r="BL48" s="2">
        <v>0</v>
      </c>
      <c r="BM48" s="2">
        <v>-67.049805000000006</v>
      </c>
      <c r="BN48" s="2">
        <v>-197.85059000000001</v>
      </c>
      <c r="BO48" s="2">
        <v>-388.44970000000001</v>
      </c>
      <c r="BP48" s="2">
        <v>0</v>
      </c>
      <c r="BQ48" s="2">
        <v>0</v>
      </c>
      <c r="BR48" s="2">
        <v>-74</v>
      </c>
      <c r="BS48" s="2">
        <v>-41.450195000000001</v>
      </c>
      <c r="BT48" s="2">
        <v>-168.1499</v>
      </c>
      <c r="BU48" s="2">
        <v>0</v>
      </c>
      <c r="BV48" s="2">
        <v>-122.1499</v>
      </c>
      <c r="BW48" s="2">
        <v>-367.79932000000002</v>
      </c>
      <c r="BX48" s="2">
        <v>0</v>
      </c>
      <c r="BY48" s="2">
        <v>0</v>
      </c>
      <c r="BZ48" s="2">
        <v>-28.650390000000002</v>
      </c>
      <c r="CA48" s="2">
        <v>0</v>
      </c>
      <c r="CB48" s="2">
        <v>-109.5</v>
      </c>
      <c r="CC48" s="2">
        <v>0</v>
      </c>
      <c r="CD48" s="2">
        <v>-76.049805000000006</v>
      </c>
      <c r="CE48" s="2">
        <v>0</v>
      </c>
      <c r="CF48" s="2">
        <v>0</v>
      </c>
      <c r="CG48" s="2">
        <v>0</v>
      </c>
      <c r="CH48" s="2">
        <v>-31.25</v>
      </c>
      <c r="CI48" s="2">
        <v>0</v>
      </c>
      <c r="CJ48" s="2">
        <v>0</v>
      </c>
      <c r="CK48" s="2">
        <v>-40.049804999999999</v>
      </c>
      <c r="CL48" s="2">
        <v>-77.049805000000006</v>
      </c>
      <c r="CM48" s="2">
        <v>-1.7001953000000001</v>
      </c>
      <c r="CN48" s="2">
        <v>0</v>
      </c>
      <c r="CO48" s="2">
        <v>0</v>
      </c>
      <c r="CP48" s="2">
        <v>-106.29980500000001</v>
      </c>
      <c r="CQ48" s="2">
        <v>0</v>
      </c>
      <c r="CR48" s="2">
        <v>0</v>
      </c>
      <c r="CS48" s="2">
        <v>0</v>
      </c>
      <c r="CT48" s="2">
        <v>0</v>
      </c>
      <c r="CU48" s="2">
        <v>-8.7998049999999992</v>
      </c>
      <c r="CV48" s="2">
        <v>-242.09961000000001</v>
      </c>
      <c r="CW48" s="2">
        <v>0</v>
      </c>
      <c r="CX48" s="2">
        <v>0</v>
      </c>
      <c r="CY48" s="2">
        <v>-114.75</v>
      </c>
      <c r="CZ48" s="2">
        <v>0</v>
      </c>
      <c r="DA48" s="2">
        <v>-70.799805000000006</v>
      </c>
      <c r="DB48" s="2">
        <v>-286.69922000000003</v>
      </c>
      <c r="DC48" s="2">
        <v>-482.05077999999997</v>
      </c>
      <c r="DD48" s="2">
        <v>-73.449219999999997</v>
      </c>
    </row>
    <row r="49" spans="1:108" hidden="1" x14ac:dyDescent="0.3">
      <c r="A49" t="s">
        <v>16</v>
      </c>
      <c r="B49" s="1" t="s">
        <v>3</v>
      </c>
      <c r="C49" t="s">
        <v>7</v>
      </c>
      <c r="D49" s="2">
        <f t="shared" si="4"/>
        <v>2871.7011700299995</v>
      </c>
      <c r="E49">
        <f>COUNT(K49:DD49)</f>
        <v>98</v>
      </c>
      <c r="F49">
        <f>COUNTIF(K49:DD49,"&gt;0")</f>
        <v>46</v>
      </c>
      <c r="K49" s="2">
        <v>146.7002</v>
      </c>
      <c r="L49" s="2">
        <v>-82.049805000000006</v>
      </c>
      <c r="M49" s="2">
        <v>-439.8999</v>
      </c>
      <c r="N49" s="2">
        <v>319.8999</v>
      </c>
      <c r="O49" s="2">
        <v>189.1001</v>
      </c>
      <c r="P49" s="2">
        <v>-35.25</v>
      </c>
      <c r="Q49" s="2">
        <v>-49.499510000000001</v>
      </c>
      <c r="R49" s="2">
        <v>622.34960000000001</v>
      </c>
      <c r="S49" s="2">
        <v>-225.6001</v>
      </c>
      <c r="T49" s="2">
        <v>-56.799804999999999</v>
      </c>
      <c r="U49" s="2">
        <v>198.30029999999999</v>
      </c>
      <c r="V49" s="2">
        <v>-75.050290000000004</v>
      </c>
      <c r="W49" s="2">
        <v>329.2998</v>
      </c>
      <c r="X49" s="2">
        <v>0</v>
      </c>
      <c r="Y49" s="2">
        <v>-235.1499</v>
      </c>
      <c r="Z49" s="2">
        <v>-182.90088</v>
      </c>
      <c r="AA49" s="2">
        <v>-36.75</v>
      </c>
      <c r="AB49" s="2">
        <v>-48.999510000000001</v>
      </c>
      <c r="AC49" s="2">
        <v>-46.75</v>
      </c>
      <c r="AD49" s="2">
        <v>155.44970000000001</v>
      </c>
      <c r="AE49" s="2">
        <v>-56.399901999999997</v>
      </c>
      <c r="AF49" s="2">
        <v>277</v>
      </c>
      <c r="AG49" s="2">
        <v>-0.80029296999999999</v>
      </c>
      <c r="AH49" s="2">
        <v>154.5498</v>
      </c>
      <c r="AI49" s="2">
        <v>0</v>
      </c>
      <c r="AJ49" s="2">
        <v>69.399900000000002</v>
      </c>
      <c r="AK49" s="2">
        <v>-43.099609999999998</v>
      </c>
      <c r="AL49" s="2">
        <v>0</v>
      </c>
      <c r="AM49" s="2">
        <v>156.4502</v>
      </c>
      <c r="AN49" s="2">
        <v>180.55029999999999</v>
      </c>
      <c r="AO49" s="2">
        <v>-123.3999</v>
      </c>
      <c r="AP49" s="2">
        <v>288.15039999999999</v>
      </c>
      <c r="AQ49" s="2">
        <v>298.8999</v>
      </c>
      <c r="AR49" s="2">
        <v>-57.450684000000003</v>
      </c>
      <c r="AS49" s="2">
        <v>-203.1499</v>
      </c>
      <c r="AT49" s="2">
        <v>-18.250488000000001</v>
      </c>
      <c r="AU49" s="2">
        <v>-36.700195000000001</v>
      </c>
      <c r="AV49" s="2">
        <v>14.699707</v>
      </c>
      <c r="AW49" s="2">
        <v>0</v>
      </c>
      <c r="AX49" s="2">
        <v>0</v>
      </c>
      <c r="AY49" s="2">
        <v>370.6499</v>
      </c>
      <c r="AZ49" s="2">
        <v>0</v>
      </c>
      <c r="BA49" s="2">
        <v>5.0004882999999998</v>
      </c>
      <c r="BB49" s="2">
        <v>-60.099609999999998</v>
      </c>
      <c r="BC49" s="2">
        <v>91.900390000000002</v>
      </c>
      <c r="BD49" s="2">
        <v>46.849609999999998</v>
      </c>
      <c r="BE49" s="2">
        <v>383.59960000000001</v>
      </c>
      <c r="BF49" s="2">
        <v>183.5</v>
      </c>
      <c r="BG49" s="2">
        <v>220.50098</v>
      </c>
      <c r="BH49" s="2">
        <v>-333.4502</v>
      </c>
      <c r="BI49" s="2">
        <v>-104.15039</v>
      </c>
      <c r="BJ49" s="2">
        <v>58.599609999999998</v>
      </c>
      <c r="BK49" s="2">
        <v>91.049805000000006</v>
      </c>
      <c r="BL49" s="2">
        <v>200.2002</v>
      </c>
      <c r="BM49" s="2">
        <v>-67.049805000000006</v>
      </c>
      <c r="BN49" s="2">
        <v>-197.85059000000001</v>
      </c>
      <c r="BO49" s="2">
        <v>-388.44970000000001</v>
      </c>
      <c r="BP49" s="2">
        <v>180.8999</v>
      </c>
      <c r="BQ49" s="2">
        <v>211.6001</v>
      </c>
      <c r="BR49" s="2">
        <v>21.100097999999999</v>
      </c>
      <c r="BS49" s="2">
        <v>314.6499</v>
      </c>
      <c r="BT49" s="2">
        <v>-168.1499</v>
      </c>
      <c r="BU49" s="2">
        <v>86.850099999999998</v>
      </c>
      <c r="BV49" s="2">
        <v>78.400390000000002</v>
      </c>
      <c r="BW49" s="2">
        <v>-367.79932000000002</v>
      </c>
      <c r="BX49" s="2">
        <v>267.25</v>
      </c>
      <c r="BY49" s="2">
        <v>294.7998</v>
      </c>
      <c r="BZ49" s="2">
        <v>-28.650390000000002</v>
      </c>
      <c r="CA49" s="2">
        <v>119.5</v>
      </c>
      <c r="CB49" s="2">
        <v>-109.5</v>
      </c>
      <c r="CC49" s="2">
        <v>71.700194999999994</v>
      </c>
      <c r="CD49" s="2">
        <v>30.550293</v>
      </c>
      <c r="CE49" s="2">
        <v>163.5498</v>
      </c>
      <c r="CF49" s="2">
        <v>0</v>
      </c>
      <c r="CG49" s="2">
        <v>0</v>
      </c>
      <c r="CH49" s="2">
        <v>-31.25</v>
      </c>
      <c r="CI49" s="2">
        <v>67.349609999999998</v>
      </c>
      <c r="CJ49" s="2">
        <v>0</v>
      </c>
      <c r="CK49" s="2">
        <v>149.50098</v>
      </c>
      <c r="CL49" s="2">
        <v>-77.049805000000006</v>
      </c>
      <c r="CM49" s="2">
        <v>-1.7001953000000001</v>
      </c>
      <c r="CN49" s="2">
        <v>170.84961000000001</v>
      </c>
      <c r="CO49" s="2">
        <v>44.599609999999998</v>
      </c>
      <c r="CP49" s="2">
        <v>-46.5</v>
      </c>
      <c r="CQ49" s="2">
        <v>102.20019499999999</v>
      </c>
      <c r="CR49" s="2">
        <v>121</v>
      </c>
      <c r="CS49" s="2">
        <v>0</v>
      </c>
      <c r="CT49" s="2">
        <v>245.2998</v>
      </c>
      <c r="CU49" s="2">
        <v>-8.7998049999999992</v>
      </c>
      <c r="CV49" s="2">
        <v>-127</v>
      </c>
      <c r="CW49" s="2">
        <v>187</v>
      </c>
      <c r="CX49" s="2">
        <v>0</v>
      </c>
      <c r="CY49" s="2">
        <v>-114.75</v>
      </c>
      <c r="CZ49" s="2">
        <v>0</v>
      </c>
      <c r="DA49" s="2">
        <v>-70.799805000000006</v>
      </c>
      <c r="DB49" s="2">
        <v>-286.69922000000003</v>
      </c>
      <c r="DC49" s="2">
        <v>-482.05077999999997</v>
      </c>
      <c r="DD49" s="2">
        <v>16.100586</v>
      </c>
    </row>
    <row r="50" spans="1:108" hidden="1" x14ac:dyDescent="0.3">
      <c r="A50" t="s">
        <v>17</v>
      </c>
      <c r="B50" s="1" t="s">
        <v>0</v>
      </c>
      <c r="C50" t="s">
        <v>5</v>
      </c>
      <c r="D50" s="2">
        <f t="shared" si="4"/>
        <v>79918.219750300006</v>
      </c>
      <c r="I50" s="2">
        <f>SUM(D50,D53,D56,D59)</f>
        <v>157921.12058214002</v>
      </c>
      <c r="J50" s="7">
        <f>100*I52/I50</f>
        <v>25.6527701414383</v>
      </c>
      <c r="K50" s="2">
        <v>1120.3506</v>
      </c>
      <c r="L50" s="2">
        <v>1504.9512</v>
      </c>
      <c r="M50" s="2">
        <v>65.950194999999994</v>
      </c>
      <c r="N50" s="2">
        <v>292.40136999999999</v>
      </c>
      <c r="O50" s="2">
        <v>1065.6494</v>
      </c>
      <c r="P50" s="2">
        <v>173.39940999999999</v>
      </c>
      <c r="Q50" s="2">
        <v>1191.1992</v>
      </c>
      <c r="R50" s="2">
        <v>254.89940999999999</v>
      </c>
      <c r="S50" s="2">
        <v>735.30175999999994</v>
      </c>
      <c r="T50" s="2">
        <v>469.10059999999999</v>
      </c>
      <c r="U50" s="2">
        <v>788.34960000000001</v>
      </c>
      <c r="V50" s="2">
        <v>1488.9502</v>
      </c>
      <c r="W50" s="2">
        <v>998.50099999999998</v>
      </c>
      <c r="X50" s="2">
        <v>1242.7002</v>
      </c>
      <c r="Y50" s="2">
        <v>533.34960000000001</v>
      </c>
      <c r="Z50" s="2">
        <v>637.34960000000001</v>
      </c>
      <c r="AA50" s="2">
        <v>843.59960000000001</v>
      </c>
      <c r="AB50" s="2">
        <v>600.90039999999999</v>
      </c>
      <c r="AC50" s="2">
        <v>642.40039999999999</v>
      </c>
      <c r="AD50" s="2">
        <v>149.59863000000001</v>
      </c>
      <c r="AE50" s="2">
        <v>323.0498</v>
      </c>
      <c r="AF50" s="2">
        <v>6.9501952999999999</v>
      </c>
      <c r="AG50" s="2">
        <v>356.40039999999999</v>
      </c>
      <c r="AH50" s="2">
        <v>772.14940000000001</v>
      </c>
      <c r="AI50" s="2">
        <v>413.0498</v>
      </c>
      <c r="AJ50" s="2">
        <v>495.2998</v>
      </c>
      <c r="AK50" s="2">
        <v>706.34960000000001</v>
      </c>
      <c r="AL50" s="2">
        <v>1588.5</v>
      </c>
      <c r="AM50" s="2">
        <v>392.2998</v>
      </c>
      <c r="AN50" s="2">
        <v>374.0498</v>
      </c>
      <c r="AO50" s="2">
        <v>823.5</v>
      </c>
      <c r="AP50" s="2">
        <v>947.0498</v>
      </c>
      <c r="AQ50" s="2">
        <v>940.99900000000002</v>
      </c>
      <c r="AR50" s="2">
        <v>997.99900000000002</v>
      </c>
      <c r="AS50" s="2">
        <v>289.19922000000003</v>
      </c>
      <c r="AT50" s="2">
        <v>515.5498</v>
      </c>
      <c r="AU50" s="2">
        <v>298.85059999999999</v>
      </c>
      <c r="AV50" s="2">
        <v>1173.4502</v>
      </c>
      <c r="AW50" s="2">
        <v>1636.4004</v>
      </c>
      <c r="AX50" s="2">
        <v>705.44920000000002</v>
      </c>
      <c r="AY50" s="2">
        <v>94.300780000000003</v>
      </c>
      <c r="AZ50" s="2">
        <v>181.20116999999999</v>
      </c>
      <c r="BA50" s="2">
        <v>999.69824000000006</v>
      </c>
      <c r="BB50" s="2">
        <v>548.55079999999998</v>
      </c>
      <c r="BC50" s="2">
        <v>713.34960000000001</v>
      </c>
      <c r="BD50" s="2">
        <v>1100.749</v>
      </c>
      <c r="BE50" s="2">
        <v>1224.3496</v>
      </c>
      <c r="BF50" s="2">
        <v>1182.0527</v>
      </c>
      <c r="BG50" s="2">
        <v>1527.75</v>
      </c>
      <c r="BH50" s="2">
        <v>619.69920000000002</v>
      </c>
      <c r="BI50" s="2">
        <v>1710.752</v>
      </c>
      <c r="BJ50" s="2">
        <v>489.45116999999999</v>
      </c>
      <c r="BK50" s="2">
        <v>947.55079999999998</v>
      </c>
      <c r="BL50" s="2">
        <v>1707.3516</v>
      </c>
      <c r="BM50" s="2">
        <v>901.20119999999997</v>
      </c>
      <c r="BN50" s="2">
        <v>2636.9512</v>
      </c>
      <c r="BO50" s="2">
        <v>787.70309999999995</v>
      </c>
      <c r="BP50" s="2">
        <v>0</v>
      </c>
      <c r="BQ50" s="2">
        <v>128.30078</v>
      </c>
      <c r="BR50" s="2">
        <v>717.75194999999997</v>
      </c>
      <c r="BS50" s="2">
        <v>568.14940000000001</v>
      </c>
      <c r="BT50" s="2">
        <v>1101.1006</v>
      </c>
      <c r="BU50" s="2">
        <v>0</v>
      </c>
      <c r="BV50" s="2">
        <v>1465.4004</v>
      </c>
      <c r="BW50" s="2">
        <v>843.54880000000003</v>
      </c>
      <c r="BX50" s="2">
        <v>287.29883000000001</v>
      </c>
      <c r="BY50" s="2">
        <v>1201.5508</v>
      </c>
      <c r="BZ50" s="2">
        <v>185.09961000000001</v>
      </c>
      <c r="CA50" s="2">
        <v>965.59960000000001</v>
      </c>
      <c r="CB50" s="2">
        <v>410.94922000000003</v>
      </c>
      <c r="CC50" s="2">
        <v>1730.9492</v>
      </c>
      <c r="CD50" s="2">
        <v>226.44922</v>
      </c>
      <c r="CE50" s="2">
        <v>1692.9004</v>
      </c>
      <c r="CF50" s="2">
        <v>1190.9004</v>
      </c>
      <c r="CG50" s="2">
        <v>260.90039999999999</v>
      </c>
      <c r="CH50" s="2">
        <v>664.09960000000001</v>
      </c>
      <c r="CI50" s="2">
        <v>554.60155999999995</v>
      </c>
      <c r="CJ50" s="2">
        <v>492.89648</v>
      </c>
      <c r="CK50" s="2">
        <v>1064.4004</v>
      </c>
      <c r="CL50" s="2">
        <v>754.80079999999998</v>
      </c>
      <c r="CM50" s="2">
        <v>807.30273</v>
      </c>
      <c r="CN50" s="2">
        <v>994.09960000000001</v>
      </c>
      <c r="CO50" s="2">
        <v>1158.1992</v>
      </c>
      <c r="CP50" s="2">
        <v>1191.502</v>
      </c>
      <c r="CQ50" s="2">
        <v>311.90039999999999</v>
      </c>
      <c r="CR50" s="2">
        <v>2336.5</v>
      </c>
      <c r="CS50" s="2">
        <v>1163.002</v>
      </c>
      <c r="CT50" s="2">
        <v>764.90233999999998</v>
      </c>
      <c r="CU50" s="2">
        <v>1232.2012</v>
      </c>
      <c r="CV50" s="2">
        <v>810.69920000000002</v>
      </c>
      <c r="CW50" s="2">
        <v>358.79883000000001</v>
      </c>
      <c r="CX50" s="2">
        <v>904.80079999999998</v>
      </c>
      <c r="CY50" s="2">
        <v>1703.6523</v>
      </c>
      <c r="CZ50" s="2">
        <v>0</v>
      </c>
      <c r="DA50" s="2">
        <v>1077.75</v>
      </c>
      <c r="DB50" s="2">
        <v>1611.248</v>
      </c>
      <c r="DC50" s="2">
        <v>501.25195000000002</v>
      </c>
      <c r="DD50" s="2">
        <v>554.65039999999999</v>
      </c>
    </row>
    <row r="51" spans="1:108" hidden="1" x14ac:dyDescent="0.3">
      <c r="A51" t="s">
        <v>17</v>
      </c>
      <c r="B51" s="1" t="s">
        <v>0</v>
      </c>
      <c r="C51" t="s">
        <v>6</v>
      </c>
      <c r="D51" s="2">
        <f t="shared" si="4"/>
        <v>-61585.090879999989</v>
      </c>
      <c r="I51" s="2">
        <f>SUM(D51,D54,D57,D60)</f>
        <v>-117409.97861638</v>
      </c>
      <c r="K51" s="2">
        <v>-437.9502</v>
      </c>
      <c r="L51" s="2">
        <v>-763.7998</v>
      </c>
      <c r="M51" s="2">
        <v>-778.65039999999999</v>
      </c>
      <c r="N51" s="2">
        <v>-771.0498</v>
      </c>
      <c r="O51" s="2">
        <v>-608.75</v>
      </c>
      <c r="P51" s="2">
        <v>-259.14940000000001</v>
      </c>
      <c r="Q51" s="2">
        <v>-201.55078</v>
      </c>
      <c r="R51" s="2">
        <v>-316.90039999999999</v>
      </c>
      <c r="S51" s="2">
        <v>-555.64940000000001</v>
      </c>
      <c r="T51" s="2">
        <v>-776.4502</v>
      </c>
      <c r="U51" s="2">
        <v>-269.39843999999999</v>
      </c>
      <c r="V51" s="2">
        <v>-425.15039999999999</v>
      </c>
      <c r="W51" s="2">
        <v>-300</v>
      </c>
      <c r="X51" s="2">
        <v>-166.54883000000001</v>
      </c>
      <c r="Y51" s="2">
        <v>-985.2002</v>
      </c>
      <c r="Z51" s="2">
        <v>-555.94824000000006</v>
      </c>
      <c r="AA51" s="2">
        <v>-341.15136999999999</v>
      </c>
      <c r="AB51" s="2">
        <v>-435.5498</v>
      </c>
      <c r="AC51" s="2">
        <v>-545.65039999999999</v>
      </c>
      <c r="AD51" s="2">
        <v>-654.55079999999998</v>
      </c>
      <c r="AE51" s="2">
        <v>-500.89940000000001</v>
      </c>
      <c r="AF51" s="2">
        <v>-454.99901999999997</v>
      </c>
      <c r="AG51" s="2">
        <v>-350.19922000000003</v>
      </c>
      <c r="AH51" s="2">
        <v>-602.79880000000003</v>
      </c>
      <c r="AI51" s="2">
        <v>-688.44920000000002</v>
      </c>
      <c r="AJ51" s="2">
        <v>-304.50098000000003</v>
      </c>
      <c r="AK51" s="2">
        <v>-237</v>
      </c>
      <c r="AL51" s="2">
        <v>-334.85059999999999</v>
      </c>
      <c r="AM51" s="2">
        <v>-336.30077999999997</v>
      </c>
      <c r="AN51" s="2">
        <v>-580.15233999999998</v>
      </c>
      <c r="AO51" s="2">
        <v>-1515.6475</v>
      </c>
      <c r="AP51" s="2">
        <v>-1394.4023</v>
      </c>
      <c r="AQ51" s="2">
        <v>-165.9502</v>
      </c>
      <c r="AR51" s="2">
        <v>-666.9502</v>
      </c>
      <c r="AS51" s="2">
        <v>-198.75</v>
      </c>
      <c r="AT51" s="2">
        <v>-180.70116999999999</v>
      </c>
      <c r="AU51" s="2">
        <v>-437.7998</v>
      </c>
      <c r="AV51" s="2">
        <v>-351.84960000000001</v>
      </c>
      <c r="AW51" s="2">
        <v>-622.75</v>
      </c>
      <c r="AX51" s="2">
        <v>-643.5498</v>
      </c>
      <c r="AY51" s="2">
        <v>-511.84960000000001</v>
      </c>
      <c r="AZ51" s="2">
        <v>-1132.5986</v>
      </c>
      <c r="BA51" s="2">
        <v>-1083.8018</v>
      </c>
      <c r="BB51" s="2">
        <v>-261.64940000000001</v>
      </c>
      <c r="BC51" s="2">
        <v>-455.69922000000003</v>
      </c>
      <c r="BD51" s="2">
        <v>-437.44922000000003</v>
      </c>
      <c r="BE51" s="2">
        <v>-446.54883000000001</v>
      </c>
      <c r="BF51" s="2">
        <v>-1542.1973</v>
      </c>
      <c r="BG51" s="2">
        <v>-1039.4512</v>
      </c>
      <c r="BH51" s="2">
        <v>-1013.1504</v>
      </c>
      <c r="BI51" s="2">
        <v>-1005.4492</v>
      </c>
      <c r="BJ51" s="2">
        <v>-456.24804999999998</v>
      </c>
      <c r="BK51" s="2">
        <v>-267.5</v>
      </c>
      <c r="BL51" s="2">
        <v>-1214.3984</v>
      </c>
      <c r="BM51" s="2">
        <v>-285.60156000000001</v>
      </c>
      <c r="BN51" s="2">
        <v>-524.55273</v>
      </c>
      <c r="BO51" s="2">
        <v>-1349.2461000000001</v>
      </c>
      <c r="BP51" s="2">
        <v>-1455.252</v>
      </c>
      <c r="BQ51" s="2">
        <v>-890.89844000000005</v>
      </c>
      <c r="BR51" s="2">
        <v>-200.49610000000001</v>
      </c>
      <c r="BS51" s="2">
        <v>-1181.0986</v>
      </c>
      <c r="BT51" s="2">
        <v>-399.64940000000001</v>
      </c>
      <c r="BU51" s="2">
        <v>-631.94824000000006</v>
      </c>
      <c r="BV51" s="2">
        <v>0</v>
      </c>
      <c r="BW51" s="2">
        <v>-165.90038999999999</v>
      </c>
      <c r="BX51" s="2">
        <v>-1867.5508</v>
      </c>
      <c r="BY51" s="2">
        <v>-264.30273</v>
      </c>
      <c r="BZ51" s="2">
        <v>-349.24804999999998</v>
      </c>
      <c r="CA51" s="2">
        <v>-1349.1016</v>
      </c>
      <c r="CB51" s="2">
        <v>-183.35156000000001</v>
      </c>
      <c r="CC51" s="2">
        <v>-1751.2988</v>
      </c>
      <c r="CD51" s="2">
        <v>-453.15039999999999</v>
      </c>
      <c r="CE51" s="2">
        <v>-392.29687999999999</v>
      </c>
      <c r="CF51" s="2">
        <v>-714.10155999999995</v>
      </c>
      <c r="CG51" s="2">
        <v>-454.70312000000001</v>
      </c>
      <c r="CH51" s="2">
        <v>-599.20119999999997</v>
      </c>
      <c r="CI51" s="2">
        <v>-768.59766000000002</v>
      </c>
      <c r="CJ51" s="2">
        <v>-474.90233999999998</v>
      </c>
      <c r="CK51" s="2">
        <v>-528.69920000000002</v>
      </c>
      <c r="CL51" s="2">
        <v>-749.59766000000002</v>
      </c>
      <c r="CM51" s="2">
        <v>-683.5</v>
      </c>
      <c r="CN51" s="2">
        <v>-359.50195000000002</v>
      </c>
      <c r="CO51" s="2">
        <v>-315.39843999999999</v>
      </c>
      <c r="CP51" s="2">
        <v>-249.29883000000001</v>
      </c>
      <c r="CQ51" s="2">
        <v>-129.80078</v>
      </c>
      <c r="CR51" s="2">
        <v>-918.70119999999997</v>
      </c>
      <c r="CS51" s="2">
        <v>-503.19727</v>
      </c>
      <c r="CT51" s="2">
        <v>-1032.4961000000001</v>
      </c>
      <c r="CU51" s="2">
        <v>-442.30077999999997</v>
      </c>
      <c r="CV51" s="2">
        <v>-480.70116999999999</v>
      </c>
      <c r="CW51" s="2">
        <v>-173.40038999999999</v>
      </c>
      <c r="CX51" s="2">
        <v>-285.19727</v>
      </c>
      <c r="CY51" s="2">
        <v>-667.25</v>
      </c>
      <c r="CZ51" s="2">
        <v>-1658.7050999999999</v>
      </c>
      <c r="DA51" s="2">
        <v>-212.60156000000001</v>
      </c>
      <c r="DB51" s="2">
        <v>-305.29883000000001</v>
      </c>
      <c r="DC51" s="2">
        <v>-1613.4004</v>
      </c>
      <c r="DD51" s="2">
        <v>-1984.0527</v>
      </c>
    </row>
    <row r="52" spans="1:108" hidden="1" x14ac:dyDescent="0.3">
      <c r="A52" t="s">
        <v>17</v>
      </c>
      <c r="B52" s="1" t="s">
        <v>0</v>
      </c>
      <c r="C52" t="s">
        <v>7</v>
      </c>
      <c r="D52" s="2">
        <f t="shared" si="4"/>
        <v>18333.128919999996</v>
      </c>
      <c r="E52">
        <f>COUNT(K52:DD52)</f>
        <v>98</v>
      </c>
      <c r="F52">
        <f>COUNTIF(K52:DD52,"&gt;0")</f>
        <v>63</v>
      </c>
      <c r="G52">
        <f>SUM(E52,E55,E58,E61)</f>
        <v>392</v>
      </c>
      <c r="H52">
        <f>SUM(F52,F55,F58,F61)</f>
        <v>198</v>
      </c>
      <c r="I52" s="8">
        <f>SUM(D52,D55,D58,D61)</f>
        <v>40511.142067719986</v>
      </c>
      <c r="J52" s="4">
        <f>100 *H52/G52</f>
        <v>50.510204081632651</v>
      </c>
      <c r="K52" s="2">
        <v>682.40039999999999</v>
      </c>
      <c r="L52" s="2">
        <v>741.15137000000004</v>
      </c>
      <c r="M52" s="2">
        <v>-712.7002</v>
      </c>
      <c r="N52" s="2">
        <v>-478.64843999999999</v>
      </c>
      <c r="O52" s="2">
        <v>456.89940000000001</v>
      </c>
      <c r="P52" s="2">
        <v>-85.75</v>
      </c>
      <c r="Q52" s="2">
        <v>989.64844000000005</v>
      </c>
      <c r="R52" s="2">
        <v>-62.000976999999999</v>
      </c>
      <c r="S52" s="2">
        <v>179.65234000000001</v>
      </c>
      <c r="T52" s="2">
        <v>-307.34960000000001</v>
      </c>
      <c r="U52" s="2">
        <v>518.95119999999997</v>
      </c>
      <c r="V52" s="2">
        <v>1063.7998</v>
      </c>
      <c r="W52" s="2">
        <v>698.50099999999998</v>
      </c>
      <c r="X52" s="2">
        <v>1076.1514</v>
      </c>
      <c r="Y52" s="2">
        <v>-451.85059999999999</v>
      </c>
      <c r="Z52" s="2">
        <v>81.40137</v>
      </c>
      <c r="AA52" s="2">
        <v>502.44824</v>
      </c>
      <c r="AB52" s="2">
        <v>165.35059000000001</v>
      </c>
      <c r="AC52" s="2">
        <v>96.75</v>
      </c>
      <c r="AD52" s="2">
        <v>-504.95215000000002</v>
      </c>
      <c r="AE52" s="2">
        <v>-177.84961000000001</v>
      </c>
      <c r="AF52" s="2">
        <v>-448.04883000000001</v>
      </c>
      <c r="AG52" s="2">
        <v>6.2011719999999997</v>
      </c>
      <c r="AH52" s="2">
        <v>169.35059000000001</v>
      </c>
      <c r="AI52" s="2">
        <v>-275.39940000000001</v>
      </c>
      <c r="AJ52" s="2">
        <v>190.79883000000001</v>
      </c>
      <c r="AK52" s="2">
        <v>469.34960000000001</v>
      </c>
      <c r="AL52" s="2">
        <v>1253.6494</v>
      </c>
      <c r="AM52" s="2">
        <v>55.999023000000001</v>
      </c>
      <c r="AN52" s="2">
        <v>-206.10254</v>
      </c>
      <c r="AO52" s="2">
        <v>-692.14746000000002</v>
      </c>
      <c r="AP52" s="2">
        <v>-447.35253999999998</v>
      </c>
      <c r="AQ52" s="2">
        <v>775.04880000000003</v>
      </c>
      <c r="AR52" s="2">
        <v>331.04883000000001</v>
      </c>
      <c r="AS52" s="2">
        <v>90.449219999999997</v>
      </c>
      <c r="AT52" s="2">
        <v>334.84863000000001</v>
      </c>
      <c r="AU52" s="2">
        <v>-138.94922</v>
      </c>
      <c r="AV52" s="2">
        <v>821.60059999999999</v>
      </c>
      <c r="AW52" s="2">
        <v>1013.6504</v>
      </c>
      <c r="AX52" s="2">
        <v>61.899414</v>
      </c>
      <c r="AY52" s="2">
        <v>-417.54883000000001</v>
      </c>
      <c r="AZ52" s="2">
        <v>-951.39746000000002</v>
      </c>
      <c r="BA52" s="2">
        <v>-84.103515999999999</v>
      </c>
      <c r="BB52" s="2">
        <v>286.90136999999999</v>
      </c>
      <c r="BC52" s="2">
        <v>257.65039999999999</v>
      </c>
      <c r="BD52" s="2">
        <v>663.2998</v>
      </c>
      <c r="BE52" s="2">
        <v>777.80079999999998</v>
      </c>
      <c r="BF52" s="2">
        <v>-360.14452999999997</v>
      </c>
      <c r="BG52" s="2">
        <v>488.29883000000001</v>
      </c>
      <c r="BH52" s="2">
        <v>-393.45116999999999</v>
      </c>
      <c r="BI52" s="2">
        <v>705.30273</v>
      </c>
      <c r="BJ52" s="2">
        <v>33.203125</v>
      </c>
      <c r="BK52" s="2">
        <v>680.05079999999998</v>
      </c>
      <c r="BL52" s="2">
        <v>492.95312000000001</v>
      </c>
      <c r="BM52" s="2">
        <v>615.59960000000001</v>
      </c>
      <c r="BN52" s="2">
        <v>2112.3984</v>
      </c>
      <c r="BO52" s="2">
        <v>-561.54296999999997</v>
      </c>
      <c r="BP52" s="2">
        <v>-1455.252</v>
      </c>
      <c r="BQ52" s="2">
        <v>-762.59766000000002</v>
      </c>
      <c r="BR52" s="2">
        <v>517.25585999999998</v>
      </c>
      <c r="BS52" s="2">
        <v>-612.94920000000002</v>
      </c>
      <c r="BT52" s="2">
        <v>701.45119999999997</v>
      </c>
      <c r="BU52" s="2">
        <v>-631.94824000000006</v>
      </c>
      <c r="BV52" s="2">
        <v>1465.4004</v>
      </c>
      <c r="BW52" s="2">
        <v>677.64844000000005</v>
      </c>
      <c r="BX52" s="2">
        <v>-1580.252</v>
      </c>
      <c r="BY52" s="2">
        <v>937.24805000000003</v>
      </c>
      <c r="BZ52" s="2">
        <v>-164.14843999999999</v>
      </c>
      <c r="CA52" s="2">
        <v>-383.50195000000002</v>
      </c>
      <c r="CB52" s="2">
        <v>227.59765999999999</v>
      </c>
      <c r="CC52" s="2">
        <v>-20.349609999999998</v>
      </c>
      <c r="CD52" s="2">
        <v>-226.70116999999999</v>
      </c>
      <c r="CE52" s="2">
        <v>1300.6034999999999</v>
      </c>
      <c r="CF52" s="2">
        <v>476.79883000000001</v>
      </c>
      <c r="CG52" s="2">
        <v>-193.80273</v>
      </c>
      <c r="CH52" s="2">
        <v>64.898439999999994</v>
      </c>
      <c r="CI52" s="2">
        <v>-213.99610000000001</v>
      </c>
      <c r="CJ52" s="2">
        <v>17.994140000000002</v>
      </c>
      <c r="CK52" s="2">
        <v>535.70119999999997</v>
      </c>
      <c r="CL52" s="2">
        <v>5.203125</v>
      </c>
      <c r="CM52" s="2">
        <v>123.802734</v>
      </c>
      <c r="CN52" s="2">
        <v>634.59766000000002</v>
      </c>
      <c r="CO52" s="2">
        <v>842.80079999999998</v>
      </c>
      <c r="CP52" s="2">
        <v>942.20309999999995</v>
      </c>
      <c r="CQ52" s="2">
        <v>182.09961000000001</v>
      </c>
      <c r="CR52" s="2">
        <v>1417.7988</v>
      </c>
      <c r="CS52" s="2">
        <v>659.80470000000003</v>
      </c>
      <c r="CT52" s="2">
        <v>-267.59375</v>
      </c>
      <c r="CU52" s="2">
        <v>789.90039999999999</v>
      </c>
      <c r="CV52" s="2">
        <v>329.99804999999998</v>
      </c>
      <c r="CW52" s="2">
        <v>185.39843999999999</v>
      </c>
      <c r="CX52" s="2">
        <v>619.60350000000005</v>
      </c>
      <c r="CY52" s="2">
        <v>1036.4023</v>
      </c>
      <c r="CZ52" s="2">
        <v>-1658.7050999999999</v>
      </c>
      <c r="DA52" s="2">
        <v>865.14844000000005</v>
      </c>
      <c r="DB52" s="2">
        <v>1305.9492</v>
      </c>
      <c r="DC52" s="2">
        <v>-1112.1484</v>
      </c>
      <c r="DD52" s="2">
        <v>-1429.4023</v>
      </c>
    </row>
    <row r="53" spans="1:108" hidden="1" x14ac:dyDescent="0.3">
      <c r="A53" t="s">
        <v>17</v>
      </c>
      <c r="B53" s="1" t="s">
        <v>1</v>
      </c>
      <c r="C53" t="s">
        <v>5</v>
      </c>
      <c r="D53" s="2">
        <f t="shared" si="4"/>
        <v>36952.896499400005</v>
      </c>
      <c r="K53" s="2">
        <v>414.40039999999999</v>
      </c>
      <c r="L53" s="2">
        <v>0</v>
      </c>
      <c r="M53" s="2">
        <v>0</v>
      </c>
      <c r="N53" s="2">
        <v>596.7002</v>
      </c>
      <c r="O53" s="2">
        <v>740.84960000000001</v>
      </c>
      <c r="P53" s="2">
        <v>0</v>
      </c>
      <c r="Q53" s="2">
        <v>82.849609999999998</v>
      </c>
      <c r="R53" s="2">
        <v>0</v>
      </c>
      <c r="S53" s="2">
        <v>1370.8496</v>
      </c>
      <c r="T53" s="2">
        <v>0</v>
      </c>
      <c r="U53" s="2">
        <v>0</v>
      </c>
      <c r="V53" s="2">
        <v>420.35059999999999</v>
      </c>
      <c r="W53" s="2">
        <v>177.89940999999999</v>
      </c>
      <c r="X53" s="2">
        <v>2038.9502</v>
      </c>
      <c r="Y53" s="2">
        <v>0</v>
      </c>
      <c r="Z53" s="2">
        <v>0</v>
      </c>
      <c r="AA53" s="2">
        <v>0</v>
      </c>
      <c r="AB53" s="2">
        <v>19</v>
      </c>
      <c r="AC53" s="2">
        <v>0</v>
      </c>
      <c r="AD53" s="2">
        <v>0</v>
      </c>
      <c r="AE53" s="2">
        <v>203.34961000000001</v>
      </c>
      <c r="AF53" s="2">
        <v>1097.3496</v>
      </c>
      <c r="AG53" s="2">
        <v>0</v>
      </c>
      <c r="AH53" s="2">
        <v>648.30079999999998</v>
      </c>
      <c r="AI53" s="2">
        <v>0</v>
      </c>
      <c r="AJ53" s="2">
        <v>185.25</v>
      </c>
      <c r="AK53" s="2">
        <v>0</v>
      </c>
      <c r="AL53" s="2">
        <v>0</v>
      </c>
      <c r="AM53" s="2">
        <v>1142.5</v>
      </c>
      <c r="AN53" s="2">
        <v>1156.5498</v>
      </c>
      <c r="AO53" s="2">
        <v>0</v>
      </c>
      <c r="AP53" s="2">
        <v>0</v>
      </c>
      <c r="AQ53" s="2">
        <v>1769.8994</v>
      </c>
      <c r="AR53" s="2">
        <v>0</v>
      </c>
      <c r="AS53" s="2">
        <v>836.7998</v>
      </c>
      <c r="AT53" s="2">
        <v>394.5498</v>
      </c>
      <c r="AU53" s="2">
        <v>42.599609999999998</v>
      </c>
      <c r="AV53" s="2">
        <v>628.75</v>
      </c>
      <c r="AW53" s="2">
        <v>0</v>
      </c>
      <c r="AX53" s="2">
        <v>2016.3994</v>
      </c>
      <c r="AY53" s="2">
        <v>0</v>
      </c>
      <c r="AZ53" s="2">
        <v>0</v>
      </c>
      <c r="BA53" s="2">
        <v>0</v>
      </c>
      <c r="BB53" s="2">
        <v>0</v>
      </c>
      <c r="BC53" s="2">
        <v>368.5498</v>
      </c>
      <c r="BD53" s="2">
        <v>5.0996094000000003</v>
      </c>
      <c r="BE53" s="2">
        <v>0</v>
      </c>
      <c r="BF53" s="2">
        <v>2351.4502000000002</v>
      </c>
      <c r="BG53" s="2">
        <v>0</v>
      </c>
      <c r="BH53" s="2">
        <v>0</v>
      </c>
      <c r="BI53" s="2">
        <v>0</v>
      </c>
      <c r="BJ53" s="2">
        <v>463.40039999999999</v>
      </c>
      <c r="BK53" s="2">
        <v>0</v>
      </c>
      <c r="BL53" s="2">
        <v>220.84961000000001</v>
      </c>
      <c r="BM53" s="2">
        <v>115.54883</v>
      </c>
      <c r="BN53" s="2">
        <v>0</v>
      </c>
      <c r="BO53" s="2">
        <v>1421.75</v>
      </c>
      <c r="BP53" s="2">
        <v>0</v>
      </c>
      <c r="BQ53" s="2">
        <v>0</v>
      </c>
      <c r="BR53" s="2">
        <v>197.59961000000001</v>
      </c>
      <c r="BS53" s="2">
        <v>0</v>
      </c>
      <c r="BT53" s="2">
        <v>0</v>
      </c>
      <c r="BU53" s="2">
        <v>2167.9004</v>
      </c>
      <c r="BV53" s="2">
        <v>538.15039999999999</v>
      </c>
      <c r="BW53" s="2">
        <v>611.10059999999999</v>
      </c>
      <c r="BX53" s="2">
        <v>596.95119999999997</v>
      </c>
      <c r="BY53" s="2">
        <v>0</v>
      </c>
      <c r="BZ53" s="2">
        <v>857.80079999999998</v>
      </c>
      <c r="CA53" s="2">
        <v>867.25</v>
      </c>
      <c r="CB53" s="2">
        <v>0</v>
      </c>
      <c r="CC53" s="2">
        <v>0</v>
      </c>
      <c r="CD53" s="2">
        <v>592.65039999999999</v>
      </c>
      <c r="CE53" s="2">
        <v>0</v>
      </c>
      <c r="CF53" s="2">
        <v>0</v>
      </c>
      <c r="CG53" s="2">
        <v>2231.5996</v>
      </c>
      <c r="CH53" s="2">
        <v>0</v>
      </c>
      <c r="CI53" s="2">
        <v>0</v>
      </c>
      <c r="CJ53" s="2">
        <v>0</v>
      </c>
      <c r="CK53" s="2">
        <v>0</v>
      </c>
      <c r="CL53" s="2">
        <v>1150.3008</v>
      </c>
      <c r="CM53" s="2">
        <v>0</v>
      </c>
      <c r="CN53" s="2">
        <v>0</v>
      </c>
      <c r="CO53" s="2">
        <v>183</v>
      </c>
      <c r="CP53" s="2">
        <v>0</v>
      </c>
      <c r="CQ53" s="2">
        <v>0</v>
      </c>
      <c r="CR53" s="2">
        <v>1260.2988</v>
      </c>
      <c r="CS53" s="2">
        <v>0</v>
      </c>
      <c r="CT53" s="2">
        <v>184</v>
      </c>
      <c r="CU53" s="2">
        <v>864.69920000000002</v>
      </c>
      <c r="CV53" s="2">
        <v>0</v>
      </c>
      <c r="CW53" s="2">
        <v>186</v>
      </c>
      <c r="CX53" s="2">
        <v>0</v>
      </c>
      <c r="CY53" s="2">
        <v>0</v>
      </c>
      <c r="CZ53" s="2">
        <v>2587.248</v>
      </c>
      <c r="DA53" s="2">
        <v>0</v>
      </c>
      <c r="DB53" s="2">
        <v>945.55079999999998</v>
      </c>
      <c r="DC53" s="2">
        <v>0</v>
      </c>
      <c r="DD53" s="2">
        <v>0</v>
      </c>
    </row>
    <row r="54" spans="1:108" hidden="1" x14ac:dyDescent="0.3">
      <c r="A54" t="s">
        <v>17</v>
      </c>
      <c r="B54" s="1" t="s">
        <v>1</v>
      </c>
      <c r="C54" t="s">
        <v>6</v>
      </c>
      <c r="D54" s="2">
        <f t="shared" si="4"/>
        <v>-26326.783161000007</v>
      </c>
      <c r="K54" s="2">
        <v>0</v>
      </c>
      <c r="L54" s="2">
        <v>-313.34960000000001</v>
      </c>
      <c r="M54" s="2">
        <v>-1080.6494</v>
      </c>
      <c r="N54" s="2">
        <v>0</v>
      </c>
      <c r="O54" s="2">
        <v>0</v>
      </c>
      <c r="P54" s="2">
        <v>-305.9502</v>
      </c>
      <c r="Q54" s="2">
        <v>-452.80077999999997</v>
      </c>
      <c r="R54" s="2">
        <v>0</v>
      </c>
      <c r="S54" s="2">
        <v>-1539.751</v>
      </c>
      <c r="T54" s="2">
        <v>-14.650391000000001</v>
      </c>
      <c r="U54" s="2">
        <v>0</v>
      </c>
      <c r="V54" s="2">
        <v>-299.84960000000001</v>
      </c>
      <c r="W54" s="2">
        <v>0</v>
      </c>
      <c r="X54" s="2">
        <v>0</v>
      </c>
      <c r="Y54" s="2">
        <v>-1081.249</v>
      </c>
      <c r="Z54" s="2">
        <v>-758.7002</v>
      </c>
      <c r="AA54" s="2">
        <v>-260.89940000000001</v>
      </c>
      <c r="AB54" s="2">
        <v>-203.5498</v>
      </c>
      <c r="AC54" s="2">
        <v>-126.30078</v>
      </c>
      <c r="AD54" s="2">
        <v>-87.699219999999997</v>
      </c>
      <c r="AE54" s="2">
        <v>0</v>
      </c>
      <c r="AF54" s="2">
        <v>0</v>
      </c>
      <c r="AG54" s="2">
        <v>-492.0498</v>
      </c>
      <c r="AH54" s="2">
        <v>0</v>
      </c>
      <c r="AI54" s="2">
        <v>-120.59961</v>
      </c>
      <c r="AJ54" s="2">
        <v>-111.90039</v>
      </c>
      <c r="AK54" s="2">
        <v>-652.7002</v>
      </c>
      <c r="AL54" s="2">
        <v>0</v>
      </c>
      <c r="AM54" s="2">
        <v>0</v>
      </c>
      <c r="AN54" s="2">
        <v>0</v>
      </c>
      <c r="AO54" s="2">
        <v>-530.65039999999999</v>
      </c>
      <c r="AP54" s="2">
        <v>0</v>
      </c>
      <c r="AQ54" s="2">
        <v>0</v>
      </c>
      <c r="AR54" s="2">
        <v>-315.0498</v>
      </c>
      <c r="AS54" s="2">
        <v>-978.2002</v>
      </c>
      <c r="AT54" s="2">
        <v>-260.89940000000001</v>
      </c>
      <c r="AU54" s="2">
        <v>-200.90038999999999</v>
      </c>
      <c r="AV54" s="2">
        <v>0</v>
      </c>
      <c r="AW54" s="2">
        <v>0</v>
      </c>
      <c r="AX54" s="2">
        <v>0</v>
      </c>
      <c r="AY54" s="2">
        <v>0</v>
      </c>
      <c r="AZ54" s="2">
        <v>-533.90039999999999</v>
      </c>
      <c r="BA54" s="2">
        <v>-822.44920000000002</v>
      </c>
      <c r="BB54" s="2">
        <v>-345.19922000000003</v>
      </c>
      <c r="BC54" s="2">
        <v>-229.39940999999999</v>
      </c>
      <c r="BD54" s="2">
        <v>-696.2998</v>
      </c>
      <c r="BE54" s="2">
        <v>0</v>
      </c>
      <c r="BF54" s="2">
        <v>-515.70119999999997</v>
      </c>
      <c r="BG54" s="2">
        <v>-86.300780000000003</v>
      </c>
      <c r="BH54" s="2">
        <v>-196.14843999999999</v>
      </c>
      <c r="BI54" s="2">
        <v>-657.19920000000002</v>
      </c>
      <c r="BJ54" s="2">
        <v>-269.69922000000003</v>
      </c>
      <c r="BK54" s="2">
        <v>-1148.4004</v>
      </c>
      <c r="BL54" s="2">
        <v>-461.60156000000001</v>
      </c>
      <c r="BM54" s="2">
        <v>-477.15039999999999</v>
      </c>
      <c r="BN54" s="2">
        <v>-1213.1973</v>
      </c>
      <c r="BO54" s="2">
        <v>-476.05077999999997</v>
      </c>
      <c r="BP54" s="2">
        <v>0</v>
      </c>
      <c r="BQ54" s="2">
        <v>-162.59961000000001</v>
      </c>
      <c r="BR54" s="2">
        <v>-167.54883000000001</v>
      </c>
      <c r="BS54" s="2">
        <v>-302.19922000000003</v>
      </c>
      <c r="BT54" s="2">
        <v>0</v>
      </c>
      <c r="BU54" s="2">
        <v>0</v>
      </c>
      <c r="BV54" s="2">
        <v>0</v>
      </c>
      <c r="BW54" s="2">
        <v>-657.89844000000005</v>
      </c>
      <c r="BX54" s="2">
        <v>-271.59960000000001</v>
      </c>
      <c r="BY54" s="2">
        <v>0</v>
      </c>
      <c r="BZ54" s="2">
        <v>-595.94920000000002</v>
      </c>
      <c r="CA54" s="2">
        <v>0</v>
      </c>
      <c r="CB54" s="2">
        <v>-243.09961000000001</v>
      </c>
      <c r="CC54" s="2">
        <v>-952.70119999999997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-250.39843999999999</v>
      </c>
      <c r="CL54" s="2">
        <v>-220.39843999999999</v>
      </c>
      <c r="CM54" s="2">
        <v>-197.19922</v>
      </c>
      <c r="CN54" s="2">
        <v>-1488.2988</v>
      </c>
      <c r="CO54" s="2">
        <v>0</v>
      </c>
      <c r="CP54" s="2">
        <v>-129.29883000000001</v>
      </c>
      <c r="CQ54" s="2">
        <v>-421</v>
      </c>
      <c r="CR54" s="2">
        <v>0</v>
      </c>
      <c r="CS54" s="2">
        <v>0</v>
      </c>
      <c r="CT54" s="2">
        <v>-196.5</v>
      </c>
      <c r="CU54" s="2">
        <v>0</v>
      </c>
      <c r="CV54" s="2">
        <v>-442.19727</v>
      </c>
      <c r="CW54" s="2">
        <v>-109.30078</v>
      </c>
      <c r="CX54" s="2">
        <v>0</v>
      </c>
      <c r="CY54" s="2">
        <v>0</v>
      </c>
      <c r="CZ54" s="2">
        <v>-357.75</v>
      </c>
      <c r="DA54" s="2">
        <v>0</v>
      </c>
      <c r="DB54" s="2">
        <v>-541.19920000000002</v>
      </c>
      <c r="DC54" s="2">
        <v>0</v>
      </c>
      <c r="DD54" s="2">
        <v>-302.59960000000001</v>
      </c>
    </row>
    <row r="55" spans="1:108" hidden="1" x14ac:dyDescent="0.3">
      <c r="A55" t="s">
        <v>17</v>
      </c>
      <c r="B55" s="1" t="s">
        <v>1</v>
      </c>
      <c r="C55" t="s">
        <v>7</v>
      </c>
      <c r="D55" s="2">
        <f t="shared" si="1"/>
        <v>10626.113169999997</v>
      </c>
      <c r="E55">
        <f>COUNT(K55:DD55)</f>
        <v>98</v>
      </c>
      <c r="F55">
        <f>COUNTIF(K55:DD55,"&gt;0")</f>
        <v>35</v>
      </c>
      <c r="K55" s="2">
        <v>414.40039999999999</v>
      </c>
      <c r="L55" s="2">
        <v>-313.34960000000001</v>
      </c>
      <c r="M55" s="2">
        <v>-1080.6494</v>
      </c>
      <c r="N55" s="2">
        <v>596.7002</v>
      </c>
      <c r="O55" s="2">
        <v>740.84960000000001</v>
      </c>
      <c r="P55" s="2">
        <v>-305.9502</v>
      </c>
      <c r="Q55" s="2">
        <v>-369.95116999999999</v>
      </c>
      <c r="R55" s="2">
        <v>0</v>
      </c>
      <c r="S55" s="2">
        <v>-168.90136999999999</v>
      </c>
      <c r="T55" s="2">
        <v>-14.650391000000001</v>
      </c>
      <c r="U55" s="2">
        <v>0</v>
      </c>
      <c r="V55" s="2">
        <v>120.50098</v>
      </c>
      <c r="W55" s="2">
        <v>177.89940999999999</v>
      </c>
      <c r="X55" s="2">
        <v>2038.9502</v>
      </c>
      <c r="Y55" s="2">
        <v>-1081.249</v>
      </c>
      <c r="Z55" s="2">
        <v>-758.7002</v>
      </c>
      <c r="AA55" s="2">
        <v>-260.89940000000001</v>
      </c>
      <c r="AB55" s="2">
        <v>-184.5498</v>
      </c>
      <c r="AC55" s="2">
        <v>-126.30078</v>
      </c>
      <c r="AD55" s="2">
        <v>-87.699219999999997</v>
      </c>
      <c r="AE55" s="2">
        <v>203.34961000000001</v>
      </c>
      <c r="AF55" s="2">
        <v>1097.3496</v>
      </c>
      <c r="AG55" s="2">
        <v>-492.0498</v>
      </c>
      <c r="AH55" s="2">
        <v>648.30079999999998</v>
      </c>
      <c r="AI55" s="2">
        <v>-120.59961</v>
      </c>
      <c r="AJ55" s="2">
        <v>73.349609999999998</v>
      </c>
      <c r="AK55" s="2">
        <v>-652.7002</v>
      </c>
      <c r="AL55" s="2">
        <v>0</v>
      </c>
      <c r="AM55" s="2">
        <v>1142.5</v>
      </c>
      <c r="AN55" s="2">
        <v>1156.5498</v>
      </c>
      <c r="AO55" s="2">
        <v>-530.65039999999999</v>
      </c>
      <c r="AP55" s="2">
        <v>0</v>
      </c>
      <c r="AQ55" s="2">
        <v>1769.8994</v>
      </c>
      <c r="AR55" s="2">
        <v>-315.0498</v>
      </c>
      <c r="AS55" s="2">
        <v>-141.40038999999999</v>
      </c>
      <c r="AT55" s="2">
        <v>133.65038999999999</v>
      </c>
      <c r="AU55" s="2">
        <v>-158.30078</v>
      </c>
      <c r="AV55" s="2">
        <v>628.75</v>
      </c>
      <c r="AW55" s="2">
        <v>0</v>
      </c>
      <c r="AX55" s="2">
        <v>2016.3994</v>
      </c>
      <c r="AY55" s="2">
        <v>0</v>
      </c>
      <c r="AZ55" s="2">
        <v>-533.90039999999999</v>
      </c>
      <c r="BA55" s="2">
        <v>-822.44920000000002</v>
      </c>
      <c r="BB55" s="2">
        <v>-345.19922000000003</v>
      </c>
      <c r="BC55" s="2">
        <v>139.15038999999999</v>
      </c>
      <c r="BD55" s="2">
        <v>-691.2002</v>
      </c>
      <c r="BE55" s="2">
        <v>0</v>
      </c>
      <c r="BF55" s="2">
        <v>1835.749</v>
      </c>
      <c r="BG55" s="2">
        <v>-86.300780000000003</v>
      </c>
      <c r="BH55" s="2">
        <v>-196.14843999999999</v>
      </c>
      <c r="BI55" s="2">
        <v>-657.19920000000002</v>
      </c>
      <c r="BJ55" s="2">
        <v>193.70116999999999</v>
      </c>
      <c r="BK55" s="2">
        <v>-1148.4004</v>
      </c>
      <c r="BL55" s="2">
        <v>-240.75194999999999</v>
      </c>
      <c r="BM55" s="2">
        <v>-361.60156000000001</v>
      </c>
      <c r="BN55" s="2">
        <v>-1213.1973</v>
      </c>
      <c r="BO55" s="2">
        <v>945.69920000000002</v>
      </c>
      <c r="BP55" s="2">
        <v>0</v>
      </c>
      <c r="BQ55" s="2">
        <v>-162.59961000000001</v>
      </c>
      <c r="BR55" s="2">
        <v>30.050781000000001</v>
      </c>
      <c r="BS55" s="2">
        <v>-302.19922000000003</v>
      </c>
      <c r="BT55" s="2">
        <v>0</v>
      </c>
      <c r="BU55" s="2">
        <v>2167.9004</v>
      </c>
      <c r="BV55" s="2">
        <v>538.15039999999999</v>
      </c>
      <c r="BW55" s="2">
        <v>-46.797849999999997</v>
      </c>
      <c r="BX55" s="2">
        <v>325.35156000000001</v>
      </c>
      <c r="BY55" s="2">
        <v>0</v>
      </c>
      <c r="BZ55" s="2">
        <v>261.85156000000001</v>
      </c>
      <c r="CA55" s="2">
        <v>867.25</v>
      </c>
      <c r="CB55" s="2">
        <v>-243.09961000000001</v>
      </c>
      <c r="CC55" s="2">
        <v>-952.70119999999997</v>
      </c>
      <c r="CD55" s="2">
        <v>592.65039999999999</v>
      </c>
      <c r="CE55" s="2">
        <v>0</v>
      </c>
      <c r="CF55" s="2">
        <v>0</v>
      </c>
      <c r="CG55" s="2">
        <v>2231.5996</v>
      </c>
      <c r="CH55" s="2">
        <v>0</v>
      </c>
      <c r="CI55" s="2">
        <v>0</v>
      </c>
      <c r="CJ55" s="2">
        <v>0</v>
      </c>
      <c r="CK55" s="2">
        <v>-250.39843999999999</v>
      </c>
      <c r="CL55" s="2">
        <v>929.90233999999998</v>
      </c>
      <c r="CM55" s="2">
        <v>-197.19922</v>
      </c>
      <c r="CN55" s="2">
        <v>-1488.2988</v>
      </c>
      <c r="CO55" s="2">
        <v>183</v>
      </c>
      <c r="CP55" s="2">
        <v>-129.29883000000001</v>
      </c>
      <c r="CQ55" s="2">
        <v>-421</v>
      </c>
      <c r="CR55" s="2">
        <v>1260.2988</v>
      </c>
      <c r="CS55" s="2">
        <v>0</v>
      </c>
      <c r="CT55" s="2">
        <v>-12.5</v>
      </c>
      <c r="CU55" s="2">
        <v>864.69920000000002</v>
      </c>
      <c r="CV55" s="2">
        <v>-442.19727</v>
      </c>
      <c r="CW55" s="2">
        <v>76.699219999999997</v>
      </c>
      <c r="CX55" s="2">
        <v>0</v>
      </c>
      <c r="CY55" s="2">
        <v>0</v>
      </c>
      <c r="CZ55" s="2">
        <v>2229.498</v>
      </c>
      <c r="DA55" s="2">
        <v>0</v>
      </c>
      <c r="DB55" s="2">
        <v>404.35156000000001</v>
      </c>
      <c r="DC55" s="2">
        <v>0</v>
      </c>
      <c r="DD55" s="2">
        <v>-302.59960000000001</v>
      </c>
    </row>
    <row r="56" spans="1:108" hidden="1" x14ac:dyDescent="0.3">
      <c r="A56" t="s">
        <v>17</v>
      </c>
      <c r="B56" s="1" t="s">
        <v>2</v>
      </c>
      <c r="C56" t="s">
        <v>5</v>
      </c>
      <c r="D56" s="2">
        <f t="shared" si="1"/>
        <v>28539.450092939998</v>
      </c>
      <c r="K56" s="2">
        <v>277.5498</v>
      </c>
      <c r="L56" s="2">
        <v>635.59960000000001</v>
      </c>
      <c r="M56" s="2">
        <v>91.549805000000006</v>
      </c>
      <c r="N56" s="2">
        <v>549</v>
      </c>
      <c r="O56" s="2">
        <v>398.5</v>
      </c>
      <c r="P56" s="2">
        <v>339.55029999999999</v>
      </c>
      <c r="Q56" s="2">
        <v>391.75</v>
      </c>
      <c r="R56" s="2">
        <v>347.19970000000001</v>
      </c>
      <c r="S56" s="2">
        <v>446.84960000000001</v>
      </c>
      <c r="T56" s="2">
        <v>49.25</v>
      </c>
      <c r="U56" s="2">
        <v>0</v>
      </c>
      <c r="V56" s="2">
        <v>244.80029999999999</v>
      </c>
      <c r="W56" s="2">
        <v>143.80029999999999</v>
      </c>
      <c r="X56" s="2">
        <v>529.24900000000002</v>
      </c>
      <c r="Y56" s="2">
        <v>148.30029999999999</v>
      </c>
      <c r="Z56" s="2">
        <v>205.40038999999999</v>
      </c>
      <c r="AA56" s="2">
        <v>190.3501</v>
      </c>
      <c r="AB56" s="2">
        <v>31.399902000000001</v>
      </c>
      <c r="AC56" s="2">
        <v>114.1499</v>
      </c>
      <c r="AD56" s="2">
        <v>225.19970000000001</v>
      </c>
      <c r="AE56" s="2">
        <v>277.50049999999999</v>
      </c>
      <c r="AF56" s="2">
        <v>0</v>
      </c>
      <c r="AG56" s="2">
        <v>207.65038999999999</v>
      </c>
      <c r="AH56" s="2">
        <v>246.99950999999999</v>
      </c>
      <c r="AI56" s="2">
        <v>65.399413999999993</v>
      </c>
      <c r="AJ56" s="2">
        <v>95.400390000000002</v>
      </c>
      <c r="AK56" s="2">
        <v>347.75</v>
      </c>
      <c r="AL56" s="2">
        <v>370.69970000000001</v>
      </c>
      <c r="AM56" s="2">
        <v>196.3501</v>
      </c>
      <c r="AN56" s="2">
        <v>181.6001</v>
      </c>
      <c r="AO56" s="2">
        <v>262.55029999999999</v>
      </c>
      <c r="AP56" s="2">
        <v>519.15039999999999</v>
      </c>
      <c r="AQ56" s="2">
        <v>431.59960000000001</v>
      </c>
      <c r="AR56" s="2">
        <v>73.549805000000006</v>
      </c>
      <c r="AS56" s="2">
        <v>216.94970000000001</v>
      </c>
      <c r="AT56" s="2">
        <v>186.90088</v>
      </c>
      <c r="AU56" s="2">
        <v>199.19970000000001</v>
      </c>
      <c r="AV56" s="2">
        <v>92.849609999999998</v>
      </c>
      <c r="AW56" s="2">
        <v>346.2002</v>
      </c>
      <c r="AX56" s="2">
        <v>290.3999</v>
      </c>
      <c r="AY56" s="2">
        <v>381.1001</v>
      </c>
      <c r="AZ56" s="2">
        <v>60.450195000000001</v>
      </c>
      <c r="BA56" s="2">
        <v>398.19970000000001</v>
      </c>
      <c r="BB56" s="2">
        <v>302.8501</v>
      </c>
      <c r="BC56" s="2">
        <v>312.84960000000001</v>
      </c>
      <c r="BD56" s="2">
        <v>106</v>
      </c>
      <c r="BE56" s="2">
        <v>55.75</v>
      </c>
      <c r="BF56" s="2">
        <v>400.45166</v>
      </c>
      <c r="BG56" s="2">
        <v>600.59960000000001</v>
      </c>
      <c r="BH56" s="2">
        <v>143.75</v>
      </c>
      <c r="BI56" s="2">
        <v>243.30078</v>
      </c>
      <c r="BJ56" s="2">
        <v>443.9502</v>
      </c>
      <c r="BK56" s="2">
        <v>212</v>
      </c>
      <c r="BL56" s="2">
        <v>539.34910000000002</v>
      </c>
      <c r="BM56" s="2">
        <v>309.04883000000001</v>
      </c>
      <c r="BN56" s="2">
        <v>811.2998</v>
      </c>
      <c r="BO56" s="2">
        <v>62.199706999999997</v>
      </c>
      <c r="BP56" s="2">
        <v>0</v>
      </c>
      <c r="BQ56" s="2">
        <v>470.84960000000001</v>
      </c>
      <c r="BR56" s="2">
        <v>43.650390000000002</v>
      </c>
      <c r="BS56" s="2">
        <v>339.15039999999999</v>
      </c>
      <c r="BT56" s="2">
        <v>458.7998</v>
      </c>
      <c r="BU56" s="2">
        <v>330.8501</v>
      </c>
      <c r="BV56" s="2">
        <v>442.0498</v>
      </c>
      <c r="BW56" s="2">
        <v>448.89940000000001</v>
      </c>
      <c r="BX56" s="2">
        <v>118.8501</v>
      </c>
      <c r="BY56" s="2">
        <v>386.24950000000001</v>
      </c>
      <c r="BZ56" s="2">
        <v>48.100586</v>
      </c>
      <c r="CA56" s="2">
        <v>383.7998</v>
      </c>
      <c r="CB56" s="2">
        <v>105.45019499999999</v>
      </c>
      <c r="CC56" s="2">
        <v>385.84960000000001</v>
      </c>
      <c r="CD56" s="2">
        <v>13.850097999999999</v>
      </c>
      <c r="CE56" s="2">
        <v>502.6499</v>
      </c>
      <c r="CF56" s="2">
        <v>260.10059999999999</v>
      </c>
      <c r="CG56" s="2">
        <v>0.85058593999999998</v>
      </c>
      <c r="CH56" s="2">
        <v>257.90039999999999</v>
      </c>
      <c r="CI56" s="2">
        <v>42.049804999999999</v>
      </c>
      <c r="CJ56" s="2">
        <v>298.24901999999997</v>
      </c>
      <c r="CK56" s="2">
        <v>189.00098</v>
      </c>
      <c r="CL56" s="2">
        <v>321.50098000000003</v>
      </c>
      <c r="CM56" s="2">
        <v>73.299805000000006</v>
      </c>
      <c r="CN56" s="2">
        <v>89.5</v>
      </c>
      <c r="CO56" s="2">
        <v>326.09960000000001</v>
      </c>
      <c r="CP56" s="2">
        <v>668</v>
      </c>
      <c r="CQ56" s="2">
        <v>459.60059999999999</v>
      </c>
      <c r="CR56" s="2">
        <v>642.89940000000001</v>
      </c>
      <c r="CS56" s="2">
        <v>306</v>
      </c>
      <c r="CT56" s="2">
        <v>184</v>
      </c>
      <c r="CU56" s="2">
        <v>634.19920000000002</v>
      </c>
      <c r="CV56" s="2">
        <v>286.09960000000001</v>
      </c>
      <c r="CW56" s="2">
        <v>96.599609999999998</v>
      </c>
      <c r="CX56" s="2">
        <v>490.59960000000001</v>
      </c>
      <c r="CY56" s="2">
        <v>371.10059999999999</v>
      </c>
      <c r="CZ56" s="2">
        <v>937.70119999999997</v>
      </c>
      <c r="DA56" s="2">
        <v>360.34960000000001</v>
      </c>
      <c r="DB56" s="2">
        <v>655.40137000000004</v>
      </c>
      <c r="DC56" s="2">
        <v>322.2998</v>
      </c>
      <c r="DD56" s="2">
        <v>435.7002</v>
      </c>
    </row>
    <row r="57" spans="1:108" hidden="1" x14ac:dyDescent="0.3">
      <c r="A57" t="s">
        <v>17</v>
      </c>
      <c r="B57" s="1" t="s">
        <v>2</v>
      </c>
      <c r="C57" t="s">
        <v>6</v>
      </c>
      <c r="D57" s="2">
        <f t="shared" si="1"/>
        <v>-20984.553753</v>
      </c>
      <c r="K57" s="2">
        <v>-206.59912</v>
      </c>
      <c r="L57" s="2">
        <v>-298.44922000000003</v>
      </c>
      <c r="M57" s="2">
        <v>-255.19970000000001</v>
      </c>
      <c r="N57" s="2">
        <v>-187.44922</v>
      </c>
      <c r="O57" s="2">
        <v>-157.29931999999999</v>
      </c>
      <c r="P57" s="2">
        <v>-136.39940999999999</v>
      </c>
      <c r="Q57" s="2">
        <v>-235.2002</v>
      </c>
      <c r="R57" s="2">
        <v>-63.199706999999997</v>
      </c>
      <c r="S57" s="2">
        <v>-258.94922000000003</v>
      </c>
      <c r="T57" s="2">
        <v>-323.65039999999999</v>
      </c>
      <c r="U57" s="2">
        <v>-276.25</v>
      </c>
      <c r="V57" s="2">
        <v>-132.2002</v>
      </c>
      <c r="W57" s="2">
        <v>-152.19970000000001</v>
      </c>
      <c r="X57" s="2">
        <v>-47.849609999999998</v>
      </c>
      <c r="Y57" s="2">
        <v>-415.6499</v>
      </c>
      <c r="Z57" s="2">
        <v>-128.30029999999999</v>
      </c>
      <c r="AA57" s="2">
        <v>-194.80029999999999</v>
      </c>
      <c r="AB57" s="2">
        <v>-289.29932000000002</v>
      </c>
      <c r="AC57" s="2">
        <v>-51.899901999999997</v>
      </c>
      <c r="AD57" s="2">
        <v>-80.349609999999998</v>
      </c>
      <c r="AE57" s="2">
        <v>-158.70068000000001</v>
      </c>
      <c r="AF57" s="2">
        <v>-168.29931999999999</v>
      </c>
      <c r="AG57" s="2">
        <v>-52.649901999999997</v>
      </c>
      <c r="AH57" s="2">
        <v>-337.74804999999998</v>
      </c>
      <c r="AI57" s="2">
        <v>-78.549805000000006</v>
      </c>
      <c r="AJ57" s="2">
        <v>-66.799319999999994</v>
      </c>
      <c r="AK57" s="2">
        <v>-50.649901999999997</v>
      </c>
      <c r="AL57" s="2">
        <v>-63.100098000000003</v>
      </c>
      <c r="AM57" s="2">
        <v>-58.899901999999997</v>
      </c>
      <c r="AN57" s="2">
        <v>-303.05029999999999</v>
      </c>
      <c r="AO57" s="2">
        <v>-393.05077999999997</v>
      </c>
      <c r="AP57" s="2">
        <v>-57.100098000000003</v>
      </c>
      <c r="AQ57" s="2">
        <v>-480.45116999999999</v>
      </c>
      <c r="AR57" s="2">
        <v>-165.44970000000001</v>
      </c>
      <c r="AS57" s="2">
        <v>-198.15038999999999</v>
      </c>
      <c r="AT57" s="2">
        <v>-186.34912</v>
      </c>
      <c r="AU57" s="2">
        <v>-68.849119999999999</v>
      </c>
      <c r="AV57" s="2">
        <v>-25.699707</v>
      </c>
      <c r="AW57" s="2">
        <v>-85.049805000000006</v>
      </c>
      <c r="AX57" s="2">
        <v>-110.6001</v>
      </c>
      <c r="AY57" s="2">
        <v>-138.99950999999999</v>
      </c>
      <c r="AZ57" s="2">
        <v>-199.05078</v>
      </c>
      <c r="BA57" s="2">
        <v>-301.5</v>
      </c>
      <c r="BB57" s="2">
        <v>-158.34961000000001</v>
      </c>
      <c r="BC57" s="2">
        <v>-167.25049000000001</v>
      </c>
      <c r="BD57" s="2">
        <v>-141.39893000000001</v>
      </c>
      <c r="BE57" s="2">
        <v>-150.10059000000001</v>
      </c>
      <c r="BF57" s="2">
        <v>-56.798830000000002</v>
      </c>
      <c r="BG57" s="2">
        <v>-295.0498</v>
      </c>
      <c r="BH57" s="2">
        <v>-308.25</v>
      </c>
      <c r="BI57" s="2">
        <v>-258.69922000000003</v>
      </c>
      <c r="BJ57" s="2">
        <v>-103.40039</v>
      </c>
      <c r="BK57" s="2">
        <v>-261.00049999999999</v>
      </c>
      <c r="BL57" s="2">
        <v>-549.8999</v>
      </c>
      <c r="BM57" s="2">
        <v>-235.05078</v>
      </c>
      <c r="BN57" s="2">
        <v>-194.39940999999999</v>
      </c>
      <c r="BO57" s="2">
        <v>-370.9502</v>
      </c>
      <c r="BP57" s="2">
        <v>-223.05224999999999</v>
      </c>
      <c r="BQ57" s="2">
        <v>-267</v>
      </c>
      <c r="BR57" s="2">
        <v>-138.40038999999999</v>
      </c>
      <c r="BS57" s="2">
        <v>-476.25195000000002</v>
      </c>
      <c r="BT57" s="2">
        <v>-335.6001</v>
      </c>
      <c r="BU57" s="2">
        <v>-393.05126999999999</v>
      </c>
      <c r="BV57" s="2">
        <v>-156.40088</v>
      </c>
      <c r="BW57" s="2">
        <v>-105.69971</v>
      </c>
      <c r="BX57" s="2">
        <v>-652.24900000000002</v>
      </c>
      <c r="BY57" s="2">
        <v>-69.749020000000002</v>
      </c>
      <c r="BZ57" s="2">
        <v>-212.40038999999999</v>
      </c>
      <c r="CA57" s="2">
        <v>-333.75098000000003</v>
      </c>
      <c r="CB57" s="2">
        <v>-148.15136999999999</v>
      </c>
      <c r="CC57" s="2">
        <v>-398.84960000000001</v>
      </c>
      <c r="CD57" s="2">
        <v>-205.65136999999999</v>
      </c>
      <c r="CE57" s="2">
        <v>-48.950195000000001</v>
      </c>
      <c r="CF57" s="2">
        <v>-172.65234000000001</v>
      </c>
      <c r="CG57" s="2">
        <v>-235.30176</v>
      </c>
      <c r="CH57" s="2">
        <v>-266.34960000000001</v>
      </c>
      <c r="CI57" s="2">
        <v>-304.75098000000003</v>
      </c>
      <c r="CJ57" s="2">
        <v>-345.89648</v>
      </c>
      <c r="CK57" s="2">
        <v>-186.94922</v>
      </c>
      <c r="CL57" s="2">
        <v>-144.7002</v>
      </c>
      <c r="CM57" s="2">
        <v>-248.35254</v>
      </c>
      <c r="CN57" s="2">
        <v>-105.84961</v>
      </c>
      <c r="CO57" s="2">
        <v>-242.60156000000001</v>
      </c>
      <c r="CP57" s="2">
        <v>-198.60059000000001</v>
      </c>
      <c r="CQ57" s="2">
        <v>-185.59961000000001</v>
      </c>
      <c r="CR57" s="2">
        <v>-547.30079999999998</v>
      </c>
      <c r="CS57" s="2">
        <v>-292.49901999999997</v>
      </c>
      <c r="CT57" s="2">
        <v>-267.70116999999999</v>
      </c>
      <c r="CU57" s="2">
        <v>-66.200194999999994</v>
      </c>
      <c r="CV57" s="2">
        <v>-147.7002</v>
      </c>
      <c r="CW57" s="2">
        <v>-65.599609999999998</v>
      </c>
      <c r="CX57" s="2">
        <v>-203.10059000000001</v>
      </c>
      <c r="CY57" s="2">
        <v>-204.75098</v>
      </c>
      <c r="CZ57" s="2">
        <v>-662.0498</v>
      </c>
      <c r="DA57" s="2">
        <v>-49.5</v>
      </c>
      <c r="DB57" s="2">
        <v>-97.950194999999994</v>
      </c>
      <c r="DC57" s="2">
        <v>-501.34766000000002</v>
      </c>
      <c r="DD57" s="2">
        <v>-185.5</v>
      </c>
    </row>
    <row r="58" spans="1:108" hidden="1" x14ac:dyDescent="0.3">
      <c r="A58" t="s">
        <v>17</v>
      </c>
      <c r="B58" s="1" t="s">
        <v>2</v>
      </c>
      <c r="C58" t="s">
        <v>7</v>
      </c>
      <c r="D58" s="2">
        <f t="shared" si="1"/>
        <v>7554.8965257999971</v>
      </c>
      <c r="E58">
        <f>COUNT(K58:DD58)</f>
        <v>98</v>
      </c>
      <c r="F58">
        <f>COUNTIF(K58:DD58,"&gt;0")</f>
        <v>59</v>
      </c>
      <c r="K58" s="2">
        <v>70.950680000000006</v>
      </c>
      <c r="L58" s="2">
        <v>337.15039999999999</v>
      </c>
      <c r="M58" s="2">
        <v>-163.6499</v>
      </c>
      <c r="N58" s="2">
        <v>361.55077999999997</v>
      </c>
      <c r="O58" s="2">
        <v>241.20068000000001</v>
      </c>
      <c r="P58" s="2">
        <v>203.15088</v>
      </c>
      <c r="Q58" s="2">
        <v>156.5498</v>
      </c>
      <c r="R58" s="2">
        <v>284</v>
      </c>
      <c r="S58" s="2">
        <v>187.90038999999999</v>
      </c>
      <c r="T58" s="2">
        <v>-274.40039999999999</v>
      </c>
      <c r="U58" s="2">
        <v>-276.25</v>
      </c>
      <c r="V58" s="2">
        <v>112.6001</v>
      </c>
      <c r="W58" s="2">
        <v>-8.3994140000000002</v>
      </c>
      <c r="X58" s="2">
        <v>481.39940000000001</v>
      </c>
      <c r="Y58" s="2">
        <v>-267.34960000000001</v>
      </c>
      <c r="Z58" s="2">
        <v>77.100099999999998</v>
      </c>
      <c r="AA58" s="2">
        <v>-4.4501952999999999</v>
      </c>
      <c r="AB58" s="2">
        <v>-257.89940000000001</v>
      </c>
      <c r="AC58" s="2">
        <v>62.25</v>
      </c>
      <c r="AD58" s="2">
        <v>144.8501</v>
      </c>
      <c r="AE58" s="2">
        <v>118.79980500000001</v>
      </c>
      <c r="AF58" s="2">
        <v>-168.29931999999999</v>
      </c>
      <c r="AG58" s="2">
        <v>155.00049000000001</v>
      </c>
      <c r="AH58" s="2">
        <v>-90.748535000000004</v>
      </c>
      <c r="AI58" s="2">
        <v>-13.150391000000001</v>
      </c>
      <c r="AJ58" s="2">
        <v>28.601074000000001</v>
      </c>
      <c r="AK58" s="2">
        <v>297.1001</v>
      </c>
      <c r="AL58" s="2">
        <v>307.59960000000001</v>
      </c>
      <c r="AM58" s="2">
        <v>137.4502</v>
      </c>
      <c r="AN58" s="2">
        <v>-121.45019499999999</v>
      </c>
      <c r="AO58" s="2">
        <v>-130.50049000000001</v>
      </c>
      <c r="AP58" s="2">
        <v>462.05029999999999</v>
      </c>
      <c r="AQ58" s="2">
        <v>-48.851562000000001</v>
      </c>
      <c r="AR58" s="2">
        <v>-91.899900000000002</v>
      </c>
      <c r="AS58" s="2">
        <v>18.799316000000001</v>
      </c>
      <c r="AT58" s="2">
        <v>0.55175779999999996</v>
      </c>
      <c r="AU58" s="2">
        <v>130.35059000000001</v>
      </c>
      <c r="AV58" s="2">
        <v>67.149900000000002</v>
      </c>
      <c r="AW58" s="2">
        <v>261.15039999999999</v>
      </c>
      <c r="AX58" s="2">
        <v>179.7998</v>
      </c>
      <c r="AY58" s="2">
        <v>242.10059000000001</v>
      </c>
      <c r="AZ58" s="2">
        <v>-138.60059000000001</v>
      </c>
      <c r="BA58" s="2">
        <v>96.699709999999996</v>
      </c>
      <c r="BB58" s="2">
        <v>144.50049000000001</v>
      </c>
      <c r="BC58" s="2">
        <v>145.59912</v>
      </c>
      <c r="BD58" s="2">
        <v>-35.398926000000003</v>
      </c>
      <c r="BE58" s="2">
        <v>-94.350586000000007</v>
      </c>
      <c r="BF58" s="2">
        <v>343.65282999999999</v>
      </c>
      <c r="BG58" s="2">
        <v>305.5498</v>
      </c>
      <c r="BH58" s="2">
        <v>-164.5</v>
      </c>
      <c r="BI58" s="2">
        <v>-15.3984375</v>
      </c>
      <c r="BJ58" s="2">
        <v>340.5498</v>
      </c>
      <c r="BK58" s="2">
        <v>-49.000489999999999</v>
      </c>
      <c r="BL58" s="2">
        <v>-10.550781000000001</v>
      </c>
      <c r="BM58" s="2">
        <v>73.998050000000006</v>
      </c>
      <c r="BN58" s="2">
        <v>616.90039999999999</v>
      </c>
      <c r="BO58" s="2">
        <v>-308.75049999999999</v>
      </c>
      <c r="BP58" s="2">
        <v>-223.05224999999999</v>
      </c>
      <c r="BQ58" s="2">
        <v>203.84961000000001</v>
      </c>
      <c r="BR58" s="2">
        <v>-94.75</v>
      </c>
      <c r="BS58" s="2">
        <v>-137.10156000000001</v>
      </c>
      <c r="BT58" s="2">
        <v>123.19971</v>
      </c>
      <c r="BU58" s="2">
        <v>-62.201169999999998</v>
      </c>
      <c r="BV58" s="2">
        <v>285.64893000000001</v>
      </c>
      <c r="BW58" s="2">
        <v>343.19970000000001</v>
      </c>
      <c r="BX58" s="2">
        <v>-533.39890000000003</v>
      </c>
      <c r="BY58" s="2">
        <v>316.50049999999999</v>
      </c>
      <c r="BZ58" s="2">
        <v>-164.2998</v>
      </c>
      <c r="CA58" s="2">
        <v>50.048830000000002</v>
      </c>
      <c r="CB58" s="2">
        <v>-42.701169999999998</v>
      </c>
      <c r="CC58" s="2">
        <v>-13</v>
      </c>
      <c r="CD58" s="2">
        <v>-191.80126999999999</v>
      </c>
      <c r="CE58" s="2">
        <v>453.69970000000001</v>
      </c>
      <c r="CF58" s="2">
        <v>87.448239999999998</v>
      </c>
      <c r="CG58" s="2">
        <v>-234.45116999999999</v>
      </c>
      <c r="CH58" s="2">
        <v>-8.4492189999999994</v>
      </c>
      <c r="CI58" s="2">
        <v>-262.70116999999999</v>
      </c>
      <c r="CJ58" s="2">
        <v>-47.647460000000002</v>
      </c>
      <c r="CK58" s="2">
        <v>2.0517577999999999</v>
      </c>
      <c r="CL58" s="2">
        <v>176.80078</v>
      </c>
      <c r="CM58" s="2">
        <v>-175.05273</v>
      </c>
      <c r="CN58" s="2">
        <v>-16.349609999999998</v>
      </c>
      <c r="CO58" s="2">
        <v>83.498050000000006</v>
      </c>
      <c r="CP58" s="2">
        <v>469.39940000000001</v>
      </c>
      <c r="CQ58" s="2">
        <v>274.00098000000003</v>
      </c>
      <c r="CR58" s="2">
        <v>95.59863</v>
      </c>
      <c r="CS58" s="2">
        <v>13.500977000000001</v>
      </c>
      <c r="CT58" s="2">
        <v>-83.701170000000005</v>
      </c>
      <c r="CU58" s="2">
        <v>567.99900000000002</v>
      </c>
      <c r="CV58" s="2">
        <v>138.39940999999999</v>
      </c>
      <c r="CW58" s="2">
        <v>31</v>
      </c>
      <c r="CX58" s="2">
        <v>287.49901999999997</v>
      </c>
      <c r="CY58" s="2">
        <v>166.34961000000001</v>
      </c>
      <c r="CZ58" s="2">
        <v>275.65136999999999</v>
      </c>
      <c r="DA58" s="2">
        <v>310.84960000000001</v>
      </c>
      <c r="DB58" s="2">
        <v>557.45119999999997</v>
      </c>
      <c r="DC58" s="2">
        <v>-179.04785000000001</v>
      </c>
      <c r="DD58" s="2">
        <v>250.2002</v>
      </c>
    </row>
    <row r="59" spans="1:108" hidden="1" x14ac:dyDescent="0.3">
      <c r="A59" t="s">
        <v>17</v>
      </c>
      <c r="B59" s="1" t="s">
        <v>3</v>
      </c>
      <c r="C59" t="s">
        <v>5</v>
      </c>
      <c r="D59" s="2">
        <f t="shared" si="1"/>
        <v>12510.554239499999</v>
      </c>
      <c r="K59" s="2">
        <v>0</v>
      </c>
      <c r="L59" s="2">
        <v>427.7002</v>
      </c>
      <c r="M59" s="2">
        <v>0</v>
      </c>
      <c r="N59" s="2">
        <v>206.75</v>
      </c>
      <c r="O59" s="2">
        <v>276.3501</v>
      </c>
      <c r="P59" s="2">
        <v>0</v>
      </c>
      <c r="Q59" s="2">
        <v>0</v>
      </c>
      <c r="R59" s="2">
        <v>532.59960000000001</v>
      </c>
      <c r="S59" s="2">
        <v>0</v>
      </c>
      <c r="T59" s="2">
        <v>0</v>
      </c>
      <c r="U59" s="2">
        <v>70.700194999999994</v>
      </c>
      <c r="V59" s="2">
        <v>124.05029</v>
      </c>
      <c r="W59" s="2">
        <v>0</v>
      </c>
      <c r="X59" s="2">
        <v>675.5</v>
      </c>
      <c r="Y59" s="2">
        <v>0</v>
      </c>
      <c r="Z59" s="2">
        <v>0</v>
      </c>
      <c r="AA59" s="2">
        <v>0</v>
      </c>
      <c r="AB59" s="2">
        <v>0</v>
      </c>
      <c r="AC59" s="2">
        <v>173.44970000000001</v>
      </c>
      <c r="AD59" s="2">
        <v>116.1499</v>
      </c>
      <c r="AE59" s="2">
        <v>0</v>
      </c>
      <c r="AF59" s="2">
        <v>292.0498</v>
      </c>
      <c r="AG59" s="2">
        <v>0</v>
      </c>
      <c r="AH59" s="2">
        <v>119</v>
      </c>
      <c r="AI59" s="2">
        <v>0</v>
      </c>
      <c r="AJ59" s="2">
        <v>57.350098000000003</v>
      </c>
      <c r="AK59" s="2">
        <v>0</v>
      </c>
      <c r="AL59" s="2">
        <v>0</v>
      </c>
      <c r="AM59" s="2">
        <v>283.3999</v>
      </c>
      <c r="AN59" s="2">
        <v>157.2002</v>
      </c>
      <c r="AO59" s="2">
        <v>5.9501952999999999</v>
      </c>
      <c r="AP59" s="2">
        <v>186.90038999999999</v>
      </c>
      <c r="AQ59" s="2">
        <v>243.3999</v>
      </c>
      <c r="AR59" s="2">
        <v>0</v>
      </c>
      <c r="AS59" s="2">
        <v>276.75</v>
      </c>
      <c r="AT59" s="2">
        <v>0</v>
      </c>
      <c r="AU59" s="2">
        <v>24.899902000000001</v>
      </c>
      <c r="AV59" s="2">
        <v>67.149900000000002</v>
      </c>
      <c r="AW59" s="2">
        <v>0</v>
      </c>
      <c r="AX59" s="2">
        <v>514.9502</v>
      </c>
      <c r="AY59" s="2">
        <v>0</v>
      </c>
      <c r="AZ59" s="2">
        <v>644.8999</v>
      </c>
      <c r="BA59" s="2">
        <v>0</v>
      </c>
      <c r="BB59" s="2">
        <v>0</v>
      </c>
      <c r="BC59" s="2">
        <v>304.6001</v>
      </c>
      <c r="BD59" s="2">
        <v>72.75</v>
      </c>
      <c r="BE59" s="2">
        <v>0</v>
      </c>
      <c r="BF59" s="2">
        <v>446.59960000000001</v>
      </c>
      <c r="BG59" s="2">
        <v>0</v>
      </c>
      <c r="BH59" s="2">
        <v>387.40039999999999</v>
      </c>
      <c r="BI59" s="2">
        <v>0</v>
      </c>
      <c r="BJ59" s="2">
        <v>135.2998</v>
      </c>
      <c r="BK59" s="2">
        <v>122.95019499999999</v>
      </c>
      <c r="BL59" s="2">
        <v>53.899901999999997</v>
      </c>
      <c r="BM59" s="2">
        <v>121.70019499999999</v>
      </c>
      <c r="BN59" s="2">
        <v>0</v>
      </c>
      <c r="BO59" s="2">
        <v>0</v>
      </c>
      <c r="BP59" s="2">
        <v>229.9502</v>
      </c>
      <c r="BQ59" s="2">
        <v>163.80029999999999</v>
      </c>
      <c r="BR59" s="2">
        <v>36.050293000000003</v>
      </c>
      <c r="BS59" s="2">
        <v>219.6001</v>
      </c>
      <c r="BT59" s="2">
        <v>0</v>
      </c>
      <c r="BU59" s="2">
        <v>0</v>
      </c>
      <c r="BV59" s="2">
        <v>216.7002</v>
      </c>
      <c r="BW59" s="2">
        <v>142.8501</v>
      </c>
      <c r="BX59" s="2">
        <v>180.2002</v>
      </c>
      <c r="BY59" s="2">
        <v>0</v>
      </c>
      <c r="BZ59" s="2">
        <v>338.15039999999999</v>
      </c>
      <c r="CA59" s="2">
        <v>0</v>
      </c>
      <c r="CB59" s="2">
        <v>0</v>
      </c>
      <c r="CC59" s="2">
        <v>390.75</v>
      </c>
      <c r="CD59" s="2">
        <v>35.850098000000003</v>
      </c>
      <c r="CE59" s="2">
        <v>0</v>
      </c>
      <c r="CF59" s="2">
        <v>0</v>
      </c>
      <c r="CG59" s="2">
        <v>844.65039999999999</v>
      </c>
      <c r="CH59" s="2">
        <v>0</v>
      </c>
      <c r="CI59" s="2">
        <v>168.2002</v>
      </c>
      <c r="CJ59" s="2">
        <v>0</v>
      </c>
      <c r="CK59" s="2">
        <v>0</v>
      </c>
      <c r="CL59" s="2">
        <v>340.9502</v>
      </c>
      <c r="CM59" s="2">
        <v>46.5</v>
      </c>
      <c r="CN59" s="2">
        <v>0</v>
      </c>
      <c r="CO59" s="2">
        <v>314.4502</v>
      </c>
      <c r="CP59" s="2">
        <v>0</v>
      </c>
      <c r="CQ59" s="2">
        <v>0</v>
      </c>
      <c r="CR59" s="2">
        <v>511.2002</v>
      </c>
      <c r="CS59" s="2">
        <v>0</v>
      </c>
      <c r="CT59" s="2">
        <v>0</v>
      </c>
      <c r="CU59" s="2">
        <v>357.5</v>
      </c>
      <c r="CV59" s="2">
        <v>25.799804999999999</v>
      </c>
      <c r="CW59" s="2">
        <v>0</v>
      </c>
      <c r="CX59" s="2">
        <v>0</v>
      </c>
      <c r="CY59" s="2">
        <v>821.25</v>
      </c>
      <c r="CZ59" s="2">
        <v>0</v>
      </c>
      <c r="DA59" s="2">
        <v>0</v>
      </c>
      <c r="DB59" s="2">
        <v>0</v>
      </c>
      <c r="DC59" s="2">
        <v>0</v>
      </c>
      <c r="DD59" s="2">
        <v>3.8007811999999999</v>
      </c>
    </row>
    <row r="60" spans="1:108" hidden="1" x14ac:dyDescent="0.3">
      <c r="A60" t="s">
        <v>17</v>
      </c>
      <c r="B60" s="1" t="s">
        <v>3</v>
      </c>
      <c r="C60" t="s">
        <v>6</v>
      </c>
      <c r="D60" s="2">
        <f t="shared" si="1"/>
        <v>-8513.5508223799989</v>
      </c>
      <c r="K60" s="2">
        <v>0</v>
      </c>
      <c r="L60" s="2">
        <v>-112.69971</v>
      </c>
      <c r="M60" s="2">
        <v>-454.8501</v>
      </c>
      <c r="N60" s="2">
        <v>0</v>
      </c>
      <c r="O60" s="2">
        <v>0</v>
      </c>
      <c r="P60" s="2">
        <v>-75.850099999999998</v>
      </c>
      <c r="Q60" s="2">
        <v>-151.79931999999999</v>
      </c>
      <c r="R60" s="2">
        <v>0</v>
      </c>
      <c r="S60" s="2">
        <v>-368.35059999999999</v>
      </c>
      <c r="T60" s="2">
        <v>0</v>
      </c>
      <c r="U60" s="2">
        <v>0</v>
      </c>
      <c r="V60" s="2">
        <v>-146.8501</v>
      </c>
      <c r="W60" s="2">
        <v>0</v>
      </c>
      <c r="X60" s="2">
        <v>0</v>
      </c>
      <c r="Y60" s="2">
        <v>-301.94970000000001</v>
      </c>
      <c r="Z60" s="2">
        <v>-347.00049999999999</v>
      </c>
      <c r="AA60" s="2">
        <v>-36.75</v>
      </c>
      <c r="AB60" s="2">
        <v>-41.099609999999998</v>
      </c>
      <c r="AC60" s="2">
        <v>-46.75</v>
      </c>
      <c r="AD60" s="2">
        <v>0</v>
      </c>
      <c r="AE60" s="2">
        <v>-56.399901999999997</v>
      </c>
      <c r="AF60" s="2">
        <v>-51.299804999999999</v>
      </c>
      <c r="AG60" s="2">
        <v>-113.05029</v>
      </c>
      <c r="AH60" s="2">
        <v>0</v>
      </c>
      <c r="AI60" s="2">
        <v>0</v>
      </c>
      <c r="AJ60" s="2">
        <v>0</v>
      </c>
      <c r="AK60" s="2">
        <v>-98.549805000000006</v>
      </c>
      <c r="AL60" s="2">
        <v>-0.34960938000000003</v>
      </c>
      <c r="AM60" s="2">
        <v>-126.94971</v>
      </c>
      <c r="AN60" s="2">
        <v>0</v>
      </c>
      <c r="AO60" s="2">
        <v>0</v>
      </c>
      <c r="AP60" s="2">
        <v>0</v>
      </c>
      <c r="AQ60" s="2">
        <v>0</v>
      </c>
      <c r="AR60" s="2">
        <v>-187.15038999999999</v>
      </c>
      <c r="AS60" s="2">
        <v>-203.1499</v>
      </c>
      <c r="AT60" s="2">
        <v>-79.350586000000007</v>
      </c>
      <c r="AU60" s="2">
        <v>-63.800293000000003</v>
      </c>
      <c r="AV60" s="2">
        <v>0</v>
      </c>
      <c r="AW60" s="2">
        <v>0</v>
      </c>
      <c r="AX60" s="2">
        <v>0</v>
      </c>
      <c r="AY60" s="2">
        <v>-156.5</v>
      </c>
      <c r="AZ60" s="2">
        <v>0</v>
      </c>
      <c r="BA60" s="2">
        <v>-98.599609999999998</v>
      </c>
      <c r="BB60" s="2">
        <v>-96.849609999999998</v>
      </c>
      <c r="BC60" s="2">
        <v>-277.2998</v>
      </c>
      <c r="BD60" s="2">
        <v>0</v>
      </c>
      <c r="BE60" s="2">
        <v>0</v>
      </c>
      <c r="BF60" s="2">
        <v>0</v>
      </c>
      <c r="BG60" s="2">
        <v>-324.0498</v>
      </c>
      <c r="BH60" s="2">
        <v>-426.35059999999999</v>
      </c>
      <c r="BI60" s="2">
        <v>-107.40039</v>
      </c>
      <c r="BJ60" s="2">
        <v>-74.850586000000007</v>
      </c>
      <c r="BK60" s="2">
        <v>-39.100586</v>
      </c>
      <c r="BL60" s="2">
        <v>0</v>
      </c>
      <c r="BM60" s="2">
        <v>-168.9502</v>
      </c>
      <c r="BN60" s="2">
        <v>-197.85059000000001</v>
      </c>
      <c r="BO60" s="2">
        <v>-388.44970000000001</v>
      </c>
      <c r="BP60" s="2">
        <v>0</v>
      </c>
      <c r="BQ60" s="2">
        <v>0</v>
      </c>
      <c r="BR60" s="2">
        <v>-74</v>
      </c>
      <c r="BS60" s="2">
        <v>-41.450195000000001</v>
      </c>
      <c r="BT60" s="2">
        <v>-168.1499</v>
      </c>
      <c r="BU60" s="2">
        <v>0</v>
      </c>
      <c r="BV60" s="2">
        <v>-122.1499</v>
      </c>
      <c r="BW60" s="2">
        <v>-367.79932000000002</v>
      </c>
      <c r="BX60" s="2">
        <v>0</v>
      </c>
      <c r="BY60" s="2">
        <v>0</v>
      </c>
      <c r="BZ60" s="2">
        <v>-154.5498</v>
      </c>
      <c r="CA60" s="2">
        <v>-29.799804999999999</v>
      </c>
      <c r="CB60" s="2">
        <v>-109.5</v>
      </c>
      <c r="CC60" s="2">
        <v>0</v>
      </c>
      <c r="CD60" s="2">
        <v>-76.049805000000006</v>
      </c>
      <c r="CE60" s="2">
        <v>0</v>
      </c>
      <c r="CF60" s="2">
        <v>0</v>
      </c>
      <c r="CG60" s="2">
        <v>0</v>
      </c>
      <c r="CH60" s="2">
        <v>-112.79980500000001</v>
      </c>
      <c r="CI60" s="2">
        <v>0</v>
      </c>
      <c r="CJ60" s="2">
        <v>0</v>
      </c>
      <c r="CK60" s="2">
        <v>-40.049804999999999</v>
      </c>
      <c r="CL60" s="2">
        <v>-92.549805000000006</v>
      </c>
      <c r="CM60" s="2">
        <v>0</v>
      </c>
      <c r="CN60" s="2">
        <v>-42.300780000000003</v>
      </c>
      <c r="CO60" s="2">
        <v>-159</v>
      </c>
      <c r="CP60" s="2">
        <v>-145.5</v>
      </c>
      <c r="CQ60" s="2">
        <v>0</v>
      </c>
      <c r="CR60" s="2">
        <v>0</v>
      </c>
      <c r="CS60" s="2">
        <v>0</v>
      </c>
      <c r="CT60" s="2">
        <v>0</v>
      </c>
      <c r="CU60" s="2">
        <v>-8.7998049999999992</v>
      </c>
      <c r="CV60" s="2">
        <v>-199.2002</v>
      </c>
      <c r="CW60" s="2">
        <v>-98.5</v>
      </c>
      <c r="CX60" s="2">
        <v>0</v>
      </c>
      <c r="CY60" s="2">
        <v>-114.75</v>
      </c>
      <c r="CZ60" s="2">
        <v>0</v>
      </c>
      <c r="DA60" s="2">
        <v>-26.25</v>
      </c>
      <c r="DB60" s="2">
        <v>-286.69922000000003</v>
      </c>
      <c r="DC60" s="2">
        <v>-512.40137000000004</v>
      </c>
      <c r="DD60" s="2">
        <v>-111.04980500000001</v>
      </c>
    </row>
    <row r="61" spans="1:108" hidden="1" x14ac:dyDescent="0.3">
      <c r="A61" t="s">
        <v>17</v>
      </c>
      <c r="B61" s="1" t="s">
        <v>3</v>
      </c>
      <c r="C61" t="s">
        <v>7</v>
      </c>
      <c r="D61" s="2">
        <f t="shared" si="1"/>
        <v>3997.0034519200008</v>
      </c>
      <c r="E61">
        <f>COUNT(K61:DD61)</f>
        <v>98</v>
      </c>
      <c r="F61">
        <f>COUNTIF(K61:DD61,"&gt;0")</f>
        <v>41</v>
      </c>
      <c r="K61" s="2">
        <v>0</v>
      </c>
      <c r="L61" s="2">
        <v>315.00049999999999</v>
      </c>
      <c r="M61" s="2">
        <v>-454.8501</v>
      </c>
      <c r="N61" s="2">
        <v>206.75</v>
      </c>
      <c r="O61" s="2">
        <v>276.3501</v>
      </c>
      <c r="P61" s="2">
        <v>-75.850099999999998</v>
      </c>
      <c r="Q61" s="2">
        <v>-151.79931999999999</v>
      </c>
      <c r="R61" s="2">
        <v>532.59960000000001</v>
      </c>
      <c r="S61" s="2">
        <v>-368.35059999999999</v>
      </c>
      <c r="T61" s="2">
        <v>0</v>
      </c>
      <c r="U61" s="2">
        <v>70.700194999999994</v>
      </c>
      <c r="V61" s="2">
        <v>-22.799804999999999</v>
      </c>
      <c r="W61" s="2">
        <v>0</v>
      </c>
      <c r="X61" s="2">
        <v>675.5</v>
      </c>
      <c r="Y61" s="2">
        <v>-301.94970000000001</v>
      </c>
      <c r="Z61" s="2">
        <v>-347.00049999999999</v>
      </c>
      <c r="AA61" s="2">
        <v>-36.75</v>
      </c>
      <c r="AB61" s="2">
        <v>-41.099609999999998</v>
      </c>
      <c r="AC61" s="2">
        <v>126.69971</v>
      </c>
      <c r="AD61" s="2">
        <v>116.1499</v>
      </c>
      <c r="AE61" s="2">
        <v>-56.399901999999997</v>
      </c>
      <c r="AF61" s="2">
        <v>240.75</v>
      </c>
      <c r="AG61" s="2">
        <v>-113.05029</v>
      </c>
      <c r="AH61" s="2">
        <v>119</v>
      </c>
      <c r="AI61" s="2">
        <v>0</v>
      </c>
      <c r="AJ61" s="2">
        <v>57.350098000000003</v>
      </c>
      <c r="AK61" s="2">
        <v>-98.549805000000006</v>
      </c>
      <c r="AL61" s="2">
        <v>-0.34960938000000003</v>
      </c>
      <c r="AM61" s="2">
        <v>156.4502</v>
      </c>
      <c r="AN61" s="2">
        <v>157.2002</v>
      </c>
      <c r="AO61" s="2">
        <v>5.9501952999999999</v>
      </c>
      <c r="AP61" s="2">
        <v>186.90038999999999</v>
      </c>
      <c r="AQ61" s="2">
        <v>243.3999</v>
      </c>
      <c r="AR61" s="2">
        <v>-187.15038999999999</v>
      </c>
      <c r="AS61" s="2">
        <v>73.600099999999998</v>
      </c>
      <c r="AT61" s="2">
        <v>-79.350586000000007</v>
      </c>
      <c r="AU61" s="2">
        <v>-38.900390000000002</v>
      </c>
      <c r="AV61" s="2">
        <v>67.149900000000002</v>
      </c>
      <c r="AW61" s="2">
        <v>0</v>
      </c>
      <c r="AX61" s="2">
        <v>514.9502</v>
      </c>
      <c r="AY61" s="2">
        <v>-156.5</v>
      </c>
      <c r="AZ61" s="2">
        <v>644.8999</v>
      </c>
      <c r="BA61" s="2">
        <v>-98.599609999999998</v>
      </c>
      <c r="BB61" s="2">
        <v>-96.849609999999998</v>
      </c>
      <c r="BC61" s="2">
        <v>27.300293</v>
      </c>
      <c r="BD61" s="2">
        <v>72.75</v>
      </c>
      <c r="BE61" s="2">
        <v>0</v>
      </c>
      <c r="BF61" s="2">
        <v>446.59960000000001</v>
      </c>
      <c r="BG61" s="2">
        <v>-324.0498</v>
      </c>
      <c r="BH61" s="2">
        <v>-38.950195000000001</v>
      </c>
      <c r="BI61" s="2">
        <v>-107.40039</v>
      </c>
      <c r="BJ61" s="2">
        <v>60.449219999999997</v>
      </c>
      <c r="BK61" s="2">
        <v>83.849609999999998</v>
      </c>
      <c r="BL61" s="2">
        <v>53.899901999999997</v>
      </c>
      <c r="BM61" s="2">
        <v>-47.25</v>
      </c>
      <c r="BN61" s="2">
        <v>-197.85059000000001</v>
      </c>
      <c r="BO61" s="2">
        <v>-388.44970000000001</v>
      </c>
      <c r="BP61" s="2">
        <v>229.9502</v>
      </c>
      <c r="BQ61" s="2">
        <v>163.80029999999999</v>
      </c>
      <c r="BR61" s="2">
        <v>-37.949706999999997</v>
      </c>
      <c r="BS61" s="2">
        <v>178.1499</v>
      </c>
      <c r="BT61" s="2">
        <v>-168.1499</v>
      </c>
      <c r="BU61" s="2">
        <v>0</v>
      </c>
      <c r="BV61" s="2">
        <v>94.550290000000004</v>
      </c>
      <c r="BW61" s="2">
        <v>-224.94922</v>
      </c>
      <c r="BX61" s="2">
        <v>180.2002</v>
      </c>
      <c r="BY61" s="2">
        <v>0</v>
      </c>
      <c r="BZ61" s="2">
        <v>183.60059000000001</v>
      </c>
      <c r="CA61" s="2">
        <v>-29.799804999999999</v>
      </c>
      <c r="CB61" s="2">
        <v>-109.5</v>
      </c>
      <c r="CC61" s="2">
        <v>390.75</v>
      </c>
      <c r="CD61" s="2">
        <v>-40.199706999999997</v>
      </c>
      <c r="CE61" s="2">
        <v>0</v>
      </c>
      <c r="CF61" s="2">
        <v>0</v>
      </c>
      <c r="CG61" s="2">
        <v>844.65039999999999</v>
      </c>
      <c r="CH61" s="2">
        <v>-112.79980500000001</v>
      </c>
      <c r="CI61" s="2">
        <v>168.2002</v>
      </c>
      <c r="CJ61" s="2">
        <v>0</v>
      </c>
      <c r="CK61" s="2">
        <v>-40.049804999999999</v>
      </c>
      <c r="CL61" s="2">
        <v>248.40038999999999</v>
      </c>
      <c r="CM61" s="2">
        <v>46.5</v>
      </c>
      <c r="CN61" s="2">
        <v>-42.300780000000003</v>
      </c>
      <c r="CO61" s="2">
        <v>155.4502</v>
      </c>
      <c r="CP61" s="2">
        <v>-145.5</v>
      </c>
      <c r="CQ61" s="2">
        <v>0</v>
      </c>
      <c r="CR61" s="2">
        <v>511.2002</v>
      </c>
      <c r="CS61" s="2">
        <v>0</v>
      </c>
      <c r="CT61" s="2">
        <v>0</v>
      </c>
      <c r="CU61" s="2">
        <v>348.7002</v>
      </c>
      <c r="CV61" s="2">
        <v>-173.40038999999999</v>
      </c>
      <c r="CW61" s="2">
        <v>-98.5</v>
      </c>
      <c r="CX61" s="2">
        <v>0</v>
      </c>
      <c r="CY61" s="2">
        <v>706.5</v>
      </c>
      <c r="CZ61" s="2">
        <v>0</v>
      </c>
      <c r="DA61" s="2">
        <v>-26.25</v>
      </c>
      <c r="DB61" s="2">
        <v>-286.69922000000003</v>
      </c>
      <c r="DC61" s="2">
        <v>-512.40137000000004</v>
      </c>
      <c r="DD61" s="2">
        <v>-107.24902</v>
      </c>
    </row>
    <row r="62" spans="1:108" x14ac:dyDescent="0.3">
      <c r="A62" t="s">
        <v>32</v>
      </c>
      <c r="B62" s="1" t="s">
        <v>0</v>
      </c>
      <c r="C62" t="s">
        <v>5</v>
      </c>
      <c r="D62" s="2">
        <f t="shared" ref="D62:D85" si="5">SUM(K62:DD62)</f>
        <v>134717.14538999999</v>
      </c>
      <c r="I62" s="2">
        <f>SUM(D62,D65,D68,D71)</f>
        <v>258757.03084399999</v>
      </c>
      <c r="J62" s="7">
        <f>100*I64/I62</f>
        <v>21.193886139025327</v>
      </c>
      <c r="K62" s="2">
        <v>1664.8994</v>
      </c>
      <c r="L62" s="2">
        <v>1340.9004</v>
      </c>
      <c r="M62" s="2">
        <v>1067.002</v>
      </c>
      <c r="N62" s="2">
        <v>557.45119999999997</v>
      </c>
      <c r="O62" s="2">
        <v>854.0498</v>
      </c>
      <c r="P62" s="2">
        <v>950.64746000000002</v>
      </c>
      <c r="Q62" s="2">
        <v>575.25</v>
      </c>
      <c r="R62" s="2">
        <v>1628.0986</v>
      </c>
      <c r="S62" s="2">
        <v>1241.002</v>
      </c>
      <c r="T62" s="2">
        <v>824.84960000000001</v>
      </c>
      <c r="U62" s="2">
        <v>898.25194999999997</v>
      </c>
      <c r="V62" s="2">
        <v>1644.1001000000001</v>
      </c>
      <c r="W62" s="2">
        <v>1604.5990999999999</v>
      </c>
      <c r="X62" s="2">
        <v>1935.1484</v>
      </c>
      <c r="Y62" s="2">
        <v>1415.8984</v>
      </c>
      <c r="Z62" s="2">
        <v>770.75099999999998</v>
      </c>
      <c r="AA62" s="2">
        <v>1690.3506</v>
      </c>
      <c r="AB62" s="2">
        <v>845.10155999999995</v>
      </c>
      <c r="AC62" s="2">
        <v>955.90137000000004</v>
      </c>
      <c r="AD62" s="2">
        <v>753.94920000000002</v>
      </c>
      <c r="AE62" s="2">
        <v>1463.6504</v>
      </c>
      <c r="AF62" s="2">
        <v>435.70116999999999</v>
      </c>
      <c r="AG62" s="2">
        <v>163.5</v>
      </c>
      <c r="AH62" s="2">
        <v>935.25099999999998</v>
      </c>
      <c r="AI62" s="2">
        <v>624.14844000000005</v>
      </c>
      <c r="AJ62" s="2">
        <v>872.45119999999997</v>
      </c>
      <c r="AK62" s="2">
        <v>1288.2002</v>
      </c>
      <c r="AL62" s="2">
        <v>1786.8018</v>
      </c>
      <c r="AM62" s="2">
        <v>1341.0469000000001</v>
      </c>
      <c r="AN62" s="2">
        <v>1027.25</v>
      </c>
      <c r="AO62" s="2">
        <v>1405.6006</v>
      </c>
      <c r="AP62" s="2">
        <v>1661.6494</v>
      </c>
      <c r="AQ62" s="2">
        <v>2659.4502000000002</v>
      </c>
      <c r="AR62" s="2">
        <v>1605.0498</v>
      </c>
      <c r="AS62" s="2">
        <v>1036.1992</v>
      </c>
      <c r="AT62" s="2">
        <v>1654.8008</v>
      </c>
      <c r="AU62" s="2">
        <v>1289.1006</v>
      </c>
      <c r="AV62" s="2">
        <v>614.75099999999998</v>
      </c>
      <c r="AW62" s="2">
        <v>1895.6982</v>
      </c>
      <c r="AX62" s="2">
        <v>710.0498</v>
      </c>
      <c r="AY62" s="2">
        <v>1676.0996</v>
      </c>
      <c r="AZ62" s="2">
        <v>1544.999</v>
      </c>
      <c r="BA62" s="2">
        <v>938.60059999999999</v>
      </c>
      <c r="BB62" s="2">
        <v>649.2998</v>
      </c>
      <c r="BC62" s="2">
        <v>1183.498</v>
      </c>
      <c r="BD62" s="2">
        <v>1157.002</v>
      </c>
      <c r="BE62" s="2">
        <v>2035.7012</v>
      </c>
      <c r="BF62" s="2">
        <v>1019.2988</v>
      </c>
      <c r="BG62" s="2">
        <v>1445.0996</v>
      </c>
      <c r="BH62" s="2">
        <v>1796.25</v>
      </c>
      <c r="BI62" s="2">
        <v>2474.1016</v>
      </c>
      <c r="BJ62" s="2">
        <v>900.70119999999997</v>
      </c>
      <c r="BK62" s="2">
        <v>1557.1465000000001</v>
      </c>
      <c r="BL62" s="2">
        <v>1909.5996</v>
      </c>
      <c r="BM62" s="2">
        <v>1254.748</v>
      </c>
      <c r="BN62" s="2">
        <v>2400.8984</v>
      </c>
      <c r="BO62" s="2">
        <v>1885.9023</v>
      </c>
      <c r="BP62" s="2">
        <v>807.60155999999995</v>
      </c>
      <c r="BQ62" s="2">
        <v>911.64844000000005</v>
      </c>
      <c r="BR62" s="2">
        <v>1204.9971</v>
      </c>
      <c r="BS62" s="2">
        <v>1046.0498</v>
      </c>
      <c r="BT62" s="2">
        <v>2186.2997999999998</v>
      </c>
      <c r="BU62" s="2">
        <v>2046.75</v>
      </c>
      <c r="BV62" s="2">
        <v>1710.1484</v>
      </c>
      <c r="BW62" s="2">
        <v>1870.501</v>
      </c>
      <c r="BX62" s="2">
        <v>837.30664000000002</v>
      </c>
      <c r="BY62" s="2">
        <v>1382.4023</v>
      </c>
      <c r="BZ62" s="2">
        <v>881.24805000000003</v>
      </c>
      <c r="CA62" s="2">
        <v>2224.4492</v>
      </c>
      <c r="CB62" s="2">
        <v>1041.3477</v>
      </c>
      <c r="CC62" s="2">
        <v>1923.5</v>
      </c>
      <c r="CD62" s="2">
        <v>1134.248</v>
      </c>
      <c r="CE62" s="2">
        <v>1995.7538999999999</v>
      </c>
      <c r="CF62" s="2">
        <v>1154.5977</v>
      </c>
      <c r="CG62" s="2">
        <v>1564.498</v>
      </c>
      <c r="CH62" s="2">
        <v>943.40039999999999</v>
      </c>
      <c r="CI62" s="2">
        <v>1006.6035000000001</v>
      </c>
      <c r="CJ62" s="2">
        <v>987.99805000000003</v>
      </c>
      <c r="CK62" s="2">
        <v>1240.1016</v>
      </c>
      <c r="CL62" s="2">
        <v>837.30079999999998</v>
      </c>
      <c r="CM62" s="2">
        <v>1514.6992</v>
      </c>
      <c r="CN62" s="2">
        <v>774.29690000000005</v>
      </c>
      <c r="CO62" s="2">
        <v>1334.3984</v>
      </c>
      <c r="CP62" s="2">
        <v>1133.7012</v>
      </c>
      <c r="CQ62" s="2">
        <v>1938.7988</v>
      </c>
      <c r="CR62" s="2">
        <v>3242.1992</v>
      </c>
      <c r="CS62" s="2">
        <v>2184.4043000000001</v>
      </c>
      <c r="CT62" s="2">
        <v>1474.4042999999999</v>
      </c>
      <c r="CU62" s="2">
        <v>2255.3984</v>
      </c>
      <c r="CV62" s="2">
        <v>1631.3965000000001</v>
      </c>
      <c r="CW62" s="2">
        <v>1954.2030999999999</v>
      </c>
      <c r="CX62" s="2">
        <v>1284.7988</v>
      </c>
      <c r="CY62" s="2">
        <v>1905.5996</v>
      </c>
      <c r="CZ62" s="2">
        <v>1180.8516</v>
      </c>
      <c r="DA62" s="2">
        <v>2116.1484</v>
      </c>
      <c r="DB62" s="2">
        <v>1976.9473</v>
      </c>
      <c r="DC62" s="2">
        <v>1359.3496</v>
      </c>
      <c r="DD62" s="2">
        <v>999.29880000000003</v>
      </c>
    </row>
    <row r="63" spans="1:108" x14ac:dyDescent="0.3">
      <c r="A63" t="s">
        <v>32</v>
      </c>
      <c r="B63" s="1" t="s">
        <v>0</v>
      </c>
      <c r="C63" t="s">
        <v>6</v>
      </c>
      <c r="D63" s="2">
        <f t="shared" si="5"/>
        <v>-105903.37533999998</v>
      </c>
      <c r="I63" s="2">
        <f>SUM(D63,D66,D69,D72)</f>
        <v>-203916.36075299999</v>
      </c>
      <c r="K63" s="2">
        <v>-959.24900000000002</v>
      </c>
      <c r="L63" s="2">
        <v>-1258.5986</v>
      </c>
      <c r="M63" s="2">
        <v>-979.2998</v>
      </c>
      <c r="N63" s="2">
        <v>-457.60059999999999</v>
      </c>
      <c r="O63" s="2">
        <v>-1054.4482</v>
      </c>
      <c r="P63" s="2">
        <v>-732.45214999999996</v>
      </c>
      <c r="Q63" s="2">
        <v>-607.05079999999998</v>
      </c>
      <c r="R63" s="2">
        <v>-660.64844000000005</v>
      </c>
      <c r="S63" s="2">
        <v>-1362.0996</v>
      </c>
      <c r="T63" s="2">
        <v>-584.34862999999996</v>
      </c>
      <c r="U63" s="2">
        <v>-824.49805000000003</v>
      </c>
      <c r="V63" s="2">
        <v>-1168.1484</v>
      </c>
      <c r="W63" s="2">
        <v>-718.1499</v>
      </c>
      <c r="X63" s="2">
        <v>-869.15137000000004</v>
      </c>
      <c r="Y63" s="2">
        <v>-1235.001</v>
      </c>
      <c r="Z63" s="2">
        <v>-1137.0498</v>
      </c>
      <c r="AA63" s="2">
        <v>-814.55370000000005</v>
      </c>
      <c r="AB63" s="2">
        <v>-1092.5498</v>
      </c>
      <c r="AC63" s="2">
        <v>-583.24900000000002</v>
      </c>
      <c r="AD63" s="2">
        <v>-685.35155999999995</v>
      </c>
      <c r="AE63" s="2">
        <v>-909.90039999999999</v>
      </c>
      <c r="AF63" s="2">
        <v>-1264.0469000000001</v>
      </c>
      <c r="AG63" s="2">
        <v>-702.95309999999995</v>
      </c>
      <c r="AH63" s="2">
        <v>-633.55079999999998</v>
      </c>
      <c r="AI63" s="2">
        <v>-1051.1514</v>
      </c>
      <c r="AJ63" s="2">
        <v>-323.50098000000003</v>
      </c>
      <c r="AK63" s="2">
        <v>-649.90039999999999</v>
      </c>
      <c r="AL63" s="2">
        <v>-347.84863000000001</v>
      </c>
      <c r="AM63" s="2">
        <v>-1093.0967000000001</v>
      </c>
      <c r="AN63" s="2">
        <v>-1594.7050999999999</v>
      </c>
      <c r="AO63" s="2">
        <v>-1212.5459000000001</v>
      </c>
      <c r="AP63" s="2">
        <v>-2196.8993999999998</v>
      </c>
      <c r="AQ63" s="2">
        <v>-1273.3036999999999</v>
      </c>
      <c r="AR63" s="2">
        <v>-740.44920000000002</v>
      </c>
      <c r="AS63" s="2">
        <v>-710.75194999999997</v>
      </c>
      <c r="AT63" s="2">
        <v>-1170.2002</v>
      </c>
      <c r="AU63" s="2">
        <v>-903.09862999999996</v>
      </c>
      <c r="AV63" s="2">
        <v>-787.69824000000006</v>
      </c>
      <c r="AW63" s="2">
        <v>-963.25</v>
      </c>
      <c r="AX63" s="2">
        <v>-882.75</v>
      </c>
      <c r="AY63" s="2">
        <v>-1142.0977</v>
      </c>
      <c r="AZ63" s="2">
        <v>-949.49509999999998</v>
      </c>
      <c r="BA63" s="2">
        <v>-1038.5</v>
      </c>
      <c r="BB63" s="2">
        <v>-1062.8516</v>
      </c>
      <c r="BC63" s="2">
        <v>-745.15039999999999</v>
      </c>
      <c r="BD63" s="2">
        <v>-527.0498</v>
      </c>
      <c r="BE63" s="2">
        <v>-831.35546999999997</v>
      </c>
      <c r="BF63" s="2">
        <v>-2106.2968999999998</v>
      </c>
      <c r="BG63" s="2">
        <v>-650.05079999999998</v>
      </c>
      <c r="BH63" s="2">
        <v>-2793.3476999999998</v>
      </c>
      <c r="BI63" s="2">
        <v>-467.45508000000001</v>
      </c>
      <c r="BJ63" s="2">
        <v>-1828.4434000000001</v>
      </c>
      <c r="BK63" s="2">
        <v>-1061.1523</v>
      </c>
      <c r="BL63" s="2">
        <v>-1981.1484</v>
      </c>
      <c r="BM63" s="2">
        <v>-1153.4492</v>
      </c>
      <c r="BN63" s="2">
        <v>-1141.8477</v>
      </c>
      <c r="BO63" s="2">
        <v>-1655.4492</v>
      </c>
      <c r="BP63" s="2">
        <v>-1658.4061999999999</v>
      </c>
      <c r="BQ63" s="2">
        <v>-1358.8477</v>
      </c>
      <c r="BR63" s="2">
        <v>-591.95119999999997</v>
      </c>
      <c r="BS63" s="2">
        <v>-2544.2489999999998</v>
      </c>
      <c r="BT63" s="2">
        <v>-1105.1016</v>
      </c>
      <c r="BU63" s="2">
        <v>-903.64844000000005</v>
      </c>
      <c r="BV63" s="2">
        <v>-1522.1455000000001</v>
      </c>
      <c r="BW63" s="2">
        <v>-1532.3984</v>
      </c>
      <c r="BX63" s="2">
        <v>-1749.5508</v>
      </c>
      <c r="BY63" s="2">
        <v>-948.59766000000002</v>
      </c>
      <c r="BZ63" s="2">
        <v>-819.04690000000005</v>
      </c>
      <c r="CA63" s="2">
        <v>-918.24805000000003</v>
      </c>
      <c r="CB63" s="2">
        <v>-1200.2617</v>
      </c>
      <c r="CC63" s="2">
        <v>-1452.252</v>
      </c>
      <c r="CD63" s="2">
        <v>-1037.5546999999999</v>
      </c>
      <c r="CE63" s="2">
        <v>-454.10352</v>
      </c>
      <c r="CF63" s="2">
        <v>-765.79880000000003</v>
      </c>
      <c r="CG63" s="2">
        <v>-695.30470000000003</v>
      </c>
      <c r="CH63" s="2">
        <v>-982.69920000000002</v>
      </c>
      <c r="CI63" s="2">
        <v>-1849.9023</v>
      </c>
      <c r="CJ63" s="2">
        <v>-908.90430000000003</v>
      </c>
      <c r="CK63" s="2">
        <v>-486.60156000000001</v>
      </c>
      <c r="CL63" s="2">
        <v>-1355.1034999999999</v>
      </c>
      <c r="CM63" s="2">
        <v>-1196.9961000000001</v>
      </c>
      <c r="CN63" s="2">
        <v>-1013.7030999999999</v>
      </c>
      <c r="CO63" s="2">
        <v>-665.10155999999995</v>
      </c>
      <c r="CP63" s="2">
        <v>-1305.9023</v>
      </c>
      <c r="CQ63" s="2">
        <v>-541.10155999999995</v>
      </c>
      <c r="CR63" s="2">
        <v>-878.29880000000003</v>
      </c>
      <c r="CS63" s="2">
        <v>-1314.9004</v>
      </c>
      <c r="CT63" s="2">
        <v>-983.80079999999998</v>
      </c>
      <c r="CU63" s="2">
        <v>-901.60155999999995</v>
      </c>
      <c r="CV63" s="2">
        <v>-442.40039999999999</v>
      </c>
      <c r="CW63" s="2">
        <v>-1401.4023</v>
      </c>
      <c r="CX63" s="2">
        <v>-904.00194999999997</v>
      </c>
      <c r="CY63" s="2">
        <v>-993.64260000000002</v>
      </c>
      <c r="CZ63" s="2">
        <v>-2605.6523000000002</v>
      </c>
      <c r="DA63" s="2">
        <v>-523.54880000000003</v>
      </c>
      <c r="DB63" s="2">
        <v>-1241.998</v>
      </c>
      <c r="DC63" s="2">
        <v>-1889.6973</v>
      </c>
      <c r="DD63" s="2">
        <v>-1928.7070000000001</v>
      </c>
    </row>
    <row r="64" spans="1:108" x14ac:dyDescent="0.3">
      <c r="A64" t="s">
        <v>32</v>
      </c>
      <c r="B64" s="1" t="s">
        <v>0</v>
      </c>
      <c r="C64" t="s">
        <v>7</v>
      </c>
      <c r="D64" s="2">
        <f t="shared" si="5"/>
        <v>28813.770281000001</v>
      </c>
      <c r="E64">
        <f>COUNT(K64:DD64)</f>
        <v>98</v>
      </c>
      <c r="F64">
        <f>COUNTIF(K64:DD64,"&gt;0")</f>
        <v>67</v>
      </c>
      <c r="G64">
        <f>SUM(E64,E67,E70,E73)</f>
        <v>392</v>
      </c>
      <c r="H64">
        <f>SUM(F64,F67,F70,F73)</f>
        <v>250</v>
      </c>
      <c r="I64" s="8">
        <f>SUM(D64,D67,D70,D73)</f>
        <v>54840.670493800004</v>
      </c>
      <c r="J64" s="4">
        <f>100 *H64/G64</f>
        <v>63.775510204081634</v>
      </c>
      <c r="K64" s="2">
        <v>705.65039999999999</v>
      </c>
      <c r="L64" s="2">
        <v>82.301760000000002</v>
      </c>
      <c r="M64" s="2">
        <v>87.702150000000003</v>
      </c>
      <c r="N64" s="2">
        <v>99.850586000000007</v>
      </c>
      <c r="O64" s="2">
        <v>-200.39843999999999</v>
      </c>
      <c r="P64" s="2">
        <v>218.19531000000001</v>
      </c>
      <c r="Q64" s="2">
        <v>-31.800781000000001</v>
      </c>
      <c r="R64" s="2">
        <v>967.4502</v>
      </c>
      <c r="S64" s="2">
        <v>-121.09766</v>
      </c>
      <c r="T64" s="2">
        <v>240.50098</v>
      </c>
      <c r="U64" s="2">
        <v>73.753910000000005</v>
      </c>
      <c r="V64" s="2">
        <v>475.95166</v>
      </c>
      <c r="W64" s="2">
        <v>886.44920000000002</v>
      </c>
      <c r="X64" s="2">
        <v>1065.9971</v>
      </c>
      <c r="Y64" s="2">
        <v>180.89746</v>
      </c>
      <c r="Z64" s="2">
        <v>-366.29883000000001</v>
      </c>
      <c r="AA64" s="2">
        <v>875.79690000000005</v>
      </c>
      <c r="AB64" s="2">
        <v>-247.44824</v>
      </c>
      <c r="AC64" s="2">
        <v>372.65233999999998</v>
      </c>
      <c r="AD64" s="2">
        <v>68.597660000000005</v>
      </c>
      <c r="AE64" s="2">
        <v>553.75</v>
      </c>
      <c r="AF64" s="2">
        <v>-828.34569999999997</v>
      </c>
      <c r="AG64" s="2">
        <v>-539.45309999999995</v>
      </c>
      <c r="AH64" s="2">
        <v>301.7002</v>
      </c>
      <c r="AI64" s="2">
        <v>-427.00292999999999</v>
      </c>
      <c r="AJ64" s="2">
        <v>548.9502</v>
      </c>
      <c r="AK64" s="2">
        <v>638.2998</v>
      </c>
      <c r="AL64" s="2">
        <v>1438.9530999999999</v>
      </c>
      <c r="AM64" s="2">
        <v>247.9502</v>
      </c>
      <c r="AN64" s="2">
        <v>-567.45510000000002</v>
      </c>
      <c r="AO64" s="2">
        <v>193.05468999999999</v>
      </c>
      <c r="AP64" s="2">
        <v>-535.25</v>
      </c>
      <c r="AQ64" s="2">
        <v>1386.1465000000001</v>
      </c>
      <c r="AR64" s="2">
        <v>864.60059999999999</v>
      </c>
      <c r="AS64" s="2">
        <v>325.44727</v>
      </c>
      <c r="AT64" s="2">
        <v>484.60059999999999</v>
      </c>
      <c r="AU64" s="2">
        <v>386.00195000000002</v>
      </c>
      <c r="AV64" s="2">
        <v>-172.94727</v>
      </c>
      <c r="AW64" s="2">
        <v>932.44824000000006</v>
      </c>
      <c r="AX64" s="2">
        <v>-172.7002</v>
      </c>
      <c r="AY64" s="2">
        <v>534.00194999999997</v>
      </c>
      <c r="AZ64" s="2">
        <v>595.50390000000004</v>
      </c>
      <c r="BA64" s="2">
        <v>-99.899413999999993</v>
      </c>
      <c r="BB64" s="2">
        <v>-413.55176</v>
      </c>
      <c r="BC64" s="2">
        <v>438.34766000000002</v>
      </c>
      <c r="BD64" s="2">
        <v>629.95214999999996</v>
      </c>
      <c r="BE64" s="2">
        <v>1204.3457000000001</v>
      </c>
      <c r="BF64" s="2">
        <v>-1086.998</v>
      </c>
      <c r="BG64" s="2">
        <v>795.04880000000003</v>
      </c>
      <c r="BH64" s="2">
        <v>-997.09766000000002</v>
      </c>
      <c r="BI64" s="2">
        <v>2006.6465000000001</v>
      </c>
      <c r="BJ64" s="2">
        <v>-927.74220000000003</v>
      </c>
      <c r="BK64" s="2">
        <v>495.99414000000002</v>
      </c>
      <c r="BL64" s="2">
        <v>-71.548829999999995</v>
      </c>
      <c r="BM64" s="2">
        <v>101.29883</v>
      </c>
      <c r="BN64" s="2">
        <v>1259.0508</v>
      </c>
      <c r="BO64" s="2">
        <v>230.45312000000001</v>
      </c>
      <c r="BP64" s="2">
        <v>-850.80470000000003</v>
      </c>
      <c r="BQ64" s="2">
        <v>-447.19922000000003</v>
      </c>
      <c r="BR64" s="2">
        <v>613.04589999999996</v>
      </c>
      <c r="BS64" s="2">
        <v>-1498.1992</v>
      </c>
      <c r="BT64" s="2">
        <v>1081.1982</v>
      </c>
      <c r="BU64" s="2">
        <v>1143.1016</v>
      </c>
      <c r="BV64" s="2">
        <v>188.00292999999999</v>
      </c>
      <c r="BW64" s="2">
        <v>338.10253999999998</v>
      </c>
      <c r="BX64" s="2">
        <v>-912.24414000000002</v>
      </c>
      <c r="BY64" s="2">
        <v>433.80470000000003</v>
      </c>
      <c r="BZ64" s="2">
        <v>62.201169999999998</v>
      </c>
      <c r="CA64" s="2">
        <v>1306.2012</v>
      </c>
      <c r="CB64" s="2">
        <v>-158.91406000000001</v>
      </c>
      <c r="CC64" s="2">
        <v>471.24804999999998</v>
      </c>
      <c r="CD64" s="2">
        <v>96.693359999999998</v>
      </c>
      <c r="CE64" s="2">
        <v>1541.6504</v>
      </c>
      <c r="CF64" s="2">
        <v>388.79883000000001</v>
      </c>
      <c r="CG64" s="2">
        <v>869.19335999999998</v>
      </c>
      <c r="CH64" s="2">
        <v>-39.298830000000002</v>
      </c>
      <c r="CI64" s="2">
        <v>-843.29880000000003</v>
      </c>
      <c r="CJ64" s="2">
        <v>79.09375</v>
      </c>
      <c r="CK64" s="2">
        <v>753.5</v>
      </c>
      <c r="CL64" s="2">
        <v>-517.80273</v>
      </c>
      <c r="CM64" s="2">
        <v>317.70312000000001</v>
      </c>
      <c r="CN64" s="2">
        <v>-239.40625</v>
      </c>
      <c r="CO64" s="2">
        <v>669.29690000000005</v>
      </c>
      <c r="CP64" s="2">
        <v>-172.20116999999999</v>
      </c>
      <c r="CQ64" s="2">
        <v>1397.6973</v>
      </c>
      <c r="CR64" s="2">
        <v>2363.9004</v>
      </c>
      <c r="CS64" s="2">
        <v>869.50390000000004</v>
      </c>
      <c r="CT64" s="2">
        <v>490.60352</v>
      </c>
      <c r="CU64" s="2">
        <v>1353.7969000000001</v>
      </c>
      <c r="CV64" s="2">
        <v>1188.9961000000001</v>
      </c>
      <c r="CW64" s="2">
        <v>552.80079999999998</v>
      </c>
      <c r="CX64" s="2">
        <v>380.79687999999999</v>
      </c>
      <c r="CY64" s="2">
        <v>911.95703000000003</v>
      </c>
      <c r="CZ64" s="2">
        <v>-1424.8008</v>
      </c>
      <c r="DA64" s="2">
        <v>1592.5996</v>
      </c>
      <c r="DB64" s="2">
        <v>734.94920000000002</v>
      </c>
      <c r="DC64" s="2">
        <v>-530.34766000000002</v>
      </c>
      <c r="DD64" s="2">
        <v>-929.40819999999997</v>
      </c>
    </row>
    <row r="65" spans="1:108" hidden="1" x14ac:dyDescent="0.3">
      <c r="A65" t="s">
        <v>32</v>
      </c>
      <c r="B65" s="1" t="s">
        <v>1</v>
      </c>
      <c r="C65" t="s">
        <v>5</v>
      </c>
      <c r="D65" s="2">
        <f t="shared" si="5"/>
        <v>55793.792917000021</v>
      </c>
      <c r="K65" s="2">
        <v>430.34960000000001</v>
      </c>
      <c r="L65" s="2">
        <v>610.64940000000001</v>
      </c>
      <c r="M65" s="2">
        <v>0</v>
      </c>
      <c r="N65" s="2">
        <v>719.7002</v>
      </c>
      <c r="O65" s="2">
        <v>738.65039999999999</v>
      </c>
      <c r="P65" s="2">
        <v>177</v>
      </c>
      <c r="Q65" s="2">
        <v>418.75</v>
      </c>
      <c r="R65" s="2">
        <v>1581.4004</v>
      </c>
      <c r="S65" s="2">
        <v>20</v>
      </c>
      <c r="T65" s="2">
        <v>407.09960000000001</v>
      </c>
      <c r="U65" s="2">
        <v>764.2998</v>
      </c>
      <c r="V65" s="2">
        <v>683.75</v>
      </c>
      <c r="W65" s="2">
        <v>1189.8496</v>
      </c>
      <c r="X65" s="2">
        <v>805.64940000000001</v>
      </c>
      <c r="Y65" s="2">
        <v>137.10059000000001</v>
      </c>
      <c r="Z65" s="2">
        <v>0</v>
      </c>
      <c r="AA65" s="2">
        <v>843.9502</v>
      </c>
      <c r="AB65" s="2">
        <v>352.25</v>
      </c>
      <c r="AC65" s="2">
        <v>384.64940000000001</v>
      </c>
      <c r="AD65" s="2">
        <v>11</v>
      </c>
      <c r="AE65" s="2">
        <v>203.34961000000001</v>
      </c>
      <c r="AF65" s="2">
        <v>1229.5498</v>
      </c>
      <c r="AG65" s="2">
        <v>28.75</v>
      </c>
      <c r="AH65" s="2">
        <v>616.55079999999998</v>
      </c>
      <c r="AI65" s="2">
        <v>0</v>
      </c>
      <c r="AJ65" s="2">
        <v>223.49902</v>
      </c>
      <c r="AK65" s="2">
        <v>1005.499</v>
      </c>
      <c r="AL65" s="2">
        <v>192.69922</v>
      </c>
      <c r="AM65" s="2">
        <v>1072.5996</v>
      </c>
      <c r="AN65" s="2">
        <v>849.89940000000001</v>
      </c>
      <c r="AO65" s="2">
        <v>0</v>
      </c>
      <c r="AP65" s="2">
        <v>1031.6494</v>
      </c>
      <c r="AQ65" s="2">
        <v>515.5498</v>
      </c>
      <c r="AR65" s="2">
        <v>284.7002</v>
      </c>
      <c r="AS65" s="2">
        <v>225.59961000000001</v>
      </c>
      <c r="AT65" s="2">
        <v>669.7998</v>
      </c>
      <c r="AU65" s="2">
        <v>0</v>
      </c>
      <c r="AV65" s="2">
        <v>825.0498</v>
      </c>
      <c r="AW65" s="2">
        <v>1199.4004</v>
      </c>
      <c r="AX65" s="2">
        <v>642.70119999999997</v>
      </c>
      <c r="AY65" s="2">
        <v>0</v>
      </c>
      <c r="AZ65" s="2">
        <v>0</v>
      </c>
      <c r="BA65" s="2">
        <v>215.60156000000001</v>
      </c>
      <c r="BB65" s="2">
        <v>0</v>
      </c>
      <c r="BC65" s="2">
        <v>956.7998</v>
      </c>
      <c r="BD65" s="2">
        <v>191</v>
      </c>
      <c r="BE65" s="2">
        <v>2009.001</v>
      </c>
      <c r="BF65" s="2">
        <v>635.20119999999997</v>
      </c>
      <c r="BG65" s="2">
        <v>701</v>
      </c>
      <c r="BH65" s="2">
        <v>400.89843999999999</v>
      </c>
      <c r="BI65" s="2">
        <v>897.39844000000005</v>
      </c>
      <c r="BJ65" s="2">
        <v>407.15039999999999</v>
      </c>
      <c r="BK65" s="2">
        <v>285.04883000000001</v>
      </c>
      <c r="BL65" s="2">
        <v>789.64844000000005</v>
      </c>
      <c r="BM65" s="2">
        <v>224.09961000000001</v>
      </c>
      <c r="BN65" s="2">
        <v>125.20117</v>
      </c>
      <c r="BO65" s="2">
        <v>1955.3506</v>
      </c>
      <c r="BP65" s="2">
        <v>0</v>
      </c>
      <c r="BQ65" s="2">
        <v>234</v>
      </c>
      <c r="BR65" s="2">
        <v>610.09960000000001</v>
      </c>
      <c r="BS65" s="2">
        <v>1076.25</v>
      </c>
      <c r="BT65" s="2">
        <v>662.84960000000001</v>
      </c>
      <c r="BU65" s="2">
        <v>1242.8008</v>
      </c>
      <c r="BV65" s="2">
        <v>901.14940000000001</v>
      </c>
      <c r="BW65" s="2">
        <v>36.748047</v>
      </c>
      <c r="BX65" s="2">
        <v>465</v>
      </c>
      <c r="BY65" s="2">
        <v>979.70119999999997</v>
      </c>
      <c r="BZ65" s="2">
        <v>362.34960000000001</v>
      </c>
      <c r="CA65" s="2">
        <v>716.19920000000002</v>
      </c>
      <c r="CB65" s="2">
        <v>321.54883000000001</v>
      </c>
      <c r="CC65" s="2">
        <v>829.5</v>
      </c>
      <c r="CD65" s="2">
        <v>19.548828</v>
      </c>
      <c r="CE65" s="2">
        <v>1196.5996</v>
      </c>
      <c r="CF65" s="2">
        <v>369.40039999999999</v>
      </c>
      <c r="CG65" s="2">
        <v>0</v>
      </c>
      <c r="CH65" s="2">
        <v>36.101562000000001</v>
      </c>
      <c r="CI65" s="2">
        <v>814.29880000000003</v>
      </c>
      <c r="CJ65" s="2">
        <v>319.59960000000001</v>
      </c>
      <c r="CK65" s="2">
        <v>190.20116999999999</v>
      </c>
      <c r="CL65" s="2">
        <v>1370.2012</v>
      </c>
      <c r="CM65" s="2">
        <v>494.40039999999999</v>
      </c>
      <c r="CN65" s="2">
        <v>255.5</v>
      </c>
      <c r="CO65" s="2">
        <v>349.09960000000001</v>
      </c>
      <c r="CP65" s="2">
        <v>125.20117</v>
      </c>
      <c r="CQ65" s="2">
        <v>1806.5</v>
      </c>
      <c r="CR65" s="2">
        <v>1148.6992</v>
      </c>
      <c r="CS65" s="2">
        <v>688.5</v>
      </c>
      <c r="CT65" s="2">
        <v>342.5</v>
      </c>
      <c r="CU65" s="2">
        <v>1171.2988</v>
      </c>
      <c r="CV65" s="2">
        <v>240.79883000000001</v>
      </c>
      <c r="CW65" s="2">
        <v>245.90038999999999</v>
      </c>
      <c r="CX65" s="2">
        <v>822.30079999999998</v>
      </c>
      <c r="CY65" s="2">
        <v>917.95119999999997</v>
      </c>
      <c r="CZ65" s="2">
        <v>1617.9492</v>
      </c>
      <c r="DA65" s="2">
        <v>798.34960000000001</v>
      </c>
      <c r="DB65" s="2">
        <v>554.00194999999997</v>
      </c>
      <c r="DC65" s="2">
        <v>314.84960000000001</v>
      </c>
      <c r="DD65" s="2">
        <v>259.5</v>
      </c>
    </row>
    <row r="66" spans="1:108" hidden="1" x14ac:dyDescent="0.3">
      <c r="A66" t="s">
        <v>32</v>
      </c>
      <c r="B66" s="1" t="s">
        <v>1</v>
      </c>
      <c r="C66" t="s">
        <v>6</v>
      </c>
      <c r="D66" s="2">
        <f t="shared" si="5"/>
        <v>-46777.68843300001</v>
      </c>
      <c r="K66" s="2">
        <v>-66.25</v>
      </c>
      <c r="L66" s="2">
        <v>-23.450195000000001</v>
      </c>
      <c r="M66" s="2">
        <v>-1157.5479</v>
      </c>
      <c r="N66" s="2">
        <v>-168.40136999999999</v>
      </c>
      <c r="O66" s="2">
        <v>-225.65038999999999</v>
      </c>
      <c r="P66" s="2">
        <v>-212.2002</v>
      </c>
      <c r="Q66" s="2">
        <v>-547.2998</v>
      </c>
      <c r="R66" s="2">
        <v>0</v>
      </c>
      <c r="S66" s="2">
        <v>-1314.4004</v>
      </c>
      <c r="T66" s="2">
        <v>-355.0498</v>
      </c>
      <c r="U66" s="2">
        <v>-334.69922000000003</v>
      </c>
      <c r="V66" s="2">
        <v>-273.69922000000003</v>
      </c>
      <c r="W66" s="2">
        <v>-62.100586</v>
      </c>
      <c r="X66" s="2">
        <v>0</v>
      </c>
      <c r="Y66" s="2">
        <v>-1150.501</v>
      </c>
      <c r="Z66" s="2">
        <v>-385.90039999999999</v>
      </c>
      <c r="AA66" s="2">
        <v>-334.04883000000001</v>
      </c>
      <c r="AB66" s="2">
        <v>-512.25</v>
      </c>
      <c r="AC66" s="2">
        <v>-138.10059000000001</v>
      </c>
      <c r="AD66" s="2">
        <v>-354.59863000000001</v>
      </c>
      <c r="AE66" s="2">
        <v>-64.450194999999994</v>
      </c>
      <c r="AF66" s="2">
        <v>-521.4502</v>
      </c>
      <c r="AG66" s="2">
        <v>-630.15039999999999</v>
      </c>
      <c r="AH66" s="2">
        <v>-74.649413999999993</v>
      </c>
      <c r="AI66" s="2">
        <v>-778.64940000000001</v>
      </c>
      <c r="AJ66" s="2">
        <v>-59.599609999999998</v>
      </c>
      <c r="AK66" s="2">
        <v>-689.9502</v>
      </c>
      <c r="AL66" s="2">
        <v>-206.5</v>
      </c>
      <c r="AM66" s="2">
        <v>-269.80077999999997</v>
      </c>
      <c r="AN66" s="2">
        <v>-24.900390000000002</v>
      </c>
      <c r="AO66" s="2">
        <v>-1034.1514</v>
      </c>
      <c r="AP66" s="2">
        <v>0</v>
      </c>
      <c r="AQ66" s="2">
        <v>-221.90038999999999</v>
      </c>
      <c r="AR66" s="2">
        <v>-166.69922</v>
      </c>
      <c r="AS66" s="2">
        <v>-606.49900000000002</v>
      </c>
      <c r="AT66" s="2">
        <v>-136</v>
      </c>
      <c r="AU66" s="2">
        <v>-743.90233999999998</v>
      </c>
      <c r="AV66" s="2">
        <v>-146.85059000000001</v>
      </c>
      <c r="AW66" s="2">
        <v>0</v>
      </c>
      <c r="AX66" s="2">
        <v>-444.7002</v>
      </c>
      <c r="AY66" s="2">
        <v>-229.55078</v>
      </c>
      <c r="AZ66" s="2">
        <v>-1545.8516</v>
      </c>
      <c r="BA66" s="2">
        <v>-423.2002</v>
      </c>
      <c r="BB66" s="2">
        <v>-576.14844000000005</v>
      </c>
      <c r="BC66" s="2">
        <v>-582.79880000000003</v>
      </c>
      <c r="BD66" s="2">
        <v>-1041.5986</v>
      </c>
      <c r="BE66" s="2">
        <v>0</v>
      </c>
      <c r="BF66" s="2">
        <v>-891.15233999999998</v>
      </c>
      <c r="BG66" s="2">
        <v>-1451.1992</v>
      </c>
      <c r="BH66" s="2">
        <v>-336.19922000000003</v>
      </c>
      <c r="BI66" s="2">
        <v>-671.04880000000003</v>
      </c>
      <c r="BJ66" s="2">
        <v>-1057.6484</v>
      </c>
      <c r="BK66" s="2">
        <v>-2113.2031000000002</v>
      </c>
      <c r="BL66" s="2">
        <v>-244.5</v>
      </c>
      <c r="BM66" s="2">
        <v>-522.60155999999995</v>
      </c>
      <c r="BN66" s="2">
        <v>-22.298828</v>
      </c>
      <c r="BO66" s="2">
        <v>-680.64844000000005</v>
      </c>
      <c r="BP66" s="2">
        <v>-220.29883000000001</v>
      </c>
      <c r="BQ66" s="2">
        <v>-319.69922000000003</v>
      </c>
      <c r="BR66" s="2">
        <v>-415.25</v>
      </c>
      <c r="BS66" s="2">
        <v>-550.2998</v>
      </c>
      <c r="BT66" s="2">
        <v>-122.04980500000001</v>
      </c>
      <c r="BU66" s="2">
        <v>0</v>
      </c>
      <c r="BV66" s="2">
        <v>-608.44920000000002</v>
      </c>
      <c r="BW66" s="2">
        <v>-941.39844000000005</v>
      </c>
      <c r="BX66" s="2">
        <v>-838.44920000000002</v>
      </c>
      <c r="BY66" s="2">
        <v>-115.09961</v>
      </c>
      <c r="BZ66" s="2">
        <v>-442.59766000000002</v>
      </c>
      <c r="CA66" s="2">
        <v>-604.59960000000001</v>
      </c>
      <c r="CB66" s="2">
        <v>-424.90039999999999</v>
      </c>
      <c r="CC66" s="2">
        <v>-211.05078</v>
      </c>
      <c r="CD66" s="2">
        <v>-536.55079999999998</v>
      </c>
      <c r="CE66" s="2">
        <v>-498.5</v>
      </c>
      <c r="CF66" s="2">
        <v>-50.201169999999998</v>
      </c>
      <c r="CG66" s="2">
        <v>-607.89844000000005</v>
      </c>
      <c r="CH66" s="2">
        <v>-60</v>
      </c>
      <c r="CI66" s="2">
        <v>-660.90039999999999</v>
      </c>
      <c r="CJ66" s="2">
        <v>-111</v>
      </c>
      <c r="CK66" s="2">
        <v>0</v>
      </c>
      <c r="CL66" s="2">
        <v>-809.09960000000001</v>
      </c>
      <c r="CM66" s="2">
        <v>-238.20116999999999</v>
      </c>
      <c r="CN66" s="2">
        <v>-1496.2012</v>
      </c>
      <c r="CO66" s="2">
        <v>-368.29883000000001</v>
      </c>
      <c r="CP66" s="2">
        <v>-238.59765999999999</v>
      </c>
      <c r="CQ66" s="2">
        <v>-144.5</v>
      </c>
      <c r="CR66" s="2">
        <v>-463.00195000000002</v>
      </c>
      <c r="CS66" s="2">
        <v>-230.79687999999999</v>
      </c>
      <c r="CT66" s="2">
        <v>-1306.1992</v>
      </c>
      <c r="CU66" s="2">
        <v>-141.20116999999999</v>
      </c>
      <c r="CV66" s="2">
        <v>-377.59766000000002</v>
      </c>
      <c r="CW66" s="2">
        <v>-465.99804999999998</v>
      </c>
      <c r="CX66" s="2">
        <v>-765.39844000000005</v>
      </c>
      <c r="CY66" s="2">
        <v>0</v>
      </c>
      <c r="CZ66" s="2">
        <v>-1696.6523</v>
      </c>
      <c r="DA66" s="2">
        <v>0</v>
      </c>
      <c r="DB66" s="2">
        <v>-1328.7012</v>
      </c>
      <c r="DC66" s="2">
        <v>-649.09960000000001</v>
      </c>
      <c r="DD66" s="2">
        <v>-892.34960000000001</v>
      </c>
    </row>
    <row r="67" spans="1:108" hidden="1" x14ac:dyDescent="0.3">
      <c r="A67" t="s">
        <v>32</v>
      </c>
      <c r="B67" s="1" t="s">
        <v>1</v>
      </c>
      <c r="C67" t="s">
        <v>7</v>
      </c>
      <c r="D67" s="2">
        <f t="shared" si="5"/>
        <v>9016.1042670000006</v>
      </c>
      <c r="E67">
        <f>COUNT(K67:DD67)</f>
        <v>98</v>
      </c>
      <c r="F67">
        <f>COUNTIF(K67:DD67,"&gt;0")</f>
        <v>55</v>
      </c>
      <c r="K67" s="2">
        <v>364.09960000000001</v>
      </c>
      <c r="L67" s="2">
        <v>587.19920000000002</v>
      </c>
      <c r="M67" s="2">
        <v>-1157.5479</v>
      </c>
      <c r="N67" s="2">
        <v>551.29880000000003</v>
      </c>
      <c r="O67" s="2">
        <v>513</v>
      </c>
      <c r="P67" s="2">
        <v>-35.200195000000001</v>
      </c>
      <c r="Q67" s="2">
        <v>-128.5498</v>
      </c>
      <c r="R67" s="2">
        <v>1581.4004</v>
      </c>
      <c r="S67" s="2">
        <v>-1294.4004</v>
      </c>
      <c r="T67" s="2">
        <v>52.049804999999999</v>
      </c>
      <c r="U67" s="2">
        <v>429.60059999999999</v>
      </c>
      <c r="V67" s="2">
        <v>410.05077999999997</v>
      </c>
      <c r="W67" s="2">
        <v>1127.749</v>
      </c>
      <c r="X67" s="2">
        <v>805.64940000000001</v>
      </c>
      <c r="Y67" s="2">
        <v>-1013.4004</v>
      </c>
      <c r="Z67" s="2">
        <v>-385.90039999999999</v>
      </c>
      <c r="AA67" s="2">
        <v>509.90136999999999</v>
      </c>
      <c r="AB67" s="2">
        <v>-160</v>
      </c>
      <c r="AC67" s="2">
        <v>246.54883000000001</v>
      </c>
      <c r="AD67" s="2">
        <v>-343.59863000000001</v>
      </c>
      <c r="AE67" s="2">
        <v>138.89940999999999</v>
      </c>
      <c r="AF67" s="2">
        <v>708.09960000000001</v>
      </c>
      <c r="AG67" s="2">
        <v>-601.40039999999999</v>
      </c>
      <c r="AH67" s="2">
        <v>541.90137000000004</v>
      </c>
      <c r="AI67" s="2">
        <v>-778.64940000000001</v>
      </c>
      <c r="AJ67" s="2">
        <v>163.89940999999999</v>
      </c>
      <c r="AK67" s="2">
        <v>315.54883000000001</v>
      </c>
      <c r="AL67" s="2">
        <v>-13.800781000000001</v>
      </c>
      <c r="AM67" s="2">
        <v>802.79880000000003</v>
      </c>
      <c r="AN67" s="2">
        <v>824.99900000000002</v>
      </c>
      <c r="AO67" s="2">
        <v>-1034.1514</v>
      </c>
      <c r="AP67" s="2">
        <v>1031.6494</v>
      </c>
      <c r="AQ67" s="2">
        <v>293.64940000000001</v>
      </c>
      <c r="AR67" s="2">
        <v>118.00098</v>
      </c>
      <c r="AS67" s="2">
        <v>-380.89940000000001</v>
      </c>
      <c r="AT67" s="2">
        <v>533.7998</v>
      </c>
      <c r="AU67" s="2">
        <v>-743.90233999999998</v>
      </c>
      <c r="AV67" s="2">
        <v>678.19920000000002</v>
      </c>
      <c r="AW67" s="2">
        <v>1199.4004</v>
      </c>
      <c r="AX67" s="2">
        <v>198.00098</v>
      </c>
      <c r="AY67" s="2">
        <v>-229.55078</v>
      </c>
      <c r="AZ67" s="2">
        <v>-1545.8516</v>
      </c>
      <c r="BA67" s="2">
        <v>-207.59863000000001</v>
      </c>
      <c r="BB67" s="2">
        <v>-576.14844000000005</v>
      </c>
      <c r="BC67" s="2">
        <v>374.00098000000003</v>
      </c>
      <c r="BD67" s="2">
        <v>-850.59862999999996</v>
      </c>
      <c r="BE67" s="2">
        <v>2009.001</v>
      </c>
      <c r="BF67" s="2">
        <v>-255.95116999999999</v>
      </c>
      <c r="BG67" s="2">
        <v>-750.19920000000002</v>
      </c>
      <c r="BH67" s="2">
        <v>64.699219999999997</v>
      </c>
      <c r="BI67" s="2">
        <v>226.34961000000001</v>
      </c>
      <c r="BJ67" s="2">
        <v>-650.49805000000003</v>
      </c>
      <c r="BK67" s="2">
        <v>-1828.1542999999999</v>
      </c>
      <c r="BL67" s="2">
        <v>545.14844000000005</v>
      </c>
      <c r="BM67" s="2">
        <v>-298.50195000000002</v>
      </c>
      <c r="BN67" s="2">
        <v>102.90234</v>
      </c>
      <c r="BO67" s="2">
        <v>1274.7021</v>
      </c>
      <c r="BP67" s="2">
        <v>-220.29883000000001</v>
      </c>
      <c r="BQ67" s="2">
        <v>-85.699219999999997</v>
      </c>
      <c r="BR67" s="2">
        <v>194.84961000000001</v>
      </c>
      <c r="BS67" s="2">
        <v>525.9502</v>
      </c>
      <c r="BT67" s="2">
        <v>540.7998</v>
      </c>
      <c r="BU67" s="2">
        <v>1242.8008</v>
      </c>
      <c r="BV67" s="2">
        <v>292.7002</v>
      </c>
      <c r="BW67" s="2">
        <v>-904.65039999999999</v>
      </c>
      <c r="BX67" s="2">
        <v>-373.44922000000003</v>
      </c>
      <c r="BY67" s="2">
        <v>864.60155999999995</v>
      </c>
      <c r="BZ67" s="2">
        <v>-80.248050000000006</v>
      </c>
      <c r="CA67" s="2">
        <v>111.59961</v>
      </c>
      <c r="CB67" s="2">
        <v>-103.35156000000001</v>
      </c>
      <c r="CC67" s="2">
        <v>618.44920000000002</v>
      </c>
      <c r="CD67" s="2">
        <v>-517.00194999999997</v>
      </c>
      <c r="CE67" s="2">
        <v>698.09960000000001</v>
      </c>
      <c r="CF67" s="2">
        <v>319.19922000000003</v>
      </c>
      <c r="CG67" s="2">
        <v>-607.89844000000005</v>
      </c>
      <c r="CH67" s="2">
        <v>-23.898437999999999</v>
      </c>
      <c r="CI67" s="2">
        <v>153.39843999999999</v>
      </c>
      <c r="CJ67" s="2">
        <v>208.59961000000001</v>
      </c>
      <c r="CK67" s="2">
        <v>190.20116999999999</v>
      </c>
      <c r="CL67" s="2">
        <v>561.10155999999995</v>
      </c>
      <c r="CM67" s="2">
        <v>256.19922000000003</v>
      </c>
      <c r="CN67" s="2">
        <v>-1240.7012</v>
      </c>
      <c r="CO67" s="2">
        <v>-19.199218999999999</v>
      </c>
      <c r="CP67" s="2">
        <v>-113.396484</v>
      </c>
      <c r="CQ67" s="2">
        <v>1662</v>
      </c>
      <c r="CR67" s="2">
        <v>685.69727</v>
      </c>
      <c r="CS67" s="2">
        <v>457.70312000000001</v>
      </c>
      <c r="CT67" s="2">
        <v>-963.69920000000002</v>
      </c>
      <c r="CU67" s="2">
        <v>1030.0977</v>
      </c>
      <c r="CV67" s="2">
        <v>-136.79883000000001</v>
      </c>
      <c r="CW67" s="2">
        <v>-220.09765999999999</v>
      </c>
      <c r="CX67" s="2">
        <v>56.902343999999999</v>
      </c>
      <c r="CY67" s="2">
        <v>917.95119999999997</v>
      </c>
      <c r="CZ67" s="2">
        <v>-78.703125</v>
      </c>
      <c r="DA67" s="2">
        <v>798.34960000000001</v>
      </c>
      <c r="DB67" s="2">
        <v>-774.69920000000002</v>
      </c>
      <c r="DC67" s="2">
        <v>-334.25</v>
      </c>
      <c r="DD67" s="2">
        <v>-632.84960000000001</v>
      </c>
    </row>
    <row r="68" spans="1:108" hidden="1" x14ac:dyDescent="0.3">
      <c r="A68" t="s">
        <v>32</v>
      </c>
      <c r="B68" s="1" t="s">
        <v>2</v>
      </c>
      <c r="C68" t="s">
        <v>5</v>
      </c>
      <c r="D68" s="2">
        <f t="shared" si="5"/>
        <v>47791.393840000012</v>
      </c>
      <c r="K68" s="2">
        <v>583.54930000000002</v>
      </c>
      <c r="L68" s="2">
        <v>598.79930000000002</v>
      </c>
      <c r="M68" s="2">
        <v>626.84910000000002</v>
      </c>
      <c r="N68" s="2">
        <v>292.84960000000001</v>
      </c>
      <c r="O68" s="2">
        <v>331.09960000000001</v>
      </c>
      <c r="P68" s="2">
        <v>283.1001</v>
      </c>
      <c r="Q68" s="2">
        <v>382.09912000000003</v>
      </c>
      <c r="R68" s="2">
        <v>495.6001</v>
      </c>
      <c r="S68" s="2">
        <v>544.5</v>
      </c>
      <c r="T68" s="2">
        <v>304.49950000000001</v>
      </c>
      <c r="U68" s="2">
        <v>409.8999</v>
      </c>
      <c r="V68" s="2">
        <v>796.60109999999997</v>
      </c>
      <c r="W68" s="2">
        <v>466.49950000000001</v>
      </c>
      <c r="X68" s="2">
        <v>393.55077999999997</v>
      </c>
      <c r="Y68" s="2">
        <v>417.5498</v>
      </c>
      <c r="Z68" s="2">
        <v>339</v>
      </c>
      <c r="AA68" s="2">
        <v>556.14940000000001</v>
      </c>
      <c r="AB68" s="2">
        <v>392.14940000000001</v>
      </c>
      <c r="AC68" s="2">
        <v>229.5498</v>
      </c>
      <c r="AD68" s="2">
        <v>278.20116999999999</v>
      </c>
      <c r="AE68" s="2">
        <v>280.10106999999999</v>
      </c>
      <c r="AF68" s="2">
        <v>146.09961000000001</v>
      </c>
      <c r="AG68" s="2">
        <v>146.44970000000001</v>
      </c>
      <c r="AH68" s="2">
        <v>326.44970000000001</v>
      </c>
      <c r="AI68" s="2">
        <v>147.65038999999999</v>
      </c>
      <c r="AJ68" s="2">
        <v>309.50049999999999</v>
      </c>
      <c r="AK68" s="2">
        <v>471.8999</v>
      </c>
      <c r="AL68" s="2">
        <v>519.95069999999998</v>
      </c>
      <c r="AM68" s="2">
        <v>478.8999</v>
      </c>
      <c r="AN68" s="2">
        <v>84.999510000000001</v>
      </c>
      <c r="AO68" s="2">
        <v>373.79932000000002</v>
      </c>
      <c r="AP68" s="2">
        <v>779.50049999999999</v>
      </c>
      <c r="AQ68" s="2">
        <v>653.09910000000002</v>
      </c>
      <c r="AR68" s="2">
        <v>468.69922000000003</v>
      </c>
      <c r="AS68" s="2">
        <v>487.69922000000003</v>
      </c>
      <c r="AT68" s="2">
        <v>366.7998</v>
      </c>
      <c r="AU68" s="2">
        <v>285.49901999999997</v>
      </c>
      <c r="AV68" s="2">
        <v>272.4502</v>
      </c>
      <c r="AW68" s="2">
        <v>426.6499</v>
      </c>
      <c r="AX68" s="2">
        <v>310.90039999999999</v>
      </c>
      <c r="AY68" s="2">
        <v>587.14940000000001</v>
      </c>
      <c r="AZ68" s="2">
        <v>505.9502</v>
      </c>
      <c r="BA68" s="2">
        <v>486.74950000000001</v>
      </c>
      <c r="BB68" s="2">
        <v>433.89940000000001</v>
      </c>
      <c r="BC68" s="2">
        <v>493.10059999999999</v>
      </c>
      <c r="BD68" s="2">
        <v>299.4502</v>
      </c>
      <c r="BE68" s="2">
        <v>625.35155999999995</v>
      </c>
      <c r="BF68" s="2">
        <v>641.40282999999999</v>
      </c>
      <c r="BG68" s="2">
        <v>893.60155999999995</v>
      </c>
      <c r="BH68" s="2">
        <v>477.99901999999997</v>
      </c>
      <c r="BI68" s="2">
        <v>432.2002</v>
      </c>
      <c r="BJ68" s="2">
        <v>650</v>
      </c>
      <c r="BK68" s="2">
        <v>570.49900000000002</v>
      </c>
      <c r="BL68" s="2">
        <v>652.8999</v>
      </c>
      <c r="BM68" s="2">
        <v>536.4502</v>
      </c>
      <c r="BN68" s="2">
        <v>946.49950000000001</v>
      </c>
      <c r="BO68" s="2">
        <v>667.39890000000003</v>
      </c>
      <c r="BP68" s="2">
        <v>320.79834</v>
      </c>
      <c r="BQ68" s="2">
        <v>352.34960000000001</v>
      </c>
      <c r="BR68" s="2">
        <v>473.80077999999997</v>
      </c>
      <c r="BS68" s="2">
        <v>292.50049999999999</v>
      </c>
      <c r="BT68" s="2">
        <v>970.80079999999998</v>
      </c>
      <c r="BU68" s="2">
        <v>744.8999</v>
      </c>
      <c r="BV68" s="2">
        <v>579.55029999999999</v>
      </c>
      <c r="BW68" s="2">
        <v>673.10059999999999</v>
      </c>
      <c r="BX68" s="2">
        <v>202.50146000000001</v>
      </c>
      <c r="BY68" s="2">
        <v>560.09960000000001</v>
      </c>
      <c r="BZ68" s="2">
        <v>537.19824000000006</v>
      </c>
      <c r="CA68" s="2">
        <v>464.64940000000001</v>
      </c>
      <c r="CB68" s="2">
        <v>321.40039999999999</v>
      </c>
      <c r="CC68" s="2">
        <v>594.8501</v>
      </c>
      <c r="CD68" s="2">
        <v>482.74950000000001</v>
      </c>
      <c r="CE68" s="2">
        <v>450.80029999999999</v>
      </c>
      <c r="CF68" s="2">
        <v>333.44922000000003</v>
      </c>
      <c r="CG68" s="2">
        <v>222.4502</v>
      </c>
      <c r="CH68" s="2">
        <v>245.69922</v>
      </c>
      <c r="CI68" s="2">
        <v>370.24707000000001</v>
      </c>
      <c r="CJ68" s="2">
        <v>263.40136999999999</v>
      </c>
      <c r="CK68" s="2">
        <v>510.30077999999997</v>
      </c>
      <c r="CL68" s="2">
        <v>605.4502</v>
      </c>
      <c r="CM68" s="2">
        <v>535.69920000000002</v>
      </c>
      <c r="CN68" s="2">
        <v>336.30176</v>
      </c>
      <c r="CO68" s="2">
        <v>458.7998</v>
      </c>
      <c r="CP68" s="2">
        <v>337.2002</v>
      </c>
      <c r="CQ68" s="2">
        <v>715.59960000000001</v>
      </c>
      <c r="CR68" s="2">
        <v>1017.8994</v>
      </c>
      <c r="CS68" s="2">
        <v>733.00099999999998</v>
      </c>
      <c r="CT68" s="2">
        <v>442.09960000000001</v>
      </c>
      <c r="CU68" s="2">
        <v>651.60059999999999</v>
      </c>
      <c r="CV68" s="2">
        <v>587.7998</v>
      </c>
      <c r="CW68" s="2">
        <v>493.7002</v>
      </c>
      <c r="CX68" s="2">
        <v>411.59960000000001</v>
      </c>
      <c r="CY68" s="2">
        <v>783.39649999999995</v>
      </c>
      <c r="CZ68" s="2">
        <v>1157.2529</v>
      </c>
      <c r="DA68" s="2">
        <v>785.19824000000006</v>
      </c>
      <c r="DB68" s="2">
        <v>789.15233999999998</v>
      </c>
      <c r="DC68" s="2">
        <v>429.74901999999997</v>
      </c>
      <c r="DD68" s="2">
        <v>592.5</v>
      </c>
    </row>
    <row r="69" spans="1:108" hidden="1" x14ac:dyDescent="0.3">
      <c r="A69" t="s">
        <v>32</v>
      </c>
      <c r="B69" s="1" t="s">
        <v>2</v>
      </c>
      <c r="C69" t="s">
        <v>6</v>
      </c>
      <c r="D69" s="2">
        <f t="shared" si="5"/>
        <v>-37659.503000000004</v>
      </c>
      <c r="K69" s="2">
        <v>-365.2998</v>
      </c>
      <c r="L69" s="2">
        <v>-395.2998</v>
      </c>
      <c r="M69" s="2">
        <v>-403.44970000000001</v>
      </c>
      <c r="N69" s="2">
        <v>-208.44970000000001</v>
      </c>
      <c r="O69" s="2">
        <v>-484.25</v>
      </c>
      <c r="P69" s="2">
        <v>-237.84863000000001</v>
      </c>
      <c r="Q69" s="2">
        <v>-377.05029999999999</v>
      </c>
      <c r="R69" s="2">
        <v>-307.84912000000003</v>
      </c>
      <c r="S69" s="2">
        <v>-395.5</v>
      </c>
      <c r="T69" s="2">
        <v>-373.55077999999997</v>
      </c>
      <c r="U69" s="2">
        <v>-503.4502</v>
      </c>
      <c r="V69" s="2">
        <v>-301.25098000000003</v>
      </c>
      <c r="W69" s="2">
        <v>-289.1499</v>
      </c>
      <c r="X69" s="2">
        <v>-199.40088</v>
      </c>
      <c r="Y69" s="2">
        <v>-411.10106999999999</v>
      </c>
      <c r="Z69" s="2">
        <v>-368.80029999999999</v>
      </c>
      <c r="AA69" s="2">
        <v>-378.89893000000001</v>
      </c>
      <c r="AB69" s="2">
        <v>-640.10059999999999</v>
      </c>
      <c r="AC69" s="2">
        <v>-257.40186</v>
      </c>
      <c r="AD69" s="2">
        <v>-259.19922000000003</v>
      </c>
      <c r="AE69" s="2">
        <v>-299.60106999999999</v>
      </c>
      <c r="AF69" s="2">
        <v>-170.4502</v>
      </c>
      <c r="AG69" s="2">
        <v>-179.55078</v>
      </c>
      <c r="AH69" s="2">
        <v>-368.34960000000001</v>
      </c>
      <c r="AI69" s="2">
        <v>-269.1001</v>
      </c>
      <c r="AJ69" s="2">
        <v>-220.74902</v>
      </c>
      <c r="AK69" s="2">
        <v>-78.799805000000006</v>
      </c>
      <c r="AL69" s="2">
        <v>-170.64893000000001</v>
      </c>
      <c r="AM69" s="2">
        <v>-515.25049999999999</v>
      </c>
      <c r="AN69" s="2">
        <v>-613.45119999999997</v>
      </c>
      <c r="AO69" s="2">
        <v>-393.99950000000001</v>
      </c>
      <c r="AP69" s="2">
        <v>-440.15136999999999</v>
      </c>
      <c r="AQ69" s="2">
        <v>-524.59960000000001</v>
      </c>
      <c r="AR69" s="2">
        <v>-231.40088</v>
      </c>
      <c r="AS69" s="2">
        <v>-318.00049999999999</v>
      </c>
      <c r="AT69" s="2">
        <v>-435.5498</v>
      </c>
      <c r="AU69" s="2">
        <v>-376.59667999999999</v>
      </c>
      <c r="AV69" s="2">
        <v>-210.6499</v>
      </c>
      <c r="AW69" s="2">
        <v>-121.248535</v>
      </c>
      <c r="AX69" s="2">
        <v>-261.44922000000003</v>
      </c>
      <c r="AY69" s="2">
        <v>-573.44970000000001</v>
      </c>
      <c r="AZ69" s="2">
        <v>-223.7998</v>
      </c>
      <c r="BA69" s="2">
        <v>-577.25049999999999</v>
      </c>
      <c r="BB69" s="2">
        <v>-268.00292999999999</v>
      </c>
      <c r="BC69" s="2">
        <v>-337.25</v>
      </c>
      <c r="BD69" s="2">
        <v>-209.64893000000001</v>
      </c>
      <c r="BE69" s="2">
        <v>-255.2002</v>
      </c>
      <c r="BF69" s="2">
        <v>-353.04442999999998</v>
      </c>
      <c r="BG69" s="2">
        <v>-251.50098</v>
      </c>
      <c r="BH69" s="2">
        <v>-797.35253999999998</v>
      </c>
      <c r="BI69" s="2">
        <v>-428.94824</v>
      </c>
      <c r="BJ69" s="2">
        <v>-349.5</v>
      </c>
      <c r="BK69" s="2">
        <v>-636.75194999999997</v>
      </c>
      <c r="BL69" s="2">
        <v>-603.25099999999998</v>
      </c>
      <c r="BM69" s="2">
        <v>-379.05077999999997</v>
      </c>
      <c r="BN69" s="2">
        <v>-440.90186</v>
      </c>
      <c r="BO69" s="2">
        <v>-619.34766000000002</v>
      </c>
      <c r="BP69" s="2">
        <v>-401.50342000000001</v>
      </c>
      <c r="BQ69" s="2">
        <v>-345.0498</v>
      </c>
      <c r="BR69" s="2">
        <v>-296.35156000000001</v>
      </c>
      <c r="BS69" s="2">
        <v>-601.25049999999999</v>
      </c>
      <c r="BT69" s="2">
        <v>-426.7998</v>
      </c>
      <c r="BU69" s="2">
        <v>-410.79932000000002</v>
      </c>
      <c r="BV69" s="2">
        <v>-261.40039999999999</v>
      </c>
      <c r="BW69" s="2">
        <v>-575.44970000000001</v>
      </c>
      <c r="BX69" s="2">
        <v>-659.75289999999995</v>
      </c>
      <c r="BY69" s="2">
        <v>-430.59960000000001</v>
      </c>
      <c r="BZ69" s="2">
        <v>-293.99901999999997</v>
      </c>
      <c r="CA69" s="2">
        <v>-361.35059999999999</v>
      </c>
      <c r="CB69" s="2">
        <v>-344.60059999999999</v>
      </c>
      <c r="CC69" s="2">
        <v>-556.60204999999996</v>
      </c>
      <c r="CD69" s="2">
        <v>-440.70312000000001</v>
      </c>
      <c r="CE69" s="2">
        <v>-404.49657999999999</v>
      </c>
      <c r="CF69" s="2">
        <v>-204.00098</v>
      </c>
      <c r="CG69" s="2">
        <v>-291.75195000000002</v>
      </c>
      <c r="CH69" s="2">
        <v>-316.44922000000003</v>
      </c>
      <c r="CI69" s="2">
        <v>-481.95409999999998</v>
      </c>
      <c r="CJ69" s="2">
        <v>-368.45116999999999</v>
      </c>
      <c r="CK69" s="2">
        <v>-204.69922</v>
      </c>
      <c r="CL69" s="2">
        <v>-244.05176</v>
      </c>
      <c r="CM69" s="2">
        <v>-465.75195000000002</v>
      </c>
      <c r="CN69" s="2">
        <v>-550.79690000000005</v>
      </c>
      <c r="CO69" s="2">
        <v>-369.90136999999999</v>
      </c>
      <c r="CP69" s="2">
        <v>-262.00098000000003</v>
      </c>
      <c r="CQ69" s="2">
        <v>-166.79883000000001</v>
      </c>
      <c r="CR69" s="2">
        <v>-603.39940000000001</v>
      </c>
      <c r="CS69" s="2">
        <v>-527.49805000000003</v>
      </c>
      <c r="CT69" s="2">
        <v>-294.99804999999998</v>
      </c>
      <c r="CU69" s="2">
        <v>-350.7998</v>
      </c>
      <c r="CV69" s="2">
        <v>-318.40136999999999</v>
      </c>
      <c r="CW69" s="2">
        <v>-192.89843999999999</v>
      </c>
      <c r="CX69" s="2">
        <v>-408.90233999999998</v>
      </c>
      <c r="CY69" s="2">
        <v>-196.75</v>
      </c>
      <c r="CZ69" s="2">
        <v>-1014.0488</v>
      </c>
      <c r="DA69" s="2">
        <v>-135.0498</v>
      </c>
      <c r="DB69" s="2">
        <v>-552.74710000000005</v>
      </c>
      <c r="DC69" s="2">
        <v>-860.04785000000004</v>
      </c>
      <c r="DD69" s="2">
        <v>-805.49414000000002</v>
      </c>
    </row>
    <row r="70" spans="1:108" hidden="1" x14ac:dyDescent="0.3">
      <c r="A70" t="s">
        <v>32</v>
      </c>
      <c r="B70" s="1" t="s">
        <v>2</v>
      </c>
      <c r="C70" t="s">
        <v>7</v>
      </c>
      <c r="D70" s="2">
        <f t="shared" si="5"/>
        <v>10131.891204900005</v>
      </c>
      <c r="E70">
        <f>COUNT(K70:DD70)</f>
        <v>98</v>
      </c>
      <c r="F70">
        <f>COUNTIF(K70:DD70,"&gt;0")</f>
        <v>68</v>
      </c>
      <c r="K70" s="2">
        <v>218.24950999999999</v>
      </c>
      <c r="L70" s="2">
        <v>203.49950999999999</v>
      </c>
      <c r="M70" s="2">
        <v>223.39940999999999</v>
      </c>
      <c r="N70" s="2">
        <v>84.399900000000002</v>
      </c>
      <c r="O70" s="2">
        <v>-153.15038999999999</v>
      </c>
      <c r="P70" s="2">
        <v>45.251465000000003</v>
      </c>
      <c r="Q70" s="2">
        <v>5.0488280000000003</v>
      </c>
      <c r="R70" s="2">
        <v>187.75098</v>
      </c>
      <c r="S70" s="2">
        <v>149</v>
      </c>
      <c r="T70" s="2">
        <v>-69.051270000000002</v>
      </c>
      <c r="U70" s="2">
        <v>-93.550290000000004</v>
      </c>
      <c r="V70" s="2">
        <v>495.3501</v>
      </c>
      <c r="W70" s="2">
        <v>177.34961000000001</v>
      </c>
      <c r="X70" s="2">
        <v>194.1499</v>
      </c>
      <c r="Y70" s="2">
        <v>6.4487304999999999</v>
      </c>
      <c r="Z70" s="2">
        <v>-29.800293</v>
      </c>
      <c r="AA70" s="2">
        <v>177.25049000000001</v>
      </c>
      <c r="AB70" s="2">
        <v>-247.95116999999999</v>
      </c>
      <c r="AC70" s="2">
        <v>-27.852049999999998</v>
      </c>
      <c r="AD70" s="2">
        <v>19.001953</v>
      </c>
      <c r="AE70" s="2">
        <v>-19.5</v>
      </c>
      <c r="AF70" s="2">
        <v>-24.350586</v>
      </c>
      <c r="AG70" s="2">
        <v>-33.101073999999997</v>
      </c>
      <c r="AH70" s="2">
        <v>-41.899901999999997</v>
      </c>
      <c r="AI70" s="2">
        <v>-121.44971</v>
      </c>
      <c r="AJ70" s="2">
        <v>88.751464999999996</v>
      </c>
      <c r="AK70" s="2">
        <v>393.1001</v>
      </c>
      <c r="AL70" s="2">
        <v>349.30176</v>
      </c>
      <c r="AM70" s="2">
        <v>-36.350586</v>
      </c>
      <c r="AN70" s="2">
        <v>-528.45165999999995</v>
      </c>
      <c r="AO70" s="2">
        <v>-20.200195000000001</v>
      </c>
      <c r="AP70" s="2">
        <v>339.34912000000003</v>
      </c>
      <c r="AQ70" s="2">
        <v>128.49950999999999</v>
      </c>
      <c r="AR70" s="2">
        <v>237.29834</v>
      </c>
      <c r="AS70" s="2">
        <v>169.69873000000001</v>
      </c>
      <c r="AT70" s="2">
        <v>-68.75</v>
      </c>
      <c r="AU70" s="2">
        <v>-91.097660000000005</v>
      </c>
      <c r="AV70" s="2">
        <v>61.800293000000003</v>
      </c>
      <c r="AW70" s="2">
        <v>305.40136999999999</v>
      </c>
      <c r="AX70" s="2">
        <v>49.451169999999998</v>
      </c>
      <c r="AY70" s="2">
        <v>13.699707</v>
      </c>
      <c r="AZ70" s="2">
        <v>282.15039999999999</v>
      </c>
      <c r="BA70" s="2">
        <v>-90.500979999999998</v>
      </c>
      <c r="BB70" s="2">
        <v>165.89648</v>
      </c>
      <c r="BC70" s="2">
        <v>155.85059000000001</v>
      </c>
      <c r="BD70" s="2">
        <v>89.801270000000002</v>
      </c>
      <c r="BE70" s="2">
        <v>370.15136999999999</v>
      </c>
      <c r="BF70" s="2">
        <v>288.35840000000002</v>
      </c>
      <c r="BG70" s="2">
        <v>642.10059999999999</v>
      </c>
      <c r="BH70" s="2">
        <v>-319.35352</v>
      </c>
      <c r="BI70" s="2">
        <v>3.2519531000000002</v>
      </c>
      <c r="BJ70" s="2">
        <v>300.5</v>
      </c>
      <c r="BK70" s="2">
        <v>-66.252930000000006</v>
      </c>
      <c r="BL70" s="2">
        <v>49.648926000000003</v>
      </c>
      <c r="BM70" s="2">
        <v>157.39940999999999</v>
      </c>
      <c r="BN70" s="2">
        <v>505.59766000000002</v>
      </c>
      <c r="BO70" s="2">
        <v>48.051270000000002</v>
      </c>
      <c r="BP70" s="2">
        <v>-80.705079999999995</v>
      </c>
      <c r="BQ70" s="2">
        <v>7.2998047000000001</v>
      </c>
      <c r="BR70" s="2">
        <v>177.44922</v>
      </c>
      <c r="BS70" s="2">
        <v>-308.75</v>
      </c>
      <c r="BT70" s="2">
        <v>544.00099999999998</v>
      </c>
      <c r="BU70" s="2">
        <v>334.10059999999999</v>
      </c>
      <c r="BV70" s="2">
        <v>318.1499</v>
      </c>
      <c r="BW70" s="2">
        <v>97.650880000000001</v>
      </c>
      <c r="BX70" s="2">
        <v>-457.25146000000001</v>
      </c>
      <c r="BY70" s="2">
        <v>129.5</v>
      </c>
      <c r="BZ70" s="2">
        <v>243.19922</v>
      </c>
      <c r="CA70" s="2">
        <v>103.29883</v>
      </c>
      <c r="CB70" s="2">
        <v>-23.200195000000001</v>
      </c>
      <c r="CC70" s="2">
        <v>38.248047</v>
      </c>
      <c r="CD70" s="2">
        <v>42.046387000000003</v>
      </c>
      <c r="CE70" s="2">
        <v>46.303710000000002</v>
      </c>
      <c r="CF70" s="2">
        <v>129.44824</v>
      </c>
      <c r="CG70" s="2">
        <v>-69.301760000000002</v>
      </c>
      <c r="CH70" s="2">
        <v>-70.75</v>
      </c>
      <c r="CI70" s="2">
        <v>-111.70703</v>
      </c>
      <c r="CJ70" s="2">
        <v>-105.04980500000001</v>
      </c>
      <c r="CK70" s="2">
        <v>305.60156000000001</v>
      </c>
      <c r="CL70" s="2">
        <v>361.39843999999999</v>
      </c>
      <c r="CM70" s="2">
        <v>69.947265999999999</v>
      </c>
      <c r="CN70" s="2">
        <v>-214.49511999999999</v>
      </c>
      <c r="CO70" s="2">
        <v>88.898439999999994</v>
      </c>
      <c r="CP70" s="2">
        <v>75.199219999999997</v>
      </c>
      <c r="CQ70" s="2">
        <v>548.80079999999998</v>
      </c>
      <c r="CR70" s="2">
        <v>414.5</v>
      </c>
      <c r="CS70" s="2">
        <v>205.50292999999999</v>
      </c>
      <c r="CT70" s="2">
        <v>147.10156000000001</v>
      </c>
      <c r="CU70" s="2">
        <v>300.80077999999997</v>
      </c>
      <c r="CV70" s="2">
        <v>269.39843999999999</v>
      </c>
      <c r="CW70" s="2">
        <v>300.80176</v>
      </c>
      <c r="CX70" s="2">
        <v>2.6972656000000002</v>
      </c>
      <c r="CY70" s="2">
        <v>586.64649999999995</v>
      </c>
      <c r="CZ70" s="2">
        <v>143.20410000000001</v>
      </c>
      <c r="DA70" s="2">
        <v>650.14844000000005</v>
      </c>
      <c r="DB70" s="2">
        <v>236.40527</v>
      </c>
      <c r="DC70" s="2">
        <v>-430.29883000000001</v>
      </c>
      <c r="DD70" s="2">
        <v>-212.99413999999999</v>
      </c>
    </row>
    <row r="71" spans="1:108" hidden="1" x14ac:dyDescent="0.3">
      <c r="A71" t="s">
        <v>32</v>
      </c>
      <c r="B71" s="1" t="s">
        <v>3</v>
      </c>
      <c r="C71" t="s">
        <v>5</v>
      </c>
      <c r="D71" s="2">
        <f t="shared" si="5"/>
        <v>20454.698697</v>
      </c>
      <c r="K71" s="2">
        <v>301.1499</v>
      </c>
      <c r="L71" s="2">
        <v>163.75</v>
      </c>
      <c r="M71" s="2">
        <v>0</v>
      </c>
      <c r="N71" s="2">
        <v>363.5</v>
      </c>
      <c r="O71" s="2">
        <v>237.1499</v>
      </c>
      <c r="P71" s="2">
        <v>49.25</v>
      </c>
      <c r="Q71" s="2">
        <v>145.8501</v>
      </c>
      <c r="R71" s="2">
        <v>626.30029999999999</v>
      </c>
      <c r="S71" s="2">
        <v>41.349609999999998</v>
      </c>
      <c r="T71" s="2">
        <v>53.349609999999998</v>
      </c>
      <c r="U71" s="2">
        <v>475.6499</v>
      </c>
      <c r="V71" s="2">
        <v>227.19970000000001</v>
      </c>
      <c r="W71" s="2">
        <v>329.2998</v>
      </c>
      <c r="X71" s="2">
        <v>298.15039999999999</v>
      </c>
      <c r="Y71" s="2">
        <v>130.25</v>
      </c>
      <c r="Z71" s="2">
        <v>0</v>
      </c>
      <c r="AA71" s="2">
        <v>263.69970000000001</v>
      </c>
      <c r="AB71" s="2">
        <v>62.350586</v>
      </c>
      <c r="AC71" s="2">
        <v>147.84961000000001</v>
      </c>
      <c r="AD71" s="2">
        <v>190.2998</v>
      </c>
      <c r="AE71" s="2">
        <v>209.69970000000001</v>
      </c>
      <c r="AF71" s="2">
        <v>0</v>
      </c>
      <c r="AG71" s="2">
        <v>95.549805000000006</v>
      </c>
      <c r="AH71" s="2">
        <v>154.5498</v>
      </c>
      <c r="AI71" s="2">
        <v>8.4501950000000008</v>
      </c>
      <c r="AJ71" s="2">
        <v>99.850099999999998</v>
      </c>
      <c r="AK71" s="2">
        <v>231.80029999999999</v>
      </c>
      <c r="AL71" s="2">
        <v>76.25</v>
      </c>
      <c r="AM71" s="2">
        <v>287.3501</v>
      </c>
      <c r="AN71" s="2">
        <v>180.55029999999999</v>
      </c>
      <c r="AO71" s="2">
        <v>60.549804999999999</v>
      </c>
      <c r="AP71" s="2">
        <v>351.40039999999999</v>
      </c>
      <c r="AQ71" s="2">
        <v>298.8999</v>
      </c>
      <c r="AR71" s="2">
        <v>129.69970000000001</v>
      </c>
      <c r="AS71" s="2">
        <v>25.399902000000001</v>
      </c>
      <c r="AT71" s="2">
        <v>63.200195000000001</v>
      </c>
      <c r="AU71" s="2">
        <v>0</v>
      </c>
      <c r="AV71" s="2">
        <v>242.44970000000001</v>
      </c>
      <c r="AW71" s="2">
        <v>334.44970000000001</v>
      </c>
      <c r="AX71" s="2">
        <v>109.8999</v>
      </c>
      <c r="AY71" s="2">
        <v>379.0498</v>
      </c>
      <c r="AZ71" s="2">
        <v>175.7998</v>
      </c>
      <c r="BA71" s="2">
        <v>108.45019499999999</v>
      </c>
      <c r="BB71" s="2">
        <v>0</v>
      </c>
      <c r="BC71" s="2">
        <v>372.7002</v>
      </c>
      <c r="BD71" s="2">
        <v>62.649901999999997</v>
      </c>
      <c r="BE71" s="2">
        <v>456.0498</v>
      </c>
      <c r="BF71" s="2">
        <v>396.80077999999997</v>
      </c>
      <c r="BG71" s="2">
        <v>541.2002</v>
      </c>
      <c r="BH71" s="2">
        <v>92.849609999999998</v>
      </c>
      <c r="BI71" s="2">
        <v>179.55078</v>
      </c>
      <c r="BJ71" s="2">
        <v>145.2002</v>
      </c>
      <c r="BK71" s="2">
        <v>371.5498</v>
      </c>
      <c r="BL71" s="2">
        <v>254.80029999999999</v>
      </c>
      <c r="BM71" s="2">
        <v>0</v>
      </c>
      <c r="BN71" s="2">
        <v>384.59960000000001</v>
      </c>
      <c r="BO71" s="2">
        <v>165.8999</v>
      </c>
      <c r="BP71" s="2">
        <v>229.99950999999999</v>
      </c>
      <c r="BQ71" s="2">
        <v>332.4502</v>
      </c>
      <c r="BR71" s="2">
        <v>172.8999</v>
      </c>
      <c r="BS71" s="2">
        <v>403.75</v>
      </c>
      <c r="BT71" s="2">
        <v>206.84961000000001</v>
      </c>
      <c r="BU71" s="2">
        <v>264.40039999999999</v>
      </c>
      <c r="BV71" s="2">
        <v>200.55029999999999</v>
      </c>
      <c r="BW71" s="2">
        <v>0</v>
      </c>
      <c r="BX71" s="2">
        <v>267.25</v>
      </c>
      <c r="BY71" s="2">
        <v>294.7998</v>
      </c>
      <c r="BZ71" s="2">
        <v>81.200194999999994</v>
      </c>
      <c r="CA71" s="2">
        <v>119.5</v>
      </c>
      <c r="CB71" s="2">
        <v>31.649414</v>
      </c>
      <c r="CC71" s="2">
        <v>182</v>
      </c>
      <c r="CD71" s="2">
        <v>120.75</v>
      </c>
      <c r="CE71" s="2">
        <v>415.54932000000002</v>
      </c>
      <c r="CF71" s="2">
        <v>109.89941399999999</v>
      </c>
      <c r="CG71" s="2">
        <v>95.900390000000002</v>
      </c>
      <c r="CH71" s="2">
        <v>111.89941399999999</v>
      </c>
      <c r="CI71" s="2">
        <v>182.75</v>
      </c>
      <c r="CJ71" s="2">
        <v>127.40039</v>
      </c>
      <c r="CK71" s="2">
        <v>212.15038999999999</v>
      </c>
      <c r="CL71" s="2">
        <v>81.25</v>
      </c>
      <c r="CM71" s="2">
        <v>223.7998</v>
      </c>
      <c r="CN71" s="2">
        <v>271.7002</v>
      </c>
      <c r="CO71" s="2">
        <v>253.30078</v>
      </c>
      <c r="CP71" s="2">
        <v>59.799804999999999</v>
      </c>
      <c r="CQ71" s="2">
        <v>728.30079999999998</v>
      </c>
      <c r="CR71" s="2">
        <v>215.09961000000001</v>
      </c>
      <c r="CS71" s="2">
        <v>300.89940000000001</v>
      </c>
      <c r="CT71" s="2">
        <v>245.2998</v>
      </c>
      <c r="CU71" s="2">
        <v>165</v>
      </c>
      <c r="CV71" s="2">
        <v>186.59961000000001</v>
      </c>
      <c r="CW71" s="2">
        <v>166.89940999999999</v>
      </c>
      <c r="CX71" s="2">
        <v>440.5</v>
      </c>
      <c r="CY71" s="2">
        <v>0</v>
      </c>
      <c r="CZ71" s="2">
        <v>1118.2998</v>
      </c>
      <c r="DA71" s="2">
        <v>193.90038999999999</v>
      </c>
      <c r="DB71" s="2">
        <v>170.70116999999999</v>
      </c>
      <c r="DC71" s="2">
        <v>33.400390000000002</v>
      </c>
      <c r="DD71" s="2">
        <v>282.7998</v>
      </c>
    </row>
    <row r="72" spans="1:108" hidden="1" x14ac:dyDescent="0.3">
      <c r="A72" t="s">
        <v>32</v>
      </c>
      <c r="B72" s="1" t="s">
        <v>3</v>
      </c>
      <c r="C72" t="s">
        <v>6</v>
      </c>
      <c r="D72" s="2">
        <f t="shared" si="5"/>
        <v>-13575.793979999997</v>
      </c>
      <c r="K72" s="2">
        <v>0</v>
      </c>
      <c r="L72" s="2">
        <v>-61.75</v>
      </c>
      <c r="M72" s="2">
        <v>-485.05077999999997</v>
      </c>
      <c r="N72" s="2">
        <v>-140.90038999999999</v>
      </c>
      <c r="O72" s="2">
        <v>-94</v>
      </c>
      <c r="P72" s="2">
        <v>-22.850097999999999</v>
      </c>
      <c r="Q72" s="2">
        <v>-281.8999</v>
      </c>
      <c r="R72" s="2">
        <v>0</v>
      </c>
      <c r="S72" s="2">
        <v>-354.50049999999999</v>
      </c>
      <c r="T72" s="2">
        <v>-101.39941399999999</v>
      </c>
      <c r="U72" s="2">
        <v>-43</v>
      </c>
      <c r="V72" s="2">
        <v>-26.299804999999999</v>
      </c>
      <c r="W72" s="2">
        <v>-79.650390000000002</v>
      </c>
      <c r="X72" s="2">
        <v>0</v>
      </c>
      <c r="Y72" s="2">
        <v>-290.05029999999999</v>
      </c>
      <c r="Z72" s="2">
        <v>-136.25049000000001</v>
      </c>
      <c r="AA72" s="2">
        <v>-61.799804999999999</v>
      </c>
      <c r="AB72" s="2">
        <v>-107.54980500000001</v>
      </c>
      <c r="AC72" s="2">
        <v>-87.900880000000001</v>
      </c>
      <c r="AD72" s="2">
        <v>0</v>
      </c>
      <c r="AE72" s="2">
        <v>0</v>
      </c>
      <c r="AF72" s="2">
        <v>-246.59912</v>
      </c>
      <c r="AG72" s="2">
        <v>-8.3500979999999991</v>
      </c>
      <c r="AH72" s="2">
        <v>-128.5498</v>
      </c>
      <c r="AI72" s="2">
        <v>-312.64893000000001</v>
      </c>
      <c r="AJ72" s="2">
        <v>-109.34961</v>
      </c>
      <c r="AK72" s="2">
        <v>-101.75</v>
      </c>
      <c r="AL72" s="2">
        <v>-116.3999</v>
      </c>
      <c r="AM72" s="2">
        <v>-159.3501</v>
      </c>
      <c r="AN72" s="2">
        <v>-26.950195000000001</v>
      </c>
      <c r="AO72" s="2">
        <v>-124.29980500000001</v>
      </c>
      <c r="AP72" s="2">
        <v>-269.5498</v>
      </c>
      <c r="AQ72" s="2">
        <v>-251.3999</v>
      </c>
      <c r="AR72" s="2">
        <v>-93.300290000000004</v>
      </c>
      <c r="AS72" s="2">
        <v>-198.14893000000001</v>
      </c>
      <c r="AT72" s="2">
        <v>-235.95068000000001</v>
      </c>
      <c r="AU72" s="2">
        <v>-119.3999</v>
      </c>
      <c r="AV72" s="2">
        <v>-71.700194999999994</v>
      </c>
      <c r="AW72" s="2">
        <v>0</v>
      </c>
      <c r="AX72" s="2">
        <v>-131.35059000000001</v>
      </c>
      <c r="AY72" s="2">
        <v>-12.300293</v>
      </c>
      <c r="AZ72" s="2">
        <v>-178.59961000000001</v>
      </c>
      <c r="BA72" s="2">
        <v>-101.89941399999999</v>
      </c>
      <c r="BB72" s="2">
        <v>-219.59961000000001</v>
      </c>
      <c r="BC72" s="2">
        <v>-242.0498</v>
      </c>
      <c r="BD72" s="2">
        <v>-18</v>
      </c>
      <c r="BE72" s="2">
        <v>0</v>
      </c>
      <c r="BF72" s="2">
        <v>-87.849609999999998</v>
      </c>
      <c r="BG72" s="2">
        <v>-244.79883000000001</v>
      </c>
      <c r="BH72" s="2">
        <v>-174</v>
      </c>
      <c r="BI72" s="2">
        <v>-135.55078</v>
      </c>
      <c r="BJ72" s="2">
        <v>0</v>
      </c>
      <c r="BK72" s="2">
        <v>-501.15039999999999</v>
      </c>
      <c r="BL72" s="2">
        <v>-37.000489999999999</v>
      </c>
      <c r="BM72" s="2">
        <v>-205.89940999999999</v>
      </c>
      <c r="BN72" s="2">
        <v>-228.50098</v>
      </c>
      <c r="BO72" s="2">
        <v>-308.2002</v>
      </c>
      <c r="BP72" s="2">
        <v>0</v>
      </c>
      <c r="BQ72" s="2">
        <v>-60.149901999999997</v>
      </c>
      <c r="BR72" s="2">
        <v>-27.049804999999999</v>
      </c>
      <c r="BS72" s="2">
        <v>0</v>
      </c>
      <c r="BT72" s="2">
        <v>-527.6001</v>
      </c>
      <c r="BU72" s="2">
        <v>-146.6001</v>
      </c>
      <c r="BV72" s="2">
        <v>-170.14940999999999</v>
      </c>
      <c r="BW72" s="2">
        <v>-381.69873000000001</v>
      </c>
      <c r="BX72" s="2">
        <v>-274.40039999999999</v>
      </c>
      <c r="BY72" s="2">
        <v>-30.25</v>
      </c>
      <c r="BZ72" s="2">
        <v>-212.94824</v>
      </c>
      <c r="CA72" s="2">
        <v>-177.80078</v>
      </c>
      <c r="CB72" s="2">
        <v>-154.25098</v>
      </c>
      <c r="CC72" s="2">
        <v>-93.75</v>
      </c>
      <c r="CD72" s="2">
        <v>-384.74901999999997</v>
      </c>
      <c r="CE72" s="2">
        <v>0</v>
      </c>
      <c r="CF72" s="2">
        <v>0</v>
      </c>
      <c r="CG72" s="2">
        <v>-215.14843999999999</v>
      </c>
      <c r="CH72" s="2">
        <v>-132.09961000000001</v>
      </c>
      <c r="CI72" s="2">
        <v>-123.59961</v>
      </c>
      <c r="CJ72" s="2">
        <v>-33.950195000000001</v>
      </c>
      <c r="CK72" s="2">
        <v>-66.349609999999998</v>
      </c>
      <c r="CL72" s="2">
        <v>-308.05077999999997</v>
      </c>
      <c r="CM72" s="2">
        <v>0</v>
      </c>
      <c r="CN72" s="2">
        <v>-26.200195000000001</v>
      </c>
      <c r="CO72" s="2">
        <v>-18.599609999999998</v>
      </c>
      <c r="CP72" s="2">
        <v>-131.7998</v>
      </c>
      <c r="CQ72" s="2">
        <v>0</v>
      </c>
      <c r="CR72" s="2">
        <v>-67</v>
      </c>
      <c r="CS72" s="2">
        <v>-10.5</v>
      </c>
      <c r="CT72" s="2">
        <v>-378.29883000000001</v>
      </c>
      <c r="CU72" s="2">
        <v>0</v>
      </c>
      <c r="CV72" s="2">
        <v>-257.7002</v>
      </c>
      <c r="CW72" s="2">
        <v>-70.100586000000007</v>
      </c>
      <c r="CX72" s="2">
        <v>-55.099609999999998</v>
      </c>
      <c r="CY72" s="2">
        <v>-371.9502</v>
      </c>
      <c r="CZ72" s="2">
        <v>-388.7002</v>
      </c>
      <c r="DA72" s="2">
        <v>-101.84961</v>
      </c>
      <c r="DB72" s="2">
        <v>-179.0498</v>
      </c>
      <c r="DC72" s="2">
        <v>-223.0498</v>
      </c>
      <c r="DD72" s="2">
        <v>0</v>
      </c>
    </row>
    <row r="73" spans="1:108" hidden="1" x14ac:dyDescent="0.3">
      <c r="A73" t="s">
        <v>32</v>
      </c>
      <c r="B73" s="1" t="s">
        <v>3</v>
      </c>
      <c r="C73" t="s">
        <v>7</v>
      </c>
      <c r="D73" s="2">
        <f t="shared" si="5"/>
        <v>6878.9047409000004</v>
      </c>
      <c r="E73">
        <f>COUNT(K73:DD73)</f>
        <v>98</v>
      </c>
      <c r="F73">
        <f>COUNTIF(K73:DD73,"&gt;0")</f>
        <v>60</v>
      </c>
      <c r="K73" s="2">
        <v>301.1499</v>
      </c>
      <c r="L73" s="2">
        <v>102</v>
      </c>
      <c r="M73" s="2">
        <v>-485.05077999999997</v>
      </c>
      <c r="N73" s="2">
        <v>222.59961000000001</v>
      </c>
      <c r="O73" s="2">
        <v>143.1499</v>
      </c>
      <c r="P73" s="2">
        <v>26.399902000000001</v>
      </c>
      <c r="Q73" s="2">
        <v>-136.0498</v>
      </c>
      <c r="R73" s="2">
        <v>626.30029999999999</v>
      </c>
      <c r="S73" s="2">
        <v>-313.15087999999997</v>
      </c>
      <c r="T73" s="2">
        <v>-48.049804999999999</v>
      </c>
      <c r="U73" s="2">
        <v>432.6499</v>
      </c>
      <c r="V73" s="2">
        <v>200.8999</v>
      </c>
      <c r="W73" s="2">
        <v>249.64940999999999</v>
      </c>
      <c r="X73" s="2">
        <v>298.15039999999999</v>
      </c>
      <c r="Y73" s="2">
        <v>-159.80029999999999</v>
      </c>
      <c r="Z73" s="2">
        <v>-136.25049000000001</v>
      </c>
      <c r="AA73" s="2">
        <v>201.8999</v>
      </c>
      <c r="AB73" s="2">
        <v>-45.199219999999997</v>
      </c>
      <c r="AC73" s="2">
        <v>59.948729999999998</v>
      </c>
      <c r="AD73" s="2">
        <v>190.2998</v>
      </c>
      <c r="AE73" s="2">
        <v>209.69970000000001</v>
      </c>
      <c r="AF73" s="2">
        <v>-246.59912</v>
      </c>
      <c r="AG73" s="2">
        <v>87.199709999999996</v>
      </c>
      <c r="AH73" s="2">
        <v>26</v>
      </c>
      <c r="AI73" s="2">
        <v>-304.19873000000001</v>
      </c>
      <c r="AJ73" s="2">
        <v>-9.4995119999999993</v>
      </c>
      <c r="AK73" s="2">
        <v>130.05029999999999</v>
      </c>
      <c r="AL73" s="2">
        <v>-40.149901999999997</v>
      </c>
      <c r="AM73" s="2">
        <v>128</v>
      </c>
      <c r="AN73" s="2">
        <v>153.6001</v>
      </c>
      <c r="AO73" s="2">
        <v>-63.75</v>
      </c>
      <c r="AP73" s="2">
        <v>81.850586000000007</v>
      </c>
      <c r="AQ73" s="2">
        <v>47.5</v>
      </c>
      <c r="AR73" s="2">
        <v>36.399414</v>
      </c>
      <c r="AS73" s="2">
        <v>-172.74902</v>
      </c>
      <c r="AT73" s="2">
        <v>-172.75049000000001</v>
      </c>
      <c r="AU73" s="2">
        <v>-119.3999</v>
      </c>
      <c r="AV73" s="2">
        <v>170.74950999999999</v>
      </c>
      <c r="AW73" s="2">
        <v>334.44970000000001</v>
      </c>
      <c r="AX73" s="2">
        <v>-21.450683999999999</v>
      </c>
      <c r="AY73" s="2">
        <v>366.74950000000001</v>
      </c>
      <c r="AZ73" s="2">
        <v>-2.7998047000000001</v>
      </c>
      <c r="BA73" s="2">
        <v>6.5507812000000003</v>
      </c>
      <c r="BB73" s="2">
        <v>-219.59961000000001</v>
      </c>
      <c r="BC73" s="2">
        <v>130.65038999999999</v>
      </c>
      <c r="BD73" s="2">
        <v>44.649901999999997</v>
      </c>
      <c r="BE73" s="2">
        <v>456.0498</v>
      </c>
      <c r="BF73" s="2">
        <v>308.95116999999999</v>
      </c>
      <c r="BG73" s="2">
        <v>296.40136999999999</v>
      </c>
      <c r="BH73" s="2">
        <v>-81.150390000000002</v>
      </c>
      <c r="BI73" s="2">
        <v>44</v>
      </c>
      <c r="BJ73" s="2">
        <v>145.2002</v>
      </c>
      <c r="BK73" s="2">
        <v>-129.60059000000001</v>
      </c>
      <c r="BL73" s="2">
        <v>217.7998</v>
      </c>
      <c r="BM73" s="2">
        <v>-205.89940999999999</v>
      </c>
      <c r="BN73" s="2">
        <v>156.09863000000001</v>
      </c>
      <c r="BO73" s="2">
        <v>-142.30029999999999</v>
      </c>
      <c r="BP73" s="2">
        <v>229.99950999999999</v>
      </c>
      <c r="BQ73" s="2">
        <v>272.30029999999999</v>
      </c>
      <c r="BR73" s="2">
        <v>145.8501</v>
      </c>
      <c r="BS73" s="2">
        <v>403.75</v>
      </c>
      <c r="BT73" s="2">
        <v>-320.75049999999999</v>
      </c>
      <c r="BU73" s="2">
        <v>117.80029</v>
      </c>
      <c r="BV73" s="2">
        <v>30.400879</v>
      </c>
      <c r="BW73" s="2">
        <v>-381.69873000000001</v>
      </c>
      <c r="BX73" s="2">
        <v>-7.1503905999999997</v>
      </c>
      <c r="BY73" s="2">
        <v>264.5498</v>
      </c>
      <c r="BZ73" s="2">
        <v>-131.74805000000001</v>
      </c>
      <c r="CA73" s="2">
        <v>-58.300780000000003</v>
      </c>
      <c r="CB73" s="2">
        <v>-122.60156000000001</v>
      </c>
      <c r="CC73" s="2">
        <v>88.25</v>
      </c>
      <c r="CD73" s="2">
        <v>-263.99901999999997</v>
      </c>
      <c r="CE73" s="2">
        <v>415.54932000000002</v>
      </c>
      <c r="CF73" s="2">
        <v>109.89941399999999</v>
      </c>
      <c r="CG73" s="2">
        <v>-119.24805000000001</v>
      </c>
      <c r="CH73" s="2">
        <v>-20.200195000000001</v>
      </c>
      <c r="CI73" s="2">
        <v>59.150390000000002</v>
      </c>
      <c r="CJ73" s="2">
        <v>93.450194999999994</v>
      </c>
      <c r="CK73" s="2">
        <v>145.80078</v>
      </c>
      <c r="CL73" s="2">
        <v>-226.80078</v>
      </c>
      <c r="CM73" s="2">
        <v>223.7998</v>
      </c>
      <c r="CN73" s="2">
        <v>245.5</v>
      </c>
      <c r="CO73" s="2">
        <v>234.70116999999999</v>
      </c>
      <c r="CP73" s="2">
        <v>-72</v>
      </c>
      <c r="CQ73" s="2">
        <v>728.30079999999998</v>
      </c>
      <c r="CR73" s="2">
        <v>148.09961000000001</v>
      </c>
      <c r="CS73" s="2">
        <v>290.39940000000001</v>
      </c>
      <c r="CT73" s="2">
        <v>-132.99902</v>
      </c>
      <c r="CU73" s="2">
        <v>165</v>
      </c>
      <c r="CV73" s="2">
        <v>-71.100586000000007</v>
      </c>
      <c r="CW73" s="2">
        <v>96.798829999999995</v>
      </c>
      <c r="CX73" s="2">
        <v>385.40039999999999</v>
      </c>
      <c r="CY73" s="2">
        <v>-371.9502</v>
      </c>
      <c r="CZ73" s="2">
        <v>729.59960000000001</v>
      </c>
      <c r="DA73" s="2">
        <v>92.050780000000003</v>
      </c>
      <c r="DB73" s="2">
        <v>-8.3486329999999995</v>
      </c>
      <c r="DC73" s="2">
        <v>-189.64940999999999</v>
      </c>
      <c r="DD73" s="2">
        <v>282.7998</v>
      </c>
    </row>
    <row r="74" spans="1:108" x14ac:dyDescent="0.3">
      <c r="A74" t="s">
        <v>33</v>
      </c>
      <c r="B74" s="1" t="s">
        <v>0</v>
      </c>
      <c r="C74" t="s">
        <v>5</v>
      </c>
      <c r="D74" s="2">
        <f t="shared" si="5"/>
        <v>130227.91644000002</v>
      </c>
      <c r="I74" s="2">
        <f>SUM(D74,D77,D80,D83)</f>
        <v>248304.95963500004</v>
      </c>
      <c r="J74" s="7">
        <f>100*I76/I74</f>
        <v>20.375999043684988</v>
      </c>
      <c r="K74" s="2">
        <v>1404.7988</v>
      </c>
      <c r="L74" s="2">
        <v>1257.7002</v>
      </c>
      <c r="M74" s="2">
        <v>1207.3516</v>
      </c>
      <c r="N74" s="2">
        <v>322.55176</v>
      </c>
      <c r="O74" s="2">
        <v>920.89940000000001</v>
      </c>
      <c r="P74" s="2">
        <v>1006.09766</v>
      </c>
      <c r="Q74" s="2">
        <v>636.35059999999999</v>
      </c>
      <c r="R74" s="2">
        <v>1793.5488</v>
      </c>
      <c r="S74" s="2">
        <v>1134.4014</v>
      </c>
      <c r="T74" s="2">
        <v>795.35059999999999</v>
      </c>
      <c r="U74" s="2">
        <v>938.55175999999994</v>
      </c>
      <c r="V74" s="2">
        <v>1546.2002</v>
      </c>
      <c r="W74" s="2">
        <v>1494.1001000000001</v>
      </c>
      <c r="X74" s="2">
        <v>1885.499</v>
      </c>
      <c r="Y74" s="2">
        <v>1223.498</v>
      </c>
      <c r="Z74" s="2">
        <v>829.34960000000001</v>
      </c>
      <c r="AA74" s="2">
        <v>1713</v>
      </c>
      <c r="AB74" s="2">
        <v>781.60155999999995</v>
      </c>
      <c r="AC74" s="2">
        <v>853.45119999999997</v>
      </c>
      <c r="AD74" s="2">
        <v>644.44920000000002</v>
      </c>
      <c r="AE74" s="2">
        <v>1429.2002</v>
      </c>
      <c r="AF74" s="2">
        <v>372.90233999999998</v>
      </c>
      <c r="AG74" s="2">
        <v>195.14940999999999</v>
      </c>
      <c r="AH74" s="2">
        <v>928.45119999999997</v>
      </c>
      <c r="AI74" s="2">
        <v>600.64844000000005</v>
      </c>
      <c r="AJ74" s="2">
        <v>817.2998</v>
      </c>
      <c r="AK74" s="2">
        <v>1320.1504</v>
      </c>
      <c r="AL74" s="2">
        <v>1746.501</v>
      </c>
      <c r="AM74" s="2">
        <v>1258.6982</v>
      </c>
      <c r="AN74" s="2">
        <v>854.69920000000002</v>
      </c>
      <c r="AO74" s="2">
        <v>1465.6504</v>
      </c>
      <c r="AP74" s="2">
        <v>1445.9004</v>
      </c>
      <c r="AQ74" s="2">
        <v>2620.2997999999998</v>
      </c>
      <c r="AR74" s="2">
        <v>1558.9004</v>
      </c>
      <c r="AS74" s="2">
        <v>1031.8994</v>
      </c>
      <c r="AT74" s="2">
        <v>1606.0518</v>
      </c>
      <c r="AU74" s="2">
        <v>1176.9014</v>
      </c>
      <c r="AV74" s="2">
        <v>520.2002</v>
      </c>
      <c r="AW74" s="2">
        <v>2002.0996</v>
      </c>
      <c r="AX74" s="2">
        <v>607.89940000000001</v>
      </c>
      <c r="AY74" s="2">
        <v>1694.8496</v>
      </c>
      <c r="AZ74" s="2">
        <v>1195.25</v>
      </c>
      <c r="BA74" s="2">
        <v>859.84960000000001</v>
      </c>
      <c r="BB74" s="2">
        <v>630.85059999999999</v>
      </c>
      <c r="BC74" s="2">
        <v>1118.498</v>
      </c>
      <c r="BD74" s="2">
        <v>1239.75</v>
      </c>
      <c r="BE74" s="2">
        <v>1882.2012</v>
      </c>
      <c r="BF74" s="2">
        <v>829.55273</v>
      </c>
      <c r="BG74" s="2">
        <v>1296.1484</v>
      </c>
      <c r="BH74" s="2">
        <v>1675.8496</v>
      </c>
      <c r="BI74" s="2">
        <v>2485.5508</v>
      </c>
      <c r="BJ74" s="2">
        <v>710.65039999999999</v>
      </c>
      <c r="BK74" s="2">
        <v>1468.6973</v>
      </c>
      <c r="BL74" s="2">
        <v>1890.6504</v>
      </c>
      <c r="BM74" s="2">
        <v>1231.6484</v>
      </c>
      <c r="BN74" s="2">
        <v>2279.1484</v>
      </c>
      <c r="BO74" s="2">
        <v>1471.8534999999999</v>
      </c>
      <c r="BP74" s="2">
        <v>733.55079999999998</v>
      </c>
      <c r="BQ74" s="2">
        <v>852.25</v>
      </c>
      <c r="BR74" s="2">
        <v>1011.751</v>
      </c>
      <c r="BS74" s="2">
        <v>1013.0488</v>
      </c>
      <c r="BT74" s="2">
        <v>1996.251</v>
      </c>
      <c r="BU74" s="2">
        <v>1968.5</v>
      </c>
      <c r="BV74" s="2">
        <v>1662.4004</v>
      </c>
      <c r="BW74" s="2">
        <v>1758.1532999999999</v>
      </c>
      <c r="BX74" s="2">
        <v>659.05664000000002</v>
      </c>
      <c r="BY74" s="2">
        <v>1383.002</v>
      </c>
      <c r="BZ74" s="2">
        <v>825.55079999999998</v>
      </c>
      <c r="CA74" s="2">
        <v>2092.4512</v>
      </c>
      <c r="CB74" s="2">
        <v>1013.6484400000001</v>
      </c>
      <c r="CC74" s="2">
        <v>1954.6504</v>
      </c>
      <c r="CD74" s="2">
        <v>1172.248</v>
      </c>
      <c r="CE74" s="2">
        <v>2072.4512</v>
      </c>
      <c r="CF74" s="2">
        <v>1346.6992</v>
      </c>
      <c r="CG74" s="2">
        <v>1503.1992</v>
      </c>
      <c r="CH74" s="2">
        <v>974.70309999999995</v>
      </c>
      <c r="CI74" s="2">
        <v>819.70119999999997</v>
      </c>
      <c r="CJ74" s="2">
        <v>1087.5977</v>
      </c>
      <c r="CK74" s="2">
        <v>1267.8008</v>
      </c>
      <c r="CL74" s="2">
        <v>679.70309999999995</v>
      </c>
      <c r="CM74" s="2">
        <v>1641.3008</v>
      </c>
      <c r="CN74" s="2">
        <v>710.69920000000002</v>
      </c>
      <c r="CO74" s="2">
        <v>1710.9961000000001</v>
      </c>
      <c r="CP74" s="2">
        <v>1091.7012</v>
      </c>
      <c r="CQ74" s="2">
        <v>2057.2988</v>
      </c>
      <c r="CR74" s="2">
        <v>3392.6992</v>
      </c>
      <c r="CS74" s="2">
        <v>2046.7030999999999</v>
      </c>
      <c r="CT74" s="2">
        <v>1542.3027</v>
      </c>
      <c r="CU74" s="2">
        <v>2297.3984</v>
      </c>
      <c r="CV74" s="2">
        <v>1544.998</v>
      </c>
      <c r="CW74" s="2">
        <v>1802.502</v>
      </c>
      <c r="CX74" s="2">
        <v>1325.0977</v>
      </c>
      <c r="CY74" s="2">
        <v>1905.5996</v>
      </c>
      <c r="CZ74" s="2">
        <v>1055.4512</v>
      </c>
      <c r="DA74" s="2">
        <v>2025.5488</v>
      </c>
      <c r="DB74" s="2">
        <v>1891.7461000000001</v>
      </c>
      <c r="DC74" s="2">
        <v>1224.0038999999999</v>
      </c>
      <c r="DD74" s="2">
        <v>1204.248</v>
      </c>
    </row>
    <row r="75" spans="1:108" x14ac:dyDescent="0.3">
      <c r="A75" t="s">
        <v>33</v>
      </c>
      <c r="B75" s="1" t="s">
        <v>0</v>
      </c>
      <c r="C75" t="s">
        <v>6</v>
      </c>
      <c r="D75" s="2">
        <f t="shared" si="5"/>
        <v>-102581.96899999998</v>
      </c>
      <c r="I75" s="2">
        <f>SUM(D75,D78,D81,D84)</f>
        <v>-197710.34366399999</v>
      </c>
      <c r="K75" s="2">
        <v>-821.79880000000003</v>
      </c>
      <c r="L75" s="2">
        <v>-1222.1484</v>
      </c>
      <c r="M75" s="2">
        <v>-1004.249</v>
      </c>
      <c r="N75" s="2">
        <v>-491.5498</v>
      </c>
      <c r="O75" s="2">
        <v>-1054.4482</v>
      </c>
      <c r="P75" s="2">
        <v>-606.5</v>
      </c>
      <c r="Q75" s="2">
        <v>-460.25195000000002</v>
      </c>
      <c r="R75" s="2">
        <v>-867.94824000000006</v>
      </c>
      <c r="S75" s="2">
        <v>-1234.9492</v>
      </c>
      <c r="T75" s="2">
        <v>-635.34862999999996</v>
      </c>
      <c r="U75" s="2">
        <v>-811.69824000000006</v>
      </c>
      <c r="V75" s="2">
        <v>-865.69920000000002</v>
      </c>
      <c r="W75" s="2">
        <v>-521.45069999999998</v>
      </c>
      <c r="X75" s="2">
        <v>-880.90137000000004</v>
      </c>
      <c r="Y75" s="2">
        <v>-1240.8516</v>
      </c>
      <c r="Z75" s="2">
        <v>-1145.3984</v>
      </c>
      <c r="AA75" s="2">
        <v>-791.25289999999995</v>
      </c>
      <c r="AB75" s="2">
        <v>-1092.5498</v>
      </c>
      <c r="AC75" s="2">
        <v>-493.89843999999999</v>
      </c>
      <c r="AD75" s="2">
        <v>-742.80175999999994</v>
      </c>
      <c r="AE75" s="2">
        <v>-930.65039999999999</v>
      </c>
      <c r="AF75" s="2">
        <v>-1250.7969000000001</v>
      </c>
      <c r="AG75" s="2">
        <v>-839.40329999999994</v>
      </c>
      <c r="AH75" s="2">
        <v>-526.60059999999999</v>
      </c>
      <c r="AI75" s="2">
        <v>-1021.4502</v>
      </c>
      <c r="AJ75" s="2">
        <v>-416.10156000000001</v>
      </c>
      <c r="AK75" s="2">
        <v>-694.60059999999999</v>
      </c>
      <c r="AL75" s="2">
        <v>-352.49901999999997</v>
      </c>
      <c r="AM75" s="2">
        <v>-831.39844000000005</v>
      </c>
      <c r="AN75" s="2">
        <v>-1285.6542999999999</v>
      </c>
      <c r="AO75" s="2">
        <v>-1152.1963000000001</v>
      </c>
      <c r="AP75" s="2">
        <v>-2239.6493999999998</v>
      </c>
      <c r="AQ75" s="2">
        <v>-1207.1532999999999</v>
      </c>
      <c r="AR75" s="2">
        <v>-700.74900000000002</v>
      </c>
      <c r="AS75" s="2">
        <v>-674.25194999999997</v>
      </c>
      <c r="AT75" s="2">
        <v>-901.10155999999995</v>
      </c>
      <c r="AU75" s="2">
        <v>-832.99900000000002</v>
      </c>
      <c r="AV75" s="2">
        <v>-707.14746000000002</v>
      </c>
      <c r="AW75" s="2">
        <v>-931.65039999999999</v>
      </c>
      <c r="AX75" s="2">
        <v>-994.10059999999999</v>
      </c>
      <c r="AY75" s="2">
        <v>-1119.0977</v>
      </c>
      <c r="AZ75" s="2">
        <v>-908.69529999999997</v>
      </c>
      <c r="BA75" s="2">
        <v>-1038.8506</v>
      </c>
      <c r="BB75" s="2">
        <v>-1043.5518</v>
      </c>
      <c r="BC75" s="2">
        <v>-769.54880000000003</v>
      </c>
      <c r="BD75" s="2">
        <v>-478.0498</v>
      </c>
      <c r="BE75" s="2">
        <v>-863.10546999999997</v>
      </c>
      <c r="BF75" s="2">
        <v>-2097.8984</v>
      </c>
      <c r="BG75" s="2">
        <v>-1059.7012</v>
      </c>
      <c r="BH75" s="2">
        <v>-2844.4960000000001</v>
      </c>
      <c r="BI75" s="2">
        <v>-875.5</v>
      </c>
      <c r="BJ75" s="2">
        <v>-1517.1445000000001</v>
      </c>
      <c r="BK75" s="2">
        <v>-1027.3516</v>
      </c>
      <c r="BL75" s="2">
        <v>-2187.8476999999998</v>
      </c>
      <c r="BM75" s="2">
        <v>-1047.4492</v>
      </c>
      <c r="BN75" s="2">
        <v>-1220.9492</v>
      </c>
      <c r="BO75" s="2">
        <v>-1613.5488</v>
      </c>
      <c r="BP75" s="2">
        <v>-1598.0059000000001</v>
      </c>
      <c r="BQ75" s="2">
        <v>-1330.5996</v>
      </c>
      <c r="BR75" s="2">
        <v>-491.04883000000001</v>
      </c>
      <c r="BS75" s="2">
        <v>-2362.7489999999998</v>
      </c>
      <c r="BT75" s="2">
        <v>-1205.3018</v>
      </c>
      <c r="BU75" s="2">
        <v>-1028.7979</v>
      </c>
      <c r="BV75" s="2">
        <v>-1341.7461000000001</v>
      </c>
      <c r="BW75" s="2">
        <v>-1180.3506</v>
      </c>
      <c r="BX75" s="2">
        <v>-1732.9512</v>
      </c>
      <c r="BY75" s="2">
        <v>-756.05079999999998</v>
      </c>
      <c r="BZ75" s="2">
        <v>-749.69727</v>
      </c>
      <c r="CA75" s="2">
        <v>-911.89844000000005</v>
      </c>
      <c r="CB75" s="2">
        <v>-1176.9609</v>
      </c>
      <c r="CC75" s="2">
        <v>-1375.502</v>
      </c>
      <c r="CD75" s="2">
        <v>-1091.1034999999999</v>
      </c>
      <c r="CE75" s="2">
        <v>-473.30077999999997</v>
      </c>
      <c r="CF75" s="2">
        <v>-744.80079999999998</v>
      </c>
      <c r="CG75" s="2">
        <v>-737.60350000000005</v>
      </c>
      <c r="CH75" s="2">
        <v>-1127.0996</v>
      </c>
      <c r="CI75" s="2">
        <v>-1690.5996</v>
      </c>
      <c r="CJ75" s="2">
        <v>-973.70119999999997</v>
      </c>
      <c r="CK75" s="2">
        <v>-436.40233999999998</v>
      </c>
      <c r="CL75" s="2">
        <v>-1099.6016</v>
      </c>
      <c r="CM75" s="2">
        <v>-1172.4004</v>
      </c>
      <c r="CN75" s="2">
        <v>-807.50390000000004</v>
      </c>
      <c r="CO75" s="2">
        <v>-490.19922000000003</v>
      </c>
      <c r="CP75" s="2">
        <v>-1281.4023</v>
      </c>
      <c r="CQ75" s="2">
        <v>-463.80077999999997</v>
      </c>
      <c r="CR75" s="2">
        <v>-989.80079999999998</v>
      </c>
      <c r="CS75" s="2">
        <v>-1309.1992</v>
      </c>
      <c r="CT75" s="2">
        <v>-881.69920000000002</v>
      </c>
      <c r="CU75" s="2">
        <v>-1046.9004</v>
      </c>
      <c r="CV75" s="2">
        <v>-413.70116999999999</v>
      </c>
      <c r="CW75" s="2">
        <v>-1269.6034999999999</v>
      </c>
      <c r="CX75" s="2">
        <v>-941</v>
      </c>
      <c r="CY75" s="2">
        <v>-983.99414000000002</v>
      </c>
      <c r="CZ75" s="2">
        <v>-2638.1035000000002</v>
      </c>
      <c r="DA75" s="2">
        <v>-232.89843999999999</v>
      </c>
      <c r="DB75" s="2">
        <v>-1269.0488</v>
      </c>
      <c r="DC75" s="2">
        <v>-1724.3984</v>
      </c>
      <c r="DD75" s="2">
        <v>-1861.8065999999999</v>
      </c>
    </row>
    <row r="76" spans="1:108" x14ac:dyDescent="0.3">
      <c r="A76" t="s">
        <v>33</v>
      </c>
      <c r="B76" s="1" t="s">
        <v>0</v>
      </c>
      <c r="C76" t="s">
        <v>7</v>
      </c>
      <c r="D76" s="2">
        <f t="shared" si="5"/>
        <v>27645.947347999991</v>
      </c>
      <c r="E76">
        <f>COUNT(K76:DD76)</f>
        <v>98</v>
      </c>
      <c r="F76">
        <f>COUNTIF(K76:DD76,"&gt;0")</f>
        <v>64</v>
      </c>
      <c r="G76">
        <f>SUM(E76,E79,E82,E85)</f>
        <v>392</v>
      </c>
      <c r="H76">
        <f>SUM(F76,F79,F82,F85)</f>
        <v>238</v>
      </c>
      <c r="I76" s="8">
        <f>SUM(D76,D79,D82,D85)</f>
        <v>50594.616200650002</v>
      </c>
      <c r="J76" s="4">
        <f>100 *H76/G76</f>
        <v>60.714285714285715</v>
      </c>
      <c r="K76" s="2">
        <v>583</v>
      </c>
      <c r="L76" s="2">
        <v>35.551758</v>
      </c>
      <c r="M76" s="2">
        <v>203.10254</v>
      </c>
      <c r="N76" s="2">
        <v>-168.99805000000001</v>
      </c>
      <c r="O76" s="2">
        <v>-133.54883000000001</v>
      </c>
      <c r="P76" s="2">
        <v>399.59766000000002</v>
      </c>
      <c r="Q76" s="2">
        <v>176.09863000000001</v>
      </c>
      <c r="R76" s="2">
        <v>925.60059999999999</v>
      </c>
      <c r="S76" s="2">
        <v>-100.54785</v>
      </c>
      <c r="T76" s="2">
        <v>160.00194999999999</v>
      </c>
      <c r="U76" s="2">
        <v>126.853516</v>
      </c>
      <c r="V76" s="2">
        <v>680.50099999999998</v>
      </c>
      <c r="W76" s="2">
        <v>972.64940000000001</v>
      </c>
      <c r="X76" s="2">
        <v>1004.59766</v>
      </c>
      <c r="Y76" s="2">
        <v>-17.353515999999999</v>
      </c>
      <c r="Z76" s="2">
        <v>-316.04883000000001</v>
      </c>
      <c r="AA76" s="2">
        <v>921.74710000000005</v>
      </c>
      <c r="AB76" s="2">
        <v>-310.94824</v>
      </c>
      <c r="AC76" s="2">
        <v>359.55273</v>
      </c>
      <c r="AD76" s="2">
        <v>-98.352540000000005</v>
      </c>
      <c r="AE76" s="2">
        <v>498.5498</v>
      </c>
      <c r="AF76" s="2">
        <v>-877.89453000000003</v>
      </c>
      <c r="AG76" s="2">
        <v>-644.25390000000004</v>
      </c>
      <c r="AH76" s="2">
        <v>401.85059999999999</v>
      </c>
      <c r="AI76" s="2">
        <v>-420.80176</v>
      </c>
      <c r="AJ76" s="2">
        <v>401.19824</v>
      </c>
      <c r="AK76" s="2">
        <v>625.5498</v>
      </c>
      <c r="AL76" s="2">
        <v>1394.002</v>
      </c>
      <c r="AM76" s="2">
        <v>427.2998</v>
      </c>
      <c r="AN76" s="2">
        <v>-430.95508000000001</v>
      </c>
      <c r="AO76" s="2">
        <v>313.45409999999998</v>
      </c>
      <c r="AP76" s="2">
        <v>-793.74900000000002</v>
      </c>
      <c r="AQ76" s="2">
        <v>1413.1465000000001</v>
      </c>
      <c r="AR76" s="2">
        <v>858.15137000000004</v>
      </c>
      <c r="AS76" s="2">
        <v>357.64746000000002</v>
      </c>
      <c r="AT76" s="2">
        <v>704.9502</v>
      </c>
      <c r="AU76" s="2">
        <v>343.90233999999998</v>
      </c>
      <c r="AV76" s="2">
        <v>-186.94727</v>
      </c>
      <c r="AW76" s="2">
        <v>1070.4492</v>
      </c>
      <c r="AX76" s="2">
        <v>-386.20116999999999</v>
      </c>
      <c r="AY76" s="2">
        <v>575.75194999999997</v>
      </c>
      <c r="AZ76" s="2">
        <v>286.55470000000003</v>
      </c>
      <c r="BA76" s="2">
        <v>-179.00098</v>
      </c>
      <c r="BB76" s="2">
        <v>-412.70116999999999</v>
      </c>
      <c r="BC76" s="2">
        <v>348.94922000000003</v>
      </c>
      <c r="BD76" s="2">
        <v>761.7002</v>
      </c>
      <c r="BE76" s="2">
        <v>1019.0957</v>
      </c>
      <c r="BF76" s="2">
        <v>-1268.3457000000001</v>
      </c>
      <c r="BG76" s="2">
        <v>236.44727</v>
      </c>
      <c r="BH76" s="2">
        <v>-1168.6465000000001</v>
      </c>
      <c r="BI76" s="2">
        <v>1610.0508</v>
      </c>
      <c r="BJ76" s="2">
        <v>-806.49414000000002</v>
      </c>
      <c r="BK76" s="2">
        <v>441.34570000000002</v>
      </c>
      <c r="BL76" s="2">
        <v>-297.19727</v>
      </c>
      <c r="BM76" s="2">
        <v>184.19922</v>
      </c>
      <c r="BN76" s="2">
        <v>1058.1992</v>
      </c>
      <c r="BO76" s="2">
        <v>-141.69531000000001</v>
      </c>
      <c r="BP76" s="2">
        <v>-864.45510000000002</v>
      </c>
      <c r="BQ76" s="2">
        <v>-478.34960000000001</v>
      </c>
      <c r="BR76" s="2">
        <v>520.70214999999996</v>
      </c>
      <c r="BS76" s="2">
        <v>-1349.7002</v>
      </c>
      <c r="BT76" s="2">
        <v>790.94920000000002</v>
      </c>
      <c r="BU76" s="2">
        <v>939.70214999999996</v>
      </c>
      <c r="BV76" s="2">
        <v>320.65429999999998</v>
      </c>
      <c r="BW76" s="2">
        <v>577.80273</v>
      </c>
      <c r="BX76" s="2">
        <v>-1073.8945000000001</v>
      </c>
      <c r="BY76" s="2">
        <v>626.95119999999997</v>
      </c>
      <c r="BZ76" s="2">
        <v>75.853515999999999</v>
      </c>
      <c r="CA76" s="2">
        <v>1180.5527</v>
      </c>
      <c r="CB76" s="2">
        <v>-163.3125</v>
      </c>
      <c r="CC76" s="2">
        <v>579.14844000000005</v>
      </c>
      <c r="CD76" s="2">
        <v>81.144530000000003</v>
      </c>
      <c r="CE76" s="2">
        <v>1599.1504</v>
      </c>
      <c r="CF76" s="2">
        <v>601.89844000000005</v>
      </c>
      <c r="CG76" s="2">
        <v>765.59569999999997</v>
      </c>
      <c r="CH76" s="2">
        <v>-152.39648</v>
      </c>
      <c r="CI76" s="2">
        <v>-870.89844000000005</v>
      </c>
      <c r="CJ76" s="2">
        <v>113.896484</v>
      </c>
      <c r="CK76" s="2">
        <v>831.39844000000005</v>
      </c>
      <c r="CL76" s="2">
        <v>-419.89843999999999</v>
      </c>
      <c r="CM76" s="2">
        <v>468.90039999999999</v>
      </c>
      <c r="CN76" s="2">
        <v>-96.804689999999994</v>
      </c>
      <c r="CO76" s="2">
        <v>1220.7969000000001</v>
      </c>
      <c r="CP76" s="2">
        <v>-189.70116999999999</v>
      </c>
      <c r="CQ76" s="2">
        <v>1593.498</v>
      </c>
      <c r="CR76" s="2">
        <v>2402.8984</v>
      </c>
      <c r="CS76" s="2">
        <v>737.50390000000004</v>
      </c>
      <c r="CT76" s="2">
        <v>660.60350000000005</v>
      </c>
      <c r="CU76" s="2">
        <v>1250.498</v>
      </c>
      <c r="CV76" s="2">
        <v>1131.2969000000001</v>
      </c>
      <c r="CW76" s="2">
        <v>532.89844000000005</v>
      </c>
      <c r="CX76" s="2">
        <v>384.09766000000002</v>
      </c>
      <c r="CY76" s="2">
        <v>921.60546999999997</v>
      </c>
      <c r="CZ76" s="2">
        <v>-1582.6523</v>
      </c>
      <c r="DA76" s="2">
        <v>1792.6504</v>
      </c>
      <c r="DB76" s="2">
        <v>622.69727</v>
      </c>
      <c r="DC76" s="2">
        <v>-500.39452999999997</v>
      </c>
      <c r="DD76" s="2">
        <v>-657.55859999999996</v>
      </c>
    </row>
    <row r="77" spans="1:108" hidden="1" x14ac:dyDescent="0.3">
      <c r="A77" t="s">
        <v>33</v>
      </c>
      <c r="B77" s="1" t="s">
        <v>1</v>
      </c>
      <c r="C77" t="s">
        <v>5</v>
      </c>
      <c r="D77" s="2">
        <f t="shared" si="5"/>
        <v>52738.647308000021</v>
      </c>
      <c r="K77" s="2">
        <v>430.34960000000001</v>
      </c>
      <c r="L77" s="2">
        <v>818.5498</v>
      </c>
      <c r="M77" s="2">
        <v>0</v>
      </c>
      <c r="N77" s="2">
        <v>621.2002</v>
      </c>
      <c r="O77" s="2">
        <v>962.7002</v>
      </c>
      <c r="P77" s="2">
        <v>68.549805000000006</v>
      </c>
      <c r="Q77" s="2">
        <v>418.75</v>
      </c>
      <c r="R77" s="2">
        <v>1393.5</v>
      </c>
      <c r="S77" s="2">
        <v>20</v>
      </c>
      <c r="T77" s="2">
        <v>318.89940000000001</v>
      </c>
      <c r="U77" s="2">
        <v>764.2998</v>
      </c>
      <c r="V77" s="2">
        <v>554.4502</v>
      </c>
      <c r="W77" s="2">
        <v>1189.8496</v>
      </c>
      <c r="X77" s="2">
        <v>805.64940000000001</v>
      </c>
      <c r="Y77" s="2">
        <v>0</v>
      </c>
      <c r="Z77" s="2">
        <v>0</v>
      </c>
      <c r="AA77" s="2">
        <v>782</v>
      </c>
      <c r="AB77" s="2">
        <v>352.25</v>
      </c>
      <c r="AC77" s="2">
        <v>384.64940000000001</v>
      </c>
      <c r="AD77" s="2">
        <v>0</v>
      </c>
      <c r="AE77" s="2">
        <v>203.34961000000001</v>
      </c>
      <c r="AF77" s="2">
        <v>1229.5498</v>
      </c>
      <c r="AG77" s="2">
        <v>28.75</v>
      </c>
      <c r="AH77" s="2">
        <v>616.55079999999998</v>
      </c>
      <c r="AI77" s="2">
        <v>0</v>
      </c>
      <c r="AJ77" s="2">
        <v>187.34961000000001</v>
      </c>
      <c r="AK77" s="2">
        <v>1005.499</v>
      </c>
      <c r="AL77" s="2">
        <v>0</v>
      </c>
      <c r="AM77" s="2">
        <v>1072.5996</v>
      </c>
      <c r="AN77" s="2">
        <v>849.89940000000001</v>
      </c>
      <c r="AO77" s="2">
        <v>0</v>
      </c>
      <c r="AP77" s="2">
        <v>1119.0996</v>
      </c>
      <c r="AQ77" s="2">
        <v>515.5498</v>
      </c>
      <c r="AR77" s="2">
        <v>255.90038999999999</v>
      </c>
      <c r="AS77" s="2">
        <v>0</v>
      </c>
      <c r="AT77" s="2">
        <v>669.7998</v>
      </c>
      <c r="AU77" s="2">
        <v>0</v>
      </c>
      <c r="AV77" s="2">
        <v>745.59960000000001</v>
      </c>
      <c r="AW77" s="2">
        <v>1385.6504</v>
      </c>
      <c r="AX77" s="2">
        <v>642.70119999999997</v>
      </c>
      <c r="AY77" s="2">
        <v>0</v>
      </c>
      <c r="AZ77" s="2">
        <v>0</v>
      </c>
      <c r="BA77" s="2">
        <v>30.050781000000001</v>
      </c>
      <c r="BB77" s="2">
        <v>0</v>
      </c>
      <c r="BC77" s="2">
        <v>956.7998</v>
      </c>
      <c r="BD77" s="2">
        <v>191</v>
      </c>
      <c r="BE77" s="2">
        <v>2009.001</v>
      </c>
      <c r="BF77" s="2">
        <v>474.05077999999997</v>
      </c>
      <c r="BG77" s="2">
        <v>743.79880000000003</v>
      </c>
      <c r="BH77" s="2">
        <v>165.39843999999999</v>
      </c>
      <c r="BI77" s="2">
        <v>403.59960000000001</v>
      </c>
      <c r="BJ77" s="2">
        <v>259.59960000000001</v>
      </c>
      <c r="BK77" s="2">
        <v>213.54883000000001</v>
      </c>
      <c r="BL77" s="2">
        <v>789.64844000000005</v>
      </c>
      <c r="BM77" s="2">
        <v>224.09961000000001</v>
      </c>
      <c r="BN77" s="2">
        <v>125.20117</v>
      </c>
      <c r="BO77" s="2">
        <v>1741.75</v>
      </c>
      <c r="BP77" s="2">
        <v>0</v>
      </c>
      <c r="BQ77" s="2">
        <v>234</v>
      </c>
      <c r="BR77" s="2">
        <v>610.09960000000001</v>
      </c>
      <c r="BS77" s="2">
        <v>1076.25</v>
      </c>
      <c r="BT77" s="2">
        <v>1312.6504</v>
      </c>
      <c r="BU77" s="2">
        <v>1242.8008</v>
      </c>
      <c r="BV77" s="2">
        <v>0</v>
      </c>
      <c r="BW77" s="2">
        <v>744.5498</v>
      </c>
      <c r="BX77" s="2">
        <v>465</v>
      </c>
      <c r="BY77" s="2">
        <v>979.70119999999997</v>
      </c>
      <c r="BZ77" s="2">
        <v>256.40039999999999</v>
      </c>
      <c r="CA77" s="2">
        <v>716.19920000000002</v>
      </c>
      <c r="CB77" s="2">
        <v>237.90038999999999</v>
      </c>
      <c r="CC77" s="2">
        <v>684.69920000000002</v>
      </c>
      <c r="CD77" s="2">
        <v>0</v>
      </c>
      <c r="CE77" s="2">
        <v>1196.5996</v>
      </c>
      <c r="CF77" s="2">
        <v>369.40039999999999</v>
      </c>
      <c r="CG77" s="2">
        <v>0</v>
      </c>
      <c r="CH77" s="2">
        <v>36.101562000000001</v>
      </c>
      <c r="CI77" s="2">
        <v>814.29880000000003</v>
      </c>
      <c r="CJ77" s="2">
        <v>241</v>
      </c>
      <c r="CK77" s="2">
        <v>190.20116999999999</v>
      </c>
      <c r="CL77" s="2">
        <v>1370.2012</v>
      </c>
      <c r="CM77" s="2">
        <v>494.40039999999999</v>
      </c>
      <c r="CN77" s="2">
        <v>116.90039</v>
      </c>
      <c r="CO77" s="2">
        <v>0</v>
      </c>
      <c r="CP77" s="2">
        <v>125.20117</v>
      </c>
      <c r="CQ77" s="2">
        <v>0</v>
      </c>
      <c r="CR77" s="2">
        <v>2906.7988</v>
      </c>
      <c r="CS77" s="2">
        <v>498.60156000000001</v>
      </c>
      <c r="CT77" s="2">
        <v>184</v>
      </c>
      <c r="CU77" s="2">
        <v>1171.2988</v>
      </c>
      <c r="CV77" s="2">
        <v>240.79883000000001</v>
      </c>
      <c r="CW77" s="2">
        <v>245.90038999999999</v>
      </c>
      <c r="CX77" s="2">
        <v>822.30079999999998</v>
      </c>
      <c r="CY77" s="2">
        <v>0</v>
      </c>
      <c r="CZ77" s="2">
        <v>2844.6992</v>
      </c>
      <c r="DA77" s="2">
        <v>798.34960000000001</v>
      </c>
      <c r="DB77" s="2">
        <v>554.00194999999997</v>
      </c>
      <c r="DC77" s="2">
        <v>53.25</v>
      </c>
      <c r="DD77" s="2">
        <v>163.04883000000001</v>
      </c>
    </row>
    <row r="78" spans="1:108" hidden="1" x14ac:dyDescent="0.3">
      <c r="A78" t="s">
        <v>33</v>
      </c>
      <c r="B78" s="1" t="s">
        <v>1</v>
      </c>
      <c r="C78" t="s">
        <v>6</v>
      </c>
      <c r="D78" s="2">
        <f t="shared" si="5"/>
        <v>-45917.431612</v>
      </c>
      <c r="K78" s="2">
        <v>-66.25</v>
      </c>
      <c r="L78" s="2">
        <v>0</v>
      </c>
      <c r="M78" s="2">
        <v>-1157.5479</v>
      </c>
      <c r="N78" s="2">
        <v>-168.40136999999999</v>
      </c>
      <c r="O78" s="2">
        <v>0</v>
      </c>
      <c r="P78" s="2">
        <v>-418.79883000000001</v>
      </c>
      <c r="Q78" s="2">
        <v>-547.2998</v>
      </c>
      <c r="R78" s="2">
        <v>0</v>
      </c>
      <c r="S78" s="2">
        <v>-1314.4004</v>
      </c>
      <c r="T78" s="2">
        <v>-355.0498</v>
      </c>
      <c r="U78" s="2">
        <v>-334.69922000000003</v>
      </c>
      <c r="V78" s="2">
        <v>-273.69922000000003</v>
      </c>
      <c r="W78" s="2">
        <v>-62.100586</v>
      </c>
      <c r="X78" s="2">
        <v>0</v>
      </c>
      <c r="Y78" s="2">
        <v>-1013.4004</v>
      </c>
      <c r="Z78" s="2">
        <v>-385.90039999999999</v>
      </c>
      <c r="AA78" s="2">
        <v>-341.19824</v>
      </c>
      <c r="AB78" s="2">
        <v>-512.25</v>
      </c>
      <c r="AC78" s="2">
        <v>-138.10059000000001</v>
      </c>
      <c r="AD78" s="2">
        <v>-442.29784999999998</v>
      </c>
      <c r="AE78" s="2">
        <v>-64.450194999999994</v>
      </c>
      <c r="AF78" s="2">
        <v>-521.4502</v>
      </c>
      <c r="AG78" s="2">
        <v>-630.15039999999999</v>
      </c>
      <c r="AH78" s="2">
        <v>-74.649413999999993</v>
      </c>
      <c r="AI78" s="2">
        <v>-768.89940000000001</v>
      </c>
      <c r="AJ78" s="2">
        <v>-206.5</v>
      </c>
      <c r="AK78" s="2">
        <v>-689.9502</v>
      </c>
      <c r="AL78" s="2">
        <v>-209.40038999999999</v>
      </c>
      <c r="AM78" s="2">
        <v>-269.80077999999997</v>
      </c>
      <c r="AN78" s="2">
        <v>-24.900390000000002</v>
      </c>
      <c r="AO78" s="2">
        <v>-1034.1514</v>
      </c>
      <c r="AP78" s="2">
        <v>0</v>
      </c>
      <c r="AQ78" s="2">
        <v>-221.90038999999999</v>
      </c>
      <c r="AR78" s="2">
        <v>-166.69922</v>
      </c>
      <c r="AS78" s="2">
        <v>-701.24900000000002</v>
      </c>
      <c r="AT78" s="2">
        <v>-136</v>
      </c>
      <c r="AU78" s="2">
        <v>-743.90233999999998</v>
      </c>
      <c r="AV78" s="2">
        <v>-146.85059000000001</v>
      </c>
      <c r="AW78" s="2">
        <v>0</v>
      </c>
      <c r="AX78" s="2">
        <v>-444.7002</v>
      </c>
      <c r="AY78" s="2">
        <v>-229.55078</v>
      </c>
      <c r="AZ78" s="2">
        <v>-1545.8516</v>
      </c>
      <c r="BA78" s="2">
        <v>-1089.749</v>
      </c>
      <c r="BB78" s="2">
        <v>-576.14844000000005</v>
      </c>
      <c r="BC78" s="2">
        <v>-582.79880000000003</v>
      </c>
      <c r="BD78" s="2">
        <v>-1041.5986</v>
      </c>
      <c r="BE78" s="2">
        <v>0</v>
      </c>
      <c r="BF78" s="2">
        <v>-891.15233999999998</v>
      </c>
      <c r="BG78" s="2">
        <v>-1186.3984</v>
      </c>
      <c r="BH78" s="2">
        <v>-336.19922000000003</v>
      </c>
      <c r="BI78" s="2">
        <v>-25.699218999999999</v>
      </c>
      <c r="BJ78" s="2">
        <v>-1057.6484</v>
      </c>
      <c r="BK78" s="2">
        <v>-2113.2031000000002</v>
      </c>
      <c r="BL78" s="2">
        <v>-244.5</v>
      </c>
      <c r="BM78" s="2">
        <v>-522.60155999999995</v>
      </c>
      <c r="BN78" s="2">
        <v>-22.298828</v>
      </c>
      <c r="BO78" s="2">
        <v>-680.64844000000005</v>
      </c>
      <c r="BP78" s="2">
        <v>-220.29883000000001</v>
      </c>
      <c r="BQ78" s="2">
        <v>-319.69922000000003</v>
      </c>
      <c r="BR78" s="2">
        <v>-415.25</v>
      </c>
      <c r="BS78" s="2">
        <v>-550.2998</v>
      </c>
      <c r="BT78" s="2">
        <v>0</v>
      </c>
      <c r="BU78" s="2">
        <v>0</v>
      </c>
      <c r="BV78" s="2">
        <v>-608.44920000000002</v>
      </c>
      <c r="BW78" s="2">
        <v>-856.99805000000003</v>
      </c>
      <c r="BX78" s="2">
        <v>-838.44920000000002</v>
      </c>
      <c r="BY78" s="2">
        <v>-115.09961</v>
      </c>
      <c r="BZ78" s="2">
        <v>-442.59766000000002</v>
      </c>
      <c r="CA78" s="2">
        <v>-604.59960000000001</v>
      </c>
      <c r="CB78" s="2">
        <v>-424.90039999999999</v>
      </c>
      <c r="CC78" s="2">
        <v>-211.05078</v>
      </c>
      <c r="CD78" s="2">
        <v>-342.25195000000002</v>
      </c>
      <c r="CE78" s="2">
        <v>-498.5</v>
      </c>
      <c r="CF78" s="2">
        <v>-50.201169999999998</v>
      </c>
      <c r="CG78" s="2">
        <v>-607.89844000000005</v>
      </c>
      <c r="CH78" s="2">
        <v>-60</v>
      </c>
      <c r="CI78" s="2">
        <v>-660.90039999999999</v>
      </c>
      <c r="CJ78" s="2">
        <v>-111</v>
      </c>
      <c r="CK78" s="2">
        <v>0</v>
      </c>
      <c r="CL78" s="2">
        <v>-809.09960000000001</v>
      </c>
      <c r="CM78" s="2">
        <v>-238.20116999999999</v>
      </c>
      <c r="CN78" s="2">
        <v>-1364.3008</v>
      </c>
      <c r="CO78" s="2">
        <v>-482.49804999999998</v>
      </c>
      <c r="CP78" s="2">
        <v>-238.59765999999999</v>
      </c>
      <c r="CQ78" s="2">
        <v>-144.5</v>
      </c>
      <c r="CR78" s="2">
        <v>-304.30077999999997</v>
      </c>
      <c r="CS78" s="2">
        <v>-230.79687999999999</v>
      </c>
      <c r="CT78" s="2">
        <v>-1306.1992</v>
      </c>
      <c r="CU78" s="2">
        <v>-141.20116999999999</v>
      </c>
      <c r="CV78" s="2">
        <v>-377.59766000000002</v>
      </c>
      <c r="CW78" s="2">
        <v>-465.99804999999998</v>
      </c>
      <c r="CX78" s="2">
        <v>-765.39844000000005</v>
      </c>
      <c r="CY78" s="2">
        <v>0</v>
      </c>
      <c r="CZ78" s="2">
        <v>-1190.9512</v>
      </c>
      <c r="DA78" s="2">
        <v>0</v>
      </c>
      <c r="DB78" s="2">
        <v>-1328.7012</v>
      </c>
      <c r="DC78" s="2">
        <v>-747.75</v>
      </c>
      <c r="DD78" s="2">
        <v>-1109.8496</v>
      </c>
    </row>
    <row r="79" spans="1:108" hidden="1" x14ac:dyDescent="0.3">
      <c r="A79" t="s">
        <v>33</v>
      </c>
      <c r="B79" s="1" t="s">
        <v>1</v>
      </c>
      <c r="C79" t="s">
        <v>7</v>
      </c>
      <c r="D79" s="2">
        <f t="shared" si="5"/>
        <v>6821.2157420000049</v>
      </c>
      <c r="E79">
        <f>COUNT(K79:DD79)</f>
        <v>98</v>
      </c>
      <c r="F79">
        <f>COUNTIF(K79:DD79,"&gt;0")</f>
        <v>50</v>
      </c>
      <c r="K79" s="2">
        <v>364.09960000000001</v>
      </c>
      <c r="L79" s="2">
        <v>818.5498</v>
      </c>
      <c r="M79" s="2">
        <v>-1157.5479</v>
      </c>
      <c r="N79" s="2">
        <v>452.79883000000001</v>
      </c>
      <c r="O79" s="2">
        <v>962.7002</v>
      </c>
      <c r="P79" s="2">
        <v>-350.24901999999997</v>
      </c>
      <c r="Q79" s="2">
        <v>-128.5498</v>
      </c>
      <c r="R79" s="2">
        <v>1393.5</v>
      </c>
      <c r="S79" s="2">
        <v>-1294.4004</v>
      </c>
      <c r="T79" s="2">
        <v>-36.150390000000002</v>
      </c>
      <c r="U79" s="2">
        <v>429.60059999999999</v>
      </c>
      <c r="V79" s="2">
        <v>280.75098000000003</v>
      </c>
      <c r="W79" s="2">
        <v>1127.749</v>
      </c>
      <c r="X79" s="2">
        <v>805.64940000000001</v>
      </c>
      <c r="Y79" s="2">
        <v>-1013.4004</v>
      </c>
      <c r="Z79" s="2">
        <v>-385.90039999999999</v>
      </c>
      <c r="AA79" s="2">
        <v>440.80176</v>
      </c>
      <c r="AB79" s="2">
        <v>-160</v>
      </c>
      <c r="AC79" s="2">
        <v>246.54883000000001</v>
      </c>
      <c r="AD79" s="2">
        <v>-442.29784999999998</v>
      </c>
      <c r="AE79" s="2">
        <v>138.89940999999999</v>
      </c>
      <c r="AF79" s="2">
        <v>708.09960000000001</v>
      </c>
      <c r="AG79" s="2">
        <v>-601.40039999999999</v>
      </c>
      <c r="AH79" s="2">
        <v>541.90137000000004</v>
      </c>
      <c r="AI79" s="2">
        <v>-768.89940000000001</v>
      </c>
      <c r="AJ79" s="2">
        <v>-19.150390000000002</v>
      </c>
      <c r="AK79" s="2">
        <v>315.54883000000001</v>
      </c>
      <c r="AL79" s="2">
        <v>-209.40038999999999</v>
      </c>
      <c r="AM79" s="2">
        <v>802.79880000000003</v>
      </c>
      <c r="AN79" s="2">
        <v>824.99900000000002</v>
      </c>
      <c r="AO79" s="2">
        <v>-1034.1514</v>
      </c>
      <c r="AP79" s="2">
        <v>1119.0996</v>
      </c>
      <c r="AQ79" s="2">
        <v>293.64940000000001</v>
      </c>
      <c r="AR79" s="2">
        <v>89.201170000000005</v>
      </c>
      <c r="AS79" s="2">
        <v>-701.24900000000002</v>
      </c>
      <c r="AT79" s="2">
        <v>533.7998</v>
      </c>
      <c r="AU79" s="2">
        <v>-743.90233999999998</v>
      </c>
      <c r="AV79" s="2">
        <v>598.74900000000002</v>
      </c>
      <c r="AW79" s="2">
        <v>1385.6504</v>
      </c>
      <c r="AX79" s="2">
        <v>198.00098</v>
      </c>
      <c r="AY79" s="2">
        <v>-229.55078</v>
      </c>
      <c r="AZ79" s="2">
        <v>-1545.8516</v>
      </c>
      <c r="BA79" s="2">
        <v>-1059.6982</v>
      </c>
      <c r="BB79" s="2">
        <v>-576.14844000000005</v>
      </c>
      <c r="BC79" s="2">
        <v>374.00098000000003</v>
      </c>
      <c r="BD79" s="2">
        <v>-850.59862999999996</v>
      </c>
      <c r="BE79" s="2">
        <v>2009.001</v>
      </c>
      <c r="BF79" s="2">
        <v>-417.10156000000001</v>
      </c>
      <c r="BG79" s="2">
        <v>-442.59960000000001</v>
      </c>
      <c r="BH79" s="2">
        <v>-170.80078</v>
      </c>
      <c r="BI79" s="2">
        <v>377.90039999999999</v>
      </c>
      <c r="BJ79" s="2">
        <v>-798.04880000000003</v>
      </c>
      <c r="BK79" s="2">
        <v>-1899.6542999999999</v>
      </c>
      <c r="BL79" s="2">
        <v>545.14844000000005</v>
      </c>
      <c r="BM79" s="2">
        <v>-298.50195000000002</v>
      </c>
      <c r="BN79" s="2">
        <v>102.90234</v>
      </c>
      <c r="BO79" s="2">
        <v>1061.1016</v>
      </c>
      <c r="BP79" s="2">
        <v>-220.29883000000001</v>
      </c>
      <c r="BQ79" s="2">
        <v>-85.699219999999997</v>
      </c>
      <c r="BR79" s="2">
        <v>194.84961000000001</v>
      </c>
      <c r="BS79" s="2">
        <v>525.9502</v>
      </c>
      <c r="BT79" s="2">
        <v>1312.6504</v>
      </c>
      <c r="BU79" s="2">
        <v>1242.8008</v>
      </c>
      <c r="BV79" s="2">
        <v>-608.44920000000002</v>
      </c>
      <c r="BW79" s="2">
        <v>-112.44824</v>
      </c>
      <c r="BX79" s="2">
        <v>-373.44922000000003</v>
      </c>
      <c r="BY79" s="2">
        <v>864.60155999999995</v>
      </c>
      <c r="BZ79" s="2">
        <v>-186.19727</v>
      </c>
      <c r="CA79" s="2">
        <v>111.59961</v>
      </c>
      <c r="CB79" s="2">
        <v>-187</v>
      </c>
      <c r="CC79" s="2">
        <v>473.64843999999999</v>
      </c>
      <c r="CD79" s="2">
        <v>-342.25195000000002</v>
      </c>
      <c r="CE79" s="2">
        <v>698.09960000000001</v>
      </c>
      <c r="CF79" s="2">
        <v>319.19922000000003</v>
      </c>
      <c r="CG79" s="2">
        <v>-607.89844000000005</v>
      </c>
      <c r="CH79" s="2">
        <v>-23.898437999999999</v>
      </c>
      <c r="CI79" s="2">
        <v>153.39843999999999</v>
      </c>
      <c r="CJ79" s="2">
        <v>130</v>
      </c>
      <c r="CK79" s="2">
        <v>190.20116999999999</v>
      </c>
      <c r="CL79" s="2">
        <v>561.10155999999995</v>
      </c>
      <c r="CM79" s="2">
        <v>256.19922000000003</v>
      </c>
      <c r="CN79" s="2">
        <v>-1247.4004</v>
      </c>
      <c r="CO79" s="2">
        <v>-482.49804999999998</v>
      </c>
      <c r="CP79" s="2">
        <v>-113.396484</v>
      </c>
      <c r="CQ79" s="2">
        <v>-144.5</v>
      </c>
      <c r="CR79" s="2">
        <v>2602.498</v>
      </c>
      <c r="CS79" s="2">
        <v>267.80470000000003</v>
      </c>
      <c r="CT79" s="2">
        <v>-1122.1992</v>
      </c>
      <c r="CU79" s="2">
        <v>1030.0977</v>
      </c>
      <c r="CV79" s="2">
        <v>-136.79883000000001</v>
      </c>
      <c r="CW79" s="2">
        <v>-220.09765999999999</v>
      </c>
      <c r="CX79" s="2">
        <v>56.902343999999999</v>
      </c>
      <c r="CY79" s="2">
        <v>0</v>
      </c>
      <c r="CZ79" s="2">
        <v>1653.748</v>
      </c>
      <c r="DA79" s="2">
        <v>798.34960000000001</v>
      </c>
      <c r="DB79" s="2">
        <v>-774.69920000000002</v>
      </c>
      <c r="DC79" s="2">
        <v>-694.5</v>
      </c>
      <c r="DD79" s="2">
        <v>-946.80079999999998</v>
      </c>
    </row>
    <row r="80" spans="1:108" hidden="1" x14ac:dyDescent="0.3">
      <c r="A80" t="s">
        <v>33</v>
      </c>
      <c r="B80" s="1" t="s">
        <v>2</v>
      </c>
      <c r="C80" t="s">
        <v>5</v>
      </c>
      <c r="D80" s="2">
        <f t="shared" si="5"/>
        <v>45836.447669999994</v>
      </c>
      <c r="K80" s="2">
        <v>557.8999</v>
      </c>
      <c r="L80" s="2">
        <v>617.6499</v>
      </c>
      <c r="M80" s="2">
        <v>663.34960000000001</v>
      </c>
      <c r="N80" s="2">
        <v>274.84960000000001</v>
      </c>
      <c r="O80" s="2">
        <v>407.2002</v>
      </c>
      <c r="P80" s="2">
        <v>269.8501</v>
      </c>
      <c r="Q80" s="2">
        <v>301.8999</v>
      </c>
      <c r="R80" s="2">
        <v>561.5</v>
      </c>
      <c r="S80" s="2">
        <v>473.5498</v>
      </c>
      <c r="T80" s="2">
        <v>290.19970000000001</v>
      </c>
      <c r="U80" s="2">
        <v>409.8999</v>
      </c>
      <c r="V80" s="2">
        <v>805.05129999999997</v>
      </c>
      <c r="W80" s="2">
        <v>458.94970000000001</v>
      </c>
      <c r="X80" s="2">
        <v>469.6499</v>
      </c>
      <c r="Y80" s="2">
        <v>347.0498</v>
      </c>
      <c r="Z80" s="2">
        <v>300.0498</v>
      </c>
      <c r="AA80" s="2">
        <v>556.14940000000001</v>
      </c>
      <c r="AB80" s="2">
        <v>320.69922000000003</v>
      </c>
      <c r="AC80" s="2">
        <v>210.2998</v>
      </c>
      <c r="AD80" s="2">
        <v>292.34960000000001</v>
      </c>
      <c r="AE80" s="2">
        <v>399.95067999999998</v>
      </c>
      <c r="AF80" s="2">
        <v>132.99950999999999</v>
      </c>
      <c r="AG80" s="2">
        <v>217.30078</v>
      </c>
      <c r="AH80" s="2">
        <v>294.8999</v>
      </c>
      <c r="AI80" s="2">
        <v>138.55029999999999</v>
      </c>
      <c r="AJ80" s="2">
        <v>314.25</v>
      </c>
      <c r="AK80" s="2">
        <v>389.10059999999999</v>
      </c>
      <c r="AL80" s="2">
        <v>505.95067999999998</v>
      </c>
      <c r="AM80" s="2">
        <v>454.8999</v>
      </c>
      <c r="AN80" s="2">
        <v>111.5</v>
      </c>
      <c r="AO80" s="2">
        <v>383.84960000000001</v>
      </c>
      <c r="AP80" s="2">
        <v>792.30029999999999</v>
      </c>
      <c r="AQ80" s="2">
        <v>596.84960000000001</v>
      </c>
      <c r="AR80" s="2">
        <v>443.89940000000001</v>
      </c>
      <c r="AS80" s="2">
        <v>415.09912000000003</v>
      </c>
      <c r="AT80" s="2">
        <v>355.19970000000001</v>
      </c>
      <c r="AU80" s="2">
        <v>320.75</v>
      </c>
      <c r="AV80" s="2">
        <v>235.75</v>
      </c>
      <c r="AW80" s="2">
        <v>435.94970000000001</v>
      </c>
      <c r="AX80" s="2">
        <v>244.6001</v>
      </c>
      <c r="AY80" s="2">
        <v>555.75</v>
      </c>
      <c r="AZ80" s="2">
        <v>507.20067999999998</v>
      </c>
      <c r="BA80" s="2">
        <v>483.99950000000001</v>
      </c>
      <c r="BB80" s="2">
        <v>398.79932000000002</v>
      </c>
      <c r="BC80" s="2">
        <v>466.49950000000001</v>
      </c>
      <c r="BD80" s="2">
        <v>187.4502</v>
      </c>
      <c r="BE80" s="2">
        <v>614.75194999999997</v>
      </c>
      <c r="BF80" s="2">
        <v>483.05077999999997</v>
      </c>
      <c r="BG80" s="2">
        <v>852.00099999999998</v>
      </c>
      <c r="BH80" s="2">
        <v>460.64843999999999</v>
      </c>
      <c r="BI80" s="2">
        <v>250.0498</v>
      </c>
      <c r="BJ80" s="2">
        <v>617.79880000000003</v>
      </c>
      <c r="BK80" s="2">
        <v>447.89893000000001</v>
      </c>
      <c r="BL80" s="2">
        <v>620.94970000000001</v>
      </c>
      <c r="BM80" s="2">
        <v>524.94920000000002</v>
      </c>
      <c r="BN80" s="2">
        <v>920.04930000000002</v>
      </c>
      <c r="BO80" s="2">
        <v>500.19922000000003</v>
      </c>
      <c r="BP80" s="2">
        <v>271.19873000000001</v>
      </c>
      <c r="BQ80" s="2">
        <v>363.14940000000001</v>
      </c>
      <c r="BR80" s="2">
        <v>480.15136999999999</v>
      </c>
      <c r="BS80" s="2">
        <v>446.15039999999999</v>
      </c>
      <c r="BT80" s="2">
        <v>818.1001</v>
      </c>
      <c r="BU80" s="2">
        <v>710.8501</v>
      </c>
      <c r="BV80" s="2">
        <v>569.34960000000001</v>
      </c>
      <c r="BW80" s="2">
        <v>643.75049999999999</v>
      </c>
      <c r="BX80" s="2">
        <v>164.30029999999999</v>
      </c>
      <c r="BY80" s="2">
        <v>497.80029999999999</v>
      </c>
      <c r="BZ80" s="2">
        <v>268.59863000000001</v>
      </c>
      <c r="CA80" s="2">
        <v>633.09960000000001</v>
      </c>
      <c r="CB80" s="2">
        <v>301.65039999999999</v>
      </c>
      <c r="CC80" s="2">
        <v>619.44970000000001</v>
      </c>
      <c r="CD80" s="2">
        <v>417.4502</v>
      </c>
      <c r="CE80" s="2">
        <v>419.95166</v>
      </c>
      <c r="CF80" s="2">
        <v>300.54883000000001</v>
      </c>
      <c r="CG80" s="2">
        <v>273.15039999999999</v>
      </c>
      <c r="CH80" s="2">
        <v>311.64940000000001</v>
      </c>
      <c r="CI80" s="2">
        <v>280.84766000000002</v>
      </c>
      <c r="CJ80" s="2">
        <v>210.05078</v>
      </c>
      <c r="CK80" s="2">
        <v>503.00098000000003</v>
      </c>
      <c r="CL80" s="2">
        <v>630.10059999999999</v>
      </c>
      <c r="CM80" s="2">
        <v>517.49900000000002</v>
      </c>
      <c r="CN80" s="2">
        <v>344.30176</v>
      </c>
      <c r="CO80" s="2">
        <v>421.90039999999999</v>
      </c>
      <c r="CP80" s="2">
        <v>343.7002</v>
      </c>
      <c r="CQ80" s="2">
        <v>560.60059999999999</v>
      </c>
      <c r="CR80" s="2">
        <v>956.2998</v>
      </c>
      <c r="CS80" s="2">
        <v>644.2002</v>
      </c>
      <c r="CT80" s="2">
        <v>456.19922000000003</v>
      </c>
      <c r="CU80" s="2">
        <v>639.90039999999999</v>
      </c>
      <c r="CV80" s="2">
        <v>522</v>
      </c>
      <c r="CW80" s="2">
        <v>587.10059999999999</v>
      </c>
      <c r="CX80" s="2">
        <v>375</v>
      </c>
      <c r="CY80" s="2">
        <v>740.84862999999996</v>
      </c>
      <c r="CZ80" s="2">
        <v>1234.0536999999999</v>
      </c>
      <c r="DA80" s="2">
        <v>866.54785000000004</v>
      </c>
      <c r="DB80" s="2">
        <v>811.60155999999995</v>
      </c>
      <c r="DC80" s="2">
        <v>422.40039999999999</v>
      </c>
      <c r="DD80" s="2">
        <v>594.15039999999999</v>
      </c>
    </row>
    <row r="81" spans="1:108" hidden="1" x14ac:dyDescent="0.3">
      <c r="A81" t="s">
        <v>33</v>
      </c>
      <c r="B81" s="1" t="s">
        <v>2</v>
      </c>
      <c r="C81" t="s">
        <v>6</v>
      </c>
      <c r="D81" s="2">
        <f t="shared" si="5"/>
        <v>-35738.85025000001</v>
      </c>
      <c r="K81" s="2">
        <v>-400.8999</v>
      </c>
      <c r="L81" s="2">
        <v>-347.75</v>
      </c>
      <c r="M81" s="2">
        <v>-422.54932000000002</v>
      </c>
      <c r="N81" s="2">
        <v>-157.04931999999999</v>
      </c>
      <c r="O81" s="2">
        <v>-372.9502</v>
      </c>
      <c r="P81" s="2">
        <v>-240.44824</v>
      </c>
      <c r="Q81" s="2">
        <v>-333.55077999999997</v>
      </c>
      <c r="R81" s="2">
        <v>-293.14893000000001</v>
      </c>
      <c r="S81" s="2">
        <v>-433.2998</v>
      </c>
      <c r="T81" s="2">
        <v>-468.65087999999997</v>
      </c>
      <c r="U81" s="2">
        <v>-503.4502</v>
      </c>
      <c r="V81" s="2">
        <v>-285.80077999999997</v>
      </c>
      <c r="W81" s="2">
        <v>-265.19970000000001</v>
      </c>
      <c r="X81" s="2">
        <v>-172.50049000000001</v>
      </c>
      <c r="Y81" s="2">
        <v>-441.75049999999999</v>
      </c>
      <c r="Z81" s="2">
        <v>-287.45116999999999</v>
      </c>
      <c r="AA81" s="2">
        <v>-378.89893000000001</v>
      </c>
      <c r="AB81" s="2">
        <v>-529.70069999999998</v>
      </c>
      <c r="AC81" s="2">
        <v>-204.80029999999999</v>
      </c>
      <c r="AD81" s="2">
        <v>-224.24902</v>
      </c>
      <c r="AE81" s="2">
        <v>-294.50146000000001</v>
      </c>
      <c r="AF81" s="2">
        <v>-199.3501</v>
      </c>
      <c r="AG81" s="2">
        <v>-185.40038999999999</v>
      </c>
      <c r="AH81" s="2">
        <v>-317.24950000000001</v>
      </c>
      <c r="AI81" s="2">
        <v>-271.05029999999999</v>
      </c>
      <c r="AJ81" s="2">
        <v>-225.29931999999999</v>
      </c>
      <c r="AK81" s="2">
        <v>-73.099609999999998</v>
      </c>
      <c r="AL81" s="2">
        <v>-147.29883000000001</v>
      </c>
      <c r="AM81" s="2">
        <v>-504.30029999999999</v>
      </c>
      <c r="AN81" s="2">
        <v>-534.75145999999995</v>
      </c>
      <c r="AO81" s="2">
        <v>-491.5498</v>
      </c>
      <c r="AP81" s="2">
        <v>-440.15136999999999</v>
      </c>
      <c r="AQ81" s="2">
        <v>-502.59960000000001</v>
      </c>
      <c r="AR81" s="2">
        <v>-140.00049000000001</v>
      </c>
      <c r="AS81" s="2">
        <v>-301.60059999999999</v>
      </c>
      <c r="AT81" s="2">
        <v>-404.09912000000003</v>
      </c>
      <c r="AU81" s="2">
        <v>-302.64794999999998</v>
      </c>
      <c r="AV81" s="2">
        <v>-152.49950999999999</v>
      </c>
      <c r="AW81" s="2">
        <v>-175.94873000000001</v>
      </c>
      <c r="AX81" s="2">
        <v>-260.14893000000001</v>
      </c>
      <c r="AY81" s="2">
        <v>-489.75049999999999</v>
      </c>
      <c r="AZ81" s="2">
        <v>-238.8501</v>
      </c>
      <c r="BA81" s="2">
        <v>-518.75049999999999</v>
      </c>
      <c r="BB81" s="2">
        <v>-276.15186</v>
      </c>
      <c r="BC81" s="2">
        <v>-311.0498</v>
      </c>
      <c r="BD81" s="2">
        <v>-209.64893000000001</v>
      </c>
      <c r="BE81" s="2">
        <v>-286.7998</v>
      </c>
      <c r="BF81" s="2">
        <v>-271.39355</v>
      </c>
      <c r="BG81" s="2">
        <v>-341.25098000000003</v>
      </c>
      <c r="BH81" s="2">
        <v>-835.15137000000004</v>
      </c>
      <c r="BI81" s="2">
        <v>-506.39648</v>
      </c>
      <c r="BJ81" s="2">
        <v>-180.50098</v>
      </c>
      <c r="BK81" s="2">
        <v>-503.90087999999997</v>
      </c>
      <c r="BL81" s="2">
        <v>-561.50099999999998</v>
      </c>
      <c r="BM81" s="2">
        <v>-251.4502</v>
      </c>
      <c r="BN81" s="2">
        <v>-487.60205000000002</v>
      </c>
      <c r="BO81" s="2">
        <v>-634.44775000000004</v>
      </c>
      <c r="BP81" s="2">
        <v>-314.60399999999998</v>
      </c>
      <c r="BQ81" s="2">
        <v>-269.75</v>
      </c>
      <c r="BR81" s="2">
        <v>-288.40136999999999</v>
      </c>
      <c r="BS81" s="2">
        <v>-608.59960000000001</v>
      </c>
      <c r="BT81" s="2">
        <v>-436.1001</v>
      </c>
      <c r="BU81" s="2">
        <v>-418.3999</v>
      </c>
      <c r="BV81" s="2">
        <v>-175.20068000000001</v>
      </c>
      <c r="BW81" s="2">
        <v>-577.09960000000001</v>
      </c>
      <c r="BX81" s="2">
        <v>-677.05129999999997</v>
      </c>
      <c r="BY81" s="2">
        <v>-350.79883000000001</v>
      </c>
      <c r="BZ81" s="2">
        <v>-275.39843999999999</v>
      </c>
      <c r="CA81" s="2">
        <v>-316.90039999999999</v>
      </c>
      <c r="CB81" s="2">
        <v>-366.30077999999997</v>
      </c>
      <c r="CC81" s="2">
        <v>-542.80224999999996</v>
      </c>
      <c r="CD81" s="2">
        <v>-363.25292999999999</v>
      </c>
      <c r="CE81" s="2">
        <v>-406.54834</v>
      </c>
      <c r="CF81" s="2">
        <v>-196.90234000000001</v>
      </c>
      <c r="CG81" s="2">
        <v>-287.20215000000002</v>
      </c>
      <c r="CH81" s="2">
        <v>-310.84863000000001</v>
      </c>
      <c r="CI81" s="2">
        <v>-371.15332000000001</v>
      </c>
      <c r="CJ81" s="2">
        <v>-307.10156000000001</v>
      </c>
      <c r="CK81" s="2">
        <v>-142.14843999999999</v>
      </c>
      <c r="CL81" s="2">
        <v>-191.75194999999999</v>
      </c>
      <c r="CM81" s="2">
        <v>-462.15233999999998</v>
      </c>
      <c r="CN81" s="2">
        <v>-527.39649999999995</v>
      </c>
      <c r="CO81" s="2">
        <v>-319.40233999999998</v>
      </c>
      <c r="CP81" s="2">
        <v>-262.10059999999999</v>
      </c>
      <c r="CQ81" s="2">
        <v>-259.99901999999997</v>
      </c>
      <c r="CR81" s="2">
        <v>-602.10059999999999</v>
      </c>
      <c r="CS81" s="2">
        <v>-641.89844000000005</v>
      </c>
      <c r="CT81" s="2">
        <v>-264.59863000000001</v>
      </c>
      <c r="CU81" s="2">
        <v>-339.60059999999999</v>
      </c>
      <c r="CV81" s="2">
        <v>-329.40136999999999</v>
      </c>
      <c r="CW81" s="2">
        <v>-113.19922</v>
      </c>
      <c r="CX81" s="2">
        <v>-408.30176</v>
      </c>
      <c r="CY81" s="2">
        <v>-258.55077999999997</v>
      </c>
      <c r="CZ81" s="2">
        <v>-1001.999</v>
      </c>
      <c r="DA81" s="2">
        <v>-112.84961</v>
      </c>
      <c r="DB81" s="2">
        <v>-548.19629999999995</v>
      </c>
      <c r="DC81" s="2">
        <v>-848.39844000000005</v>
      </c>
      <c r="DD81" s="2">
        <v>-652.14453000000003</v>
      </c>
    </row>
    <row r="82" spans="1:108" hidden="1" x14ac:dyDescent="0.3">
      <c r="A82" t="s">
        <v>33</v>
      </c>
      <c r="B82" s="1" t="s">
        <v>2</v>
      </c>
      <c r="C82" t="s">
        <v>7</v>
      </c>
      <c r="D82" s="2">
        <f t="shared" si="5"/>
        <v>10097.597664050005</v>
      </c>
      <c r="E82">
        <f>COUNT(K82:DD82)</f>
        <v>98</v>
      </c>
      <c r="F82">
        <f>COUNTIF(K82:DD82,"&gt;0")</f>
        <v>67</v>
      </c>
      <c r="K82" s="2">
        <v>157</v>
      </c>
      <c r="L82" s="2">
        <v>269.8999</v>
      </c>
      <c r="M82" s="2">
        <v>240.80029999999999</v>
      </c>
      <c r="N82" s="2">
        <v>117.80029</v>
      </c>
      <c r="O82" s="2">
        <v>34.25</v>
      </c>
      <c r="P82" s="2">
        <v>29.401855000000001</v>
      </c>
      <c r="Q82" s="2">
        <v>-31.650879</v>
      </c>
      <c r="R82" s="2">
        <v>268.35106999999999</v>
      </c>
      <c r="S82" s="2">
        <v>40.25</v>
      </c>
      <c r="T82" s="2">
        <v>-178.45116999999999</v>
      </c>
      <c r="U82" s="2">
        <v>-93.550290000000004</v>
      </c>
      <c r="V82" s="2">
        <v>519.25049999999999</v>
      </c>
      <c r="W82" s="2">
        <v>193.75</v>
      </c>
      <c r="X82" s="2">
        <v>297.14940000000001</v>
      </c>
      <c r="Y82" s="2">
        <v>-94.700680000000006</v>
      </c>
      <c r="Z82" s="2">
        <v>12.598633</v>
      </c>
      <c r="AA82" s="2">
        <v>177.25049000000001</v>
      </c>
      <c r="AB82" s="2">
        <v>-209.00146000000001</v>
      </c>
      <c r="AC82" s="2">
        <v>5.4995117000000002</v>
      </c>
      <c r="AD82" s="2">
        <v>68.100586000000007</v>
      </c>
      <c r="AE82" s="2">
        <v>105.44922</v>
      </c>
      <c r="AF82" s="2">
        <v>-66.350586000000007</v>
      </c>
      <c r="AG82" s="2">
        <v>31.900390000000002</v>
      </c>
      <c r="AH82" s="2">
        <v>-22.349609999999998</v>
      </c>
      <c r="AI82" s="2">
        <v>-132.5</v>
      </c>
      <c r="AJ82" s="2">
        <v>88.950680000000006</v>
      </c>
      <c r="AK82" s="2">
        <v>316.00098000000003</v>
      </c>
      <c r="AL82" s="2">
        <v>358.65186</v>
      </c>
      <c r="AM82" s="2">
        <v>-49.400390000000002</v>
      </c>
      <c r="AN82" s="2">
        <v>-423.25146000000001</v>
      </c>
      <c r="AO82" s="2">
        <v>-107.70019499999999</v>
      </c>
      <c r="AP82" s="2">
        <v>352.14893000000001</v>
      </c>
      <c r="AQ82" s="2">
        <v>94.25</v>
      </c>
      <c r="AR82" s="2">
        <v>303.89893000000001</v>
      </c>
      <c r="AS82" s="2">
        <v>113.498535</v>
      </c>
      <c r="AT82" s="2">
        <v>-48.899414</v>
      </c>
      <c r="AU82" s="2">
        <v>18.102049999999998</v>
      </c>
      <c r="AV82" s="2">
        <v>83.250489999999999</v>
      </c>
      <c r="AW82" s="2">
        <v>260.00098000000003</v>
      </c>
      <c r="AX82" s="2">
        <v>-15.548828</v>
      </c>
      <c r="AY82" s="2">
        <v>65.999510000000001</v>
      </c>
      <c r="AZ82" s="2">
        <v>268.35059999999999</v>
      </c>
      <c r="BA82" s="2">
        <v>-34.750976999999999</v>
      </c>
      <c r="BB82" s="2">
        <v>122.64746</v>
      </c>
      <c r="BC82" s="2">
        <v>155.44970000000001</v>
      </c>
      <c r="BD82" s="2">
        <v>-22.198730000000001</v>
      </c>
      <c r="BE82" s="2">
        <v>327.95215000000002</v>
      </c>
      <c r="BF82" s="2">
        <v>211.65723</v>
      </c>
      <c r="BG82" s="2">
        <v>510.75</v>
      </c>
      <c r="BH82" s="2">
        <v>-374.50292999999999</v>
      </c>
      <c r="BI82" s="2">
        <v>-256.34667999999999</v>
      </c>
      <c r="BJ82" s="2">
        <v>437.29784999999998</v>
      </c>
      <c r="BK82" s="2">
        <v>-56.001953</v>
      </c>
      <c r="BL82" s="2">
        <v>59.448729999999998</v>
      </c>
      <c r="BM82" s="2">
        <v>273.49901999999997</v>
      </c>
      <c r="BN82" s="2">
        <v>432.44727</v>
      </c>
      <c r="BO82" s="2">
        <v>-134.24853999999999</v>
      </c>
      <c r="BP82" s="2">
        <v>-43.405273000000001</v>
      </c>
      <c r="BQ82" s="2">
        <v>93.399413999999993</v>
      </c>
      <c r="BR82" s="2">
        <v>191.75</v>
      </c>
      <c r="BS82" s="2">
        <v>-162.44922</v>
      </c>
      <c r="BT82" s="2">
        <v>382</v>
      </c>
      <c r="BU82" s="2">
        <v>292.4502</v>
      </c>
      <c r="BV82" s="2">
        <v>394.14893000000001</v>
      </c>
      <c r="BW82" s="2">
        <v>66.650880000000001</v>
      </c>
      <c r="BX82" s="2">
        <v>-512.75099999999998</v>
      </c>
      <c r="BY82" s="2">
        <v>147.00146000000001</v>
      </c>
      <c r="BZ82" s="2">
        <v>-6.7998047000000001</v>
      </c>
      <c r="CA82" s="2">
        <v>316.19922000000003</v>
      </c>
      <c r="CB82" s="2">
        <v>-64.650390000000002</v>
      </c>
      <c r="CC82" s="2">
        <v>76.647459999999995</v>
      </c>
      <c r="CD82" s="2">
        <v>54.197265999999999</v>
      </c>
      <c r="CE82" s="2">
        <v>13.403320000000001</v>
      </c>
      <c r="CF82" s="2">
        <v>103.646484</v>
      </c>
      <c r="CG82" s="2">
        <v>-14.051758</v>
      </c>
      <c r="CH82" s="2">
        <v>0.80078125</v>
      </c>
      <c r="CI82" s="2">
        <v>-90.305663999999993</v>
      </c>
      <c r="CJ82" s="2">
        <v>-97.050780000000003</v>
      </c>
      <c r="CK82" s="2">
        <v>360.85253999999998</v>
      </c>
      <c r="CL82" s="2">
        <v>438.34863000000001</v>
      </c>
      <c r="CM82" s="2">
        <v>55.346679999999999</v>
      </c>
      <c r="CN82" s="2">
        <v>-183.09473</v>
      </c>
      <c r="CO82" s="2">
        <v>102.49805000000001</v>
      </c>
      <c r="CP82" s="2">
        <v>81.599609999999998</v>
      </c>
      <c r="CQ82" s="2">
        <v>300.60156000000001</v>
      </c>
      <c r="CR82" s="2">
        <v>354.19922000000003</v>
      </c>
      <c r="CS82" s="2">
        <v>2.3017577999999999</v>
      </c>
      <c r="CT82" s="2">
        <v>191.60059000000001</v>
      </c>
      <c r="CU82" s="2">
        <v>300.2998</v>
      </c>
      <c r="CV82" s="2">
        <v>192.59863000000001</v>
      </c>
      <c r="CW82" s="2">
        <v>473.90136999999999</v>
      </c>
      <c r="CX82" s="2">
        <v>-33.301758</v>
      </c>
      <c r="CY82" s="2">
        <v>482.29784999999998</v>
      </c>
      <c r="CZ82" s="2">
        <v>232.05468999999999</v>
      </c>
      <c r="DA82" s="2">
        <v>753.69824000000006</v>
      </c>
      <c r="DB82" s="2">
        <v>263.40526999999997</v>
      </c>
      <c r="DC82" s="2">
        <v>-425.99804999999998</v>
      </c>
      <c r="DD82" s="2">
        <v>-57.994140000000002</v>
      </c>
    </row>
    <row r="83" spans="1:108" hidden="1" x14ac:dyDescent="0.3">
      <c r="A83" t="s">
        <v>33</v>
      </c>
      <c r="B83" s="1" t="s">
        <v>3</v>
      </c>
      <c r="C83" t="s">
        <v>5</v>
      </c>
      <c r="D83" s="2">
        <f t="shared" si="5"/>
        <v>19501.948217000001</v>
      </c>
      <c r="K83" s="2">
        <v>301.1499</v>
      </c>
      <c r="L83" s="2">
        <v>223.8501</v>
      </c>
      <c r="M83" s="2">
        <v>0</v>
      </c>
      <c r="N83" s="2">
        <v>363.5</v>
      </c>
      <c r="O83" s="2">
        <v>301.7002</v>
      </c>
      <c r="P83" s="2">
        <v>45.399901999999997</v>
      </c>
      <c r="Q83" s="2">
        <v>145.8501</v>
      </c>
      <c r="R83" s="2">
        <v>626.30029999999999</v>
      </c>
      <c r="S83" s="2">
        <v>41.349609999999998</v>
      </c>
      <c r="T83" s="2">
        <v>0</v>
      </c>
      <c r="U83" s="2">
        <v>475.6499</v>
      </c>
      <c r="V83" s="2">
        <v>201.5</v>
      </c>
      <c r="W83" s="2">
        <v>0</v>
      </c>
      <c r="X83" s="2">
        <v>729.25</v>
      </c>
      <c r="Y83" s="2">
        <v>88.100099999999998</v>
      </c>
      <c r="Z83" s="2">
        <v>0</v>
      </c>
      <c r="AA83" s="2">
        <v>263.69970000000001</v>
      </c>
      <c r="AB83" s="2">
        <v>0</v>
      </c>
      <c r="AC83" s="2">
        <v>290.2998</v>
      </c>
      <c r="AD83" s="2">
        <v>190.2998</v>
      </c>
      <c r="AE83" s="2">
        <v>209.69970000000001</v>
      </c>
      <c r="AF83" s="2">
        <v>0</v>
      </c>
      <c r="AG83" s="2">
        <v>61.850098000000003</v>
      </c>
      <c r="AH83" s="2">
        <v>154.5498</v>
      </c>
      <c r="AI83" s="2">
        <v>0</v>
      </c>
      <c r="AJ83" s="2">
        <v>99.850099999999998</v>
      </c>
      <c r="AK83" s="2">
        <v>87.700194999999994</v>
      </c>
      <c r="AL83" s="2">
        <v>134.25</v>
      </c>
      <c r="AM83" s="2">
        <v>287.3501</v>
      </c>
      <c r="AN83" s="2">
        <v>134.1001</v>
      </c>
      <c r="AO83" s="2">
        <v>60.549804999999999</v>
      </c>
      <c r="AP83" s="2">
        <v>342.60059999999999</v>
      </c>
      <c r="AQ83" s="2">
        <v>298.8999</v>
      </c>
      <c r="AR83" s="2">
        <v>129.69970000000001</v>
      </c>
      <c r="AS83" s="2">
        <v>0</v>
      </c>
      <c r="AT83" s="2">
        <v>63.200195000000001</v>
      </c>
      <c r="AU83" s="2">
        <v>0</v>
      </c>
      <c r="AV83" s="2">
        <v>229.6499</v>
      </c>
      <c r="AW83" s="2">
        <v>407.0498</v>
      </c>
      <c r="AX83" s="2">
        <v>109.8999</v>
      </c>
      <c r="AY83" s="2">
        <v>379.0498</v>
      </c>
      <c r="AZ83" s="2">
        <v>175.7998</v>
      </c>
      <c r="BA83" s="2">
        <v>108.45019499999999</v>
      </c>
      <c r="BB83" s="2">
        <v>0</v>
      </c>
      <c r="BC83" s="2">
        <v>372.7002</v>
      </c>
      <c r="BD83" s="2">
        <v>88.550290000000004</v>
      </c>
      <c r="BE83" s="2">
        <v>0</v>
      </c>
      <c r="BF83" s="2">
        <v>716.89940000000001</v>
      </c>
      <c r="BG83" s="2">
        <v>541.2002</v>
      </c>
      <c r="BH83" s="2">
        <v>14.399414</v>
      </c>
      <c r="BI83" s="2">
        <v>0</v>
      </c>
      <c r="BJ83" s="2">
        <v>193.55078</v>
      </c>
      <c r="BK83" s="2">
        <v>371.5498</v>
      </c>
      <c r="BL83" s="2">
        <v>290.6001</v>
      </c>
      <c r="BM83" s="2">
        <v>0</v>
      </c>
      <c r="BN83" s="2">
        <v>384.59960000000001</v>
      </c>
      <c r="BO83" s="2">
        <v>165.8999</v>
      </c>
      <c r="BP83" s="2">
        <v>229.99950999999999</v>
      </c>
      <c r="BQ83" s="2">
        <v>332.4502</v>
      </c>
      <c r="BR83" s="2">
        <v>113.8501</v>
      </c>
      <c r="BS83" s="2">
        <v>390.25</v>
      </c>
      <c r="BT83" s="2">
        <v>163.0498</v>
      </c>
      <c r="BU83" s="2">
        <v>401.90039999999999</v>
      </c>
      <c r="BV83" s="2">
        <v>200.55029999999999</v>
      </c>
      <c r="BW83" s="2">
        <v>0</v>
      </c>
      <c r="BX83" s="2">
        <v>267.25</v>
      </c>
      <c r="BY83" s="2">
        <v>294.7998</v>
      </c>
      <c r="BZ83" s="2">
        <v>0</v>
      </c>
      <c r="CA83" s="2">
        <v>119.5</v>
      </c>
      <c r="CB83" s="2">
        <v>31.649414</v>
      </c>
      <c r="CC83" s="2">
        <v>182</v>
      </c>
      <c r="CD83" s="2">
        <v>50</v>
      </c>
      <c r="CE83" s="2">
        <v>415.54932000000002</v>
      </c>
      <c r="CF83" s="2">
        <v>109.89941399999999</v>
      </c>
      <c r="CG83" s="2">
        <v>95.900390000000002</v>
      </c>
      <c r="CH83" s="2">
        <v>97.5</v>
      </c>
      <c r="CI83" s="2">
        <v>139.4502</v>
      </c>
      <c r="CJ83" s="2">
        <v>127.40039</v>
      </c>
      <c r="CK83" s="2">
        <v>212.15038999999999</v>
      </c>
      <c r="CL83" s="2">
        <v>81.25</v>
      </c>
      <c r="CM83" s="2">
        <v>237.5</v>
      </c>
      <c r="CN83" s="2">
        <v>271.7002</v>
      </c>
      <c r="CO83" s="2">
        <v>165.40038999999999</v>
      </c>
      <c r="CP83" s="2">
        <v>59.799804999999999</v>
      </c>
      <c r="CQ83" s="2">
        <v>706.30079999999998</v>
      </c>
      <c r="CR83" s="2">
        <v>269.59960000000001</v>
      </c>
      <c r="CS83" s="2">
        <v>247.39940999999999</v>
      </c>
      <c r="CT83" s="2">
        <v>0</v>
      </c>
      <c r="CU83" s="2">
        <v>466.69922000000003</v>
      </c>
      <c r="CV83" s="2">
        <v>25.799804999999999</v>
      </c>
      <c r="CW83" s="2">
        <v>166.89940999999999</v>
      </c>
      <c r="CX83" s="2">
        <v>440.5</v>
      </c>
      <c r="CY83" s="2">
        <v>0</v>
      </c>
      <c r="CZ83" s="2">
        <v>1005.3496</v>
      </c>
      <c r="DA83" s="2">
        <v>137.75</v>
      </c>
      <c r="DB83" s="2">
        <v>170.70116999999999</v>
      </c>
      <c r="DC83" s="2">
        <v>12.700195000000001</v>
      </c>
      <c r="DD83" s="2">
        <v>159.4502</v>
      </c>
    </row>
    <row r="84" spans="1:108" hidden="1" x14ac:dyDescent="0.3">
      <c r="A84" t="s">
        <v>33</v>
      </c>
      <c r="B84" s="1" t="s">
        <v>3</v>
      </c>
      <c r="C84" t="s">
        <v>6</v>
      </c>
      <c r="D84" s="2">
        <f t="shared" si="5"/>
        <v>-13472.092801999999</v>
      </c>
      <c r="K84" s="2">
        <v>0</v>
      </c>
      <c r="L84" s="2">
        <v>-23.949707</v>
      </c>
      <c r="M84" s="2">
        <v>-485.05077999999997</v>
      </c>
      <c r="N84" s="2">
        <v>-140.90038999999999</v>
      </c>
      <c r="O84" s="2">
        <v>-15</v>
      </c>
      <c r="P84" s="2">
        <v>-15.200195000000001</v>
      </c>
      <c r="Q84" s="2">
        <v>-281.8999</v>
      </c>
      <c r="R84" s="2">
        <v>0</v>
      </c>
      <c r="S84" s="2">
        <v>-354.50049999999999</v>
      </c>
      <c r="T84" s="2">
        <v>-150.34961000000001</v>
      </c>
      <c r="U84" s="2">
        <v>-43</v>
      </c>
      <c r="V84" s="2">
        <v>-26.299804999999999</v>
      </c>
      <c r="W84" s="2">
        <v>-79.650390000000002</v>
      </c>
      <c r="X84" s="2">
        <v>0</v>
      </c>
      <c r="Y84" s="2">
        <v>-314.7002</v>
      </c>
      <c r="Z84" s="2">
        <v>-238.6001</v>
      </c>
      <c r="AA84" s="2">
        <v>-61.799804999999999</v>
      </c>
      <c r="AB84" s="2">
        <v>-41.099609999999998</v>
      </c>
      <c r="AC84" s="2">
        <v>-87.900880000000001</v>
      </c>
      <c r="AD84" s="2">
        <v>0</v>
      </c>
      <c r="AE84" s="2">
        <v>0</v>
      </c>
      <c r="AF84" s="2">
        <v>-246.59912</v>
      </c>
      <c r="AG84" s="2">
        <v>-39.399901999999997</v>
      </c>
      <c r="AH84" s="2">
        <v>-128.5498</v>
      </c>
      <c r="AI84" s="2">
        <v>-287.54883000000001</v>
      </c>
      <c r="AJ84" s="2">
        <v>-109.34961</v>
      </c>
      <c r="AK84" s="2">
        <v>-101.75</v>
      </c>
      <c r="AL84" s="2">
        <v>-102</v>
      </c>
      <c r="AM84" s="2">
        <v>-159.3501</v>
      </c>
      <c r="AN84" s="2">
        <v>-26.950195000000001</v>
      </c>
      <c r="AO84" s="2">
        <v>-124.29980500000001</v>
      </c>
      <c r="AP84" s="2">
        <v>-187.84961000000001</v>
      </c>
      <c r="AQ84" s="2">
        <v>-251.3999</v>
      </c>
      <c r="AR84" s="2">
        <v>-93.300290000000004</v>
      </c>
      <c r="AS84" s="2">
        <v>-200.24902</v>
      </c>
      <c r="AT84" s="2">
        <v>-235.95068000000001</v>
      </c>
      <c r="AU84" s="2">
        <v>-119.3999</v>
      </c>
      <c r="AV84" s="2">
        <v>-71.700194999999994</v>
      </c>
      <c r="AW84" s="2">
        <v>0</v>
      </c>
      <c r="AX84" s="2">
        <v>-147.75049000000001</v>
      </c>
      <c r="AY84" s="2">
        <v>-149.80029999999999</v>
      </c>
      <c r="AZ84" s="2">
        <v>-178.59961000000001</v>
      </c>
      <c r="BA84" s="2">
        <v>-101.89941399999999</v>
      </c>
      <c r="BB84" s="2">
        <v>-219.59961000000001</v>
      </c>
      <c r="BC84" s="2">
        <v>-242.0498</v>
      </c>
      <c r="BD84" s="2">
        <v>0</v>
      </c>
      <c r="BE84" s="2">
        <v>0</v>
      </c>
      <c r="BF84" s="2">
        <v>-73.299805000000006</v>
      </c>
      <c r="BG84" s="2">
        <v>-244.79883000000001</v>
      </c>
      <c r="BH84" s="2">
        <v>-188.4502</v>
      </c>
      <c r="BI84" s="2">
        <v>-135.55078</v>
      </c>
      <c r="BJ84" s="2">
        <v>0</v>
      </c>
      <c r="BK84" s="2">
        <v>-501.15039999999999</v>
      </c>
      <c r="BL84" s="2">
        <v>-10.400391000000001</v>
      </c>
      <c r="BM84" s="2">
        <v>-205.89940999999999</v>
      </c>
      <c r="BN84" s="2">
        <v>-228.50098</v>
      </c>
      <c r="BO84" s="2">
        <v>-308.2002</v>
      </c>
      <c r="BP84" s="2">
        <v>0</v>
      </c>
      <c r="BQ84" s="2">
        <v>-60.149901999999997</v>
      </c>
      <c r="BR84" s="2">
        <v>-27.049804999999999</v>
      </c>
      <c r="BS84" s="2">
        <v>0</v>
      </c>
      <c r="BT84" s="2">
        <v>-451.5</v>
      </c>
      <c r="BU84" s="2">
        <v>-134</v>
      </c>
      <c r="BV84" s="2">
        <v>-170.14940999999999</v>
      </c>
      <c r="BW84" s="2">
        <v>-381.69873000000001</v>
      </c>
      <c r="BX84" s="2">
        <v>-274.40039999999999</v>
      </c>
      <c r="BY84" s="2">
        <v>-30.25</v>
      </c>
      <c r="BZ84" s="2">
        <v>-218.69824</v>
      </c>
      <c r="CA84" s="2">
        <v>-177.80078</v>
      </c>
      <c r="CB84" s="2">
        <v>-154.25098</v>
      </c>
      <c r="CC84" s="2">
        <v>-93.75</v>
      </c>
      <c r="CD84" s="2">
        <v>-384.74901999999997</v>
      </c>
      <c r="CE84" s="2">
        <v>0</v>
      </c>
      <c r="CF84" s="2">
        <v>0</v>
      </c>
      <c r="CG84" s="2">
        <v>-215.14843999999999</v>
      </c>
      <c r="CH84" s="2">
        <v>-100.70019499999999</v>
      </c>
      <c r="CI84" s="2">
        <v>-123.59961</v>
      </c>
      <c r="CJ84" s="2">
        <v>-33.950195000000001</v>
      </c>
      <c r="CK84" s="2">
        <v>-66.349609999999998</v>
      </c>
      <c r="CL84" s="2">
        <v>-308.05077999999997</v>
      </c>
      <c r="CM84" s="2">
        <v>0</v>
      </c>
      <c r="CN84" s="2">
        <v>-26.200195000000001</v>
      </c>
      <c r="CO84" s="2">
        <v>-134.29883000000001</v>
      </c>
      <c r="CP84" s="2">
        <v>-131.7998</v>
      </c>
      <c r="CQ84" s="2">
        <v>0</v>
      </c>
      <c r="CR84" s="2">
        <v>-28.299804999999999</v>
      </c>
      <c r="CS84" s="2">
        <v>-10.5</v>
      </c>
      <c r="CT84" s="2">
        <v>-378.29883000000001</v>
      </c>
      <c r="CU84" s="2">
        <v>0</v>
      </c>
      <c r="CV84" s="2">
        <v>-347.2998</v>
      </c>
      <c r="CW84" s="2">
        <v>-70.100586000000007</v>
      </c>
      <c r="CX84" s="2">
        <v>-55.099609999999998</v>
      </c>
      <c r="CY84" s="2">
        <v>-371.9502</v>
      </c>
      <c r="CZ84" s="2">
        <v>-216.90038999999999</v>
      </c>
      <c r="DA84" s="2">
        <v>-101.84961</v>
      </c>
      <c r="DB84" s="2">
        <v>-179.0498</v>
      </c>
      <c r="DC84" s="2">
        <v>-232.7002</v>
      </c>
      <c r="DD84" s="2">
        <v>0</v>
      </c>
    </row>
    <row r="85" spans="1:108" hidden="1" x14ac:dyDescent="0.3">
      <c r="A85" t="s">
        <v>33</v>
      </c>
      <c r="B85" s="1" t="s">
        <v>3</v>
      </c>
      <c r="C85" t="s">
        <v>7</v>
      </c>
      <c r="D85" s="2">
        <f t="shared" si="5"/>
        <v>6029.8554466000005</v>
      </c>
      <c r="E85">
        <f>COUNT(K85:DD85)</f>
        <v>98</v>
      </c>
      <c r="F85">
        <f>COUNTIF(K85:DD85,"&gt;0")</f>
        <v>57</v>
      </c>
      <c r="K85" s="2">
        <v>301.1499</v>
      </c>
      <c r="L85" s="2">
        <v>199.90038999999999</v>
      </c>
      <c r="M85" s="2">
        <v>-485.05077999999997</v>
      </c>
      <c r="N85" s="2">
        <v>222.59961000000001</v>
      </c>
      <c r="O85" s="2">
        <v>286.7002</v>
      </c>
      <c r="P85" s="2">
        <v>30.199707</v>
      </c>
      <c r="Q85" s="2">
        <v>-136.0498</v>
      </c>
      <c r="R85" s="2">
        <v>626.30029999999999</v>
      </c>
      <c r="S85" s="2">
        <v>-313.15087999999997</v>
      </c>
      <c r="T85" s="2">
        <v>-150.34961000000001</v>
      </c>
      <c r="U85" s="2">
        <v>432.6499</v>
      </c>
      <c r="V85" s="2">
        <v>175.2002</v>
      </c>
      <c r="W85" s="2">
        <v>-79.650390000000002</v>
      </c>
      <c r="X85" s="2">
        <v>729.25</v>
      </c>
      <c r="Y85" s="2">
        <v>-226.6001</v>
      </c>
      <c r="Z85" s="2">
        <v>-238.6001</v>
      </c>
      <c r="AA85" s="2">
        <v>201.8999</v>
      </c>
      <c r="AB85" s="2">
        <v>-41.099609999999998</v>
      </c>
      <c r="AC85" s="2">
        <v>202.39893000000001</v>
      </c>
      <c r="AD85" s="2">
        <v>190.2998</v>
      </c>
      <c r="AE85" s="2">
        <v>209.69970000000001</v>
      </c>
      <c r="AF85" s="2">
        <v>-246.59912</v>
      </c>
      <c r="AG85" s="2">
        <v>22.450195000000001</v>
      </c>
      <c r="AH85" s="2">
        <v>26</v>
      </c>
      <c r="AI85" s="2">
        <v>-287.54883000000001</v>
      </c>
      <c r="AJ85" s="2">
        <v>-9.4995119999999993</v>
      </c>
      <c r="AK85" s="2">
        <v>-14.049804999999999</v>
      </c>
      <c r="AL85" s="2">
        <v>32.25</v>
      </c>
      <c r="AM85" s="2">
        <v>128</v>
      </c>
      <c r="AN85" s="2">
        <v>107.1499</v>
      </c>
      <c r="AO85" s="2">
        <v>-63.75</v>
      </c>
      <c r="AP85" s="2">
        <v>154.75098</v>
      </c>
      <c r="AQ85" s="2">
        <v>47.5</v>
      </c>
      <c r="AR85" s="2">
        <v>36.399414</v>
      </c>
      <c r="AS85" s="2">
        <v>-200.24902</v>
      </c>
      <c r="AT85" s="2">
        <v>-172.75049000000001</v>
      </c>
      <c r="AU85" s="2">
        <v>-119.3999</v>
      </c>
      <c r="AV85" s="2">
        <v>157.94970000000001</v>
      </c>
      <c r="AW85" s="2">
        <v>407.0498</v>
      </c>
      <c r="AX85" s="2">
        <v>-37.850586</v>
      </c>
      <c r="AY85" s="2">
        <v>229.24950999999999</v>
      </c>
      <c r="AZ85" s="2">
        <v>-2.7998047000000001</v>
      </c>
      <c r="BA85" s="2">
        <v>6.5507812000000003</v>
      </c>
      <c r="BB85" s="2">
        <v>-219.59961000000001</v>
      </c>
      <c r="BC85" s="2">
        <v>130.65038999999999</v>
      </c>
      <c r="BD85" s="2">
        <v>88.550290000000004</v>
      </c>
      <c r="BE85" s="2">
        <v>0</v>
      </c>
      <c r="BF85" s="2">
        <v>643.59960000000001</v>
      </c>
      <c r="BG85" s="2">
        <v>296.40136999999999</v>
      </c>
      <c r="BH85" s="2">
        <v>-174.05078</v>
      </c>
      <c r="BI85" s="2">
        <v>-135.55078</v>
      </c>
      <c r="BJ85" s="2">
        <v>193.55078</v>
      </c>
      <c r="BK85" s="2">
        <v>-129.60059000000001</v>
      </c>
      <c r="BL85" s="2">
        <v>280.19970000000001</v>
      </c>
      <c r="BM85" s="2">
        <v>-205.89940999999999</v>
      </c>
      <c r="BN85" s="2">
        <v>156.09863000000001</v>
      </c>
      <c r="BO85" s="2">
        <v>-142.30029999999999</v>
      </c>
      <c r="BP85" s="2">
        <v>229.99950999999999</v>
      </c>
      <c r="BQ85" s="2">
        <v>272.30029999999999</v>
      </c>
      <c r="BR85" s="2">
        <v>86.800290000000004</v>
      </c>
      <c r="BS85" s="2">
        <v>390.25</v>
      </c>
      <c r="BT85" s="2">
        <v>-288.4502</v>
      </c>
      <c r="BU85" s="2">
        <v>267.90039999999999</v>
      </c>
      <c r="BV85" s="2">
        <v>30.400879</v>
      </c>
      <c r="BW85" s="2">
        <v>-381.69873000000001</v>
      </c>
      <c r="BX85" s="2">
        <v>-7.1503905999999997</v>
      </c>
      <c r="BY85" s="2">
        <v>264.5498</v>
      </c>
      <c r="BZ85" s="2">
        <v>-218.69824</v>
      </c>
      <c r="CA85" s="2">
        <v>-58.300780000000003</v>
      </c>
      <c r="CB85" s="2">
        <v>-122.60156000000001</v>
      </c>
      <c r="CC85" s="2">
        <v>88.25</v>
      </c>
      <c r="CD85" s="2">
        <v>-334.74901999999997</v>
      </c>
      <c r="CE85" s="2">
        <v>415.54932000000002</v>
      </c>
      <c r="CF85" s="2">
        <v>109.89941399999999</v>
      </c>
      <c r="CG85" s="2">
        <v>-119.24805000000001</v>
      </c>
      <c r="CH85" s="2">
        <v>-3.2001952999999999</v>
      </c>
      <c r="CI85" s="2">
        <v>15.850586</v>
      </c>
      <c r="CJ85" s="2">
        <v>93.450194999999994</v>
      </c>
      <c r="CK85" s="2">
        <v>145.80078</v>
      </c>
      <c r="CL85" s="2">
        <v>-226.80078</v>
      </c>
      <c r="CM85" s="2">
        <v>237.5</v>
      </c>
      <c r="CN85" s="2">
        <v>245.5</v>
      </c>
      <c r="CO85" s="2">
        <v>31.101562000000001</v>
      </c>
      <c r="CP85" s="2">
        <v>-72</v>
      </c>
      <c r="CQ85" s="2">
        <v>706.30079999999998</v>
      </c>
      <c r="CR85" s="2">
        <v>241.2998</v>
      </c>
      <c r="CS85" s="2">
        <v>236.89940999999999</v>
      </c>
      <c r="CT85" s="2">
        <v>-378.29883000000001</v>
      </c>
      <c r="CU85" s="2">
        <v>466.69922000000003</v>
      </c>
      <c r="CV85" s="2">
        <v>-321.5</v>
      </c>
      <c r="CW85" s="2">
        <v>96.798829999999995</v>
      </c>
      <c r="CX85" s="2">
        <v>385.40039999999999</v>
      </c>
      <c r="CY85" s="2">
        <v>-371.9502</v>
      </c>
      <c r="CZ85" s="2">
        <v>788.44920000000002</v>
      </c>
      <c r="DA85" s="2">
        <v>35.900390000000002</v>
      </c>
      <c r="DB85" s="2">
        <v>-8.3486329999999995</v>
      </c>
      <c r="DC85" s="2">
        <v>-220</v>
      </c>
      <c r="DD85" s="2">
        <v>159.4502</v>
      </c>
    </row>
    <row r="86" spans="1:108" x14ac:dyDescent="0.3">
      <c r="A86" t="s">
        <v>34</v>
      </c>
      <c r="B86" s="1" t="s">
        <v>0</v>
      </c>
      <c r="C86" t="s">
        <v>5</v>
      </c>
      <c r="D86" s="2">
        <f t="shared" ref="D86:D97" si="6">SUM(K86:DD86)</f>
        <v>125505.89421999999</v>
      </c>
      <c r="I86" s="2">
        <f>SUM(D86,D89,D92,D95)</f>
        <v>248700.07135870002</v>
      </c>
      <c r="J86" s="7">
        <f>100*I88/I86</f>
        <v>66.019299516319279</v>
      </c>
      <c r="K86" s="2">
        <v>1392.4492</v>
      </c>
      <c r="L86" s="2">
        <v>1114.5498</v>
      </c>
      <c r="M86" s="2">
        <v>1038.0518</v>
      </c>
      <c r="N86" s="2">
        <v>614.53809999999999</v>
      </c>
      <c r="O86" s="2">
        <v>465.44922000000003</v>
      </c>
      <c r="P86" s="2">
        <v>618.99805000000003</v>
      </c>
      <c r="Q86" s="2">
        <v>648.75</v>
      </c>
      <c r="R86" s="2">
        <v>1784.3486</v>
      </c>
      <c r="S86" s="2">
        <v>1512.3525</v>
      </c>
      <c r="T86" s="2">
        <v>540.7998</v>
      </c>
      <c r="U86" s="2">
        <v>1127.3525</v>
      </c>
      <c r="V86" s="2">
        <v>1647.0005000000001</v>
      </c>
      <c r="W86" s="2">
        <v>1725.0492999999999</v>
      </c>
      <c r="X86" s="2">
        <v>1500.4502</v>
      </c>
      <c r="Y86" s="2">
        <v>1608.6992</v>
      </c>
      <c r="Z86" s="2">
        <v>772.19920000000002</v>
      </c>
      <c r="AA86" s="2">
        <v>2000.4492</v>
      </c>
      <c r="AB86" s="2">
        <v>1224.751</v>
      </c>
      <c r="AC86" s="2">
        <v>1019.40137</v>
      </c>
      <c r="AD86" s="2">
        <v>818.64940000000001</v>
      </c>
      <c r="AE86" s="2">
        <v>1548.1006</v>
      </c>
      <c r="AF86" s="2">
        <v>516.90039999999999</v>
      </c>
      <c r="AG86" s="2">
        <v>203.2998</v>
      </c>
      <c r="AH86" s="2">
        <v>1004.3008</v>
      </c>
      <c r="AI86" s="2">
        <v>369.99901999999997</v>
      </c>
      <c r="AJ86" s="2">
        <v>736.19920000000002</v>
      </c>
      <c r="AK86" s="2">
        <v>1425.3994</v>
      </c>
      <c r="AL86" s="2">
        <v>1565.9521</v>
      </c>
      <c r="AM86" s="2">
        <v>886.49900000000002</v>
      </c>
      <c r="AN86" s="2">
        <v>655.05079999999998</v>
      </c>
      <c r="AO86" s="2">
        <v>1482.8516</v>
      </c>
      <c r="AP86" s="2">
        <v>1634.1211000000001</v>
      </c>
      <c r="AQ86" s="2">
        <v>2760.6972999999998</v>
      </c>
      <c r="AR86" s="2">
        <v>1412.2988</v>
      </c>
      <c r="AS86" s="2">
        <v>1414.0498</v>
      </c>
      <c r="AT86" s="2">
        <v>1318.9004</v>
      </c>
      <c r="AU86" s="2">
        <v>1227</v>
      </c>
      <c r="AV86" s="2">
        <v>308.74804999999998</v>
      </c>
      <c r="AW86" s="2">
        <v>2028.8984</v>
      </c>
      <c r="AX86" s="2">
        <v>496.35059999999999</v>
      </c>
      <c r="AY86" s="2">
        <v>1874.499</v>
      </c>
      <c r="AZ86" s="2">
        <v>1312.1006</v>
      </c>
      <c r="BA86" s="2">
        <v>567.5</v>
      </c>
      <c r="BB86" s="2">
        <v>173.90038999999999</v>
      </c>
      <c r="BC86" s="2">
        <v>1456.9492</v>
      </c>
      <c r="BD86" s="2">
        <v>1212.1992</v>
      </c>
      <c r="BE86" s="2">
        <v>2334.752</v>
      </c>
      <c r="BF86" s="2">
        <v>912.94920000000002</v>
      </c>
      <c r="BG86" s="2">
        <v>1696.0977</v>
      </c>
      <c r="BH86" s="2">
        <v>2534.9004</v>
      </c>
      <c r="BI86" s="2">
        <v>1458.2030999999999</v>
      </c>
      <c r="BJ86" s="2">
        <v>812.05079999999998</v>
      </c>
      <c r="BK86" s="2">
        <v>2267.6972999999998</v>
      </c>
      <c r="BL86" s="2">
        <v>1460.3496</v>
      </c>
      <c r="BM86" s="2">
        <v>1427.0488</v>
      </c>
      <c r="BN86" s="2">
        <v>2475.6972999999998</v>
      </c>
      <c r="BO86" s="2">
        <v>1333.8046999999999</v>
      </c>
      <c r="BP86" s="2">
        <v>754.85155999999995</v>
      </c>
      <c r="BQ86" s="2">
        <v>912.14844000000005</v>
      </c>
      <c r="BR86" s="2">
        <v>1127.501</v>
      </c>
      <c r="BS86" s="2">
        <v>1078.5498</v>
      </c>
      <c r="BT86" s="2">
        <v>1541.2988</v>
      </c>
      <c r="BU86" s="2">
        <v>1754.7988</v>
      </c>
      <c r="BV86" s="2">
        <v>1691.6494</v>
      </c>
      <c r="BW86" s="2">
        <v>1959.5107</v>
      </c>
      <c r="BX86" s="2">
        <v>646.60350000000005</v>
      </c>
      <c r="BY86" s="2">
        <v>1237.9492</v>
      </c>
      <c r="BZ86" s="2">
        <v>928</v>
      </c>
      <c r="CA86" s="2">
        <v>1722.4512</v>
      </c>
      <c r="CB86" s="2">
        <v>451.44335999999998</v>
      </c>
      <c r="CC86" s="2">
        <v>1854.75</v>
      </c>
      <c r="CD86" s="2">
        <v>1128.8984</v>
      </c>
      <c r="CE86" s="2">
        <v>716.50194999999997</v>
      </c>
      <c r="CF86" s="2">
        <v>887.19727</v>
      </c>
      <c r="CG86" s="2">
        <v>1032.5</v>
      </c>
      <c r="CH86" s="2">
        <v>914.09960000000001</v>
      </c>
      <c r="CI86" s="2">
        <v>1073</v>
      </c>
      <c r="CJ86" s="2">
        <v>1135.2030999999999</v>
      </c>
      <c r="CK86" s="2">
        <v>1177</v>
      </c>
      <c r="CL86" s="2">
        <v>1095</v>
      </c>
      <c r="CM86" s="2">
        <v>1447.4004</v>
      </c>
      <c r="CN86" s="2">
        <v>475.79687999999999</v>
      </c>
      <c r="CO86" s="2">
        <v>1450</v>
      </c>
      <c r="CP86" s="2">
        <v>1238.1992</v>
      </c>
      <c r="CQ86" s="2">
        <v>1955.2988</v>
      </c>
      <c r="CR86" s="2">
        <v>2244.7811999999999</v>
      </c>
      <c r="CS86" s="2">
        <v>1702.9042999999999</v>
      </c>
      <c r="CT86" s="2">
        <v>1602.9004</v>
      </c>
      <c r="CU86" s="2">
        <v>2447.3008</v>
      </c>
      <c r="CV86" s="2">
        <v>1884.1992</v>
      </c>
      <c r="CW86" s="2">
        <v>1308.6034999999999</v>
      </c>
      <c r="CX86" s="2">
        <v>1538.998</v>
      </c>
      <c r="CY86" s="2">
        <v>1679.8496</v>
      </c>
      <c r="CZ86" s="2">
        <v>1220.4530999999999</v>
      </c>
      <c r="DA86" s="2">
        <v>1813.6973</v>
      </c>
      <c r="DB86" s="2">
        <v>1219.8477</v>
      </c>
      <c r="DC86" s="2">
        <v>1402.8008</v>
      </c>
      <c r="DD86" s="2">
        <v>571.35155999999995</v>
      </c>
    </row>
    <row r="87" spans="1:108" x14ac:dyDescent="0.3">
      <c r="A87" t="s">
        <v>34</v>
      </c>
      <c r="B87" s="1" t="s">
        <v>0</v>
      </c>
      <c r="C87" t="s">
        <v>6</v>
      </c>
      <c r="D87" s="2">
        <f t="shared" si="6"/>
        <v>-43263.712370000001</v>
      </c>
      <c r="I87" s="2">
        <f>SUM(D87,D90,D93,D96)</f>
        <v>-84510.026889399989</v>
      </c>
      <c r="K87" s="2">
        <v>-229.06934000000001</v>
      </c>
      <c r="L87" s="2">
        <v>-295.97070000000002</v>
      </c>
      <c r="M87" s="2">
        <v>-454.66797000000003</v>
      </c>
      <c r="N87" s="2">
        <v>-187.64746</v>
      </c>
      <c r="O87" s="2">
        <v>-287.56348000000003</v>
      </c>
      <c r="P87" s="2">
        <v>-194.37402</v>
      </c>
      <c r="Q87" s="2">
        <v>-299.46776999999997</v>
      </c>
      <c r="R87" s="2">
        <v>-268.34863000000001</v>
      </c>
      <c r="S87" s="2">
        <v>-459.86619999999999</v>
      </c>
      <c r="T87" s="2">
        <v>-342.10449999999997</v>
      </c>
      <c r="U87" s="2">
        <v>-222.55957000000001</v>
      </c>
      <c r="V87" s="2">
        <v>-194.21386999999999</v>
      </c>
      <c r="W87" s="2">
        <v>-304.27197000000001</v>
      </c>
      <c r="X87" s="2">
        <v>-166.21582000000001</v>
      </c>
      <c r="Y87" s="2">
        <v>-335.89648</v>
      </c>
      <c r="Z87" s="2">
        <v>-476.49901999999997</v>
      </c>
      <c r="AA87" s="2">
        <v>-305.69922000000003</v>
      </c>
      <c r="AB87" s="2">
        <v>-326.01855</v>
      </c>
      <c r="AC87" s="2">
        <v>-239.02148</v>
      </c>
      <c r="AD87" s="2">
        <v>-334.31054999999998</v>
      </c>
      <c r="AE87" s="2">
        <v>-367.16210000000001</v>
      </c>
      <c r="AF87" s="2">
        <v>-446.27148</v>
      </c>
      <c r="AG87" s="2">
        <v>-281.90625</v>
      </c>
      <c r="AH87" s="2">
        <v>-300.27148</v>
      </c>
      <c r="AI87" s="2">
        <v>-430.91797000000003</v>
      </c>
      <c r="AJ87" s="2">
        <v>-202.03515999999999</v>
      </c>
      <c r="AK87" s="2">
        <v>-249.87694999999999</v>
      </c>
      <c r="AL87" s="2">
        <v>-166.06055000000001</v>
      </c>
      <c r="AM87" s="2">
        <v>-306.16797000000003</v>
      </c>
      <c r="AN87" s="2">
        <v>-508.04102</v>
      </c>
      <c r="AO87" s="2">
        <v>-638.54489999999998</v>
      </c>
      <c r="AP87" s="2">
        <v>-968.02246000000002</v>
      </c>
      <c r="AQ87" s="2">
        <v>-433.51172000000003</v>
      </c>
      <c r="AR87" s="2">
        <v>-274.92676</v>
      </c>
      <c r="AS87" s="2">
        <v>-175.07616999999999</v>
      </c>
      <c r="AT87" s="2">
        <v>-377.12598000000003</v>
      </c>
      <c r="AU87" s="2">
        <v>-394.9873</v>
      </c>
      <c r="AV87" s="2">
        <v>-298.46679999999998</v>
      </c>
      <c r="AW87" s="2">
        <v>-423.57909999999998</v>
      </c>
      <c r="AX87" s="2">
        <v>-327.56934000000001</v>
      </c>
      <c r="AY87" s="2">
        <v>-513.97460000000001</v>
      </c>
      <c r="AZ87" s="2">
        <v>-460.25488000000001</v>
      </c>
      <c r="BA87" s="2">
        <v>-308.56639999999999</v>
      </c>
      <c r="BB87" s="2">
        <v>-558.84862999999996</v>
      </c>
      <c r="BC87" s="2">
        <v>-414.62598000000003</v>
      </c>
      <c r="BD87" s="2">
        <v>-309.74315999999999</v>
      </c>
      <c r="BE87" s="2">
        <v>-344.07616999999999</v>
      </c>
      <c r="BF87" s="2">
        <v>-753.91405999999995</v>
      </c>
      <c r="BG87" s="2">
        <v>-195.14453</v>
      </c>
      <c r="BH87" s="2">
        <v>-598.87890000000004</v>
      </c>
      <c r="BI87" s="2">
        <v>-179.88866999999999</v>
      </c>
      <c r="BJ87" s="2">
        <v>-518.96289999999999</v>
      </c>
      <c r="BK87" s="2">
        <v>-259.38672000000003</v>
      </c>
      <c r="BL87" s="2">
        <v>-844.20703000000003</v>
      </c>
      <c r="BM87" s="2">
        <v>-444.46483999999998</v>
      </c>
      <c r="BN87" s="2">
        <v>-598.63869999999997</v>
      </c>
      <c r="BO87" s="2">
        <v>-726.06640000000004</v>
      </c>
      <c r="BP87" s="2">
        <v>-830.78125</v>
      </c>
      <c r="BQ87" s="2">
        <v>-961.34960000000001</v>
      </c>
      <c r="BR87" s="2">
        <v>-340.45508000000001</v>
      </c>
      <c r="BS87" s="2">
        <v>-628.34180000000003</v>
      </c>
      <c r="BT87" s="2">
        <v>-269.87401999999997</v>
      </c>
      <c r="BU87" s="2">
        <v>-504.05176</v>
      </c>
      <c r="BV87" s="2">
        <v>-397.61914000000002</v>
      </c>
      <c r="BW87" s="2">
        <v>-559.22266000000002</v>
      </c>
      <c r="BX87" s="2">
        <v>-1010.40625</v>
      </c>
      <c r="BY87" s="2">
        <v>-378.94335999999998</v>
      </c>
      <c r="BZ87" s="2">
        <v>-324.23827999999997</v>
      </c>
      <c r="CA87" s="2">
        <v>-625.47069999999997</v>
      </c>
      <c r="CB87" s="2">
        <v>-397.50389999999999</v>
      </c>
      <c r="CC87" s="2">
        <v>-463.65429999999998</v>
      </c>
      <c r="CD87" s="2">
        <v>-297.68360000000001</v>
      </c>
      <c r="CE87" s="2">
        <v>-342.74220000000003</v>
      </c>
      <c r="CF87" s="2">
        <v>-332.50585999999998</v>
      </c>
      <c r="CG87" s="2">
        <v>-347.58008000000001</v>
      </c>
      <c r="CH87" s="2">
        <v>-539.20510000000002</v>
      </c>
      <c r="CI87" s="2">
        <v>-1055.9082000000001</v>
      </c>
      <c r="CJ87" s="2">
        <v>-712.83010000000002</v>
      </c>
      <c r="CK87" s="2">
        <v>-464.44727</v>
      </c>
      <c r="CL87" s="2">
        <v>-470.78906000000001</v>
      </c>
      <c r="CM87" s="2">
        <v>-669.99023</v>
      </c>
      <c r="CN87" s="2">
        <v>-412.50389999999999</v>
      </c>
      <c r="CO87" s="2">
        <v>-425.88279999999997</v>
      </c>
      <c r="CP87" s="2">
        <v>-448.83593999999999</v>
      </c>
      <c r="CQ87" s="2">
        <v>-281.18554999999998</v>
      </c>
      <c r="CR87" s="2">
        <v>-336.45508000000001</v>
      </c>
      <c r="CS87" s="2">
        <v>-665.01559999999995</v>
      </c>
      <c r="CT87" s="2">
        <v>-434.98047000000003</v>
      </c>
      <c r="CU87" s="2">
        <v>-299.28320000000002</v>
      </c>
      <c r="CV87" s="2">
        <v>-330.37695000000002</v>
      </c>
      <c r="CW87" s="2">
        <v>-690.47266000000002</v>
      </c>
      <c r="CX87" s="2">
        <v>-632.31055000000003</v>
      </c>
      <c r="CY87" s="2">
        <v>-453.98047000000003</v>
      </c>
      <c r="CZ87" s="2">
        <v>-763.41600000000005</v>
      </c>
      <c r="DA87" s="2">
        <v>-489.55860000000001</v>
      </c>
      <c r="DB87" s="2">
        <v>-597.82227</v>
      </c>
      <c r="DC87" s="2">
        <v>-794.35940000000005</v>
      </c>
      <c r="DD87" s="2">
        <v>-757.72850000000005</v>
      </c>
    </row>
    <row r="88" spans="1:108" x14ac:dyDescent="0.3">
      <c r="A88" t="s">
        <v>34</v>
      </c>
      <c r="B88" s="1" t="s">
        <v>0</v>
      </c>
      <c r="C88" t="s">
        <v>7</v>
      </c>
      <c r="D88" s="2">
        <f t="shared" si="6"/>
        <v>82242.182219999944</v>
      </c>
      <c r="E88">
        <f>COUNT(K88:DD88)</f>
        <v>98</v>
      </c>
      <c r="F88">
        <f>COUNTIF(K88:DD88,"&gt;0")</f>
        <v>91</v>
      </c>
      <c r="G88">
        <f>SUM(E88,E91,E94,E97)</f>
        <v>392</v>
      </c>
      <c r="H88">
        <f>SUM(F88,F91,F94,F97)</f>
        <v>332</v>
      </c>
      <c r="I88" s="8">
        <f>SUM(D88,D91,D94,D97)</f>
        <v>164190.04500759995</v>
      </c>
      <c r="J88" s="4">
        <f>100 *H88/G88</f>
        <v>84.693877551020407</v>
      </c>
      <c r="K88" s="2">
        <v>1163.3798999999999</v>
      </c>
      <c r="L88" s="2">
        <v>818.57910000000004</v>
      </c>
      <c r="M88" s="2">
        <v>583.38379999999995</v>
      </c>
      <c r="N88" s="2">
        <v>426.89062000000001</v>
      </c>
      <c r="O88" s="2">
        <v>177.88574</v>
      </c>
      <c r="P88" s="2">
        <v>424.62401999999997</v>
      </c>
      <c r="Q88" s="2">
        <v>349.28223000000003</v>
      </c>
      <c r="R88" s="2">
        <v>1516</v>
      </c>
      <c r="S88" s="2">
        <v>1052.4863</v>
      </c>
      <c r="T88" s="2">
        <v>198.69531000000001</v>
      </c>
      <c r="U88" s="2">
        <v>904.79296999999997</v>
      </c>
      <c r="V88" s="2">
        <v>1452.7865999999999</v>
      </c>
      <c r="W88" s="2">
        <v>1420.7773</v>
      </c>
      <c r="X88" s="2">
        <v>1334.2344000000001</v>
      </c>
      <c r="Y88" s="2">
        <v>1272.8027</v>
      </c>
      <c r="Z88" s="2">
        <v>295.7002</v>
      </c>
      <c r="AA88" s="2">
        <v>1694.75</v>
      </c>
      <c r="AB88" s="2">
        <v>898.73239999999998</v>
      </c>
      <c r="AC88" s="2">
        <v>780.37990000000002</v>
      </c>
      <c r="AD88" s="2">
        <v>484.33886999999999</v>
      </c>
      <c r="AE88" s="2">
        <v>1180.9385</v>
      </c>
      <c r="AF88" s="2">
        <v>70.628910000000005</v>
      </c>
      <c r="AG88" s="2">
        <v>-78.606444999999994</v>
      </c>
      <c r="AH88" s="2">
        <v>704.02930000000003</v>
      </c>
      <c r="AI88" s="2">
        <v>-60.918945000000001</v>
      </c>
      <c r="AJ88" s="2">
        <v>534.16405999999995</v>
      </c>
      <c r="AK88" s="2">
        <v>1175.5225</v>
      </c>
      <c r="AL88" s="2">
        <v>1399.8915999999999</v>
      </c>
      <c r="AM88" s="2">
        <v>580.33105</v>
      </c>
      <c r="AN88" s="2">
        <v>147.00977</v>
      </c>
      <c r="AO88" s="2">
        <v>844.30664000000002</v>
      </c>
      <c r="AP88" s="2">
        <v>666.09862999999996</v>
      </c>
      <c r="AQ88" s="2">
        <v>2327.1855</v>
      </c>
      <c r="AR88" s="2">
        <v>1137.3721</v>
      </c>
      <c r="AS88" s="2">
        <v>1238.9736</v>
      </c>
      <c r="AT88" s="2">
        <v>941.77440000000001</v>
      </c>
      <c r="AU88" s="2">
        <v>832.0127</v>
      </c>
      <c r="AV88" s="2">
        <v>10.28125</v>
      </c>
      <c r="AW88" s="2">
        <v>1605.3193000000001</v>
      </c>
      <c r="AX88" s="2">
        <v>168.78125</v>
      </c>
      <c r="AY88" s="2">
        <v>1360.5244</v>
      </c>
      <c r="AZ88" s="2">
        <v>851.84569999999997</v>
      </c>
      <c r="BA88" s="2">
        <v>258.93360000000001</v>
      </c>
      <c r="BB88" s="2">
        <v>-384.94824</v>
      </c>
      <c r="BC88" s="2">
        <v>1042.3232</v>
      </c>
      <c r="BD88" s="2">
        <v>902.45605</v>
      </c>
      <c r="BE88" s="2">
        <v>1990.6758</v>
      </c>
      <c r="BF88" s="2">
        <v>159.03515999999999</v>
      </c>
      <c r="BG88" s="2">
        <v>1500.9530999999999</v>
      </c>
      <c r="BH88" s="2">
        <v>1936.0215000000001</v>
      </c>
      <c r="BI88" s="2">
        <v>1278.3145</v>
      </c>
      <c r="BJ88" s="2">
        <v>293.08789999999999</v>
      </c>
      <c r="BK88" s="2">
        <v>2008.3105</v>
      </c>
      <c r="BL88" s="2">
        <v>616.14260000000002</v>
      </c>
      <c r="BM88" s="2">
        <v>982.58399999999995</v>
      </c>
      <c r="BN88" s="2">
        <v>1877.0586000000001</v>
      </c>
      <c r="BO88" s="2">
        <v>607.73829999999998</v>
      </c>
      <c r="BP88" s="2">
        <v>-75.929689999999994</v>
      </c>
      <c r="BQ88" s="2">
        <v>-49.201169999999998</v>
      </c>
      <c r="BR88" s="2">
        <v>787.04589999999996</v>
      </c>
      <c r="BS88" s="2">
        <v>450.20800000000003</v>
      </c>
      <c r="BT88" s="2">
        <v>1271.4248</v>
      </c>
      <c r="BU88" s="2">
        <v>1250.7471</v>
      </c>
      <c r="BV88" s="2">
        <v>1294.0302999999999</v>
      </c>
      <c r="BW88" s="2">
        <v>1400.2881</v>
      </c>
      <c r="BX88" s="2">
        <v>-363.80273</v>
      </c>
      <c r="BY88" s="2">
        <v>859.00585999999998</v>
      </c>
      <c r="BZ88" s="2">
        <v>603.76170000000002</v>
      </c>
      <c r="CA88" s="2">
        <v>1096.9804999999999</v>
      </c>
      <c r="CB88" s="2">
        <v>53.939453</v>
      </c>
      <c r="CC88" s="2">
        <v>1391.0957000000001</v>
      </c>
      <c r="CD88" s="2">
        <v>831.21483999999998</v>
      </c>
      <c r="CE88" s="2">
        <v>373.75977</v>
      </c>
      <c r="CF88" s="2">
        <v>554.69140000000004</v>
      </c>
      <c r="CG88" s="2">
        <v>684.91989999999998</v>
      </c>
      <c r="CH88" s="2">
        <v>374.89452999999997</v>
      </c>
      <c r="CI88" s="2">
        <v>17.091797</v>
      </c>
      <c r="CJ88" s="2">
        <v>422.37304999999998</v>
      </c>
      <c r="CK88" s="2">
        <v>712.55273</v>
      </c>
      <c r="CL88" s="2">
        <v>624.21094000000005</v>
      </c>
      <c r="CM88" s="2">
        <v>777.41016000000002</v>
      </c>
      <c r="CN88" s="2">
        <v>63.292969999999997</v>
      </c>
      <c r="CO88" s="2">
        <v>1024.1171999999999</v>
      </c>
      <c r="CP88" s="2">
        <v>789.36329999999998</v>
      </c>
      <c r="CQ88" s="2">
        <v>1674.1133</v>
      </c>
      <c r="CR88" s="2">
        <v>1908.3262</v>
      </c>
      <c r="CS88" s="2">
        <v>1037.8887</v>
      </c>
      <c r="CT88" s="2">
        <v>1167.9199000000001</v>
      </c>
      <c r="CU88" s="2">
        <v>2148.0176000000001</v>
      </c>
      <c r="CV88" s="2">
        <v>1553.8223</v>
      </c>
      <c r="CW88" s="2">
        <v>618.13085999999998</v>
      </c>
      <c r="CX88" s="2">
        <v>906.6875</v>
      </c>
      <c r="CY88" s="2">
        <v>1225.8690999999999</v>
      </c>
      <c r="CZ88" s="2">
        <v>457.03710000000001</v>
      </c>
      <c r="DA88" s="2">
        <v>1324.1387</v>
      </c>
      <c r="DB88" s="2">
        <v>622.02539999999999</v>
      </c>
      <c r="DC88" s="2">
        <v>608.44140000000004</v>
      </c>
      <c r="DD88" s="2">
        <v>-186.37694999999999</v>
      </c>
    </row>
    <row r="89" spans="1:108" hidden="1" x14ac:dyDescent="0.3">
      <c r="A89" t="s">
        <v>34</v>
      </c>
      <c r="B89" s="1" t="s">
        <v>1</v>
      </c>
      <c r="C89" t="s">
        <v>5</v>
      </c>
      <c r="D89" s="2">
        <f t="shared" si="6"/>
        <v>59527.747396300038</v>
      </c>
      <c r="K89" s="2">
        <v>549.49900000000002</v>
      </c>
      <c r="L89" s="2">
        <v>690.89940000000001</v>
      </c>
      <c r="M89" s="2">
        <v>2.5</v>
      </c>
      <c r="N89" s="2">
        <v>609.7998</v>
      </c>
      <c r="O89" s="2">
        <v>944.35059999999999</v>
      </c>
      <c r="P89" s="2">
        <v>171.5</v>
      </c>
      <c r="Q89" s="2">
        <v>449.5</v>
      </c>
      <c r="R89" s="2">
        <v>1044.1504</v>
      </c>
      <c r="S89" s="2">
        <v>102.25</v>
      </c>
      <c r="T89" s="2">
        <v>341.7998</v>
      </c>
      <c r="U89" s="2">
        <v>947.7998</v>
      </c>
      <c r="V89" s="2">
        <v>857.2998</v>
      </c>
      <c r="W89" s="2">
        <v>665.74950000000001</v>
      </c>
      <c r="X89" s="2">
        <v>1081.8496</v>
      </c>
      <c r="Y89" s="2">
        <v>58.600586</v>
      </c>
      <c r="Z89" s="2">
        <v>0</v>
      </c>
      <c r="AA89" s="2">
        <v>872.10059999999999</v>
      </c>
      <c r="AB89" s="2">
        <v>427.59960000000001</v>
      </c>
      <c r="AC89" s="2">
        <v>485.84960000000001</v>
      </c>
      <c r="AD89" s="2">
        <v>5.2001952999999999</v>
      </c>
      <c r="AE89" s="2">
        <v>267.64940000000001</v>
      </c>
      <c r="AF89" s="2">
        <v>1238.5996</v>
      </c>
      <c r="AG89" s="2">
        <v>84.75</v>
      </c>
      <c r="AH89" s="2">
        <v>646.30079999999998</v>
      </c>
      <c r="AI89" s="2">
        <v>0</v>
      </c>
      <c r="AJ89" s="2">
        <v>210.7998</v>
      </c>
      <c r="AK89" s="2">
        <v>1168.2002</v>
      </c>
      <c r="AL89" s="2">
        <v>1352.1992</v>
      </c>
      <c r="AM89" s="2">
        <v>29.899414</v>
      </c>
      <c r="AN89" s="2">
        <v>893.75</v>
      </c>
      <c r="AO89" s="2">
        <v>0</v>
      </c>
      <c r="AP89" s="2">
        <v>1219.4502</v>
      </c>
      <c r="AQ89" s="2">
        <v>737.09960000000001</v>
      </c>
      <c r="AR89" s="2">
        <v>538.25</v>
      </c>
      <c r="AS89" s="2">
        <v>182.7002</v>
      </c>
      <c r="AT89" s="2">
        <v>196.40038999999999</v>
      </c>
      <c r="AU89" s="2">
        <v>0</v>
      </c>
      <c r="AV89" s="2">
        <v>828.4502</v>
      </c>
      <c r="AW89" s="2">
        <v>1093.0508</v>
      </c>
      <c r="AX89" s="2">
        <v>170.05078</v>
      </c>
      <c r="AY89" s="2">
        <v>0</v>
      </c>
      <c r="AZ89" s="2">
        <v>0</v>
      </c>
      <c r="BA89" s="2">
        <v>245.55176</v>
      </c>
      <c r="BB89" s="2">
        <v>518.25</v>
      </c>
      <c r="BC89" s="2">
        <v>0</v>
      </c>
      <c r="BD89" s="2">
        <v>436.2002</v>
      </c>
      <c r="BE89" s="2">
        <v>1955.7998</v>
      </c>
      <c r="BF89" s="2">
        <v>675.75</v>
      </c>
      <c r="BG89" s="2">
        <v>1317.1484</v>
      </c>
      <c r="BH89" s="2">
        <v>396.25</v>
      </c>
      <c r="BI89" s="2">
        <v>1035.0996</v>
      </c>
      <c r="BJ89" s="2">
        <v>407.15039999999999</v>
      </c>
      <c r="BK89" s="2">
        <v>293.79883000000001</v>
      </c>
      <c r="BL89" s="2">
        <v>946.69920000000002</v>
      </c>
      <c r="BM89" s="2">
        <v>417.39843999999999</v>
      </c>
      <c r="BN89" s="2">
        <v>170.30078</v>
      </c>
      <c r="BO89" s="2">
        <v>1955.3506</v>
      </c>
      <c r="BP89" s="2">
        <v>0</v>
      </c>
      <c r="BQ89" s="2">
        <v>357.14843999999999</v>
      </c>
      <c r="BR89" s="2">
        <v>726.75</v>
      </c>
      <c r="BS89" s="2">
        <v>1256.5498</v>
      </c>
      <c r="BT89" s="2">
        <v>787.39940000000001</v>
      </c>
      <c r="BU89" s="2">
        <v>1352.3008</v>
      </c>
      <c r="BV89" s="2">
        <v>901.14940000000001</v>
      </c>
      <c r="BW89" s="2">
        <v>11.650391000000001</v>
      </c>
      <c r="BX89" s="2">
        <v>473.5</v>
      </c>
      <c r="BY89" s="2">
        <v>304.25</v>
      </c>
      <c r="BZ89" s="2">
        <v>362.34960000000001</v>
      </c>
      <c r="CA89" s="2">
        <v>754.94920000000002</v>
      </c>
      <c r="CB89" s="2">
        <v>574.84960000000001</v>
      </c>
      <c r="CC89" s="2">
        <v>1189.1992</v>
      </c>
      <c r="CD89" s="2">
        <v>19.548828</v>
      </c>
      <c r="CE89" s="2">
        <v>1392.1992</v>
      </c>
      <c r="CF89" s="2">
        <v>583</v>
      </c>
      <c r="CG89" s="2">
        <v>0</v>
      </c>
      <c r="CH89" s="2">
        <v>56.601562000000001</v>
      </c>
      <c r="CI89" s="2">
        <v>884.69920000000002</v>
      </c>
      <c r="CJ89" s="2">
        <v>40</v>
      </c>
      <c r="CK89" s="2">
        <v>212.70116999999999</v>
      </c>
      <c r="CL89" s="2">
        <v>1846.9023</v>
      </c>
      <c r="CM89" s="2">
        <v>636.90039999999999</v>
      </c>
      <c r="CN89" s="2">
        <v>141.40038999999999</v>
      </c>
      <c r="CO89" s="2">
        <v>219.20116999999999</v>
      </c>
      <c r="CP89" s="2">
        <v>297.09960000000001</v>
      </c>
      <c r="CQ89" s="2">
        <v>1806.5</v>
      </c>
      <c r="CR89" s="2">
        <v>1451.5</v>
      </c>
      <c r="CS89" s="2">
        <v>818.19920000000002</v>
      </c>
      <c r="CT89" s="2">
        <v>307.5</v>
      </c>
      <c r="CU89" s="2">
        <v>1277.4004</v>
      </c>
      <c r="CV89" s="2">
        <v>337.79883000000001</v>
      </c>
      <c r="CW89" s="2">
        <v>468.40039999999999</v>
      </c>
      <c r="CX89" s="2">
        <v>855.70119999999997</v>
      </c>
      <c r="CY89" s="2">
        <v>917.95119999999997</v>
      </c>
      <c r="CZ89" s="2">
        <v>1737.9492</v>
      </c>
      <c r="DA89" s="2">
        <v>866.55079999999998</v>
      </c>
      <c r="DB89" s="2">
        <v>839.95119999999997</v>
      </c>
      <c r="DC89" s="2">
        <v>270.44922000000003</v>
      </c>
      <c r="DD89" s="2">
        <v>252.94922</v>
      </c>
    </row>
    <row r="90" spans="1:108" hidden="1" x14ac:dyDescent="0.3">
      <c r="A90" t="s">
        <v>34</v>
      </c>
      <c r="B90" s="1" t="s">
        <v>1</v>
      </c>
      <c r="C90" t="s">
        <v>6</v>
      </c>
      <c r="D90" s="2">
        <f t="shared" si="6"/>
        <v>-17407.506890500004</v>
      </c>
      <c r="K90" s="2">
        <v>-10.890625</v>
      </c>
      <c r="L90" s="2">
        <v>-10.424804999999999</v>
      </c>
      <c r="M90" s="2">
        <v>-578.98339999999996</v>
      </c>
      <c r="N90" s="2">
        <v>-65.863280000000003</v>
      </c>
      <c r="O90" s="2">
        <v>-53.000976999999999</v>
      </c>
      <c r="P90" s="2">
        <v>-104.54199</v>
      </c>
      <c r="Q90" s="2">
        <v>-56.257812000000001</v>
      </c>
      <c r="R90" s="2">
        <v>0</v>
      </c>
      <c r="S90" s="2">
        <v>-300.10352</v>
      </c>
      <c r="T90" s="2">
        <v>-333.85937999999999</v>
      </c>
      <c r="U90" s="2">
        <v>-32.744140000000002</v>
      </c>
      <c r="V90" s="2">
        <v>-303.7998</v>
      </c>
      <c r="W90" s="2">
        <v>0</v>
      </c>
      <c r="X90" s="2">
        <v>-10.499022999999999</v>
      </c>
      <c r="Y90" s="2">
        <v>-264.75</v>
      </c>
      <c r="Z90" s="2">
        <v>-129.10254</v>
      </c>
      <c r="AA90" s="2">
        <v>-48.399414</v>
      </c>
      <c r="AB90" s="2">
        <v>-49.271484000000001</v>
      </c>
      <c r="AC90" s="2">
        <v>-21.011718999999999</v>
      </c>
      <c r="AD90" s="2">
        <v>-186.17383000000001</v>
      </c>
      <c r="AE90" s="2">
        <v>-10.1171875</v>
      </c>
      <c r="AF90" s="2">
        <v>-219.99610000000001</v>
      </c>
      <c r="AG90" s="2">
        <v>-318.86523</v>
      </c>
      <c r="AH90" s="2">
        <v>-112.29980500000001</v>
      </c>
      <c r="AI90" s="2">
        <v>-225.50977</v>
      </c>
      <c r="AJ90" s="2">
        <v>-24.795898000000001</v>
      </c>
      <c r="AK90" s="2">
        <v>-57.599609999999998</v>
      </c>
      <c r="AL90" s="2">
        <v>-11.513672</v>
      </c>
      <c r="AM90" s="2">
        <v>-127.71680000000001</v>
      </c>
      <c r="AN90" s="2">
        <v>-11.834961</v>
      </c>
      <c r="AO90" s="2">
        <v>-625.91309999999999</v>
      </c>
      <c r="AP90" s="2">
        <v>-255.9502</v>
      </c>
      <c r="AQ90" s="2">
        <v>-57.100586</v>
      </c>
      <c r="AR90" s="2">
        <v>-114.00879</v>
      </c>
      <c r="AS90" s="2">
        <v>-185.10741999999999</v>
      </c>
      <c r="AT90" s="2">
        <v>-83.957030000000003</v>
      </c>
      <c r="AU90" s="2">
        <v>-221.32422</v>
      </c>
      <c r="AV90" s="2">
        <v>-105.25098</v>
      </c>
      <c r="AW90" s="2">
        <v>-12.081054999999999</v>
      </c>
      <c r="AX90" s="2">
        <v>-38.235349999999997</v>
      </c>
      <c r="AY90" s="2">
        <v>-88.441410000000005</v>
      </c>
      <c r="AZ90" s="2">
        <v>-222.03223</v>
      </c>
      <c r="BA90" s="2">
        <v>-43</v>
      </c>
      <c r="BB90" s="2">
        <v>-163.54883000000001</v>
      </c>
      <c r="BC90" s="2">
        <v>-150.28613000000001</v>
      </c>
      <c r="BD90" s="2">
        <v>-265.82130000000001</v>
      </c>
      <c r="BE90" s="2">
        <v>0</v>
      </c>
      <c r="BF90" s="2">
        <v>-210.44922</v>
      </c>
      <c r="BG90" s="2">
        <v>-964.55273</v>
      </c>
      <c r="BH90" s="2">
        <v>-57.707030000000003</v>
      </c>
      <c r="BI90" s="2">
        <v>-309.04883000000001</v>
      </c>
      <c r="BJ90" s="2">
        <v>-163.45116999999999</v>
      </c>
      <c r="BK90" s="2">
        <v>-213.62305000000001</v>
      </c>
      <c r="BL90" s="2">
        <v>-17.277343999999999</v>
      </c>
      <c r="BM90" s="2">
        <v>-81.242189999999994</v>
      </c>
      <c r="BN90" s="2">
        <v>-7.5488280000000003</v>
      </c>
      <c r="BO90" s="2">
        <v>-160.98633000000001</v>
      </c>
      <c r="BP90" s="2">
        <v>-53.183593999999999</v>
      </c>
      <c r="BQ90" s="2">
        <v>-169.81639999999999</v>
      </c>
      <c r="BR90" s="2">
        <v>-67.783199999999994</v>
      </c>
      <c r="BS90" s="2">
        <v>-90.606444999999994</v>
      </c>
      <c r="BT90" s="2">
        <v>-14.15625</v>
      </c>
      <c r="BU90" s="2">
        <v>-23.099609999999998</v>
      </c>
      <c r="BV90" s="2">
        <v>-83.450194999999994</v>
      </c>
      <c r="BW90" s="2">
        <v>-432</v>
      </c>
      <c r="BX90" s="2">
        <v>-821.56444999999997</v>
      </c>
      <c r="BY90" s="2">
        <v>-18.972656000000001</v>
      </c>
      <c r="BZ90" s="2">
        <v>-41.126953</v>
      </c>
      <c r="CA90" s="2">
        <v>-435.23241999999999</v>
      </c>
      <c r="CB90" s="2">
        <v>-179.40038999999999</v>
      </c>
      <c r="CC90" s="2">
        <v>0</v>
      </c>
      <c r="CD90" s="2">
        <v>-179.40234000000001</v>
      </c>
      <c r="CE90" s="2">
        <v>-156.07812000000001</v>
      </c>
      <c r="CF90" s="2">
        <v>-20.212890000000002</v>
      </c>
      <c r="CG90" s="2">
        <v>-229.07031000000001</v>
      </c>
      <c r="CH90" s="2">
        <v>-79.298829999999995</v>
      </c>
      <c r="CI90" s="2">
        <v>-105.646484</v>
      </c>
      <c r="CJ90" s="2">
        <v>-68</v>
      </c>
      <c r="CK90" s="2">
        <v>0</v>
      </c>
      <c r="CL90" s="2">
        <v>-227.05860000000001</v>
      </c>
      <c r="CM90" s="2">
        <v>-279.00977</v>
      </c>
      <c r="CN90" s="2">
        <v>-1027.8516</v>
      </c>
      <c r="CO90" s="2">
        <v>-99.597660000000005</v>
      </c>
      <c r="CP90" s="2">
        <v>-50.447265999999999</v>
      </c>
      <c r="CQ90" s="2">
        <v>-68.900390000000002</v>
      </c>
      <c r="CR90" s="2">
        <v>-53.066406000000001</v>
      </c>
      <c r="CS90" s="2">
        <v>-153.65038999999999</v>
      </c>
      <c r="CT90" s="2">
        <v>-402.51562000000001</v>
      </c>
      <c r="CU90" s="2">
        <v>-25.876953</v>
      </c>
      <c r="CV90" s="2">
        <v>-159.95898</v>
      </c>
      <c r="CW90" s="2">
        <v>-53.689453</v>
      </c>
      <c r="CX90" s="2">
        <v>-386.79297000000003</v>
      </c>
      <c r="CY90" s="2">
        <v>0</v>
      </c>
      <c r="CZ90" s="2">
        <v>-1272.3574000000001</v>
      </c>
      <c r="DA90" s="2">
        <v>0</v>
      </c>
      <c r="DB90" s="2">
        <v>-666.55664000000002</v>
      </c>
      <c r="DC90" s="2">
        <v>-237.60937999999999</v>
      </c>
      <c r="DD90" s="2">
        <v>-476.59375</v>
      </c>
    </row>
    <row r="91" spans="1:108" hidden="1" x14ac:dyDescent="0.3">
      <c r="A91" t="s">
        <v>34</v>
      </c>
      <c r="B91" s="1" t="s">
        <v>1</v>
      </c>
      <c r="C91" t="s">
        <v>7</v>
      </c>
      <c r="D91" s="2">
        <f t="shared" si="6"/>
        <v>42120.240708099991</v>
      </c>
      <c r="E91">
        <f>COUNT(K91:DD91)</f>
        <v>98</v>
      </c>
      <c r="F91">
        <f>COUNTIF(K91:DD91,"&gt;0")</f>
        <v>74</v>
      </c>
      <c r="K91" s="2">
        <v>538.60839999999996</v>
      </c>
      <c r="L91" s="2">
        <v>680.47460000000001</v>
      </c>
      <c r="M91" s="2">
        <v>-576.48339999999996</v>
      </c>
      <c r="N91" s="2">
        <v>543.93650000000002</v>
      </c>
      <c r="O91" s="2">
        <v>891.34960000000001</v>
      </c>
      <c r="P91" s="2">
        <v>66.958010000000002</v>
      </c>
      <c r="Q91" s="2">
        <v>393.24220000000003</v>
      </c>
      <c r="R91" s="2">
        <v>1044.1504</v>
      </c>
      <c r="S91" s="2">
        <v>-197.85352</v>
      </c>
      <c r="T91" s="2">
        <v>7.9404297000000001</v>
      </c>
      <c r="U91" s="2">
        <v>915.05565999999999</v>
      </c>
      <c r="V91" s="2">
        <v>553.5</v>
      </c>
      <c r="W91" s="2">
        <v>665.74950000000001</v>
      </c>
      <c r="X91" s="2">
        <v>1071.3506</v>
      </c>
      <c r="Y91" s="2">
        <v>-206.14940999999999</v>
      </c>
      <c r="Z91" s="2">
        <v>-129.10254</v>
      </c>
      <c r="AA91" s="2">
        <v>823.70119999999997</v>
      </c>
      <c r="AB91" s="2">
        <v>378.32812000000001</v>
      </c>
      <c r="AC91" s="2">
        <v>464.83789999999999</v>
      </c>
      <c r="AD91" s="2">
        <v>-180.97363000000001</v>
      </c>
      <c r="AE91" s="2">
        <v>257.53223000000003</v>
      </c>
      <c r="AF91" s="2">
        <v>1018.6035000000001</v>
      </c>
      <c r="AG91" s="2">
        <v>-234.11523</v>
      </c>
      <c r="AH91" s="2">
        <v>534.00099999999998</v>
      </c>
      <c r="AI91" s="2">
        <v>-225.50977</v>
      </c>
      <c r="AJ91" s="2">
        <v>186.00389999999999</v>
      </c>
      <c r="AK91" s="2">
        <v>1110.6006</v>
      </c>
      <c r="AL91" s="2">
        <v>1340.6855</v>
      </c>
      <c r="AM91" s="2">
        <v>-97.81738</v>
      </c>
      <c r="AN91" s="2">
        <v>881.91503999999998</v>
      </c>
      <c r="AO91" s="2">
        <v>-625.91309999999999</v>
      </c>
      <c r="AP91" s="2">
        <v>963.5</v>
      </c>
      <c r="AQ91" s="2">
        <v>679.99900000000002</v>
      </c>
      <c r="AR91" s="2">
        <v>424.24119999999999</v>
      </c>
      <c r="AS91" s="2">
        <v>-2.4072266</v>
      </c>
      <c r="AT91" s="2">
        <v>112.44336</v>
      </c>
      <c r="AU91" s="2">
        <v>-221.32422</v>
      </c>
      <c r="AV91" s="2">
        <v>723.19920000000002</v>
      </c>
      <c r="AW91" s="2">
        <v>1080.9697000000001</v>
      </c>
      <c r="AX91" s="2">
        <v>131.81542999999999</v>
      </c>
      <c r="AY91" s="2">
        <v>-88.441410000000005</v>
      </c>
      <c r="AZ91" s="2">
        <v>-222.03223</v>
      </c>
      <c r="BA91" s="2">
        <v>202.55176</v>
      </c>
      <c r="BB91" s="2">
        <v>354.70116999999999</v>
      </c>
      <c r="BC91" s="2">
        <v>-150.28613000000001</v>
      </c>
      <c r="BD91" s="2">
        <v>170.37889999999999</v>
      </c>
      <c r="BE91" s="2">
        <v>1955.7998</v>
      </c>
      <c r="BF91" s="2">
        <v>465.30077999999997</v>
      </c>
      <c r="BG91" s="2">
        <v>352.59570000000002</v>
      </c>
      <c r="BH91" s="2">
        <v>338.54297000000003</v>
      </c>
      <c r="BI91" s="2">
        <v>726.05079999999998</v>
      </c>
      <c r="BJ91" s="2">
        <v>243.69922</v>
      </c>
      <c r="BK91" s="2">
        <v>80.175780000000003</v>
      </c>
      <c r="BL91" s="2">
        <v>929.42190000000005</v>
      </c>
      <c r="BM91" s="2">
        <v>336.15625</v>
      </c>
      <c r="BN91" s="2">
        <v>162.75194999999999</v>
      </c>
      <c r="BO91" s="2">
        <v>1794.3643</v>
      </c>
      <c r="BP91" s="2">
        <v>-53.183593999999999</v>
      </c>
      <c r="BQ91" s="2">
        <v>187.33203</v>
      </c>
      <c r="BR91" s="2">
        <v>658.96680000000003</v>
      </c>
      <c r="BS91" s="2">
        <v>1165.9434000000001</v>
      </c>
      <c r="BT91" s="2">
        <v>773.24315999999999</v>
      </c>
      <c r="BU91" s="2">
        <v>1329.2012</v>
      </c>
      <c r="BV91" s="2">
        <v>817.69920000000002</v>
      </c>
      <c r="BW91" s="2">
        <v>-420.34960000000001</v>
      </c>
      <c r="BX91" s="2">
        <v>-348.06445000000002</v>
      </c>
      <c r="BY91" s="2">
        <v>285.27733999999998</v>
      </c>
      <c r="BZ91" s="2">
        <v>321.22266000000002</v>
      </c>
      <c r="CA91" s="2">
        <v>319.71679999999998</v>
      </c>
      <c r="CB91" s="2">
        <v>395.44922000000003</v>
      </c>
      <c r="CC91" s="2">
        <v>1189.1992</v>
      </c>
      <c r="CD91" s="2">
        <v>-159.85352</v>
      </c>
      <c r="CE91" s="2">
        <v>1236.1211000000001</v>
      </c>
      <c r="CF91" s="2">
        <v>562.78710000000001</v>
      </c>
      <c r="CG91" s="2">
        <v>-229.07031000000001</v>
      </c>
      <c r="CH91" s="2">
        <v>-22.697265999999999</v>
      </c>
      <c r="CI91" s="2">
        <v>779.05273</v>
      </c>
      <c r="CJ91" s="2">
        <v>-28</v>
      </c>
      <c r="CK91" s="2">
        <v>212.70116999999999</v>
      </c>
      <c r="CL91" s="2">
        <v>1619.8438000000001</v>
      </c>
      <c r="CM91" s="2">
        <v>357.89062000000001</v>
      </c>
      <c r="CN91" s="2">
        <v>-886.45119999999997</v>
      </c>
      <c r="CO91" s="2">
        <v>119.603516</v>
      </c>
      <c r="CP91" s="2">
        <v>246.65234000000001</v>
      </c>
      <c r="CQ91" s="2">
        <v>1737.5996</v>
      </c>
      <c r="CR91" s="2">
        <v>1398.4336000000001</v>
      </c>
      <c r="CS91" s="2">
        <v>664.54880000000003</v>
      </c>
      <c r="CT91" s="2">
        <v>-95.015625</v>
      </c>
      <c r="CU91" s="2">
        <v>1251.5234</v>
      </c>
      <c r="CV91" s="2">
        <v>177.83984000000001</v>
      </c>
      <c r="CW91" s="2">
        <v>414.71093999999999</v>
      </c>
      <c r="CX91" s="2">
        <v>468.90820000000002</v>
      </c>
      <c r="CY91" s="2">
        <v>917.95119999999997</v>
      </c>
      <c r="CZ91" s="2">
        <v>465.59179999999998</v>
      </c>
      <c r="DA91" s="2">
        <v>866.55079999999998</v>
      </c>
      <c r="DB91" s="2">
        <v>173.39453</v>
      </c>
      <c r="DC91" s="2">
        <v>32.839843999999999</v>
      </c>
      <c r="DD91" s="2">
        <v>-223.64453</v>
      </c>
    </row>
    <row r="92" spans="1:108" hidden="1" x14ac:dyDescent="0.3">
      <c r="A92" t="s">
        <v>34</v>
      </c>
      <c r="B92" s="1" t="s">
        <v>2</v>
      </c>
      <c r="C92" t="s">
        <v>5</v>
      </c>
      <c r="D92" s="2">
        <f t="shared" si="6"/>
        <v>43802.182199999988</v>
      </c>
      <c r="K92" s="2">
        <v>372.4502</v>
      </c>
      <c r="L92" s="2">
        <v>524.14890000000003</v>
      </c>
      <c r="M92" s="2">
        <v>609.34862999999996</v>
      </c>
      <c r="N92" s="2">
        <v>386.24901999999997</v>
      </c>
      <c r="O92" s="2">
        <v>203.2002</v>
      </c>
      <c r="P92" s="2">
        <v>376.55029999999999</v>
      </c>
      <c r="Q92" s="2">
        <v>178.0498</v>
      </c>
      <c r="R92" s="2">
        <v>490.49950000000001</v>
      </c>
      <c r="S92" s="2">
        <v>585.24950000000001</v>
      </c>
      <c r="T92" s="2">
        <v>248.09961000000001</v>
      </c>
      <c r="U92" s="2">
        <v>461.80029999999999</v>
      </c>
      <c r="V92" s="2">
        <v>741.40089999999998</v>
      </c>
      <c r="W92" s="2">
        <v>503.49950000000001</v>
      </c>
      <c r="X92" s="2">
        <v>344.4502</v>
      </c>
      <c r="Y92" s="2">
        <v>406.55029999999999</v>
      </c>
      <c r="Z92" s="2">
        <v>357.30126999999999</v>
      </c>
      <c r="AA92" s="2">
        <v>406.29883000000001</v>
      </c>
      <c r="AB92" s="2">
        <v>413.89794999999998</v>
      </c>
      <c r="AC92" s="2">
        <v>241.2998</v>
      </c>
      <c r="AD92" s="2">
        <v>226.90038999999999</v>
      </c>
      <c r="AE92" s="2">
        <v>281.40039999999999</v>
      </c>
      <c r="AF92" s="2">
        <v>165.49950999999999</v>
      </c>
      <c r="AG92" s="2">
        <v>138.80029999999999</v>
      </c>
      <c r="AH92" s="2">
        <v>318.84960000000001</v>
      </c>
      <c r="AI92" s="2">
        <v>145.80029999999999</v>
      </c>
      <c r="AJ92" s="2">
        <v>336.95067999999998</v>
      </c>
      <c r="AK92" s="2">
        <v>481.3501</v>
      </c>
      <c r="AL92" s="2">
        <v>582.5</v>
      </c>
      <c r="AM92" s="2">
        <v>452.90039999999999</v>
      </c>
      <c r="AN92" s="2">
        <v>135.3999</v>
      </c>
      <c r="AO92" s="2">
        <v>336.1001</v>
      </c>
      <c r="AP92" s="2">
        <v>845.35059999999999</v>
      </c>
      <c r="AQ92" s="2">
        <v>810.29930000000002</v>
      </c>
      <c r="AR92" s="2">
        <v>527.0498</v>
      </c>
      <c r="AS92" s="2">
        <v>264.25</v>
      </c>
      <c r="AT92" s="2">
        <v>246.94970000000001</v>
      </c>
      <c r="AU92" s="2">
        <v>363.00049999999999</v>
      </c>
      <c r="AV92" s="2">
        <v>194.64940999999999</v>
      </c>
      <c r="AW92" s="2">
        <v>508.25098000000003</v>
      </c>
      <c r="AX92" s="2">
        <v>159.09961000000001</v>
      </c>
      <c r="AY92" s="2">
        <v>599.6001</v>
      </c>
      <c r="AZ92" s="2">
        <v>488.80029999999999</v>
      </c>
      <c r="BA92" s="2">
        <v>318.25</v>
      </c>
      <c r="BB92" s="2">
        <v>366.59960000000001</v>
      </c>
      <c r="BC92" s="2">
        <v>311.4502</v>
      </c>
      <c r="BD92" s="2">
        <v>214.2002</v>
      </c>
      <c r="BE92" s="2">
        <v>608.75</v>
      </c>
      <c r="BF92" s="2">
        <v>610.65233999999998</v>
      </c>
      <c r="BG92" s="2">
        <v>869.7002</v>
      </c>
      <c r="BH92" s="2">
        <v>555.00099999999998</v>
      </c>
      <c r="BI92" s="2">
        <v>372.30077999999997</v>
      </c>
      <c r="BJ92" s="2">
        <v>601.45119999999997</v>
      </c>
      <c r="BK92" s="2">
        <v>759.3999</v>
      </c>
      <c r="BL92" s="2">
        <v>675.20069999999998</v>
      </c>
      <c r="BM92" s="2">
        <v>501.49804999999998</v>
      </c>
      <c r="BN92" s="2">
        <v>971.59960000000001</v>
      </c>
      <c r="BO92" s="2">
        <v>453.34912000000003</v>
      </c>
      <c r="BP92" s="2">
        <v>227.6499</v>
      </c>
      <c r="BQ92" s="2">
        <v>351.24950000000001</v>
      </c>
      <c r="BR92" s="2">
        <v>491.45067999999998</v>
      </c>
      <c r="BS92" s="2">
        <v>259.1001</v>
      </c>
      <c r="BT92" s="2">
        <v>711.50049999999999</v>
      </c>
      <c r="BU92" s="2">
        <v>455.14940000000001</v>
      </c>
      <c r="BV92" s="2">
        <v>339.2998</v>
      </c>
      <c r="BW92" s="2">
        <v>687.47069999999997</v>
      </c>
      <c r="BX92" s="2">
        <v>374.95067999999998</v>
      </c>
      <c r="BY92" s="2">
        <v>225.34961000000001</v>
      </c>
      <c r="BZ92" s="2">
        <v>516.24805000000003</v>
      </c>
      <c r="CA92" s="2">
        <v>304.84960000000001</v>
      </c>
      <c r="CB92" s="2">
        <v>230.15136999999999</v>
      </c>
      <c r="CC92" s="2">
        <v>542.50049999999999</v>
      </c>
      <c r="CD92" s="2">
        <v>392.7998</v>
      </c>
      <c r="CE92" s="2">
        <v>475.44970000000001</v>
      </c>
      <c r="CF92" s="2">
        <v>332.9502</v>
      </c>
      <c r="CG92" s="2">
        <v>196.24902</v>
      </c>
      <c r="CH92" s="2">
        <v>323.59960000000001</v>
      </c>
      <c r="CI92" s="2">
        <v>364.24804999999998</v>
      </c>
      <c r="CJ92" s="2">
        <v>168.55078</v>
      </c>
      <c r="CK92" s="2">
        <v>551.15233999999998</v>
      </c>
      <c r="CL92" s="2">
        <v>616.75</v>
      </c>
      <c r="CM92" s="2">
        <v>442.06445000000002</v>
      </c>
      <c r="CN92" s="2">
        <v>304.25098000000003</v>
      </c>
      <c r="CO92" s="2">
        <v>516.19824000000006</v>
      </c>
      <c r="CP92" s="2">
        <v>392.80077999999997</v>
      </c>
      <c r="CQ92" s="2">
        <v>681.79880000000003</v>
      </c>
      <c r="CR92" s="2">
        <v>750.59960000000001</v>
      </c>
      <c r="CS92" s="2">
        <v>741.85059999999999</v>
      </c>
      <c r="CT92" s="2">
        <v>441.5</v>
      </c>
      <c r="CU92" s="2">
        <v>713.09862999999996</v>
      </c>
      <c r="CV92" s="2">
        <v>673.10155999999995</v>
      </c>
      <c r="CW92" s="2">
        <v>587.40039999999999</v>
      </c>
      <c r="CX92" s="2">
        <v>304.00098000000003</v>
      </c>
      <c r="CY92" s="2">
        <v>645.99805000000003</v>
      </c>
      <c r="CZ92" s="2">
        <v>732.45119999999997</v>
      </c>
      <c r="DA92" s="2">
        <v>500.39843999999999</v>
      </c>
      <c r="DB92" s="2">
        <v>644.10059999999999</v>
      </c>
      <c r="DC92" s="2">
        <v>436.54883000000001</v>
      </c>
      <c r="DD92" s="2">
        <v>505.85059999999999</v>
      </c>
    </row>
    <row r="93" spans="1:108" hidden="1" x14ac:dyDescent="0.3">
      <c r="A93" t="s">
        <v>34</v>
      </c>
      <c r="B93" s="1" t="s">
        <v>2</v>
      </c>
      <c r="C93" t="s">
        <v>6</v>
      </c>
      <c r="D93" s="2">
        <f t="shared" si="6"/>
        <v>-19285.659692999998</v>
      </c>
      <c r="K93" s="2">
        <v>-112.71338</v>
      </c>
      <c r="L93" s="2">
        <v>-108.34668000000001</v>
      </c>
      <c r="M93" s="2">
        <v>-220.92822000000001</v>
      </c>
      <c r="N93" s="2">
        <v>-76.198729999999998</v>
      </c>
      <c r="O93" s="2">
        <v>-195.15136999999999</v>
      </c>
      <c r="P93" s="2">
        <v>-118.65331999999999</v>
      </c>
      <c r="Q93" s="2">
        <v>-150.21825999999999</v>
      </c>
      <c r="R93" s="2">
        <v>-166.80468999999999</v>
      </c>
      <c r="S93" s="2">
        <v>-167.92578</v>
      </c>
      <c r="T93" s="2">
        <v>-176.25977</v>
      </c>
      <c r="U93" s="2">
        <v>-180.95703</v>
      </c>
      <c r="V93" s="2">
        <v>-83.519040000000004</v>
      </c>
      <c r="W93" s="2">
        <v>-102.71532999999999</v>
      </c>
      <c r="X93" s="2">
        <v>-117.86718999999999</v>
      </c>
      <c r="Y93" s="2">
        <v>-186.94434000000001</v>
      </c>
      <c r="Z93" s="2">
        <v>-171.47265999999999</v>
      </c>
      <c r="AA93" s="2">
        <v>-194.46288999999999</v>
      </c>
      <c r="AB93" s="2">
        <v>-245.65917999999999</v>
      </c>
      <c r="AC93" s="2">
        <v>-149.93603999999999</v>
      </c>
      <c r="AD93" s="2">
        <v>-149.75684000000001</v>
      </c>
      <c r="AE93" s="2">
        <v>-158.45703</v>
      </c>
      <c r="AF93" s="2">
        <v>-113.308105</v>
      </c>
      <c r="AG93" s="2">
        <v>-77.072754000000003</v>
      </c>
      <c r="AH93" s="2">
        <v>-202.26172</v>
      </c>
      <c r="AI93" s="2">
        <v>-202.78027</v>
      </c>
      <c r="AJ93" s="2">
        <v>-162.66943000000001</v>
      </c>
      <c r="AK93" s="2">
        <v>-34.720703</v>
      </c>
      <c r="AL93" s="2">
        <v>-102.97168000000001</v>
      </c>
      <c r="AM93" s="2">
        <v>-180.89795000000001</v>
      </c>
      <c r="AN93" s="2">
        <v>-281.76758000000001</v>
      </c>
      <c r="AO93" s="2">
        <v>-205.36768000000001</v>
      </c>
      <c r="AP93" s="2">
        <v>-170.99170000000001</v>
      </c>
      <c r="AQ93" s="2">
        <v>-262.24072000000001</v>
      </c>
      <c r="AR93" s="2">
        <v>-120.73242</v>
      </c>
      <c r="AS93" s="2">
        <v>-72.500489999999999</v>
      </c>
      <c r="AT93" s="2">
        <v>-369.18261999999999</v>
      </c>
      <c r="AU93" s="2">
        <v>-213.03319999999999</v>
      </c>
      <c r="AV93" s="2">
        <v>-95.255859999999998</v>
      </c>
      <c r="AW93" s="2">
        <v>-53.52881</v>
      </c>
      <c r="AX93" s="2">
        <v>-118.54297</v>
      </c>
      <c r="AY93" s="2">
        <v>-314.27832000000001</v>
      </c>
      <c r="AZ93" s="2">
        <v>-126.17431999999999</v>
      </c>
      <c r="BA93" s="2">
        <v>-184.91211000000001</v>
      </c>
      <c r="BB93" s="2">
        <v>-124.532715</v>
      </c>
      <c r="BC93" s="2">
        <v>-193.71045000000001</v>
      </c>
      <c r="BD93" s="2">
        <v>-133.27538999999999</v>
      </c>
      <c r="BE93" s="2">
        <v>-154.30371</v>
      </c>
      <c r="BF93" s="2">
        <v>-294.75635</v>
      </c>
      <c r="BG93" s="2">
        <v>-111.078125</v>
      </c>
      <c r="BH93" s="2">
        <v>-265.91406000000001</v>
      </c>
      <c r="BI93" s="2">
        <v>-224.49121</v>
      </c>
      <c r="BJ93" s="2">
        <v>-110.390625</v>
      </c>
      <c r="BK93" s="2">
        <v>-190.62694999999999</v>
      </c>
      <c r="BL93" s="2">
        <v>-274.44481999999999</v>
      </c>
      <c r="BM93" s="2">
        <v>-195.2627</v>
      </c>
      <c r="BN93" s="2">
        <v>-194.79052999999999</v>
      </c>
      <c r="BO93" s="2">
        <v>-319.38672000000003</v>
      </c>
      <c r="BP93" s="2">
        <v>-223.02734000000001</v>
      </c>
      <c r="BQ93" s="2">
        <v>-203.03223</v>
      </c>
      <c r="BR93" s="2">
        <v>-169.58690999999999</v>
      </c>
      <c r="BS93" s="2">
        <v>-307.41942999999998</v>
      </c>
      <c r="BT93" s="2">
        <v>-89.496579999999994</v>
      </c>
      <c r="BU93" s="2">
        <v>-274.1748</v>
      </c>
      <c r="BV93" s="2">
        <v>-116.16797</v>
      </c>
      <c r="BW93" s="2">
        <v>-229.96436</v>
      </c>
      <c r="BX93" s="2">
        <v>-394.29640000000001</v>
      </c>
      <c r="BY93" s="2">
        <v>-206.39453</v>
      </c>
      <c r="BZ93" s="2">
        <v>-119.29297</v>
      </c>
      <c r="CA93" s="2">
        <v>-257.34960000000001</v>
      </c>
      <c r="CB93" s="2">
        <v>-166.60645</v>
      </c>
      <c r="CC93" s="2">
        <v>-581.44970000000001</v>
      </c>
      <c r="CD93" s="2">
        <v>-177.63281000000001</v>
      </c>
      <c r="CE93" s="2">
        <v>-244.22754</v>
      </c>
      <c r="CF93" s="2">
        <v>-141.02440999999999</v>
      </c>
      <c r="CG93" s="2">
        <v>-194.85741999999999</v>
      </c>
      <c r="CH93" s="2">
        <v>-153.52538999999999</v>
      </c>
      <c r="CI93" s="2">
        <v>-332.22363000000001</v>
      </c>
      <c r="CJ93" s="2">
        <v>-212.71680000000001</v>
      </c>
      <c r="CK93" s="2">
        <v>-189.1875</v>
      </c>
      <c r="CL93" s="2">
        <v>-119.30762</v>
      </c>
      <c r="CM93" s="2">
        <v>-309.06639999999999</v>
      </c>
      <c r="CN93" s="2">
        <v>-348.95800000000003</v>
      </c>
      <c r="CO93" s="2">
        <v>-268.35059999999999</v>
      </c>
      <c r="CP93" s="2">
        <v>-134.77636999999999</v>
      </c>
      <c r="CQ93" s="2">
        <v>-140.8252</v>
      </c>
      <c r="CR93" s="2">
        <v>-306.67970000000003</v>
      </c>
      <c r="CS93" s="2">
        <v>-274.17577999999997</v>
      </c>
      <c r="CT93" s="2">
        <v>-180.04883000000001</v>
      </c>
      <c r="CU93" s="2">
        <v>-194.75684000000001</v>
      </c>
      <c r="CV93" s="2">
        <v>-196.13964999999999</v>
      </c>
      <c r="CW93" s="2">
        <v>-165.63281000000001</v>
      </c>
      <c r="CX93" s="2">
        <v>-229.82227</v>
      </c>
      <c r="CY93" s="2">
        <v>-83.069336000000007</v>
      </c>
      <c r="CZ93" s="2">
        <v>-499.58300000000003</v>
      </c>
      <c r="DA93" s="2">
        <v>-104.44336</v>
      </c>
      <c r="DB93" s="2">
        <v>-360.51952999999997</v>
      </c>
      <c r="DC93" s="2">
        <v>-377.90233999999998</v>
      </c>
      <c r="DD93" s="2">
        <v>-320.84375</v>
      </c>
    </row>
    <row r="94" spans="1:108" hidden="1" x14ac:dyDescent="0.3">
      <c r="A94" t="s">
        <v>34</v>
      </c>
      <c r="B94" s="1" t="s">
        <v>2</v>
      </c>
      <c r="C94" t="s">
        <v>7</v>
      </c>
      <c r="D94" s="2">
        <f t="shared" si="6"/>
        <v>24516.5224992</v>
      </c>
      <c r="E94">
        <f>COUNT(K94:DD94)</f>
        <v>98</v>
      </c>
      <c r="F94">
        <f>COUNTIF(K94:DD94,"&gt;0")</f>
        <v>90</v>
      </c>
      <c r="K94" s="2">
        <v>259.73682000000002</v>
      </c>
      <c r="L94" s="2">
        <v>415.80225000000002</v>
      </c>
      <c r="M94" s="2">
        <v>388.42039999999997</v>
      </c>
      <c r="N94" s="2">
        <v>310.05029999999999</v>
      </c>
      <c r="O94" s="2">
        <v>8.0488280000000003</v>
      </c>
      <c r="P94" s="2">
        <v>257.89697000000001</v>
      </c>
      <c r="Q94" s="2">
        <v>27.831543</v>
      </c>
      <c r="R94" s="2">
        <v>323.69481999999999</v>
      </c>
      <c r="S94" s="2">
        <v>417.32373000000001</v>
      </c>
      <c r="T94" s="2">
        <v>71.839839999999995</v>
      </c>
      <c r="U94" s="2">
        <v>280.84325999999999</v>
      </c>
      <c r="V94" s="2">
        <v>657.88184000000001</v>
      </c>
      <c r="W94" s="2">
        <v>400.78417999999999</v>
      </c>
      <c r="X94" s="2">
        <v>226.58301</v>
      </c>
      <c r="Y94" s="2">
        <v>219.60596000000001</v>
      </c>
      <c r="Z94" s="2">
        <v>185.82861</v>
      </c>
      <c r="AA94" s="2">
        <v>211.83593999999999</v>
      </c>
      <c r="AB94" s="2">
        <v>168.23876999999999</v>
      </c>
      <c r="AC94" s="2">
        <v>91.363770000000002</v>
      </c>
      <c r="AD94" s="2">
        <v>77.143555000000006</v>
      </c>
      <c r="AE94" s="2">
        <v>122.94336</v>
      </c>
      <c r="AF94" s="2">
        <v>52.191406000000001</v>
      </c>
      <c r="AG94" s="2">
        <v>61.727539999999998</v>
      </c>
      <c r="AH94" s="2">
        <v>116.58789</v>
      </c>
      <c r="AI94" s="2">
        <v>-56.979979999999998</v>
      </c>
      <c r="AJ94" s="2">
        <v>174.28125</v>
      </c>
      <c r="AK94" s="2">
        <v>446.62939999999998</v>
      </c>
      <c r="AL94" s="2">
        <v>479.52832000000001</v>
      </c>
      <c r="AM94" s="2">
        <v>272.00243999999998</v>
      </c>
      <c r="AN94" s="2">
        <v>-146.36768000000001</v>
      </c>
      <c r="AO94" s="2">
        <v>130.73241999999999</v>
      </c>
      <c r="AP94" s="2">
        <v>674.35889999999995</v>
      </c>
      <c r="AQ94" s="2">
        <v>548.05859999999996</v>
      </c>
      <c r="AR94" s="2">
        <v>406.31738000000001</v>
      </c>
      <c r="AS94" s="2">
        <v>191.74950999999999</v>
      </c>
      <c r="AT94" s="2">
        <v>-122.23291</v>
      </c>
      <c r="AU94" s="2">
        <v>149.96728999999999</v>
      </c>
      <c r="AV94" s="2">
        <v>99.393555000000006</v>
      </c>
      <c r="AW94" s="2">
        <v>454.72217000000001</v>
      </c>
      <c r="AX94" s="2">
        <v>40.556640000000002</v>
      </c>
      <c r="AY94" s="2">
        <v>285.32177999999999</v>
      </c>
      <c r="AZ94" s="2">
        <v>362.62598000000003</v>
      </c>
      <c r="BA94" s="2">
        <v>133.33788999999999</v>
      </c>
      <c r="BB94" s="2">
        <v>242.0669</v>
      </c>
      <c r="BC94" s="2">
        <v>117.739746</v>
      </c>
      <c r="BD94" s="2">
        <v>80.924805000000006</v>
      </c>
      <c r="BE94" s="2">
        <v>454.44630000000001</v>
      </c>
      <c r="BF94" s="2">
        <v>315.89600000000002</v>
      </c>
      <c r="BG94" s="2">
        <v>758.62210000000005</v>
      </c>
      <c r="BH94" s="2">
        <v>289.08690000000001</v>
      </c>
      <c r="BI94" s="2">
        <v>147.80957000000001</v>
      </c>
      <c r="BJ94" s="2">
        <v>491.06054999999998</v>
      </c>
      <c r="BK94" s="2">
        <v>568.77295000000004</v>
      </c>
      <c r="BL94" s="2">
        <v>400.75585999999998</v>
      </c>
      <c r="BM94" s="2">
        <v>306.23534999999998</v>
      </c>
      <c r="BN94" s="2">
        <v>776.80909999999994</v>
      </c>
      <c r="BO94" s="2">
        <v>133.9624</v>
      </c>
      <c r="BP94" s="2">
        <v>4.6225585999999996</v>
      </c>
      <c r="BQ94" s="2">
        <v>148.21728999999999</v>
      </c>
      <c r="BR94" s="2">
        <v>321.86376999999999</v>
      </c>
      <c r="BS94" s="2">
        <v>-48.319336</v>
      </c>
      <c r="BT94" s="2">
        <v>622.00390000000004</v>
      </c>
      <c r="BU94" s="2">
        <v>180.97461000000001</v>
      </c>
      <c r="BV94" s="2">
        <v>223.13184000000001</v>
      </c>
      <c r="BW94" s="2">
        <v>457.50635</v>
      </c>
      <c r="BX94" s="2">
        <v>-19.345703</v>
      </c>
      <c r="BY94" s="2">
        <v>18.955078</v>
      </c>
      <c r="BZ94" s="2">
        <v>396.95508000000001</v>
      </c>
      <c r="CA94" s="2">
        <v>47.5</v>
      </c>
      <c r="CB94" s="2">
        <v>63.544919999999998</v>
      </c>
      <c r="CC94" s="2">
        <v>-38.949219999999997</v>
      </c>
      <c r="CD94" s="2">
        <v>215.16699</v>
      </c>
      <c r="CE94" s="2">
        <v>231.22217000000001</v>
      </c>
      <c r="CF94" s="2">
        <v>191.92578</v>
      </c>
      <c r="CG94" s="2">
        <v>1.3916016</v>
      </c>
      <c r="CH94" s="2">
        <v>170.07422</v>
      </c>
      <c r="CI94" s="2">
        <v>32.024414</v>
      </c>
      <c r="CJ94" s="2">
        <v>-44.166015999999999</v>
      </c>
      <c r="CK94" s="2">
        <v>361.96483999999998</v>
      </c>
      <c r="CL94" s="2">
        <v>497.44238000000001</v>
      </c>
      <c r="CM94" s="2">
        <v>132.99805000000001</v>
      </c>
      <c r="CN94" s="2">
        <v>-44.707030000000003</v>
      </c>
      <c r="CO94" s="2">
        <v>247.84765999999999</v>
      </c>
      <c r="CP94" s="2">
        <v>258.02440000000001</v>
      </c>
      <c r="CQ94" s="2">
        <v>540.97362999999996</v>
      </c>
      <c r="CR94" s="2">
        <v>443.91991999999999</v>
      </c>
      <c r="CS94" s="2">
        <v>467.6748</v>
      </c>
      <c r="CT94" s="2">
        <v>261.45116999999999</v>
      </c>
      <c r="CU94" s="2">
        <v>518.34180000000003</v>
      </c>
      <c r="CV94" s="2">
        <v>476.96190000000001</v>
      </c>
      <c r="CW94" s="2">
        <v>421.76758000000001</v>
      </c>
      <c r="CX94" s="2">
        <v>74.178709999999995</v>
      </c>
      <c r="CY94" s="2">
        <v>562.92870000000005</v>
      </c>
      <c r="CZ94" s="2">
        <v>232.86815999999999</v>
      </c>
      <c r="DA94" s="2">
        <v>395.95508000000001</v>
      </c>
      <c r="DB94" s="2">
        <v>283.58105</v>
      </c>
      <c r="DC94" s="2">
        <v>58.646484000000001</v>
      </c>
      <c r="DD94" s="2">
        <v>185.00684000000001</v>
      </c>
    </row>
    <row r="95" spans="1:108" hidden="1" x14ac:dyDescent="0.3">
      <c r="A95" t="s">
        <v>34</v>
      </c>
      <c r="B95" s="1" t="s">
        <v>3</v>
      </c>
      <c r="C95" t="s">
        <v>5</v>
      </c>
      <c r="D95" s="2">
        <f t="shared" si="6"/>
        <v>19864.2475424</v>
      </c>
      <c r="K95" s="2">
        <v>313.59960000000001</v>
      </c>
      <c r="L95" s="2">
        <v>157.0498</v>
      </c>
      <c r="M95" s="2">
        <v>26.75</v>
      </c>
      <c r="N95" s="2">
        <v>384.3501</v>
      </c>
      <c r="O95" s="2">
        <v>246.0498</v>
      </c>
      <c r="P95" s="2">
        <v>0</v>
      </c>
      <c r="Q95" s="2">
        <v>141.25</v>
      </c>
      <c r="R95" s="2">
        <v>645</v>
      </c>
      <c r="S95" s="2">
        <v>4.0996094000000003</v>
      </c>
      <c r="T95" s="2">
        <v>53.349609999999998</v>
      </c>
      <c r="U95" s="2">
        <v>580.69970000000001</v>
      </c>
      <c r="V95" s="2">
        <v>298.34960000000001</v>
      </c>
      <c r="W95" s="2">
        <v>9.1499020000000009</v>
      </c>
      <c r="X95" s="2">
        <v>298.15039999999999</v>
      </c>
      <c r="Y95" s="2">
        <v>42.149901999999997</v>
      </c>
      <c r="Z95" s="2">
        <v>5.5</v>
      </c>
      <c r="AA95" s="2">
        <v>270.5498</v>
      </c>
      <c r="AB95" s="2">
        <v>60.150390000000002</v>
      </c>
      <c r="AC95" s="2">
        <v>63.799804999999999</v>
      </c>
      <c r="AD95" s="2">
        <v>0</v>
      </c>
      <c r="AE95" s="2">
        <v>241.8999</v>
      </c>
      <c r="AF95" s="2">
        <v>0</v>
      </c>
      <c r="AG95" s="2">
        <v>73.699709999999996</v>
      </c>
      <c r="AH95" s="2">
        <v>162.25</v>
      </c>
      <c r="AI95" s="2">
        <v>8.4501950000000008</v>
      </c>
      <c r="AJ95" s="2">
        <v>90.5</v>
      </c>
      <c r="AK95" s="2">
        <v>207.1001</v>
      </c>
      <c r="AL95" s="2">
        <v>59.199706999999997</v>
      </c>
      <c r="AM95" s="2">
        <v>360.6499</v>
      </c>
      <c r="AN95" s="2">
        <v>180.55029999999999</v>
      </c>
      <c r="AO95" s="2">
        <v>0</v>
      </c>
      <c r="AP95" s="2">
        <v>354.1001</v>
      </c>
      <c r="AQ95" s="2">
        <v>231.1499</v>
      </c>
      <c r="AR95" s="2">
        <v>6.9497070000000001</v>
      </c>
      <c r="AS95" s="2">
        <v>95.75</v>
      </c>
      <c r="AT95" s="2">
        <v>69.149900000000002</v>
      </c>
      <c r="AU95" s="2">
        <v>23.549804999999999</v>
      </c>
      <c r="AV95" s="2">
        <v>248.84961000000001</v>
      </c>
      <c r="AW95" s="2">
        <v>335.5</v>
      </c>
      <c r="AX95" s="2">
        <v>114.1499</v>
      </c>
      <c r="AY95" s="2">
        <v>408.0498</v>
      </c>
      <c r="AZ95" s="2">
        <v>228.44970000000001</v>
      </c>
      <c r="BA95" s="2">
        <v>152.55029999999999</v>
      </c>
      <c r="BB95" s="2">
        <v>0</v>
      </c>
      <c r="BC95" s="2">
        <v>332.6001</v>
      </c>
      <c r="BD95" s="2">
        <v>62.649901999999997</v>
      </c>
      <c r="BE95" s="2">
        <v>392.5498</v>
      </c>
      <c r="BF95" s="2">
        <v>388.65039999999999</v>
      </c>
      <c r="BG95" s="2">
        <v>37.150390000000002</v>
      </c>
      <c r="BH95" s="2">
        <v>133.75</v>
      </c>
      <c r="BI95" s="2">
        <v>220.2002</v>
      </c>
      <c r="BJ95" s="2">
        <v>143.2998</v>
      </c>
      <c r="BK95" s="2">
        <v>421.59960000000001</v>
      </c>
      <c r="BL95" s="2">
        <v>170.05029999999999</v>
      </c>
      <c r="BM95" s="2">
        <v>20.200195000000001</v>
      </c>
      <c r="BN95" s="2">
        <v>337.19970000000001</v>
      </c>
      <c r="BO95" s="2">
        <v>179.8501</v>
      </c>
      <c r="BP95" s="2">
        <v>50.450195000000001</v>
      </c>
      <c r="BQ95" s="2">
        <v>327.05029999999999</v>
      </c>
      <c r="BR95" s="2">
        <v>192.8999</v>
      </c>
      <c r="BS95" s="2">
        <v>505.75</v>
      </c>
      <c r="BT95" s="2">
        <v>206.84961000000001</v>
      </c>
      <c r="BU95" s="2">
        <v>316.8999</v>
      </c>
      <c r="BV95" s="2">
        <v>213.25</v>
      </c>
      <c r="BW95" s="2">
        <v>29.600097999999999</v>
      </c>
      <c r="BX95" s="2">
        <v>283.60059999999999</v>
      </c>
      <c r="BY95" s="2">
        <v>117.40039</v>
      </c>
      <c r="BZ95" s="2">
        <v>78.799805000000006</v>
      </c>
      <c r="CA95" s="2">
        <v>186.30078</v>
      </c>
      <c r="CB95" s="2">
        <v>0</v>
      </c>
      <c r="CC95" s="2">
        <v>241.09961000000001</v>
      </c>
      <c r="CD95" s="2">
        <v>120.75</v>
      </c>
      <c r="CE95" s="2">
        <v>509.20067999999998</v>
      </c>
      <c r="CF95" s="2">
        <v>148.4502</v>
      </c>
      <c r="CG95" s="2">
        <v>181.75</v>
      </c>
      <c r="CH95" s="2">
        <v>212.39940999999999</v>
      </c>
      <c r="CI95" s="2">
        <v>115.40039</v>
      </c>
      <c r="CJ95" s="2">
        <v>127.70019499999999</v>
      </c>
      <c r="CK95" s="2">
        <v>167.85059000000001</v>
      </c>
      <c r="CL95" s="2">
        <v>160.25</v>
      </c>
      <c r="CM95" s="2">
        <v>133.09961000000001</v>
      </c>
      <c r="CN95" s="2">
        <v>69</v>
      </c>
      <c r="CO95" s="2">
        <v>306.7002</v>
      </c>
      <c r="CP95" s="2">
        <v>295.7002</v>
      </c>
      <c r="CQ95" s="2">
        <v>544.90039999999999</v>
      </c>
      <c r="CR95" s="2">
        <v>231.2998</v>
      </c>
      <c r="CS95" s="2">
        <v>325.2998</v>
      </c>
      <c r="CT95" s="2">
        <v>245.2998</v>
      </c>
      <c r="CU95" s="2">
        <v>258.2998</v>
      </c>
      <c r="CV95" s="2">
        <v>104.70019499999999</v>
      </c>
      <c r="CW95" s="2">
        <v>229.7998</v>
      </c>
      <c r="CX95" s="2">
        <v>474.59960000000001</v>
      </c>
      <c r="CY95" s="2">
        <v>8.7998049999999992</v>
      </c>
      <c r="CZ95" s="2">
        <v>1182.6504</v>
      </c>
      <c r="DA95" s="2">
        <v>182.84961000000001</v>
      </c>
      <c r="DB95" s="2">
        <v>348.9502</v>
      </c>
      <c r="DC95" s="2">
        <v>70.349609999999998</v>
      </c>
      <c r="DD95" s="2">
        <v>265.99901999999997</v>
      </c>
    </row>
    <row r="96" spans="1:108" hidden="1" x14ac:dyDescent="0.3">
      <c r="A96" t="s">
        <v>34</v>
      </c>
      <c r="B96" s="1" t="s">
        <v>3</v>
      </c>
      <c r="C96" t="s">
        <v>6</v>
      </c>
      <c r="D96" s="2">
        <f t="shared" si="6"/>
        <v>-4553.1479358999995</v>
      </c>
      <c r="K96" s="2">
        <v>0</v>
      </c>
      <c r="L96" s="2">
        <v>-68.297849999999997</v>
      </c>
      <c r="M96" s="2">
        <v>-242.42383000000001</v>
      </c>
      <c r="N96" s="2">
        <v>-34.335450000000002</v>
      </c>
      <c r="O96" s="2">
        <v>-20.059082</v>
      </c>
      <c r="P96" s="2">
        <v>-41.120604999999998</v>
      </c>
      <c r="Q96" s="2">
        <v>-64.972660000000005</v>
      </c>
      <c r="R96" s="2">
        <v>0</v>
      </c>
      <c r="S96" s="2">
        <v>-98.996089999999995</v>
      </c>
      <c r="T96" s="2">
        <v>-58.392580000000002</v>
      </c>
      <c r="U96" s="2">
        <v>-4.7983399999999996</v>
      </c>
      <c r="V96" s="2">
        <v>-4.7768554999999999</v>
      </c>
      <c r="W96" s="2">
        <v>-9.5092770000000009</v>
      </c>
      <c r="X96" s="2">
        <v>-5.4243164000000004</v>
      </c>
      <c r="Y96" s="2">
        <v>-53.661619999999999</v>
      </c>
      <c r="Z96" s="2">
        <v>-64.143555000000006</v>
      </c>
      <c r="AA96" s="2">
        <v>-35.896973000000003</v>
      </c>
      <c r="AB96" s="2">
        <v>-20.318847999999999</v>
      </c>
      <c r="AC96" s="2">
        <v>-55.091797</v>
      </c>
      <c r="AD96" s="2">
        <v>-3.7001952999999999</v>
      </c>
      <c r="AE96" s="2">
        <v>0</v>
      </c>
      <c r="AF96" s="2">
        <v>-161.65234000000001</v>
      </c>
      <c r="AG96" s="2">
        <v>-1.7998046999999999</v>
      </c>
      <c r="AH96" s="2">
        <v>-65.399413999999993</v>
      </c>
      <c r="AI96" s="2">
        <v>-75.119140000000002</v>
      </c>
      <c r="AJ96" s="2">
        <v>-17.682617</v>
      </c>
      <c r="AK96" s="2">
        <v>-11.755858999999999</v>
      </c>
      <c r="AL96" s="2">
        <v>-11.26709</v>
      </c>
      <c r="AM96" s="2">
        <v>-60.671387000000003</v>
      </c>
      <c r="AN96" s="2">
        <v>-11.460449000000001</v>
      </c>
      <c r="AO96" s="2">
        <v>-38.138669999999998</v>
      </c>
      <c r="AP96" s="2">
        <v>-33.253906000000001</v>
      </c>
      <c r="AQ96" s="2">
        <v>-28.126953</v>
      </c>
      <c r="AR96" s="2">
        <v>-21.583008</v>
      </c>
      <c r="AS96" s="2">
        <v>-37.450195000000001</v>
      </c>
      <c r="AT96" s="2">
        <v>-30.780761999999999</v>
      </c>
      <c r="AU96" s="2">
        <v>-12.588379</v>
      </c>
      <c r="AV96" s="2">
        <v>-65.049805000000006</v>
      </c>
      <c r="AW96" s="2">
        <v>0</v>
      </c>
      <c r="AX96" s="2">
        <v>-30.003906000000001</v>
      </c>
      <c r="AY96" s="2">
        <v>-30.967285</v>
      </c>
      <c r="AZ96" s="2">
        <v>-43.813476999999999</v>
      </c>
      <c r="BA96" s="2">
        <v>-7.7871094000000003</v>
      </c>
      <c r="BB96" s="2">
        <v>-82.649900000000002</v>
      </c>
      <c r="BC96" s="2">
        <v>-47.748534999999997</v>
      </c>
      <c r="BD96" s="2">
        <v>-7.8647460000000002</v>
      </c>
      <c r="BE96" s="2">
        <v>0</v>
      </c>
      <c r="BF96" s="2">
        <v>-32.518554999999999</v>
      </c>
      <c r="BG96" s="2">
        <v>-83.780270000000002</v>
      </c>
      <c r="BH96" s="2">
        <v>-70.599609999999998</v>
      </c>
      <c r="BI96" s="2">
        <v>-8.7441410000000008</v>
      </c>
      <c r="BJ96" s="2">
        <v>0</v>
      </c>
      <c r="BK96" s="2">
        <v>-117.558105</v>
      </c>
      <c r="BL96" s="2">
        <v>-23.415527000000001</v>
      </c>
      <c r="BM96" s="2">
        <v>-40.205080000000002</v>
      </c>
      <c r="BN96" s="2">
        <v>-66.203125</v>
      </c>
      <c r="BO96" s="2">
        <v>-31.328613000000001</v>
      </c>
      <c r="BP96" s="2">
        <v>-7.9472655999999997</v>
      </c>
      <c r="BQ96" s="2">
        <v>-7.8330080000000004</v>
      </c>
      <c r="BR96" s="2">
        <v>0</v>
      </c>
      <c r="BS96" s="2">
        <v>0</v>
      </c>
      <c r="BT96" s="2">
        <v>-46.032715000000003</v>
      </c>
      <c r="BU96" s="2">
        <v>-7.5019530000000003</v>
      </c>
      <c r="BV96" s="2">
        <v>-77.396969999999996</v>
      </c>
      <c r="BW96" s="2">
        <v>-145.00927999999999</v>
      </c>
      <c r="BX96" s="2">
        <v>-109.39014</v>
      </c>
      <c r="BY96" s="2">
        <v>-8.5351560000000006</v>
      </c>
      <c r="BZ96" s="2">
        <v>-121.13769499999999</v>
      </c>
      <c r="CA96" s="2">
        <v>-127.5</v>
      </c>
      <c r="CB96" s="2">
        <v>-73.524413999999993</v>
      </c>
      <c r="CC96" s="2">
        <v>-127</v>
      </c>
      <c r="CD96" s="2">
        <v>-122.833496</v>
      </c>
      <c r="CE96" s="2">
        <v>0</v>
      </c>
      <c r="CF96" s="2">
        <v>0</v>
      </c>
      <c r="CG96" s="2">
        <v>-86.993163999999993</v>
      </c>
      <c r="CH96" s="2">
        <v>-28.037109999999998</v>
      </c>
      <c r="CI96" s="2">
        <v>-9.3867189999999994</v>
      </c>
      <c r="CJ96" s="2">
        <v>-28.657226999999999</v>
      </c>
      <c r="CK96" s="2">
        <v>-54.714843999999999</v>
      </c>
      <c r="CL96" s="2">
        <v>-104.75488</v>
      </c>
      <c r="CM96" s="2">
        <v>-9.8837890000000002</v>
      </c>
      <c r="CN96" s="2">
        <v>-19.894531000000001</v>
      </c>
      <c r="CO96" s="2">
        <v>-55.599609999999998</v>
      </c>
      <c r="CP96" s="2">
        <v>-64.600586000000007</v>
      </c>
      <c r="CQ96" s="2">
        <v>0</v>
      </c>
      <c r="CR96" s="2">
        <v>-10.582031000000001</v>
      </c>
      <c r="CS96" s="2">
        <v>-26.900390000000002</v>
      </c>
      <c r="CT96" s="2">
        <v>-154.51172</v>
      </c>
      <c r="CU96" s="2">
        <v>-32.299804999999999</v>
      </c>
      <c r="CV96" s="2">
        <v>-93.961913999999993</v>
      </c>
      <c r="CW96" s="2">
        <v>-21.666015999999999</v>
      </c>
      <c r="CX96" s="2">
        <v>-36.399414</v>
      </c>
      <c r="CY96" s="2">
        <v>-81.589839999999995</v>
      </c>
      <c r="CZ96" s="2">
        <v>-88.850586000000007</v>
      </c>
      <c r="DA96" s="2">
        <v>-43.732419999999998</v>
      </c>
      <c r="DB96" s="2">
        <v>-124.78906000000001</v>
      </c>
      <c r="DC96" s="2">
        <v>-75.163086000000007</v>
      </c>
      <c r="DD96" s="2">
        <v>-23.649414</v>
      </c>
    </row>
    <row r="97" spans="1:108" hidden="1" x14ac:dyDescent="0.3">
      <c r="A97" t="s">
        <v>34</v>
      </c>
      <c r="B97" s="1" t="s">
        <v>3</v>
      </c>
      <c r="C97" t="s">
        <v>7</v>
      </c>
      <c r="D97" s="2">
        <f t="shared" si="6"/>
        <v>15311.099580300001</v>
      </c>
      <c r="E97">
        <f>COUNT(K97:DD97)</f>
        <v>98</v>
      </c>
      <c r="F97">
        <f>COUNTIF(K97:DD97,"&gt;0")</f>
        <v>77</v>
      </c>
      <c r="K97" s="2">
        <v>313.59960000000001</v>
      </c>
      <c r="L97" s="2">
        <v>88.751949999999994</v>
      </c>
      <c r="M97" s="2">
        <v>-215.67383000000001</v>
      </c>
      <c r="N97" s="2">
        <v>350.01465000000002</v>
      </c>
      <c r="O97" s="2">
        <v>225.99072000000001</v>
      </c>
      <c r="P97" s="2">
        <v>-41.120604999999998</v>
      </c>
      <c r="Q97" s="2">
        <v>76.277339999999995</v>
      </c>
      <c r="R97" s="2">
        <v>645</v>
      </c>
      <c r="S97" s="2">
        <v>-94.896484000000001</v>
      </c>
      <c r="T97" s="2">
        <v>-5.0429687999999997</v>
      </c>
      <c r="U97" s="2">
        <v>575.90137000000004</v>
      </c>
      <c r="V97" s="2">
        <v>293.57274999999998</v>
      </c>
      <c r="W97" s="2">
        <v>-0.359375</v>
      </c>
      <c r="X97" s="2">
        <v>292.72606999999999</v>
      </c>
      <c r="Y97" s="2">
        <v>-11.511718999999999</v>
      </c>
      <c r="Z97" s="2">
        <v>-58.643554999999999</v>
      </c>
      <c r="AA97" s="2">
        <v>234.65282999999999</v>
      </c>
      <c r="AB97" s="2">
        <v>39.831543000000003</v>
      </c>
      <c r="AC97" s="2">
        <v>8.7080079999999995</v>
      </c>
      <c r="AD97" s="2">
        <v>-3.7001952999999999</v>
      </c>
      <c r="AE97" s="2">
        <v>241.8999</v>
      </c>
      <c r="AF97" s="2">
        <v>-161.65234000000001</v>
      </c>
      <c r="AG97" s="2">
        <v>71.899900000000002</v>
      </c>
      <c r="AH97" s="2">
        <v>96.850586000000007</v>
      </c>
      <c r="AI97" s="2">
        <v>-66.668944999999994</v>
      </c>
      <c r="AJ97" s="2">
        <v>72.81738</v>
      </c>
      <c r="AK97" s="2">
        <v>195.34424000000001</v>
      </c>
      <c r="AL97" s="2">
        <v>47.932617</v>
      </c>
      <c r="AM97" s="2">
        <v>299.97852</v>
      </c>
      <c r="AN97" s="2">
        <v>169.08984000000001</v>
      </c>
      <c r="AO97" s="2">
        <v>-38.138669999999998</v>
      </c>
      <c r="AP97" s="2">
        <v>320.84620000000001</v>
      </c>
      <c r="AQ97" s="2">
        <v>203.02295000000001</v>
      </c>
      <c r="AR97" s="2">
        <v>-14.633300999999999</v>
      </c>
      <c r="AS97" s="2">
        <v>58.299804999999999</v>
      </c>
      <c r="AT97" s="2">
        <v>38.369140000000002</v>
      </c>
      <c r="AU97" s="2">
        <v>10.961425999999999</v>
      </c>
      <c r="AV97" s="2">
        <v>183.7998</v>
      </c>
      <c r="AW97" s="2">
        <v>335.5</v>
      </c>
      <c r="AX97" s="2">
        <v>84.145995999999997</v>
      </c>
      <c r="AY97" s="2">
        <v>377.08251999999999</v>
      </c>
      <c r="AZ97" s="2">
        <v>184.63623000000001</v>
      </c>
      <c r="BA97" s="2">
        <v>144.76318000000001</v>
      </c>
      <c r="BB97" s="2">
        <v>-82.649900000000002</v>
      </c>
      <c r="BC97" s="2">
        <v>284.85156000000001</v>
      </c>
      <c r="BD97" s="2">
        <v>54.785156000000001</v>
      </c>
      <c r="BE97" s="2">
        <v>392.5498</v>
      </c>
      <c r="BF97" s="2">
        <v>356.13184000000001</v>
      </c>
      <c r="BG97" s="2">
        <v>-46.629883</v>
      </c>
      <c r="BH97" s="2">
        <v>63.150390000000002</v>
      </c>
      <c r="BI97" s="2">
        <v>211.45605</v>
      </c>
      <c r="BJ97" s="2">
        <v>143.2998</v>
      </c>
      <c r="BK97" s="2">
        <v>304.04149999999998</v>
      </c>
      <c r="BL97" s="2">
        <v>146.63477</v>
      </c>
      <c r="BM97" s="2">
        <v>-20.004883</v>
      </c>
      <c r="BN97" s="2">
        <v>270.99657999999999</v>
      </c>
      <c r="BO97" s="2">
        <v>148.52148</v>
      </c>
      <c r="BP97" s="2">
        <v>42.502929999999999</v>
      </c>
      <c r="BQ97" s="2">
        <v>319.21730000000002</v>
      </c>
      <c r="BR97" s="2">
        <v>192.8999</v>
      </c>
      <c r="BS97" s="2">
        <v>505.75</v>
      </c>
      <c r="BT97" s="2">
        <v>160.8169</v>
      </c>
      <c r="BU97" s="2">
        <v>309.39794999999998</v>
      </c>
      <c r="BV97" s="2">
        <v>135.85302999999999</v>
      </c>
      <c r="BW97" s="2">
        <v>-115.40918000000001</v>
      </c>
      <c r="BX97" s="2">
        <v>174.21045000000001</v>
      </c>
      <c r="BY97" s="2">
        <v>108.865234</v>
      </c>
      <c r="BZ97" s="2">
        <v>-42.337890000000002</v>
      </c>
      <c r="CA97" s="2">
        <v>58.800780000000003</v>
      </c>
      <c r="CB97" s="2">
        <v>-73.524413999999993</v>
      </c>
      <c r="CC97" s="2">
        <v>114.09961</v>
      </c>
      <c r="CD97" s="2">
        <v>-2.0834959999999998</v>
      </c>
      <c r="CE97" s="2">
        <v>509.20067999999998</v>
      </c>
      <c r="CF97" s="2">
        <v>148.4502</v>
      </c>
      <c r="CG97" s="2">
        <v>94.756836000000007</v>
      </c>
      <c r="CH97" s="2">
        <v>184.3623</v>
      </c>
      <c r="CI97" s="2">
        <v>106.01367</v>
      </c>
      <c r="CJ97" s="2">
        <v>99.042969999999997</v>
      </c>
      <c r="CK97" s="2">
        <v>113.13574</v>
      </c>
      <c r="CL97" s="2">
        <v>55.495117</v>
      </c>
      <c r="CM97" s="2">
        <v>123.21581999999999</v>
      </c>
      <c r="CN97" s="2">
        <v>49.105469999999997</v>
      </c>
      <c r="CO97" s="2">
        <v>251.10059000000001</v>
      </c>
      <c r="CP97" s="2">
        <v>231.09961000000001</v>
      </c>
      <c r="CQ97" s="2">
        <v>544.90039999999999</v>
      </c>
      <c r="CR97" s="2">
        <v>220.71777</v>
      </c>
      <c r="CS97" s="2">
        <v>298.39940000000001</v>
      </c>
      <c r="CT97" s="2">
        <v>90.788086000000007</v>
      </c>
      <c r="CU97" s="2">
        <v>226</v>
      </c>
      <c r="CV97" s="2">
        <v>10.738281000000001</v>
      </c>
      <c r="CW97" s="2">
        <v>208.13379</v>
      </c>
      <c r="CX97" s="2">
        <v>438.2002</v>
      </c>
      <c r="CY97" s="2">
        <v>-72.790040000000005</v>
      </c>
      <c r="CZ97" s="2">
        <v>1093.7998</v>
      </c>
      <c r="DA97" s="2">
        <v>139.11718999999999</v>
      </c>
      <c r="DB97" s="2">
        <v>224.16113000000001</v>
      </c>
      <c r="DC97" s="2">
        <v>-4.8134766000000004</v>
      </c>
      <c r="DD97" s="2">
        <v>242.34961000000001</v>
      </c>
    </row>
    <row r="98" spans="1:108" x14ac:dyDescent="0.3">
      <c r="A98" t="s">
        <v>35</v>
      </c>
      <c r="B98" s="1" t="s">
        <v>0</v>
      </c>
      <c r="C98" t="s">
        <v>5</v>
      </c>
      <c r="D98" s="2">
        <f t="shared" ref="D98:D114" si="7">SUM(K98:DD98)</f>
        <v>125102.74389999999</v>
      </c>
      <c r="I98" s="2">
        <f>SUM(D98,D101,D104,D107)</f>
        <v>247842.97816469998</v>
      </c>
      <c r="J98" s="7">
        <f>100*I100/I98</f>
        <v>66.57902308991153</v>
      </c>
      <c r="K98" s="2">
        <v>1392.4492</v>
      </c>
      <c r="L98" s="2">
        <v>1091.6992</v>
      </c>
      <c r="M98" s="2">
        <v>1040.6006</v>
      </c>
      <c r="N98" s="2">
        <v>556.43849999999998</v>
      </c>
      <c r="O98" s="2">
        <v>465.44922000000003</v>
      </c>
      <c r="P98" s="2">
        <v>651.54880000000003</v>
      </c>
      <c r="Q98" s="2">
        <v>722.15039999999999</v>
      </c>
      <c r="R98" s="2">
        <v>1977.3486</v>
      </c>
      <c r="S98" s="2">
        <v>1512.3525</v>
      </c>
      <c r="T98" s="2">
        <v>540.7998</v>
      </c>
      <c r="U98" s="2">
        <v>1127.3525</v>
      </c>
      <c r="V98" s="2">
        <v>1705.7505000000001</v>
      </c>
      <c r="W98" s="2">
        <v>1724.7992999999999</v>
      </c>
      <c r="X98" s="2">
        <v>1447.7002</v>
      </c>
      <c r="Y98" s="2">
        <v>1612.749</v>
      </c>
      <c r="Z98" s="2">
        <v>783.84862999999996</v>
      </c>
      <c r="AA98" s="2">
        <v>2000.4492</v>
      </c>
      <c r="AB98" s="2">
        <v>1224.751</v>
      </c>
      <c r="AC98" s="2">
        <v>990.80079999999998</v>
      </c>
      <c r="AD98" s="2">
        <v>823.0498</v>
      </c>
      <c r="AE98" s="2">
        <v>1543.9004</v>
      </c>
      <c r="AF98" s="2">
        <v>516.90039999999999</v>
      </c>
      <c r="AG98" s="2">
        <v>251.09961000000001</v>
      </c>
      <c r="AH98" s="2">
        <v>1025.5508</v>
      </c>
      <c r="AI98" s="2">
        <v>369.99901999999997</v>
      </c>
      <c r="AJ98" s="2">
        <v>682.89844000000005</v>
      </c>
      <c r="AK98" s="2">
        <v>1425.3994</v>
      </c>
      <c r="AL98" s="2">
        <v>1538.6514</v>
      </c>
      <c r="AM98" s="2">
        <v>886.19920000000002</v>
      </c>
      <c r="AN98" s="2">
        <v>624.90039999999999</v>
      </c>
      <c r="AO98" s="2">
        <v>1482.8516</v>
      </c>
      <c r="AP98" s="2">
        <v>1631.9717000000001</v>
      </c>
      <c r="AQ98" s="2">
        <v>2757.7469999999998</v>
      </c>
      <c r="AR98" s="2">
        <v>1412.2988</v>
      </c>
      <c r="AS98" s="2">
        <v>1414.0498</v>
      </c>
      <c r="AT98" s="2">
        <v>1354.75</v>
      </c>
      <c r="AU98" s="2">
        <v>1206.2002</v>
      </c>
      <c r="AV98" s="2">
        <v>308.74804999999998</v>
      </c>
      <c r="AW98" s="2">
        <v>2092.2988</v>
      </c>
      <c r="AX98" s="2">
        <v>399.55077999999997</v>
      </c>
      <c r="AY98" s="2">
        <v>1976.5996</v>
      </c>
      <c r="AZ98" s="2">
        <v>1205.8516</v>
      </c>
      <c r="BA98" s="2">
        <v>547.14940000000001</v>
      </c>
      <c r="BB98" s="2">
        <v>194.15038999999999</v>
      </c>
      <c r="BC98" s="2">
        <v>1459.2988</v>
      </c>
      <c r="BD98" s="2">
        <v>1277.8984</v>
      </c>
      <c r="BE98" s="2">
        <v>2334.752</v>
      </c>
      <c r="BF98" s="2">
        <v>823.65039999999999</v>
      </c>
      <c r="BG98" s="2">
        <v>1378.7988</v>
      </c>
      <c r="BH98" s="2">
        <v>2512.4512</v>
      </c>
      <c r="BI98" s="2">
        <v>1537.0527</v>
      </c>
      <c r="BJ98" s="2">
        <v>761.75194999999997</v>
      </c>
      <c r="BK98" s="2">
        <v>2267.6972999999998</v>
      </c>
      <c r="BL98" s="2">
        <v>1449.0488</v>
      </c>
      <c r="BM98" s="2">
        <v>1427.0488</v>
      </c>
      <c r="BN98" s="2">
        <v>2472.1464999999998</v>
      </c>
      <c r="BO98" s="2">
        <v>1359.7538999999999</v>
      </c>
      <c r="BP98" s="2">
        <v>731.95119999999997</v>
      </c>
      <c r="BQ98" s="2">
        <v>903.79880000000003</v>
      </c>
      <c r="BR98" s="2">
        <v>914.25099999999998</v>
      </c>
      <c r="BS98" s="2">
        <v>1032.3486</v>
      </c>
      <c r="BT98" s="2">
        <v>1498.4492</v>
      </c>
      <c r="BU98" s="2">
        <v>1698.3496</v>
      </c>
      <c r="BV98" s="2">
        <v>1695.1494</v>
      </c>
      <c r="BW98" s="2">
        <v>1812.6611</v>
      </c>
      <c r="BX98" s="2">
        <v>592.15039999999999</v>
      </c>
      <c r="BY98" s="2">
        <v>997.5</v>
      </c>
      <c r="BZ98" s="2">
        <v>881.95119999999997</v>
      </c>
      <c r="CA98" s="2">
        <v>1722.4512</v>
      </c>
      <c r="CB98" s="2">
        <v>451.44335999999998</v>
      </c>
      <c r="CC98" s="2">
        <v>1854.75</v>
      </c>
      <c r="CD98" s="2">
        <v>1128.8984</v>
      </c>
      <c r="CE98" s="2">
        <v>716.50194999999997</v>
      </c>
      <c r="CF98" s="2">
        <v>905.59766000000002</v>
      </c>
      <c r="CG98" s="2">
        <v>1032.5</v>
      </c>
      <c r="CH98" s="2">
        <v>1021.8008</v>
      </c>
      <c r="CI98" s="2">
        <v>1067.3008</v>
      </c>
      <c r="CJ98" s="2">
        <v>1135.2030999999999</v>
      </c>
      <c r="CK98" s="2">
        <v>1306.2012</v>
      </c>
      <c r="CL98" s="2">
        <v>1008.7012</v>
      </c>
      <c r="CM98" s="2">
        <v>1447.4004</v>
      </c>
      <c r="CN98" s="2">
        <v>477.89843999999999</v>
      </c>
      <c r="CO98" s="2">
        <v>1485.1992</v>
      </c>
      <c r="CP98" s="2">
        <v>1225.5977</v>
      </c>
      <c r="CQ98" s="2">
        <v>2134.0976999999998</v>
      </c>
      <c r="CR98" s="2">
        <v>2217.2811999999999</v>
      </c>
      <c r="CS98" s="2">
        <v>1701.6034999999999</v>
      </c>
      <c r="CT98" s="2">
        <v>1537.8008</v>
      </c>
      <c r="CU98" s="2">
        <v>2529.4004</v>
      </c>
      <c r="CV98" s="2">
        <v>1846.5996</v>
      </c>
      <c r="CW98" s="2">
        <v>1262.4023</v>
      </c>
      <c r="CX98" s="2">
        <v>1538.998</v>
      </c>
      <c r="CY98" s="2">
        <v>1679.8496</v>
      </c>
      <c r="CZ98" s="2">
        <v>1220.4530999999999</v>
      </c>
      <c r="DA98" s="2">
        <v>1959.248</v>
      </c>
      <c r="DB98" s="2">
        <v>1219.8477</v>
      </c>
      <c r="DC98" s="2">
        <v>1495.0508</v>
      </c>
      <c r="DD98" s="2">
        <v>710.95119999999997</v>
      </c>
    </row>
    <row r="99" spans="1:108" x14ac:dyDescent="0.3">
      <c r="A99" t="s">
        <v>35</v>
      </c>
      <c r="B99" s="1" t="s">
        <v>0</v>
      </c>
      <c r="C99" t="s">
        <v>6</v>
      </c>
      <c r="D99" s="2">
        <f t="shared" si="7"/>
        <v>-42656.99841</v>
      </c>
      <c r="I99" s="2">
        <f>SUM(D99,D102,D105,D108)</f>
        <v>-82831.544801399999</v>
      </c>
      <c r="K99" s="2">
        <v>-229.06934000000001</v>
      </c>
      <c r="L99" s="2">
        <v>-295.97070000000002</v>
      </c>
      <c r="M99" s="2">
        <v>-444.20409999999998</v>
      </c>
      <c r="N99" s="2">
        <v>-212.49805000000001</v>
      </c>
      <c r="O99" s="2">
        <v>-287.56348000000003</v>
      </c>
      <c r="P99" s="2">
        <v>-183.93848</v>
      </c>
      <c r="Q99" s="2">
        <v>-284.18065999999999</v>
      </c>
      <c r="R99" s="2">
        <v>-277.79590000000002</v>
      </c>
      <c r="S99" s="2">
        <v>-459.86619999999999</v>
      </c>
      <c r="T99" s="2">
        <v>-342.10449999999997</v>
      </c>
      <c r="U99" s="2">
        <v>-222.55957000000001</v>
      </c>
      <c r="V99" s="2">
        <v>-157.45703</v>
      </c>
      <c r="W99" s="2">
        <v>-227.12157999999999</v>
      </c>
      <c r="X99" s="2">
        <v>-166.21582000000001</v>
      </c>
      <c r="Y99" s="2">
        <v>-325.84276999999997</v>
      </c>
      <c r="Z99" s="2">
        <v>-476.49901999999997</v>
      </c>
      <c r="AA99" s="2">
        <v>-305.69922000000003</v>
      </c>
      <c r="AB99" s="2">
        <v>-326.01855</v>
      </c>
      <c r="AC99" s="2">
        <v>-189.96680000000001</v>
      </c>
      <c r="AD99" s="2">
        <v>-323.89159999999998</v>
      </c>
      <c r="AE99" s="2">
        <v>-367.16210000000001</v>
      </c>
      <c r="AF99" s="2">
        <v>-446.27148</v>
      </c>
      <c r="AG99" s="2">
        <v>-281.90625</v>
      </c>
      <c r="AH99" s="2">
        <v>-300.27148</v>
      </c>
      <c r="AI99" s="2">
        <v>-425.46679999999998</v>
      </c>
      <c r="AJ99" s="2">
        <v>-202.03515999999999</v>
      </c>
      <c r="AK99" s="2">
        <v>-249.87694999999999</v>
      </c>
      <c r="AL99" s="2">
        <v>-154.03223</v>
      </c>
      <c r="AM99" s="2">
        <v>-268.68164000000002</v>
      </c>
      <c r="AN99" s="2">
        <v>-495.65136999999999</v>
      </c>
      <c r="AO99" s="2">
        <v>-638.54489999999998</v>
      </c>
      <c r="AP99" s="2">
        <v>-968.02246000000002</v>
      </c>
      <c r="AQ99" s="2">
        <v>-438.66113000000001</v>
      </c>
      <c r="AR99" s="2">
        <v>-274.92676</v>
      </c>
      <c r="AS99" s="2">
        <v>-175.07616999999999</v>
      </c>
      <c r="AT99" s="2">
        <v>-383.27148</v>
      </c>
      <c r="AU99" s="2">
        <v>-383.95409999999998</v>
      </c>
      <c r="AV99" s="2">
        <v>-298.46679999999998</v>
      </c>
      <c r="AW99" s="2">
        <v>-410.89746000000002</v>
      </c>
      <c r="AX99" s="2">
        <v>-327.56934000000001</v>
      </c>
      <c r="AY99" s="2">
        <v>-498.80470000000003</v>
      </c>
      <c r="AZ99" s="2">
        <v>-377.14940000000001</v>
      </c>
      <c r="BA99" s="2">
        <v>-315.89940000000001</v>
      </c>
      <c r="BB99" s="2">
        <v>-543.87109999999996</v>
      </c>
      <c r="BC99" s="2">
        <v>-398.41016000000002</v>
      </c>
      <c r="BD99" s="2">
        <v>-265.24315999999999</v>
      </c>
      <c r="BE99" s="2">
        <v>-344.07616999999999</v>
      </c>
      <c r="BF99" s="2">
        <v>-732.41405999999995</v>
      </c>
      <c r="BG99" s="2">
        <v>-831.24414000000002</v>
      </c>
      <c r="BH99" s="2">
        <v>-579.66600000000005</v>
      </c>
      <c r="BI99" s="2">
        <v>-174.83788999999999</v>
      </c>
      <c r="BJ99" s="2">
        <v>-519.03319999999997</v>
      </c>
      <c r="BK99" s="2">
        <v>-259.38672000000003</v>
      </c>
      <c r="BL99" s="2">
        <v>-844.20703000000003</v>
      </c>
      <c r="BM99" s="2">
        <v>-444.46483999999998</v>
      </c>
      <c r="BN99" s="2">
        <v>-579.82809999999995</v>
      </c>
      <c r="BO99" s="2">
        <v>-708.54296999999997</v>
      </c>
      <c r="BP99" s="2">
        <v>-785.13085999999998</v>
      </c>
      <c r="BQ99" s="2">
        <v>-961.34960000000001</v>
      </c>
      <c r="BR99" s="2">
        <v>-361.53906000000001</v>
      </c>
      <c r="BS99" s="2">
        <v>-625.38869999999997</v>
      </c>
      <c r="BT99" s="2">
        <v>-269.87401999999997</v>
      </c>
      <c r="BU99" s="2">
        <v>-512.95214999999996</v>
      </c>
      <c r="BV99" s="2">
        <v>-382.12988000000001</v>
      </c>
      <c r="BW99" s="2">
        <v>-505.25195000000002</v>
      </c>
      <c r="BX99" s="2">
        <v>-1023.3515599999999</v>
      </c>
      <c r="BY99" s="2">
        <v>-369.21093999999999</v>
      </c>
      <c r="BZ99" s="2">
        <v>-322.98633000000001</v>
      </c>
      <c r="CA99" s="2">
        <v>-625.47069999999997</v>
      </c>
      <c r="CB99" s="2">
        <v>-397.50389999999999</v>
      </c>
      <c r="CC99" s="2">
        <v>-463.65429999999998</v>
      </c>
      <c r="CD99" s="2">
        <v>-308.78320000000002</v>
      </c>
      <c r="CE99" s="2">
        <v>-342.74220000000003</v>
      </c>
      <c r="CF99" s="2">
        <v>-282.30860000000001</v>
      </c>
      <c r="CG99" s="2">
        <v>-347.58008000000001</v>
      </c>
      <c r="CH99" s="2">
        <v>-517.58399999999995</v>
      </c>
      <c r="CI99" s="2">
        <v>-1013.58984</v>
      </c>
      <c r="CJ99" s="2">
        <v>-682.92970000000003</v>
      </c>
      <c r="CK99" s="2">
        <v>-462.54687999999999</v>
      </c>
      <c r="CL99" s="2">
        <v>-422.57227</v>
      </c>
      <c r="CM99" s="2">
        <v>-685.32809999999995</v>
      </c>
      <c r="CN99" s="2">
        <v>-370.39062000000001</v>
      </c>
      <c r="CO99" s="2">
        <v>-408.5625</v>
      </c>
      <c r="CP99" s="2">
        <v>-431.46093999999999</v>
      </c>
      <c r="CQ99" s="2">
        <v>-267.08398</v>
      </c>
      <c r="CR99" s="2">
        <v>-250.95508000000001</v>
      </c>
      <c r="CS99" s="2">
        <v>-640.19335999999998</v>
      </c>
      <c r="CT99" s="2">
        <v>-434.98047000000003</v>
      </c>
      <c r="CU99" s="2">
        <v>-299.38279999999997</v>
      </c>
      <c r="CV99" s="2">
        <v>-304.05077999999997</v>
      </c>
      <c r="CW99" s="2">
        <v>-598.07420000000002</v>
      </c>
      <c r="CX99" s="2">
        <v>-632.31055000000003</v>
      </c>
      <c r="CY99" s="2">
        <v>-453.98047000000003</v>
      </c>
      <c r="CZ99" s="2">
        <v>-763.41600000000005</v>
      </c>
      <c r="DA99" s="2">
        <v>-437.06445000000002</v>
      </c>
      <c r="DB99" s="2">
        <v>-597.82227</v>
      </c>
      <c r="DC99" s="2">
        <v>-767.84375</v>
      </c>
      <c r="DD99" s="2">
        <v>-681.37890000000004</v>
      </c>
    </row>
    <row r="100" spans="1:108" x14ac:dyDescent="0.3">
      <c r="A100" t="s">
        <v>35</v>
      </c>
      <c r="B100" s="1" t="s">
        <v>0</v>
      </c>
      <c r="C100" t="s">
        <v>7</v>
      </c>
      <c r="D100" s="2">
        <f t="shared" si="7"/>
        <v>82445.745721000028</v>
      </c>
      <c r="E100">
        <f>COUNT(K100:DD100)</f>
        <v>98</v>
      </c>
      <c r="F100">
        <f>COUNTIF(K100:DD100,"&gt;0")</f>
        <v>92</v>
      </c>
      <c r="G100">
        <f>SUM(E100,E103,E106,E109)</f>
        <v>392</v>
      </c>
      <c r="H100">
        <f>SUM(F100,F103,F106,F109)</f>
        <v>327</v>
      </c>
      <c r="I100" s="8">
        <f>SUM(D100,D103,D106,D109)</f>
        <v>165011.433659</v>
      </c>
      <c r="J100" s="4">
        <f>100 *H100/G100</f>
        <v>83.41836734693878</v>
      </c>
      <c r="K100" s="2">
        <v>1163.3798999999999</v>
      </c>
      <c r="L100" s="2">
        <v>795.72850000000005</v>
      </c>
      <c r="M100" s="2">
        <v>596.39649999999995</v>
      </c>
      <c r="N100" s="2">
        <v>343.94042999999999</v>
      </c>
      <c r="O100" s="2">
        <v>177.88574</v>
      </c>
      <c r="P100" s="2">
        <v>467.61034999999998</v>
      </c>
      <c r="Q100" s="2">
        <v>437.96973000000003</v>
      </c>
      <c r="R100" s="2">
        <v>1699.5527</v>
      </c>
      <c r="S100" s="2">
        <v>1052.4863</v>
      </c>
      <c r="T100" s="2">
        <v>198.69531000000001</v>
      </c>
      <c r="U100" s="2">
        <v>904.79296999999997</v>
      </c>
      <c r="V100" s="2">
        <v>1548.2935</v>
      </c>
      <c r="W100" s="2">
        <v>1497.6777</v>
      </c>
      <c r="X100" s="2">
        <v>1281.4844000000001</v>
      </c>
      <c r="Y100" s="2">
        <v>1286.9061999999999</v>
      </c>
      <c r="Z100" s="2">
        <v>307.34960000000001</v>
      </c>
      <c r="AA100" s="2">
        <v>1694.75</v>
      </c>
      <c r="AB100" s="2">
        <v>898.73239999999998</v>
      </c>
      <c r="AC100" s="2">
        <v>800.83399999999995</v>
      </c>
      <c r="AD100" s="2">
        <v>499.15820000000002</v>
      </c>
      <c r="AE100" s="2">
        <v>1176.7383</v>
      </c>
      <c r="AF100" s="2">
        <v>70.628910000000005</v>
      </c>
      <c r="AG100" s="2">
        <v>-30.806640000000002</v>
      </c>
      <c r="AH100" s="2">
        <v>725.27930000000003</v>
      </c>
      <c r="AI100" s="2">
        <v>-55.467773000000001</v>
      </c>
      <c r="AJ100" s="2">
        <v>480.86327999999997</v>
      </c>
      <c r="AK100" s="2">
        <v>1175.5225</v>
      </c>
      <c r="AL100" s="2">
        <v>1384.6190999999999</v>
      </c>
      <c r="AM100" s="2">
        <v>617.51760000000002</v>
      </c>
      <c r="AN100" s="2">
        <v>129.24902</v>
      </c>
      <c r="AO100" s="2">
        <v>844.30664000000002</v>
      </c>
      <c r="AP100" s="2">
        <v>663.94920000000002</v>
      </c>
      <c r="AQ100" s="2">
        <v>2319.0859999999998</v>
      </c>
      <c r="AR100" s="2">
        <v>1137.3721</v>
      </c>
      <c r="AS100" s="2">
        <v>1238.9736</v>
      </c>
      <c r="AT100" s="2">
        <v>971.47850000000005</v>
      </c>
      <c r="AU100" s="2">
        <v>822.24609999999996</v>
      </c>
      <c r="AV100" s="2">
        <v>10.28125</v>
      </c>
      <c r="AW100" s="2">
        <v>1681.4014</v>
      </c>
      <c r="AX100" s="2">
        <v>71.981444999999994</v>
      </c>
      <c r="AY100" s="2">
        <v>1477.7949000000001</v>
      </c>
      <c r="AZ100" s="2">
        <v>828.70214999999996</v>
      </c>
      <c r="BA100" s="2">
        <v>231.25</v>
      </c>
      <c r="BB100" s="2">
        <v>-349.72070000000002</v>
      </c>
      <c r="BC100" s="2">
        <v>1060.8887</v>
      </c>
      <c r="BD100" s="2">
        <v>1012.6553</v>
      </c>
      <c r="BE100" s="2">
        <v>1990.6758</v>
      </c>
      <c r="BF100" s="2">
        <v>91.236329999999995</v>
      </c>
      <c r="BG100" s="2">
        <v>547.55470000000003</v>
      </c>
      <c r="BH100" s="2">
        <v>1932.7852</v>
      </c>
      <c r="BI100" s="2">
        <v>1362.2148</v>
      </c>
      <c r="BJ100" s="2">
        <v>242.71875</v>
      </c>
      <c r="BK100" s="2">
        <v>2008.3105</v>
      </c>
      <c r="BL100" s="2">
        <v>604.84180000000003</v>
      </c>
      <c r="BM100" s="2">
        <v>982.58399999999995</v>
      </c>
      <c r="BN100" s="2">
        <v>1892.3184000000001</v>
      </c>
      <c r="BO100" s="2">
        <v>651.21094000000005</v>
      </c>
      <c r="BP100" s="2">
        <v>-53.179687999999999</v>
      </c>
      <c r="BQ100" s="2">
        <v>-57.550780000000003</v>
      </c>
      <c r="BR100" s="2">
        <v>552.71190000000001</v>
      </c>
      <c r="BS100" s="2">
        <v>406.95996000000002</v>
      </c>
      <c r="BT100" s="2">
        <v>1228.5752</v>
      </c>
      <c r="BU100" s="2">
        <v>1185.3975</v>
      </c>
      <c r="BV100" s="2">
        <v>1313.0195000000001</v>
      </c>
      <c r="BW100" s="2">
        <v>1307.4092000000001</v>
      </c>
      <c r="BX100" s="2">
        <v>-431.20116999999999</v>
      </c>
      <c r="BY100" s="2">
        <v>628.28905999999995</v>
      </c>
      <c r="BZ100" s="2">
        <v>558.96483999999998</v>
      </c>
      <c r="CA100" s="2">
        <v>1096.9804999999999</v>
      </c>
      <c r="CB100" s="2">
        <v>53.939453</v>
      </c>
      <c r="CC100" s="2">
        <v>1391.0957000000001</v>
      </c>
      <c r="CD100" s="2">
        <v>820.11523</v>
      </c>
      <c r="CE100" s="2">
        <v>373.75977</v>
      </c>
      <c r="CF100" s="2">
        <v>623.28905999999995</v>
      </c>
      <c r="CG100" s="2">
        <v>684.91989999999998</v>
      </c>
      <c r="CH100" s="2">
        <v>504.21679999999998</v>
      </c>
      <c r="CI100" s="2">
        <v>53.710937999999999</v>
      </c>
      <c r="CJ100" s="2">
        <v>452.27343999999999</v>
      </c>
      <c r="CK100" s="2">
        <v>843.65430000000003</v>
      </c>
      <c r="CL100" s="2">
        <v>586.12890000000004</v>
      </c>
      <c r="CM100" s="2">
        <v>762.07227</v>
      </c>
      <c r="CN100" s="2">
        <v>107.50781000000001</v>
      </c>
      <c r="CO100" s="2">
        <v>1076.6367</v>
      </c>
      <c r="CP100" s="2">
        <v>794.13670000000002</v>
      </c>
      <c r="CQ100" s="2">
        <v>1867.0137</v>
      </c>
      <c r="CR100" s="2">
        <v>1966.3262</v>
      </c>
      <c r="CS100" s="2">
        <v>1061.4102</v>
      </c>
      <c r="CT100" s="2">
        <v>1102.8203000000001</v>
      </c>
      <c r="CU100" s="2">
        <v>2230.0176000000001</v>
      </c>
      <c r="CV100" s="2">
        <v>1542.5488</v>
      </c>
      <c r="CW100" s="2">
        <v>664.32809999999995</v>
      </c>
      <c r="CX100" s="2">
        <v>906.6875</v>
      </c>
      <c r="CY100" s="2">
        <v>1225.8690999999999</v>
      </c>
      <c r="CZ100" s="2">
        <v>457.03710000000001</v>
      </c>
      <c r="DA100" s="2">
        <v>1522.1836000000001</v>
      </c>
      <c r="DB100" s="2">
        <v>622.02539999999999</v>
      </c>
      <c r="DC100" s="2">
        <v>727.20703000000003</v>
      </c>
      <c r="DD100" s="2">
        <v>29.572265999999999</v>
      </c>
    </row>
    <row r="101" spans="1:108" hidden="1" x14ac:dyDescent="0.3">
      <c r="A101" t="s">
        <v>35</v>
      </c>
      <c r="B101" s="1" t="s">
        <v>1</v>
      </c>
      <c r="C101" t="s">
        <v>5</v>
      </c>
      <c r="D101" s="2">
        <f t="shared" si="7"/>
        <v>59260.401742300011</v>
      </c>
      <c r="K101" s="2">
        <v>549.49900000000002</v>
      </c>
      <c r="L101" s="2">
        <v>898.7998</v>
      </c>
      <c r="M101" s="2">
        <v>2.5</v>
      </c>
      <c r="N101" s="2">
        <v>609.7998</v>
      </c>
      <c r="O101" s="2">
        <v>977.7002</v>
      </c>
      <c r="P101" s="2">
        <v>129.59961000000001</v>
      </c>
      <c r="Q101" s="2">
        <v>449.5</v>
      </c>
      <c r="R101" s="2">
        <v>949.60059999999999</v>
      </c>
      <c r="S101" s="2">
        <v>102.25</v>
      </c>
      <c r="T101" s="2">
        <v>341.7998</v>
      </c>
      <c r="U101" s="2">
        <v>947.7998</v>
      </c>
      <c r="V101" s="2">
        <v>857.2998</v>
      </c>
      <c r="W101" s="2">
        <v>665.74950000000001</v>
      </c>
      <c r="X101" s="2">
        <v>1081.8496</v>
      </c>
      <c r="Y101" s="2">
        <v>30.050781000000001</v>
      </c>
      <c r="Z101" s="2">
        <v>0</v>
      </c>
      <c r="AA101" s="2">
        <v>810.15039999999999</v>
      </c>
      <c r="AB101" s="2">
        <v>427.59960000000001</v>
      </c>
      <c r="AC101" s="2">
        <v>485.84960000000001</v>
      </c>
      <c r="AD101" s="2">
        <v>5.2001952999999999</v>
      </c>
      <c r="AE101" s="2">
        <v>267.64940000000001</v>
      </c>
      <c r="AF101" s="2">
        <v>1238.5996</v>
      </c>
      <c r="AG101" s="2">
        <v>84.75</v>
      </c>
      <c r="AH101" s="2">
        <v>646.30079999999998</v>
      </c>
      <c r="AI101" s="2">
        <v>0</v>
      </c>
      <c r="AJ101" s="2">
        <v>210.7998</v>
      </c>
      <c r="AK101" s="2">
        <v>1168.2002</v>
      </c>
      <c r="AL101" s="2">
        <v>1217.6494</v>
      </c>
      <c r="AM101" s="2">
        <v>29.899414</v>
      </c>
      <c r="AN101" s="2">
        <v>893.75</v>
      </c>
      <c r="AO101" s="2">
        <v>0</v>
      </c>
      <c r="AP101" s="2">
        <v>1219.4502</v>
      </c>
      <c r="AQ101" s="2">
        <v>737.09960000000001</v>
      </c>
      <c r="AR101" s="2">
        <v>528.09960000000001</v>
      </c>
      <c r="AS101" s="2">
        <v>182.7002</v>
      </c>
      <c r="AT101" s="2">
        <v>196.40038999999999</v>
      </c>
      <c r="AU101" s="2">
        <v>0</v>
      </c>
      <c r="AV101" s="2">
        <v>749</v>
      </c>
      <c r="AW101" s="2">
        <v>1279.3008</v>
      </c>
      <c r="AX101" s="2">
        <v>170.05078</v>
      </c>
      <c r="AY101" s="2">
        <v>0</v>
      </c>
      <c r="AZ101" s="2">
        <v>0</v>
      </c>
      <c r="BA101" s="2">
        <v>194.65136999999999</v>
      </c>
      <c r="BB101" s="2">
        <v>518.25</v>
      </c>
      <c r="BC101" s="2">
        <v>0</v>
      </c>
      <c r="BD101" s="2">
        <v>436.2002</v>
      </c>
      <c r="BE101" s="2">
        <v>1955.7998</v>
      </c>
      <c r="BF101" s="2">
        <v>675.75</v>
      </c>
      <c r="BG101" s="2">
        <v>1317.1484</v>
      </c>
      <c r="BH101" s="2">
        <v>396.25</v>
      </c>
      <c r="BI101" s="2">
        <v>967.90039999999999</v>
      </c>
      <c r="BJ101" s="2">
        <v>280.65039999999999</v>
      </c>
      <c r="BK101" s="2">
        <v>293.79883000000001</v>
      </c>
      <c r="BL101" s="2">
        <v>946.69920000000002</v>
      </c>
      <c r="BM101" s="2">
        <v>417.39843999999999</v>
      </c>
      <c r="BN101" s="2">
        <v>170.30078</v>
      </c>
      <c r="BO101" s="2">
        <v>1661.25</v>
      </c>
      <c r="BP101" s="2">
        <v>0</v>
      </c>
      <c r="BQ101" s="2">
        <v>357.14843999999999</v>
      </c>
      <c r="BR101" s="2">
        <v>726.75</v>
      </c>
      <c r="BS101" s="2">
        <v>1256.5498</v>
      </c>
      <c r="BT101" s="2">
        <v>1069.3994</v>
      </c>
      <c r="BU101" s="2">
        <v>1352.3008</v>
      </c>
      <c r="BV101" s="2">
        <v>0</v>
      </c>
      <c r="BW101" s="2">
        <v>823.5498</v>
      </c>
      <c r="BX101" s="2">
        <v>473.5</v>
      </c>
      <c r="BY101" s="2">
        <v>304.25</v>
      </c>
      <c r="BZ101" s="2">
        <v>351.15039999999999</v>
      </c>
      <c r="CA101" s="2">
        <v>754.94920000000002</v>
      </c>
      <c r="CB101" s="2">
        <v>507.70116999999999</v>
      </c>
      <c r="CC101" s="2">
        <v>1044.2988</v>
      </c>
      <c r="CD101" s="2">
        <v>0</v>
      </c>
      <c r="CE101" s="2">
        <v>1392.1992</v>
      </c>
      <c r="CF101" s="2">
        <v>583</v>
      </c>
      <c r="CG101" s="2">
        <v>0</v>
      </c>
      <c r="CH101" s="2">
        <v>56.601562000000001</v>
      </c>
      <c r="CI101" s="2">
        <v>884.69920000000002</v>
      </c>
      <c r="CJ101" s="2">
        <v>40</v>
      </c>
      <c r="CK101" s="2">
        <v>212.70116999999999</v>
      </c>
      <c r="CL101" s="2">
        <v>1846.9023</v>
      </c>
      <c r="CM101" s="2">
        <v>636.90039999999999</v>
      </c>
      <c r="CN101" s="2">
        <v>141.40038999999999</v>
      </c>
      <c r="CO101" s="2">
        <v>219.20116999999999</v>
      </c>
      <c r="CP101" s="2">
        <v>297.09960000000001</v>
      </c>
      <c r="CQ101" s="2">
        <v>0</v>
      </c>
      <c r="CR101" s="2">
        <v>3231</v>
      </c>
      <c r="CS101" s="2">
        <v>647.40039999999999</v>
      </c>
      <c r="CT101" s="2">
        <v>307.5</v>
      </c>
      <c r="CU101" s="2">
        <v>1277.4004</v>
      </c>
      <c r="CV101" s="2">
        <v>337.79883000000001</v>
      </c>
      <c r="CW101" s="2">
        <v>468.40039999999999</v>
      </c>
      <c r="CX101" s="2">
        <v>855.70119999999997</v>
      </c>
      <c r="CY101" s="2">
        <v>0</v>
      </c>
      <c r="CZ101" s="2">
        <v>3301.9004</v>
      </c>
      <c r="DA101" s="2">
        <v>866.55079999999998</v>
      </c>
      <c r="DB101" s="2">
        <v>839.95119999999997</v>
      </c>
      <c r="DC101" s="2">
        <v>214.5</v>
      </c>
      <c r="DD101" s="2">
        <v>205.69922</v>
      </c>
    </row>
    <row r="102" spans="1:108" hidden="1" x14ac:dyDescent="0.3">
      <c r="A102" t="s">
        <v>35</v>
      </c>
      <c r="B102" s="1" t="s">
        <v>1</v>
      </c>
      <c r="C102" t="s">
        <v>6</v>
      </c>
      <c r="D102" s="2">
        <f t="shared" si="7"/>
        <v>-17006.412148500003</v>
      </c>
      <c r="K102" s="2">
        <v>-10.890625</v>
      </c>
      <c r="L102" s="2">
        <v>0</v>
      </c>
      <c r="M102" s="2">
        <v>-578.98339999999996</v>
      </c>
      <c r="N102" s="2">
        <v>-65.863280000000003</v>
      </c>
      <c r="O102" s="2">
        <v>0</v>
      </c>
      <c r="P102" s="2">
        <v>-104.54199</v>
      </c>
      <c r="Q102" s="2">
        <v>-56.257812000000001</v>
      </c>
      <c r="R102" s="2">
        <v>0</v>
      </c>
      <c r="S102" s="2">
        <v>-300.10352</v>
      </c>
      <c r="T102" s="2">
        <v>-333.85937999999999</v>
      </c>
      <c r="U102" s="2">
        <v>-32.744140000000002</v>
      </c>
      <c r="V102" s="2">
        <v>-303.7998</v>
      </c>
      <c r="W102" s="2">
        <v>0</v>
      </c>
      <c r="X102" s="2">
        <v>-10.499022999999999</v>
      </c>
      <c r="Y102" s="2">
        <v>-264.75</v>
      </c>
      <c r="Z102" s="2">
        <v>-129.10254</v>
      </c>
      <c r="AA102" s="2">
        <v>-107.04883</v>
      </c>
      <c r="AB102" s="2">
        <v>-49.271484000000001</v>
      </c>
      <c r="AC102" s="2">
        <v>-21.011718999999999</v>
      </c>
      <c r="AD102" s="2">
        <v>-186.17383000000001</v>
      </c>
      <c r="AE102" s="2">
        <v>-10.1171875</v>
      </c>
      <c r="AF102" s="2">
        <v>-219.99610000000001</v>
      </c>
      <c r="AG102" s="2">
        <v>-318.86523</v>
      </c>
      <c r="AH102" s="2">
        <v>-112.29980500000001</v>
      </c>
      <c r="AI102" s="2">
        <v>-225.50977</v>
      </c>
      <c r="AJ102" s="2">
        <v>-24.795898000000001</v>
      </c>
      <c r="AK102" s="2">
        <v>-57.599609999999998</v>
      </c>
      <c r="AL102" s="2">
        <v>-11.513672</v>
      </c>
      <c r="AM102" s="2">
        <v>-127.71680000000001</v>
      </c>
      <c r="AN102" s="2">
        <v>-11.834961</v>
      </c>
      <c r="AO102" s="2">
        <v>-625.91309999999999</v>
      </c>
      <c r="AP102" s="2">
        <v>-255.9502</v>
      </c>
      <c r="AQ102" s="2">
        <v>-57.100586</v>
      </c>
      <c r="AR102" s="2">
        <v>-114.00879</v>
      </c>
      <c r="AS102" s="2">
        <v>-185.10741999999999</v>
      </c>
      <c r="AT102" s="2">
        <v>-83.957030000000003</v>
      </c>
      <c r="AU102" s="2">
        <v>-221.32422</v>
      </c>
      <c r="AV102" s="2">
        <v>-105.25098</v>
      </c>
      <c r="AW102" s="2">
        <v>-12.081054999999999</v>
      </c>
      <c r="AX102" s="2">
        <v>-38.235349999999997</v>
      </c>
      <c r="AY102" s="2">
        <v>-88.441410000000005</v>
      </c>
      <c r="AZ102" s="2">
        <v>-222.03223</v>
      </c>
      <c r="BA102" s="2">
        <v>-43</v>
      </c>
      <c r="BB102" s="2">
        <v>-163.54883000000001</v>
      </c>
      <c r="BC102" s="2">
        <v>-150.28613000000001</v>
      </c>
      <c r="BD102" s="2">
        <v>-265.82130000000001</v>
      </c>
      <c r="BE102" s="2">
        <v>0</v>
      </c>
      <c r="BF102" s="2">
        <v>-210.44922</v>
      </c>
      <c r="BG102" s="2">
        <v>-964.55273</v>
      </c>
      <c r="BH102" s="2">
        <v>-57.707030000000003</v>
      </c>
      <c r="BI102" s="2">
        <v>-90.298829999999995</v>
      </c>
      <c r="BJ102" s="2">
        <v>-163.45116999999999</v>
      </c>
      <c r="BK102" s="2">
        <v>-213.62305000000001</v>
      </c>
      <c r="BL102" s="2">
        <v>-17.277343999999999</v>
      </c>
      <c r="BM102" s="2">
        <v>-81.242189999999994</v>
      </c>
      <c r="BN102" s="2">
        <v>-7.5488280000000003</v>
      </c>
      <c r="BO102" s="2">
        <v>-160.98633000000001</v>
      </c>
      <c r="BP102" s="2">
        <v>-53.183593999999999</v>
      </c>
      <c r="BQ102" s="2">
        <v>-169.81639999999999</v>
      </c>
      <c r="BR102" s="2">
        <v>-67.783199999999994</v>
      </c>
      <c r="BS102" s="2">
        <v>-90.606444999999994</v>
      </c>
      <c r="BT102" s="2">
        <v>0</v>
      </c>
      <c r="BU102" s="2">
        <v>-23.099609999999998</v>
      </c>
      <c r="BV102" s="2">
        <v>-83.450194999999994</v>
      </c>
      <c r="BW102" s="2">
        <v>-275.84960000000001</v>
      </c>
      <c r="BX102" s="2">
        <v>-821.56444999999997</v>
      </c>
      <c r="BY102" s="2">
        <v>-18.972656000000001</v>
      </c>
      <c r="BZ102" s="2">
        <v>-41.126953</v>
      </c>
      <c r="CA102" s="2">
        <v>-435.23241999999999</v>
      </c>
      <c r="CB102" s="2">
        <v>-179.40038999999999</v>
      </c>
      <c r="CC102" s="2">
        <v>0</v>
      </c>
      <c r="CD102" s="2">
        <v>-211.70312000000001</v>
      </c>
      <c r="CE102" s="2">
        <v>-156.07812000000001</v>
      </c>
      <c r="CF102" s="2">
        <v>-20.212890000000002</v>
      </c>
      <c r="CG102" s="2">
        <v>-229.07031000000001</v>
      </c>
      <c r="CH102" s="2">
        <v>-79.298829999999995</v>
      </c>
      <c r="CI102" s="2">
        <v>-105.646484</v>
      </c>
      <c r="CJ102" s="2">
        <v>-68</v>
      </c>
      <c r="CK102" s="2">
        <v>0</v>
      </c>
      <c r="CL102" s="2">
        <v>-227.05860000000001</v>
      </c>
      <c r="CM102" s="2">
        <v>-279.00977</v>
      </c>
      <c r="CN102" s="2">
        <v>-1027.8516</v>
      </c>
      <c r="CO102" s="2">
        <v>-99.597660000000005</v>
      </c>
      <c r="CP102" s="2">
        <v>-50.447265999999999</v>
      </c>
      <c r="CQ102" s="2">
        <v>-68.900390000000002</v>
      </c>
      <c r="CR102" s="2">
        <v>-25.6875</v>
      </c>
      <c r="CS102" s="2">
        <v>-153.65038999999999</v>
      </c>
      <c r="CT102" s="2">
        <v>-402.51562000000001</v>
      </c>
      <c r="CU102" s="2">
        <v>-25.876953</v>
      </c>
      <c r="CV102" s="2">
        <v>-159.95898</v>
      </c>
      <c r="CW102" s="2">
        <v>-53.689453</v>
      </c>
      <c r="CX102" s="2">
        <v>-386.79297000000003</v>
      </c>
      <c r="CY102" s="2">
        <v>0</v>
      </c>
      <c r="CZ102" s="2">
        <v>-1272.3574000000001</v>
      </c>
      <c r="DA102" s="2">
        <v>0</v>
      </c>
      <c r="DB102" s="2">
        <v>-666.55664000000002</v>
      </c>
      <c r="DC102" s="2">
        <v>-225.42578</v>
      </c>
      <c r="DD102" s="2">
        <v>-476.59375</v>
      </c>
    </row>
    <row r="103" spans="1:108" hidden="1" x14ac:dyDescent="0.3">
      <c r="A103" t="s">
        <v>35</v>
      </c>
      <c r="B103" s="1" t="s">
        <v>1</v>
      </c>
      <c r="C103" t="s">
        <v>7</v>
      </c>
      <c r="D103" s="2">
        <f t="shared" si="7"/>
        <v>42253.989725099986</v>
      </c>
      <c r="E103">
        <f>COUNT(K103:DD103)</f>
        <v>98</v>
      </c>
      <c r="F103">
        <f>COUNTIF(K103:DD103,"&gt;0")</f>
        <v>71</v>
      </c>
      <c r="K103" s="2">
        <v>538.60839999999996</v>
      </c>
      <c r="L103" s="2">
        <v>898.7998</v>
      </c>
      <c r="M103" s="2">
        <v>-576.48339999999996</v>
      </c>
      <c r="N103" s="2">
        <v>543.93650000000002</v>
      </c>
      <c r="O103" s="2">
        <v>977.7002</v>
      </c>
      <c r="P103" s="2">
        <v>25.057617</v>
      </c>
      <c r="Q103" s="2">
        <v>393.24220000000003</v>
      </c>
      <c r="R103" s="2">
        <v>949.60059999999999</v>
      </c>
      <c r="S103" s="2">
        <v>-197.85352</v>
      </c>
      <c r="T103" s="2">
        <v>7.9404297000000001</v>
      </c>
      <c r="U103" s="2">
        <v>915.05565999999999</v>
      </c>
      <c r="V103" s="2">
        <v>553.5</v>
      </c>
      <c r="W103" s="2">
        <v>665.74950000000001</v>
      </c>
      <c r="X103" s="2">
        <v>1071.3506</v>
      </c>
      <c r="Y103" s="2">
        <v>-234.69922</v>
      </c>
      <c r="Z103" s="2">
        <v>-129.10254</v>
      </c>
      <c r="AA103" s="2">
        <v>703.10155999999995</v>
      </c>
      <c r="AB103" s="2">
        <v>378.32812000000001</v>
      </c>
      <c r="AC103" s="2">
        <v>464.83789999999999</v>
      </c>
      <c r="AD103" s="2">
        <v>-180.97363000000001</v>
      </c>
      <c r="AE103" s="2">
        <v>257.53223000000003</v>
      </c>
      <c r="AF103" s="2">
        <v>1018.6035000000001</v>
      </c>
      <c r="AG103" s="2">
        <v>-234.11523</v>
      </c>
      <c r="AH103" s="2">
        <v>534.00099999999998</v>
      </c>
      <c r="AI103" s="2">
        <v>-225.50977</v>
      </c>
      <c r="AJ103" s="2">
        <v>186.00389999999999</v>
      </c>
      <c r="AK103" s="2">
        <v>1110.6006</v>
      </c>
      <c r="AL103" s="2">
        <v>1206.1357</v>
      </c>
      <c r="AM103" s="2">
        <v>-97.81738</v>
      </c>
      <c r="AN103" s="2">
        <v>881.91503999999998</v>
      </c>
      <c r="AO103" s="2">
        <v>-625.91309999999999</v>
      </c>
      <c r="AP103" s="2">
        <v>963.5</v>
      </c>
      <c r="AQ103" s="2">
        <v>679.99900000000002</v>
      </c>
      <c r="AR103" s="2">
        <v>414.09082000000001</v>
      </c>
      <c r="AS103" s="2">
        <v>-2.4072266</v>
      </c>
      <c r="AT103" s="2">
        <v>112.44336</v>
      </c>
      <c r="AU103" s="2">
        <v>-221.32422</v>
      </c>
      <c r="AV103" s="2">
        <v>643.74900000000002</v>
      </c>
      <c r="AW103" s="2">
        <v>1267.2197000000001</v>
      </c>
      <c r="AX103" s="2">
        <v>131.81542999999999</v>
      </c>
      <c r="AY103" s="2">
        <v>-88.441410000000005</v>
      </c>
      <c r="AZ103" s="2">
        <v>-222.03223</v>
      </c>
      <c r="BA103" s="2">
        <v>151.65136999999999</v>
      </c>
      <c r="BB103" s="2">
        <v>354.70116999999999</v>
      </c>
      <c r="BC103" s="2">
        <v>-150.28613000000001</v>
      </c>
      <c r="BD103" s="2">
        <v>170.37889999999999</v>
      </c>
      <c r="BE103" s="2">
        <v>1955.7998</v>
      </c>
      <c r="BF103" s="2">
        <v>465.30077999999997</v>
      </c>
      <c r="BG103" s="2">
        <v>352.59570000000002</v>
      </c>
      <c r="BH103" s="2">
        <v>338.54297000000003</v>
      </c>
      <c r="BI103" s="2">
        <v>877.60155999999995</v>
      </c>
      <c r="BJ103" s="2">
        <v>117.19922</v>
      </c>
      <c r="BK103" s="2">
        <v>80.175780000000003</v>
      </c>
      <c r="BL103" s="2">
        <v>929.42190000000005</v>
      </c>
      <c r="BM103" s="2">
        <v>336.15625</v>
      </c>
      <c r="BN103" s="2">
        <v>162.75194999999999</v>
      </c>
      <c r="BO103" s="2">
        <v>1500.2637</v>
      </c>
      <c r="BP103" s="2">
        <v>-53.183593999999999</v>
      </c>
      <c r="BQ103" s="2">
        <v>187.33203</v>
      </c>
      <c r="BR103" s="2">
        <v>658.96680000000003</v>
      </c>
      <c r="BS103" s="2">
        <v>1165.9434000000001</v>
      </c>
      <c r="BT103" s="2">
        <v>1069.3994</v>
      </c>
      <c r="BU103" s="2">
        <v>1329.2012</v>
      </c>
      <c r="BV103" s="2">
        <v>-83.450194999999994</v>
      </c>
      <c r="BW103" s="2">
        <v>547.7002</v>
      </c>
      <c r="BX103" s="2">
        <v>-348.06445000000002</v>
      </c>
      <c r="BY103" s="2">
        <v>285.27733999999998</v>
      </c>
      <c r="BZ103" s="2">
        <v>310.02343999999999</v>
      </c>
      <c r="CA103" s="2">
        <v>319.71679999999998</v>
      </c>
      <c r="CB103" s="2">
        <v>328.30077999999997</v>
      </c>
      <c r="CC103" s="2">
        <v>1044.2988</v>
      </c>
      <c r="CD103" s="2">
        <v>-211.70312000000001</v>
      </c>
      <c r="CE103" s="2">
        <v>1236.1211000000001</v>
      </c>
      <c r="CF103" s="2">
        <v>562.78710000000001</v>
      </c>
      <c r="CG103" s="2">
        <v>-229.07031000000001</v>
      </c>
      <c r="CH103" s="2">
        <v>-22.697265999999999</v>
      </c>
      <c r="CI103" s="2">
        <v>779.05273</v>
      </c>
      <c r="CJ103" s="2">
        <v>-28</v>
      </c>
      <c r="CK103" s="2">
        <v>212.70116999999999</v>
      </c>
      <c r="CL103" s="2">
        <v>1619.8438000000001</v>
      </c>
      <c r="CM103" s="2">
        <v>357.89062000000001</v>
      </c>
      <c r="CN103" s="2">
        <v>-886.45119999999997</v>
      </c>
      <c r="CO103" s="2">
        <v>119.603516</v>
      </c>
      <c r="CP103" s="2">
        <v>246.65234000000001</v>
      </c>
      <c r="CQ103" s="2">
        <v>-68.900390000000002</v>
      </c>
      <c r="CR103" s="2">
        <v>3205.3125</v>
      </c>
      <c r="CS103" s="2">
        <v>493.75</v>
      </c>
      <c r="CT103" s="2">
        <v>-95.015625</v>
      </c>
      <c r="CU103" s="2">
        <v>1251.5234</v>
      </c>
      <c r="CV103" s="2">
        <v>177.83984000000001</v>
      </c>
      <c r="CW103" s="2">
        <v>414.71093999999999</v>
      </c>
      <c r="CX103" s="2">
        <v>468.90820000000002</v>
      </c>
      <c r="CY103" s="2">
        <v>0</v>
      </c>
      <c r="CZ103" s="2">
        <v>2029.5429999999999</v>
      </c>
      <c r="DA103" s="2">
        <v>866.55079999999998</v>
      </c>
      <c r="DB103" s="2">
        <v>173.39453</v>
      </c>
      <c r="DC103" s="2">
        <v>-10.925781000000001</v>
      </c>
      <c r="DD103" s="2">
        <v>-270.89452999999997</v>
      </c>
    </row>
    <row r="104" spans="1:108" hidden="1" x14ac:dyDescent="0.3">
      <c r="A104" t="s">
        <v>35</v>
      </c>
      <c r="B104" s="1" t="s">
        <v>2</v>
      </c>
      <c r="C104" t="s">
        <v>5</v>
      </c>
      <c r="D104" s="2">
        <f t="shared" si="7"/>
        <v>43727.48588</v>
      </c>
      <c r="K104" s="2">
        <v>369.40039999999999</v>
      </c>
      <c r="L104" s="2">
        <v>518.34910000000002</v>
      </c>
      <c r="M104" s="2">
        <v>620.49900000000002</v>
      </c>
      <c r="N104" s="2">
        <v>384.49901999999997</v>
      </c>
      <c r="O104" s="2">
        <v>203.65038999999999</v>
      </c>
      <c r="P104" s="2">
        <v>368.55029999999999</v>
      </c>
      <c r="Q104" s="2">
        <v>210.5</v>
      </c>
      <c r="R104" s="2">
        <v>532.64940000000001</v>
      </c>
      <c r="S104" s="2">
        <v>565.89940000000001</v>
      </c>
      <c r="T104" s="2">
        <v>248.09961000000001</v>
      </c>
      <c r="U104" s="2">
        <v>461.80029999999999</v>
      </c>
      <c r="V104" s="2">
        <v>727.00049999999999</v>
      </c>
      <c r="W104" s="2">
        <v>488.0498</v>
      </c>
      <c r="X104" s="2">
        <v>358.6499</v>
      </c>
      <c r="Y104" s="2">
        <v>406.55029999999999</v>
      </c>
      <c r="Z104" s="2">
        <v>375.70067999999998</v>
      </c>
      <c r="AA104" s="2">
        <v>406.29883000000001</v>
      </c>
      <c r="AB104" s="2">
        <v>413.89794999999998</v>
      </c>
      <c r="AC104" s="2">
        <v>224.7998</v>
      </c>
      <c r="AD104" s="2">
        <v>311.6001</v>
      </c>
      <c r="AE104" s="2">
        <v>396.15039999999999</v>
      </c>
      <c r="AF104" s="2">
        <v>165.49950999999999</v>
      </c>
      <c r="AG104" s="2">
        <v>135.30029999999999</v>
      </c>
      <c r="AH104" s="2">
        <v>318.84960000000001</v>
      </c>
      <c r="AI104" s="2">
        <v>141.1001</v>
      </c>
      <c r="AJ104" s="2">
        <v>348.3999</v>
      </c>
      <c r="AK104" s="2">
        <v>426.70067999999998</v>
      </c>
      <c r="AL104" s="2">
        <v>569.0498</v>
      </c>
      <c r="AM104" s="2">
        <v>450.00049999999999</v>
      </c>
      <c r="AN104" s="2">
        <v>134.0498</v>
      </c>
      <c r="AO104" s="2">
        <v>336.1001</v>
      </c>
      <c r="AP104" s="2">
        <v>877.75049999999999</v>
      </c>
      <c r="AQ104" s="2">
        <v>798.94920000000002</v>
      </c>
      <c r="AR104" s="2">
        <v>516</v>
      </c>
      <c r="AS104" s="2">
        <v>269.3999</v>
      </c>
      <c r="AT104" s="2">
        <v>233.49950999999999</v>
      </c>
      <c r="AU104" s="2">
        <v>362.50098000000003</v>
      </c>
      <c r="AV104" s="2">
        <v>178.54931999999999</v>
      </c>
      <c r="AW104" s="2">
        <v>508.25098000000003</v>
      </c>
      <c r="AX104" s="2">
        <v>153.25</v>
      </c>
      <c r="AY104" s="2">
        <v>590.6001</v>
      </c>
      <c r="AZ104" s="2">
        <v>485.25049999999999</v>
      </c>
      <c r="BA104" s="2">
        <v>310.1499</v>
      </c>
      <c r="BB104" s="2">
        <v>366.59960000000001</v>
      </c>
      <c r="BC104" s="2">
        <v>293.80029999999999</v>
      </c>
      <c r="BD104" s="2">
        <v>214.2002</v>
      </c>
      <c r="BE104" s="2">
        <v>627.10059999999999</v>
      </c>
      <c r="BF104" s="2">
        <v>586.95119999999997</v>
      </c>
      <c r="BG104" s="2">
        <v>791.5498</v>
      </c>
      <c r="BH104" s="2">
        <v>555.00099999999998</v>
      </c>
      <c r="BI104" s="2">
        <v>380.25098000000003</v>
      </c>
      <c r="BJ104" s="2">
        <v>575.35059999999999</v>
      </c>
      <c r="BK104" s="2">
        <v>682</v>
      </c>
      <c r="BL104" s="2">
        <v>684.55029999999999</v>
      </c>
      <c r="BM104" s="2">
        <v>548.94824000000006</v>
      </c>
      <c r="BN104" s="2">
        <v>971.59960000000001</v>
      </c>
      <c r="BO104" s="2">
        <v>429.39940000000001</v>
      </c>
      <c r="BP104" s="2">
        <v>212.7998</v>
      </c>
      <c r="BQ104" s="2">
        <v>492.39940000000001</v>
      </c>
      <c r="BR104" s="2">
        <v>487.00098000000003</v>
      </c>
      <c r="BS104" s="2">
        <v>404.5498</v>
      </c>
      <c r="BT104" s="2">
        <v>699.2002</v>
      </c>
      <c r="BU104" s="2">
        <v>441.14940000000001</v>
      </c>
      <c r="BV104" s="2">
        <v>382.7998</v>
      </c>
      <c r="BW104" s="2">
        <v>679.17089999999996</v>
      </c>
      <c r="BX104" s="2">
        <v>353.15039999999999</v>
      </c>
      <c r="BY104" s="2">
        <v>225.34961000000001</v>
      </c>
      <c r="BZ104" s="2">
        <v>312.24901999999997</v>
      </c>
      <c r="CA104" s="2">
        <v>497.59960000000001</v>
      </c>
      <c r="CB104" s="2">
        <v>226.05176</v>
      </c>
      <c r="CC104" s="2">
        <v>528.85109999999997</v>
      </c>
      <c r="CD104" s="2">
        <v>362.15039999999999</v>
      </c>
      <c r="CE104" s="2">
        <v>475.1001</v>
      </c>
      <c r="CF104" s="2">
        <v>328.30077999999997</v>
      </c>
      <c r="CG104" s="2">
        <v>196.24902</v>
      </c>
      <c r="CH104" s="2">
        <v>323.59960000000001</v>
      </c>
      <c r="CI104" s="2">
        <v>308.24901999999997</v>
      </c>
      <c r="CJ104" s="2">
        <v>145.75098</v>
      </c>
      <c r="CK104" s="2">
        <v>547.80175999999994</v>
      </c>
      <c r="CL104" s="2">
        <v>594.30079999999998</v>
      </c>
      <c r="CM104" s="2">
        <v>437.21483999999998</v>
      </c>
      <c r="CN104" s="2">
        <v>304.25098000000003</v>
      </c>
      <c r="CO104" s="2">
        <v>506.09863000000001</v>
      </c>
      <c r="CP104" s="2">
        <v>402.30077999999997</v>
      </c>
      <c r="CQ104" s="2">
        <v>598.39940000000001</v>
      </c>
      <c r="CR104" s="2">
        <v>748.7998</v>
      </c>
      <c r="CS104" s="2">
        <v>734.0498</v>
      </c>
      <c r="CT104" s="2">
        <v>441.2002</v>
      </c>
      <c r="CU104" s="2">
        <v>713.09862999999996</v>
      </c>
      <c r="CV104" s="2">
        <v>673.10155999999995</v>
      </c>
      <c r="CW104" s="2">
        <v>596</v>
      </c>
      <c r="CX104" s="2">
        <v>318.80077999999997</v>
      </c>
      <c r="CY104" s="2">
        <v>645.99805000000003</v>
      </c>
      <c r="CZ104" s="2">
        <v>720.10155999999995</v>
      </c>
      <c r="DA104" s="2">
        <v>500.39843999999999</v>
      </c>
      <c r="DB104" s="2">
        <v>644.10059999999999</v>
      </c>
      <c r="DC104" s="2">
        <v>417.44922000000003</v>
      </c>
      <c r="DD104" s="2">
        <v>493.2002</v>
      </c>
    </row>
    <row r="105" spans="1:108" hidden="1" x14ac:dyDescent="0.3">
      <c r="A105" t="s">
        <v>35</v>
      </c>
      <c r="B105" s="1" t="s">
        <v>2</v>
      </c>
      <c r="C105" t="s">
        <v>6</v>
      </c>
      <c r="D105" s="2">
        <f t="shared" si="7"/>
        <v>-18624.736303999998</v>
      </c>
      <c r="K105" s="2">
        <v>-112.71338</v>
      </c>
      <c r="L105" s="2">
        <v>-108.34668000000001</v>
      </c>
      <c r="M105" s="2">
        <v>-209.77001999999999</v>
      </c>
      <c r="N105" s="2">
        <v>-76.198729999999998</v>
      </c>
      <c r="O105" s="2">
        <v>-174.60156000000001</v>
      </c>
      <c r="P105" s="2">
        <v>-120.05322</v>
      </c>
      <c r="Q105" s="2">
        <v>-144.57861</v>
      </c>
      <c r="R105" s="2">
        <v>-161.39648</v>
      </c>
      <c r="S105" s="2">
        <v>-167.92578</v>
      </c>
      <c r="T105" s="2">
        <v>-177.30957000000001</v>
      </c>
      <c r="U105" s="2">
        <v>-180.95703</v>
      </c>
      <c r="V105" s="2">
        <v>-83.519040000000004</v>
      </c>
      <c r="W105" s="2">
        <v>-84.265625</v>
      </c>
      <c r="X105" s="2">
        <v>-112.59569999999999</v>
      </c>
      <c r="Y105" s="2">
        <v>-186.94434000000001</v>
      </c>
      <c r="Z105" s="2">
        <v>-158.47265999999999</v>
      </c>
      <c r="AA105" s="2">
        <v>-194.46288999999999</v>
      </c>
      <c r="AB105" s="2">
        <v>-245.65917999999999</v>
      </c>
      <c r="AC105" s="2">
        <v>-125.48584</v>
      </c>
      <c r="AD105" s="2">
        <v>-133.75977</v>
      </c>
      <c r="AE105" s="2">
        <v>-155.55713</v>
      </c>
      <c r="AF105" s="2">
        <v>-113.308105</v>
      </c>
      <c r="AG105" s="2">
        <v>-85.759280000000004</v>
      </c>
      <c r="AH105" s="2">
        <v>-199.70410000000001</v>
      </c>
      <c r="AI105" s="2">
        <v>-207.68018000000001</v>
      </c>
      <c r="AJ105" s="2">
        <v>-153.89501999999999</v>
      </c>
      <c r="AK105" s="2">
        <v>-45.770508</v>
      </c>
      <c r="AL105" s="2">
        <v>-102.97168000000001</v>
      </c>
      <c r="AM105" s="2">
        <v>-179.08349999999999</v>
      </c>
      <c r="AN105" s="2">
        <v>-275.88279999999997</v>
      </c>
      <c r="AO105" s="2">
        <v>-205.36768000000001</v>
      </c>
      <c r="AP105" s="2">
        <v>-170.99170000000001</v>
      </c>
      <c r="AQ105" s="2">
        <v>-262.24072000000001</v>
      </c>
      <c r="AR105" s="2">
        <v>-120.73242</v>
      </c>
      <c r="AS105" s="2">
        <v>-72.500489999999999</v>
      </c>
      <c r="AT105" s="2">
        <v>-331.48241999999999</v>
      </c>
      <c r="AU105" s="2">
        <v>-184.68360000000001</v>
      </c>
      <c r="AV105" s="2">
        <v>-83.976073999999997</v>
      </c>
      <c r="AW105" s="2">
        <v>-53.52881</v>
      </c>
      <c r="AX105" s="2">
        <v>-118.54297</v>
      </c>
      <c r="AY105" s="2">
        <v>-310.32130000000001</v>
      </c>
      <c r="AZ105" s="2">
        <v>-118.63183600000001</v>
      </c>
      <c r="BA105" s="2">
        <v>-184.91211000000001</v>
      </c>
      <c r="BB105" s="2">
        <v>-124.532715</v>
      </c>
      <c r="BC105" s="2">
        <v>-189.77782999999999</v>
      </c>
      <c r="BD105" s="2">
        <v>-133.27538999999999</v>
      </c>
      <c r="BE105" s="2">
        <v>-146.15332000000001</v>
      </c>
      <c r="BF105" s="2">
        <v>-286.41356999999999</v>
      </c>
      <c r="BG105" s="2">
        <v>-111.078125</v>
      </c>
      <c r="BH105" s="2">
        <v>-265.91406000000001</v>
      </c>
      <c r="BI105" s="2">
        <v>-224.14062000000001</v>
      </c>
      <c r="BJ105" s="2">
        <v>-101.57617</v>
      </c>
      <c r="BK105" s="2">
        <v>-94.865719999999996</v>
      </c>
      <c r="BL105" s="2">
        <v>-258.18799999999999</v>
      </c>
      <c r="BM105" s="2">
        <v>-176.04004</v>
      </c>
      <c r="BN105" s="2">
        <v>-194.79052999999999</v>
      </c>
      <c r="BO105" s="2">
        <v>-319.38672000000003</v>
      </c>
      <c r="BP105" s="2">
        <v>-224.72704999999999</v>
      </c>
      <c r="BQ105" s="2">
        <v>-187.26903999999999</v>
      </c>
      <c r="BR105" s="2">
        <v>-161.63135</v>
      </c>
      <c r="BS105" s="2">
        <v>-295.89501999999999</v>
      </c>
      <c r="BT105" s="2">
        <v>-89.496579999999994</v>
      </c>
      <c r="BU105" s="2">
        <v>-278.32470000000001</v>
      </c>
      <c r="BV105" s="2">
        <v>-101.01269499999999</v>
      </c>
      <c r="BW105" s="2">
        <v>-229.96436</v>
      </c>
      <c r="BX105" s="2">
        <v>-394.86962999999997</v>
      </c>
      <c r="BY105" s="2">
        <v>-206.39453</v>
      </c>
      <c r="BZ105" s="2">
        <v>-110.61230500000001</v>
      </c>
      <c r="CA105" s="2">
        <v>-247.23145</v>
      </c>
      <c r="CB105" s="2">
        <v>-166.60645</v>
      </c>
      <c r="CC105" s="2">
        <v>-562.1001</v>
      </c>
      <c r="CD105" s="2">
        <v>-141.20312000000001</v>
      </c>
      <c r="CE105" s="2">
        <v>-235.95116999999999</v>
      </c>
      <c r="CF105" s="2">
        <v>-145.77440999999999</v>
      </c>
      <c r="CG105" s="2">
        <v>-203.6123</v>
      </c>
      <c r="CH105" s="2">
        <v>-147.8252</v>
      </c>
      <c r="CI105" s="2">
        <v>-335.07616999999999</v>
      </c>
      <c r="CJ105" s="2">
        <v>-216.01758000000001</v>
      </c>
      <c r="CK105" s="2">
        <v>-158.13672</v>
      </c>
      <c r="CL105" s="2">
        <v>-109.54492</v>
      </c>
      <c r="CM105" s="2">
        <v>-306.81445000000002</v>
      </c>
      <c r="CN105" s="2">
        <v>-348.95800000000003</v>
      </c>
      <c r="CO105" s="2">
        <v>-222.05371</v>
      </c>
      <c r="CP105" s="2">
        <v>-127.978516</v>
      </c>
      <c r="CQ105" s="2">
        <v>-154.07812000000001</v>
      </c>
      <c r="CR105" s="2">
        <v>-306.67970000000003</v>
      </c>
      <c r="CS105" s="2">
        <v>-274.17577999999997</v>
      </c>
      <c r="CT105" s="2">
        <v>-174.33398</v>
      </c>
      <c r="CU105" s="2">
        <v>-198.85645</v>
      </c>
      <c r="CV105" s="2">
        <v>-196.13964999999999</v>
      </c>
      <c r="CW105" s="2">
        <v>-88.576170000000005</v>
      </c>
      <c r="CX105" s="2">
        <v>-218.02148</v>
      </c>
      <c r="CY105" s="2">
        <v>-85.315430000000006</v>
      </c>
      <c r="CZ105" s="2">
        <v>-499.58300000000003</v>
      </c>
      <c r="DA105" s="2">
        <v>-104.44336</v>
      </c>
      <c r="DB105" s="2">
        <v>-360.51952999999997</v>
      </c>
      <c r="DC105" s="2">
        <v>-373.58008000000001</v>
      </c>
      <c r="DD105" s="2">
        <v>-312.67869999999999</v>
      </c>
    </row>
    <row r="106" spans="1:108" hidden="1" x14ac:dyDescent="0.3">
      <c r="A106" t="s">
        <v>35</v>
      </c>
      <c r="B106" s="1" t="s">
        <v>2</v>
      </c>
      <c r="C106" t="s">
        <v>7</v>
      </c>
      <c r="D106" s="2">
        <f t="shared" si="7"/>
        <v>25102.749491799997</v>
      </c>
      <c r="E106">
        <f>COUNT(K106:DD106)</f>
        <v>98</v>
      </c>
      <c r="F106">
        <f>COUNTIF(K106:DD106,"&gt;0")</f>
        <v>88</v>
      </c>
      <c r="K106" s="2">
        <v>256.68700000000001</v>
      </c>
      <c r="L106" s="2">
        <v>410.00243999999998</v>
      </c>
      <c r="M106" s="2">
        <v>410.72899999999998</v>
      </c>
      <c r="N106" s="2">
        <v>308.30029999999999</v>
      </c>
      <c r="O106" s="2">
        <v>29.048828</v>
      </c>
      <c r="P106" s="2">
        <v>248.49707000000001</v>
      </c>
      <c r="Q106" s="2">
        <v>65.921390000000002</v>
      </c>
      <c r="R106" s="2">
        <v>371.25292999999999</v>
      </c>
      <c r="S106" s="2">
        <v>397.97363000000001</v>
      </c>
      <c r="T106" s="2">
        <v>70.790040000000005</v>
      </c>
      <c r="U106" s="2">
        <v>280.84325999999999</v>
      </c>
      <c r="V106" s="2">
        <v>643.48145</v>
      </c>
      <c r="W106" s="2">
        <v>403.78417999999999</v>
      </c>
      <c r="X106" s="2">
        <v>246.05420000000001</v>
      </c>
      <c r="Y106" s="2">
        <v>219.60596000000001</v>
      </c>
      <c r="Z106" s="2">
        <v>217.22802999999999</v>
      </c>
      <c r="AA106" s="2">
        <v>211.83593999999999</v>
      </c>
      <c r="AB106" s="2">
        <v>168.23876999999999</v>
      </c>
      <c r="AC106" s="2">
        <v>99.313964999999996</v>
      </c>
      <c r="AD106" s="2">
        <v>177.84032999999999</v>
      </c>
      <c r="AE106" s="2">
        <v>240.59325999999999</v>
      </c>
      <c r="AF106" s="2">
        <v>52.191406000000001</v>
      </c>
      <c r="AG106" s="2">
        <v>49.541015999999999</v>
      </c>
      <c r="AH106" s="2">
        <v>119.14551</v>
      </c>
      <c r="AI106" s="2">
        <v>-66.580079999999995</v>
      </c>
      <c r="AJ106" s="2">
        <v>194.50488000000001</v>
      </c>
      <c r="AK106" s="2">
        <v>380.93018000000001</v>
      </c>
      <c r="AL106" s="2">
        <v>466.07812000000001</v>
      </c>
      <c r="AM106" s="2">
        <v>270.91699999999997</v>
      </c>
      <c r="AN106" s="2">
        <v>-141.83301</v>
      </c>
      <c r="AO106" s="2">
        <v>130.73241999999999</v>
      </c>
      <c r="AP106" s="2">
        <v>706.75879999999995</v>
      </c>
      <c r="AQ106" s="2">
        <v>536.70849999999996</v>
      </c>
      <c r="AR106" s="2">
        <v>395.26758000000001</v>
      </c>
      <c r="AS106" s="2">
        <v>196.89940999999999</v>
      </c>
      <c r="AT106" s="2">
        <v>-97.982910000000004</v>
      </c>
      <c r="AU106" s="2">
        <v>177.81738000000001</v>
      </c>
      <c r="AV106" s="2">
        <v>94.573239999999998</v>
      </c>
      <c r="AW106" s="2">
        <v>454.72217000000001</v>
      </c>
      <c r="AX106" s="2">
        <v>34.707030000000003</v>
      </c>
      <c r="AY106" s="2">
        <v>280.27879999999999</v>
      </c>
      <c r="AZ106" s="2">
        <v>366.61865</v>
      </c>
      <c r="BA106" s="2">
        <v>125.23779</v>
      </c>
      <c r="BB106" s="2">
        <v>242.0669</v>
      </c>
      <c r="BC106" s="2">
        <v>104.02246</v>
      </c>
      <c r="BD106" s="2">
        <v>80.924805000000006</v>
      </c>
      <c r="BE106" s="2">
        <v>480.94727</v>
      </c>
      <c r="BF106" s="2">
        <v>300.5376</v>
      </c>
      <c r="BG106" s="2">
        <v>680.47170000000006</v>
      </c>
      <c r="BH106" s="2">
        <v>289.08690000000001</v>
      </c>
      <c r="BI106" s="2">
        <v>156.11035000000001</v>
      </c>
      <c r="BJ106" s="2">
        <v>473.77440000000001</v>
      </c>
      <c r="BK106" s="2">
        <v>587.13430000000005</v>
      </c>
      <c r="BL106" s="2">
        <v>426.3623</v>
      </c>
      <c r="BM106" s="2">
        <v>372.90820000000002</v>
      </c>
      <c r="BN106" s="2">
        <v>776.80909999999994</v>
      </c>
      <c r="BO106" s="2">
        <v>110.01269499999999</v>
      </c>
      <c r="BP106" s="2">
        <v>-11.927246</v>
      </c>
      <c r="BQ106" s="2">
        <v>305.13037000000003</v>
      </c>
      <c r="BR106" s="2">
        <v>325.36962999999997</v>
      </c>
      <c r="BS106" s="2">
        <v>108.654785</v>
      </c>
      <c r="BT106" s="2">
        <v>609.70360000000005</v>
      </c>
      <c r="BU106" s="2">
        <v>162.82470000000001</v>
      </c>
      <c r="BV106" s="2">
        <v>281.78710000000001</v>
      </c>
      <c r="BW106" s="2">
        <v>449.20654000000002</v>
      </c>
      <c r="BX106" s="2">
        <v>-41.719239999999999</v>
      </c>
      <c r="BY106" s="2">
        <v>18.955078</v>
      </c>
      <c r="BZ106" s="2">
        <v>201.63672</v>
      </c>
      <c r="CA106" s="2">
        <v>250.36815999999999</v>
      </c>
      <c r="CB106" s="2">
        <v>59.445312000000001</v>
      </c>
      <c r="CC106" s="2">
        <v>-33.249023000000001</v>
      </c>
      <c r="CD106" s="2">
        <v>220.94727</v>
      </c>
      <c r="CE106" s="2">
        <v>239.14893000000001</v>
      </c>
      <c r="CF106" s="2">
        <v>182.52636999999999</v>
      </c>
      <c r="CG106" s="2">
        <v>-7.3632812000000003</v>
      </c>
      <c r="CH106" s="2">
        <v>175.77440999999999</v>
      </c>
      <c r="CI106" s="2">
        <v>-26.827148000000001</v>
      </c>
      <c r="CJ106" s="2">
        <v>-70.266599999999997</v>
      </c>
      <c r="CK106" s="2">
        <v>389.66503999999998</v>
      </c>
      <c r="CL106" s="2">
        <v>484.75585999999998</v>
      </c>
      <c r="CM106" s="2">
        <v>130.40038999999999</v>
      </c>
      <c r="CN106" s="2">
        <v>-44.707030000000003</v>
      </c>
      <c r="CO106" s="2">
        <v>284.04491999999999</v>
      </c>
      <c r="CP106" s="2">
        <v>274.32227</v>
      </c>
      <c r="CQ106" s="2">
        <v>444.32130000000001</v>
      </c>
      <c r="CR106" s="2">
        <v>442.12011999999999</v>
      </c>
      <c r="CS106" s="2">
        <v>459.87401999999997</v>
      </c>
      <c r="CT106" s="2">
        <v>266.86619999999999</v>
      </c>
      <c r="CU106" s="2">
        <v>514.24220000000003</v>
      </c>
      <c r="CV106" s="2">
        <v>476.96190000000001</v>
      </c>
      <c r="CW106" s="2">
        <v>507.42383000000001</v>
      </c>
      <c r="CX106" s="2">
        <v>100.77930000000001</v>
      </c>
      <c r="CY106" s="2">
        <v>560.68259999999998</v>
      </c>
      <c r="CZ106" s="2">
        <v>220.51855</v>
      </c>
      <c r="DA106" s="2">
        <v>395.95508000000001</v>
      </c>
      <c r="DB106" s="2">
        <v>283.58105</v>
      </c>
      <c r="DC106" s="2">
        <v>43.869140000000002</v>
      </c>
      <c r="DD106" s="2">
        <v>180.52148</v>
      </c>
    </row>
    <row r="107" spans="1:108" hidden="1" x14ac:dyDescent="0.3">
      <c r="A107" t="s">
        <v>35</v>
      </c>
      <c r="B107" s="1" t="s">
        <v>3</v>
      </c>
      <c r="C107" t="s">
        <v>5</v>
      </c>
      <c r="D107" s="2">
        <f t="shared" si="7"/>
        <v>19752.3466424</v>
      </c>
      <c r="K107" s="2">
        <v>313.59960000000001</v>
      </c>
      <c r="L107" s="2">
        <v>344.3501</v>
      </c>
      <c r="M107" s="2">
        <v>26.75</v>
      </c>
      <c r="N107" s="2">
        <v>384.3501</v>
      </c>
      <c r="O107" s="2">
        <v>246.0498</v>
      </c>
      <c r="P107" s="2">
        <v>0</v>
      </c>
      <c r="Q107" s="2">
        <v>141.25</v>
      </c>
      <c r="R107" s="2">
        <v>645</v>
      </c>
      <c r="S107" s="2">
        <v>4.0996094000000003</v>
      </c>
      <c r="T107" s="2">
        <v>17.449707</v>
      </c>
      <c r="U107" s="2">
        <v>580.69970000000001</v>
      </c>
      <c r="V107" s="2">
        <v>296.19970000000001</v>
      </c>
      <c r="W107" s="2">
        <v>9.1499020000000009</v>
      </c>
      <c r="X107" s="2">
        <v>286.75</v>
      </c>
      <c r="Y107" s="2">
        <v>26.199707</v>
      </c>
      <c r="Z107" s="2">
        <v>5.5</v>
      </c>
      <c r="AA107" s="2">
        <v>270.5498</v>
      </c>
      <c r="AB107" s="2">
        <v>59.350098000000003</v>
      </c>
      <c r="AC107" s="2">
        <v>63.799804999999999</v>
      </c>
      <c r="AD107" s="2">
        <v>0</v>
      </c>
      <c r="AE107" s="2">
        <v>241.8999</v>
      </c>
      <c r="AF107" s="2">
        <v>0</v>
      </c>
      <c r="AG107" s="2">
        <v>73.699709999999996</v>
      </c>
      <c r="AH107" s="2">
        <v>162.25</v>
      </c>
      <c r="AI107" s="2">
        <v>3.75</v>
      </c>
      <c r="AJ107" s="2">
        <v>90.5</v>
      </c>
      <c r="AK107" s="2">
        <v>63</v>
      </c>
      <c r="AL107" s="2">
        <v>191.6499</v>
      </c>
      <c r="AM107" s="2">
        <v>360.6499</v>
      </c>
      <c r="AN107" s="2">
        <v>164.5</v>
      </c>
      <c r="AO107" s="2">
        <v>0</v>
      </c>
      <c r="AP107" s="2">
        <v>319.7002</v>
      </c>
      <c r="AQ107" s="2">
        <v>231.1499</v>
      </c>
      <c r="AR107" s="2">
        <v>6.9497070000000001</v>
      </c>
      <c r="AS107" s="2">
        <v>95.049805000000006</v>
      </c>
      <c r="AT107" s="2">
        <v>69.149900000000002</v>
      </c>
      <c r="AU107" s="2">
        <v>23.549804999999999</v>
      </c>
      <c r="AV107" s="2">
        <v>236.0498</v>
      </c>
      <c r="AW107" s="2">
        <v>408.1001</v>
      </c>
      <c r="AX107" s="2">
        <v>114.1499</v>
      </c>
      <c r="AY107" s="2">
        <v>408.0498</v>
      </c>
      <c r="AZ107" s="2">
        <v>228.44970000000001</v>
      </c>
      <c r="BA107" s="2">
        <v>152.55029999999999</v>
      </c>
      <c r="BB107" s="2">
        <v>0</v>
      </c>
      <c r="BC107" s="2">
        <v>332.6001</v>
      </c>
      <c r="BD107" s="2">
        <v>120.30029</v>
      </c>
      <c r="BE107" s="2">
        <v>392.5498</v>
      </c>
      <c r="BF107" s="2">
        <v>311.5498</v>
      </c>
      <c r="BG107" s="2">
        <v>37.150390000000002</v>
      </c>
      <c r="BH107" s="2">
        <v>133.75</v>
      </c>
      <c r="BI107" s="2">
        <v>40.649414</v>
      </c>
      <c r="BJ107" s="2">
        <v>319.65039999999999</v>
      </c>
      <c r="BK107" s="2">
        <v>421.59960000000001</v>
      </c>
      <c r="BL107" s="2">
        <v>170.05029999999999</v>
      </c>
      <c r="BM107" s="2">
        <v>20.200195000000001</v>
      </c>
      <c r="BN107" s="2">
        <v>337.19970000000001</v>
      </c>
      <c r="BO107" s="2">
        <v>179.8501</v>
      </c>
      <c r="BP107" s="2">
        <v>50.450195000000001</v>
      </c>
      <c r="BQ107" s="2">
        <v>327.05029999999999</v>
      </c>
      <c r="BR107" s="2">
        <v>192.8999</v>
      </c>
      <c r="BS107" s="2">
        <v>452.69970000000001</v>
      </c>
      <c r="BT107" s="2">
        <v>182.25</v>
      </c>
      <c r="BU107" s="2">
        <v>316.8999</v>
      </c>
      <c r="BV107" s="2">
        <v>213.25</v>
      </c>
      <c r="BW107" s="2">
        <v>29.600097999999999</v>
      </c>
      <c r="BX107" s="2">
        <v>283.60059999999999</v>
      </c>
      <c r="BY107" s="2">
        <v>117.40039</v>
      </c>
      <c r="BZ107" s="2">
        <v>78.799805000000006</v>
      </c>
      <c r="CA107" s="2">
        <v>186.30078</v>
      </c>
      <c r="CB107" s="2">
        <v>0</v>
      </c>
      <c r="CC107" s="2">
        <v>241.09961000000001</v>
      </c>
      <c r="CD107" s="2">
        <v>102</v>
      </c>
      <c r="CE107" s="2">
        <v>509.20067999999998</v>
      </c>
      <c r="CF107" s="2">
        <v>148.4502</v>
      </c>
      <c r="CG107" s="2">
        <v>181.75</v>
      </c>
      <c r="CH107" s="2">
        <v>204.89940999999999</v>
      </c>
      <c r="CI107" s="2">
        <v>104.04980500000001</v>
      </c>
      <c r="CJ107" s="2">
        <v>127.70019499999999</v>
      </c>
      <c r="CK107" s="2">
        <v>167.85059000000001</v>
      </c>
      <c r="CL107" s="2">
        <v>160.25</v>
      </c>
      <c r="CM107" s="2">
        <v>133.09961000000001</v>
      </c>
      <c r="CN107" s="2">
        <v>69</v>
      </c>
      <c r="CO107" s="2">
        <v>262.7002</v>
      </c>
      <c r="CP107" s="2">
        <v>295.7002</v>
      </c>
      <c r="CQ107" s="2">
        <v>517.10059999999999</v>
      </c>
      <c r="CR107" s="2">
        <v>231.2998</v>
      </c>
      <c r="CS107" s="2">
        <v>325.2998</v>
      </c>
      <c r="CT107" s="2">
        <v>0</v>
      </c>
      <c r="CU107" s="2">
        <v>550.89940000000001</v>
      </c>
      <c r="CV107" s="2">
        <v>104.70019499999999</v>
      </c>
      <c r="CW107" s="2">
        <v>229.7998</v>
      </c>
      <c r="CX107" s="2">
        <v>474.59960000000001</v>
      </c>
      <c r="CY107" s="2">
        <v>8.7998049999999992</v>
      </c>
      <c r="CZ107" s="2">
        <v>1156.4004</v>
      </c>
      <c r="DA107" s="2">
        <v>182.84961000000001</v>
      </c>
      <c r="DB107" s="2">
        <v>348.9502</v>
      </c>
      <c r="DC107" s="2">
        <v>70.349609999999998</v>
      </c>
      <c r="DD107" s="2">
        <v>229.34961000000001</v>
      </c>
    </row>
    <row r="108" spans="1:108" hidden="1" x14ac:dyDescent="0.3">
      <c r="A108" t="s">
        <v>35</v>
      </c>
      <c r="B108" s="1" t="s">
        <v>3</v>
      </c>
      <c r="C108" t="s">
        <v>6</v>
      </c>
      <c r="D108" s="2">
        <f t="shared" si="7"/>
        <v>-4543.3979388999996</v>
      </c>
      <c r="K108" s="2">
        <v>0</v>
      </c>
      <c r="L108" s="2">
        <v>-27.097656000000001</v>
      </c>
      <c r="M108" s="2">
        <v>-242.42383000000001</v>
      </c>
      <c r="N108" s="2">
        <v>-34.335450000000002</v>
      </c>
      <c r="O108" s="2">
        <v>-20.059082</v>
      </c>
      <c r="P108" s="2">
        <v>-41.120604999999998</v>
      </c>
      <c r="Q108" s="2">
        <v>-64.972660000000005</v>
      </c>
      <c r="R108" s="2">
        <v>0</v>
      </c>
      <c r="S108" s="2">
        <v>-98.996089999999995</v>
      </c>
      <c r="T108" s="2">
        <v>-58.392580000000002</v>
      </c>
      <c r="U108" s="2">
        <v>-4.7983399999999996</v>
      </c>
      <c r="V108" s="2">
        <v>-4.7768554999999999</v>
      </c>
      <c r="W108" s="2">
        <v>-9.5092770000000009</v>
      </c>
      <c r="X108" s="2">
        <v>-5.4243164000000004</v>
      </c>
      <c r="Y108" s="2">
        <v>-53.661619999999999</v>
      </c>
      <c r="Z108" s="2">
        <v>-64.143555000000006</v>
      </c>
      <c r="AA108" s="2">
        <v>-35.896973000000003</v>
      </c>
      <c r="AB108" s="2">
        <v>-15.184082</v>
      </c>
      <c r="AC108" s="2">
        <v>-55.091797</v>
      </c>
      <c r="AD108" s="2">
        <v>-3.7001952999999999</v>
      </c>
      <c r="AE108" s="2">
        <v>0</v>
      </c>
      <c r="AF108" s="2">
        <v>-161.65234000000001</v>
      </c>
      <c r="AG108" s="2">
        <v>-1.7998046999999999</v>
      </c>
      <c r="AH108" s="2">
        <v>-65.399413999999993</v>
      </c>
      <c r="AI108" s="2">
        <v>-59.719239999999999</v>
      </c>
      <c r="AJ108" s="2">
        <v>-17.682617</v>
      </c>
      <c r="AK108" s="2">
        <v>-11.755858999999999</v>
      </c>
      <c r="AL108" s="2">
        <v>-11.26709</v>
      </c>
      <c r="AM108" s="2">
        <v>-60.671387000000003</v>
      </c>
      <c r="AN108" s="2">
        <v>-11.460449000000001</v>
      </c>
      <c r="AO108" s="2">
        <v>-38.138669999999998</v>
      </c>
      <c r="AP108" s="2">
        <v>-33.253906000000001</v>
      </c>
      <c r="AQ108" s="2">
        <v>-28.126953</v>
      </c>
      <c r="AR108" s="2">
        <v>-21.583008</v>
      </c>
      <c r="AS108" s="2">
        <v>-37.450195000000001</v>
      </c>
      <c r="AT108" s="2">
        <v>-30.780761999999999</v>
      </c>
      <c r="AU108" s="2">
        <v>-12.588379</v>
      </c>
      <c r="AV108" s="2">
        <v>-65.049805000000006</v>
      </c>
      <c r="AW108" s="2">
        <v>0</v>
      </c>
      <c r="AX108" s="2">
        <v>-36.203612999999997</v>
      </c>
      <c r="AY108" s="2">
        <v>-30.967285</v>
      </c>
      <c r="AZ108" s="2">
        <v>-43.813476999999999</v>
      </c>
      <c r="BA108" s="2">
        <v>-7.7871094000000003</v>
      </c>
      <c r="BB108" s="2">
        <v>-82.649900000000002</v>
      </c>
      <c r="BC108" s="2">
        <v>-47.748534999999997</v>
      </c>
      <c r="BD108" s="2">
        <v>0</v>
      </c>
      <c r="BE108" s="2">
        <v>0</v>
      </c>
      <c r="BF108" s="2">
        <v>-32.518554999999999</v>
      </c>
      <c r="BG108" s="2">
        <v>-83.780270000000002</v>
      </c>
      <c r="BH108" s="2">
        <v>-70.599609999999998</v>
      </c>
      <c r="BI108" s="2">
        <v>-8.7441410000000008</v>
      </c>
      <c r="BJ108" s="2">
        <v>0</v>
      </c>
      <c r="BK108" s="2">
        <v>-117.558105</v>
      </c>
      <c r="BL108" s="2">
        <v>-23.415527000000001</v>
      </c>
      <c r="BM108" s="2">
        <v>-40.205080000000002</v>
      </c>
      <c r="BN108" s="2">
        <v>-66.203125</v>
      </c>
      <c r="BO108" s="2">
        <v>-31.328613000000001</v>
      </c>
      <c r="BP108" s="2">
        <v>-7.9472655999999997</v>
      </c>
      <c r="BQ108" s="2">
        <v>-7.8330080000000004</v>
      </c>
      <c r="BR108" s="2">
        <v>0</v>
      </c>
      <c r="BS108" s="2">
        <v>0</v>
      </c>
      <c r="BT108" s="2">
        <v>-30.882812000000001</v>
      </c>
      <c r="BU108" s="2">
        <v>-7.5019530000000003</v>
      </c>
      <c r="BV108" s="2">
        <v>-77.396969999999996</v>
      </c>
      <c r="BW108" s="2">
        <v>-145.00927999999999</v>
      </c>
      <c r="BX108" s="2">
        <v>-109.39014</v>
      </c>
      <c r="BY108" s="2">
        <v>-8.5351560000000006</v>
      </c>
      <c r="BZ108" s="2">
        <v>-121.13769499999999</v>
      </c>
      <c r="CA108" s="2">
        <v>-127.5</v>
      </c>
      <c r="CB108" s="2">
        <v>-73.524413999999993</v>
      </c>
      <c r="CC108" s="2">
        <v>-127</v>
      </c>
      <c r="CD108" s="2">
        <v>-122.833496</v>
      </c>
      <c r="CE108" s="2">
        <v>0</v>
      </c>
      <c r="CF108" s="2">
        <v>0</v>
      </c>
      <c r="CG108" s="2">
        <v>-86.993163999999993</v>
      </c>
      <c r="CH108" s="2">
        <v>-9.2373049999999992</v>
      </c>
      <c r="CI108" s="2">
        <v>-9.3867189999999994</v>
      </c>
      <c r="CJ108" s="2">
        <v>-28.657226999999999</v>
      </c>
      <c r="CK108" s="2">
        <v>-54.714843999999999</v>
      </c>
      <c r="CL108" s="2">
        <v>-104.75488</v>
      </c>
      <c r="CM108" s="2">
        <v>-9.8837890000000002</v>
      </c>
      <c r="CN108" s="2">
        <v>-19.894531000000001</v>
      </c>
      <c r="CO108" s="2">
        <v>-158.19922</v>
      </c>
      <c r="CP108" s="2">
        <v>-64.600586000000007</v>
      </c>
      <c r="CQ108" s="2">
        <v>0</v>
      </c>
      <c r="CR108" s="2">
        <v>-10.582031000000001</v>
      </c>
      <c r="CS108" s="2">
        <v>-26.900390000000002</v>
      </c>
      <c r="CT108" s="2">
        <v>-154.51172</v>
      </c>
      <c r="CU108" s="2">
        <v>-32.299804999999999</v>
      </c>
      <c r="CV108" s="2">
        <v>-93.961913999999993</v>
      </c>
      <c r="CW108" s="2">
        <v>-21.666015999999999</v>
      </c>
      <c r="CX108" s="2">
        <v>-36.399414</v>
      </c>
      <c r="CY108" s="2">
        <v>-81.589839999999995</v>
      </c>
      <c r="CZ108" s="2">
        <v>-73.850586000000007</v>
      </c>
      <c r="DA108" s="2">
        <v>-43.732419999999998</v>
      </c>
      <c r="DB108" s="2">
        <v>-124.78906000000001</v>
      </c>
      <c r="DC108" s="2">
        <v>-75.163086000000007</v>
      </c>
      <c r="DD108" s="2">
        <v>-23.649414</v>
      </c>
    </row>
    <row r="109" spans="1:108" hidden="1" x14ac:dyDescent="0.3">
      <c r="A109" t="s">
        <v>35</v>
      </c>
      <c r="B109" s="1" t="s">
        <v>3</v>
      </c>
      <c r="C109" t="s">
        <v>7</v>
      </c>
      <c r="D109" s="2">
        <f t="shared" si="7"/>
        <v>15208.9487211</v>
      </c>
      <c r="E109">
        <f>COUNT(K109:DD109)</f>
        <v>98</v>
      </c>
      <c r="F109">
        <f>COUNTIF(K109:DD109,"&gt;0")</f>
        <v>76</v>
      </c>
      <c r="K109" s="2">
        <v>313.59960000000001</v>
      </c>
      <c r="L109" s="2">
        <v>317.25243999999998</v>
      </c>
      <c r="M109" s="2">
        <v>-215.67383000000001</v>
      </c>
      <c r="N109" s="2">
        <v>350.01465000000002</v>
      </c>
      <c r="O109" s="2">
        <v>225.99072000000001</v>
      </c>
      <c r="P109" s="2">
        <v>-41.120604999999998</v>
      </c>
      <c r="Q109" s="2">
        <v>76.277339999999995</v>
      </c>
      <c r="R109" s="2">
        <v>645</v>
      </c>
      <c r="S109" s="2">
        <v>-94.896484000000001</v>
      </c>
      <c r="T109" s="2">
        <v>-40.942869999999999</v>
      </c>
      <c r="U109" s="2">
        <v>575.90137000000004</v>
      </c>
      <c r="V109" s="2">
        <v>291.42284999999998</v>
      </c>
      <c r="W109" s="2">
        <v>-0.359375</v>
      </c>
      <c r="X109" s="2">
        <v>281.32567999999998</v>
      </c>
      <c r="Y109" s="2">
        <v>-27.461914</v>
      </c>
      <c r="Z109" s="2">
        <v>-58.643554999999999</v>
      </c>
      <c r="AA109" s="2">
        <v>234.65282999999999</v>
      </c>
      <c r="AB109" s="2">
        <v>44.166015999999999</v>
      </c>
      <c r="AC109" s="2">
        <v>8.7080079999999995</v>
      </c>
      <c r="AD109" s="2">
        <v>-3.7001952999999999</v>
      </c>
      <c r="AE109" s="2">
        <v>241.8999</v>
      </c>
      <c r="AF109" s="2">
        <v>-161.65234000000001</v>
      </c>
      <c r="AG109" s="2">
        <v>71.899900000000002</v>
      </c>
      <c r="AH109" s="2">
        <v>96.850586000000007</v>
      </c>
      <c r="AI109" s="2">
        <v>-55.969239999999999</v>
      </c>
      <c r="AJ109" s="2">
        <v>72.81738</v>
      </c>
      <c r="AK109" s="2">
        <v>51.244140000000002</v>
      </c>
      <c r="AL109" s="2">
        <v>180.38281000000001</v>
      </c>
      <c r="AM109" s="2">
        <v>299.97852</v>
      </c>
      <c r="AN109" s="2">
        <v>153.03954999999999</v>
      </c>
      <c r="AO109" s="2">
        <v>-38.138669999999998</v>
      </c>
      <c r="AP109" s="2">
        <v>286.44630000000001</v>
      </c>
      <c r="AQ109" s="2">
        <v>203.02295000000001</v>
      </c>
      <c r="AR109" s="2">
        <v>-14.633300999999999</v>
      </c>
      <c r="AS109" s="2">
        <v>57.599609999999998</v>
      </c>
      <c r="AT109" s="2">
        <v>38.369140000000002</v>
      </c>
      <c r="AU109" s="2">
        <v>10.961425999999999</v>
      </c>
      <c r="AV109" s="2">
        <v>171</v>
      </c>
      <c r="AW109" s="2">
        <v>408.1001</v>
      </c>
      <c r="AX109" s="2">
        <v>77.946290000000005</v>
      </c>
      <c r="AY109" s="2">
        <v>377.08251999999999</v>
      </c>
      <c r="AZ109" s="2">
        <v>184.63623000000001</v>
      </c>
      <c r="BA109" s="2">
        <v>144.76318000000001</v>
      </c>
      <c r="BB109" s="2">
        <v>-82.649900000000002</v>
      </c>
      <c r="BC109" s="2">
        <v>284.85156000000001</v>
      </c>
      <c r="BD109" s="2">
        <v>120.30029</v>
      </c>
      <c r="BE109" s="2">
        <v>392.5498</v>
      </c>
      <c r="BF109" s="2">
        <v>279.03125</v>
      </c>
      <c r="BG109" s="2">
        <v>-46.629883</v>
      </c>
      <c r="BH109" s="2">
        <v>63.150390000000002</v>
      </c>
      <c r="BI109" s="2">
        <v>31.905273000000001</v>
      </c>
      <c r="BJ109" s="2">
        <v>319.65039999999999</v>
      </c>
      <c r="BK109" s="2">
        <v>304.04149999999998</v>
      </c>
      <c r="BL109" s="2">
        <v>146.63477</v>
      </c>
      <c r="BM109" s="2">
        <v>-20.004883</v>
      </c>
      <c r="BN109" s="2">
        <v>270.99657999999999</v>
      </c>
      <c r="BO109" s="2">
        <v>148.52148</v>
      </c>
      <c r="BP109" s="2">
        <v>42.502929999999999</v>
      </c>
      <c r="BQ109" s="2">
        <v>319.21730000000002</v>
      </c>
      <c r="BR109" s="2">
        <v>192.8999</v>
      </c>
      <c r="BS109" s="2">
        <v>452.69970000000001</v>
      </c>
      <c r="BT109" s="2">
        <v>151.36718999999999</v>
      </c>
      <c r="BU109" s="2">
        <v>309.39794999999998</v>
      </c>
      <c r="BV109" s="2">
        <v>135.85302999999999</v>
      </c>
      <c r="BW109" s="2">
        <v>-115.40918000000001</v>
      </c>
      <c r="BX109" s="2">
        <v>174.21045000000001</v>
      </c>
      <c r="BY109" s="2">
        <v>108.865234</v>
      </c>
      <c r="BZ109" s="2">
        <v>-42.337890000000002</v>
      </c>
      <c r="CA109" s="2">
        <v>58.800780000000003</v>
      </c>
      <c r="CB109" s="2">
        <v>-73.524413999999993</v>
      </c>
      <c r="CC109" s="2">
        <v>114.09961</v>
      </c>
      <c r="CD109" s="2">
        <v>-20.833496</v>
      </c>
      <c r="CE109" s="2">
        <v>509.20067999999998</v>
      </c>
      <c r="CF109" s="2">
        <v>148.4502</v>
      </c>
      <c r="CG109" s="2">
        <v>94.756836000000007</v>
      </c>
      <c r="CH109" s="2">
        <v>195.66211000000001</v>
      </c>
      <c r="CI109" s="2">
        <v>94.663086000000007</v>
      </c>
      <c r="CJ109" s="2">
        <v>99.042969999999997</v>
      </c>
      <c r="CK109" s="2">
        <v>113.13574</v>
      </c>
      <c r="CL109" s="2">
        <v>55.495117</v>
      </c>
      <c r="CM109" s="2">
        <v>123.21581999999999</v>
      </c>
      <c r="CN109" s="2">
        <v>49.105469999999997</v>
      </c>
      <c r="CO109" s="2">
        <v>104.50098</v>
      </c>
      <c r="CP109" s="2">
        <v>231.09961000000001</v>
      </c>
      <c r="CQ109" s="2">
        <v>517.10059999999999</v>
      </c>
      <c r="CR109" s="2">
        <v>220.71777</v>
      </c>
      <c r="CS109" s="2">
        <v>298.39940000000001</v>
      </c>
      <c r="CT109" s="2">
        <v>-154.51172</v>
      </c>
      <c r="CU109" s="2">
        <v>518.59960000000001</v>
      </c>
      <c r="CV109" s="2">
        <v>10.738281000000001</v>
      </c>
      <c r="CW109" s="2">
        <v>208.13379</v>
      </c>
      <c r="CX109" s="2">
        <v>438.2002</v>
      </c>
      <c r="CY109" s="2">
        <v>-72.790040000000005</v>
      </c>
      <c r="CZ109" s="2">
        <v>1082.5498</v>
      </c>
      <c r="DA109" s="2">
        <v>139.11718999999999</v>
      </c>
      <c r="DB109" s="2">
        <v>224.16113000000001</v>
      </c>
      <c r="DC109" s="2">
        <v>-4.8134766000000004</v>
      </c>
      <c r="DD109" s="2">
        <v>205.7002</v>
      </c>
    </row>
    <row r="110" spans="1:108" hidden="1" x14ac:dyDescent="0.3">
      <c r="A110" t="s">
        <v>18</v>
      </c>
      <c r="B110" s="1" t="s">
        <v>0</v>
      </c>
      <c r="C110" t="s">
        <v>5</v>
      </c>
      <c r="D110" s="2">
        <f t="shared" si="7"/>
        <v>92589.695690999972</v>
      </c>
      <c r="I110" s="2">
        <f>SUM(D110,D113,D116,D119)</f>
        <v>187190.88498268795</v>
      </c>
      <c r="J110" s="10">
        <f>100*I112/I110</f>
        <v>47.561692524053122</v>
      </c>
      <c r="K110" s="2">
        <v>912.29880000000003</v>
      </c>
      <c r="L110" s="2">
        <v>424.0498</v>
      </c>
      <c r="M110" s="2">
        <v>806.94920000000002</v>
      </c>
      <c r="N110" s="2">
        <v>762.2998</v>
      </c>
      <c r="O110" s="2">
        <v>1464</v>
      </c>
      <c r="P110" s="2">
        <v>358.59960000000001</v>
      </c>
      <c r="Q110" s="2">
        <v>797.10059999999999</v>
      </c>
      <c r="R110" s="2">
        <v>1334.0996</v>
      </c>
      <c r="S110" s="2">
        <v>70.75</v>
      </c>
      <c r="T110" s="2">
        <v>1033.0508</v>
      </c>
      <c r="U110" s="2">
        <v>1252.5</v>
      </c>
      <c r="V110" s="2">
        <v>933.15039999999999</v>
      </c>
      <c r="W110" s="2">
        <v>1421.9496999999999</v>
      </c>
      <c r="X110" s="2">
        <v>66.600586000000007</v>
      </c>
      <c r="Y110" s="2">
        <v>1631.7988</v>
      </c>
      <c r="Z110" s="2">
        <v>740.60059999999999</v>
      </c>
      <c r="AA110" s="2">
        <v>1340.4004</v>
      </c>
      <c r="AB110" s="2">
        <v>670.25</v>
      </c>
      <c r="AC110" s="2">
        <v>719.0498</v>
      </c>
      <c r="AD110" s="2">
        <v>582.0498</v>
      </c>
      <c r="AE110" s="2">
        <v>1363.8496</v>
      </c>
      <c r="AF110" s="2">
        <v>0</v>
      </c>
      <c r="AG110" s="2">
        <v>389.89940000000001</v>
      </c>
      <c r="AH110" s="2">
        <v>669.0498</v>
      </c>
      <c r="AI110" s="2">
        <v>78</v>
      </c>
      <c r="AJ110" s="2">
        <v>444.9502</v>
      </c>
      <c r="AK110" s="2">
        <v>688.2002</v>
      </c>
      <c r="AL110" s="2">
        <v>1302</v>
      </c>
      <c r="AM110" s="2">
        <v>486.14940000000001</v>
      </c>
      <c r="AN110" s="2">
        <v>1024.5498</v>
      </c>
      <c r="AO110" s="2">
        <v>863.89940000000001</v>
      </c>
      <c r="AP110" s="2">
        <v>908</v>
      </c>
      <c r="AQ110" s="2">
        <v>1348.5508</v>
      </c>
      <c r="AR110" s="2">
        <v>729.95119999999997</v>
      </c>
      <c r="AS110" s="2">
        <v>754.44920000000002</v>
      </c>
      <c r="AT110" s="2">
        <v>1195.3496</v>
      </c>
      <c r="AU110" s="2">
        <v>173.85156000000001</v>
      </c>
      <c r="AV110" s="2">
        <v>1049.4004</v>
      </c>
      <c r="AW110" s="2">
        <v>1883.501</v>
      </c>
      <c r="AX110" s="2">
        <v>422.29883000000001</v>
      </c>
      <c r="AY110" s="2">
        <v>2461.4004</v>
      </c>
      <c r="AZ110" s="2">
        <v>945.30079999999998</v>
      </c>
      <c r="BA110" s="2">
        <v>844.94920000000002</v>
      </c>
      <c r="BB110" s="2">
        <v>899.99900000000002</v>
      </c>
      <c r="BC110" s="2">
        <v>62.700195000000001</v>
      </c>
      <c r="BD110" s="2">
        <v>1555.8486</v>
      </c>
      <c r="BE110" s="2">
        <v>294.14843999999999</v>
      </c>
      <c r="BF110" s="2">
        <v>257</v>
      </c>
      <c r="BG110" s="2">
        <v>1614</v>
      </c>
      <c r="BH110" s="2">
        <v>1876.1016</v>
      </c>
      <c r="BI110" s="2">
        <v>1411.3496</v>
      </c>
      <c r="BJ110" s="2">
        <v>1025.4004</v>
      </c>
      <c r="BK110" s="2">
        <v>660.10155999999995</v>
      </c>
      <c r="BL110" s="2">
        <v>1425.7988</v>
      </c>
      <c r="BM110" s="2">
        <v>997.10155999999995</v>
      </c>
      <c r="BN110" s="2">
        <v>1370.4004</v>
      </c>
      <c r="BO110" s="2">
        <v>1361.6484</v>
      </c>
      <c r="BP110" s="2">
        <v>223.25194999999999</v>
      </c>
      <c r="BQ110" s="2">
        <v>1228.2988</v>
      </c>
      <c r="BR110" s="2">
        <v>878.05079999999998</v>
      </c>
      <c r="BS110" s="2">
        <v>2240.7988</v>
      </c>
      <c r="BT110" s="2">
        <v>527.75</v>
      </c>
      <c r="BU110" s="2">
        <v>1323.8994</v>
      </c>
      <c r="BV110" s="2">
        <v>1494.1006</v>
      </c>
      <c r="BW110" s="2">
        <v>632.69920000000002</v>
      </c>
      <c r="BX110" s="2">
        <v>2339.3496</v>
      </c>
      <c r="BY110" s="2">
        <v>1106.1504</v>
      </c>
      <c r="BZ110" s="2">
        <v>463.00195000000002</v>
      </c>
      <c r="CA110" s="2">
        <v>1012.6484400000001</v>
      </c>
      <c r="CB110" s="2">
        <v>276.05077999999997</v>
      </c>
      <c r="CC110" s="2">
        <v>1452.75</v>
      </c>
      <c r="CD110" s="2">
        <v>605.95119999999997</v>
      </c>
      <c r="CE110" s="2">
        <v>1276.7012</v>
      </c>
      <c r="CF110" s="2">
        <v>566.89844000000005</v>
      </c>
      <c r="CG110" s="2">
        <v>734.40233999999998</v>
      </c>
      <c r="CH110" s="2">
        <v>585</v>
      </c>
      <c r="CI110" s="2">
        <v>743.29880000000003</v>
      </c>
      <c r="CJ110" s="2">
        <v>338.40039999999999</v>
      </c>
      <c r="CK110" s="2">
        <v>2032.3008</v>
      </c>
      <c r="CL110" s="2">
        <v>1322.4004</v>
      </c>
      <c r="CM110" s="2">
        <v>1173.2988</v>
      </c>
      <c r="CN110" s="2">
        <v>830.79880000000003</v>
      </c>
      <c r="CO110" s="2">
        <v>728.5</v>
      </c>
      <c r="CP110" s="2">
        <v>669.80079999999998</v>
      </c>
      <c r="CQ110" s="2">
        <v>2020.1992</v>
      </c>
      <c r="CR110" s="2">
        <v>2105</v>
      </c>
      <c r="CS110" s="2">
        <v>759.79880000000003</v>
      </c>
      <c r="CT110" s="2">
        <v>462.5</v>
      </c>
      <c r="CU110" s="2">
        <v>995.70119999999997</v>
      </c>
      <c r="CV110" s="2">
        <v>234.19922</v>
      </c>
      <c r="CW110" s="2">
        <v>491.89843999999999</v>
      </c>
      <c r="CX110" s="2">
        <v>504.60156000000001</v>
      </c>
      <c r="CY110" s="2">
        <v>2633.1016</v>
      </c>
      <c r="CZ110" s="2">
        <v>1012.8008</v>
      </c>
      <c r="DA110" s="2">
        <v>814.74805000000003</v>
      </c>
      <c r="DB110" s="2">
        <v>113.40039</v>
      </c>
      <c r="DC110" s="2">
        <v>888.74609999999996</v>
      </c>
      <c r="DD110" s="2">
        <v>585.75</v>
      </c>
    </row>
    <row r="111" spans="1:108" hidden="1" x14ac:dyDescent="0.3">
      <c r="A111" t="s">
        <v>18</v>
      </c>
      <c r="B111" s="1" t="s">
        <v>0</v>
      </c>
      <c r="C111" t="s">
        <v>6</v>
      </c>
      <c r="D111" s="2">
        <f t="shared" si="7"/>
        <v>-48564.110801000017</v>
      </c>
      <c r="I111" s="2">
        <f>SUM(D111,D114,D117,D120)</f>
        <v>-98159.732007000013</v>
      </c>
      <c r="K111" s="2">
        <v>-320.25</v>
      </c>
      <c r="L111" s="2">
        <v>-315.85059999999999</v>
      </c>
      <c r="M111" s="2">
        <v>-321.7002</v>
      </c>
      <c r="N111" s="2">
        <v>-101.5</v>
      </c>
      <c r="O111" s="2">
        <v>-309.4502</v>
      </c>
      <c r="P111" s="2">
        <v>-306.40039999999999</v>
      </c>
      <c r="Q111" s="2">
        <v>-443.7002</v>
      </c>
      <c r="R111" s="2">
        <v>-338.15039999999999</v>
      </c>
      <c r="S111" s="2">
        <v>-1019.8496</v>
      </c>
      <c r="T111" s="2">
        <v>-283.5</v>
      </c>
      <c r="U111" s="2">
        <v>-146.60059000000001</v>
      </c>
      <c r="V111" s="2">
        <v>-60.449706999999997</v>
      </c>
      <c r="W111" s="2">
        <v>-241.2002</v>
      </c>
      <c r="X111" s="2">
        <v>-1187.6504</v>
      </c>
      <c r="Y111" s="2">
        <v>-484.4502</v>
      </c>
      <c r="Z111" s="2">
        <v>-341.84960000000001</v>
      </c>
      <c r="AA111" s="2">
        <v>-193.0498</v>
      </c>
      <c r="AB111" s="2">
        <v>-118.14941399999999</v>
      </c>
      <c r="AC111" s="2">
        <v>-374.34960000000001</v>
      </c>
      <c r="AD111" s="2">
        <v>-91.349609999999998</v>
      </c>
      <c r="AE111" s="2">
        <v>-6.3505859999999998</v>
      </c>
      <c r="AF111" s="2">
        <v>-183.64940999999999</v>
      </c>
      <c r="AG111" s="2">
        <v>-103.70019499999999</v>
      </c>
      <c r="AH111" s="2">
        <v>-215.84961000000001</v>
      </c>
      <c r="AI111" s="2">
        <v>-662.2002</v>
      </c>
      <c r="AJ111" s="2">
        <v>-253.0498</v>
      </c>
      <c r="AK111" s="2">
        <v>-637.69920000000002</v>
      </c>
      <c r="AL111" s="2">
        <v>-141.49902</v>
      </c>
      <c r="AM111" s="2">
        <v>-612.64940000000001</v>
      </c>
      <c r="AN111" s="2">
        <v>-653.85155999999995</v>
      </c>
      <c r="AO111" s="2">
        <v>-619.39940000000001</v>
      </c>
      <c r="AP111" s="2">
        <v>-1250.9004</v>
      </c>
      <c r="AQ111" s="2">
        <v>-419.5</v>
      </c>
      <c r="AR111" s="2">
        <v>-699</v>
      </c>
      <c r="AS111" s="2">
        <v>-322.30077999999997</v>
      </c>
      <c r="AT111" s="2">
        <v>0</v>
      </c>
      <c r="AU111" s="2">
        <v>-606.79880000000003</v>
      </c>
      <c r="AV111" s="2">
        <v>-57.25</v>
      </c>
      <c r="AW111" s="2">
        <v>-448.44922000000003</v>
      </c>
      <c r="AX111" s="2">
        <v>-376.60059999999999</v>
      </c>
      <c r="AY111" s="2">
        <v>0</v>
      </c>
      <c r="AZ111" s="2">
        <v>-415.24901999999997</v>
      </c>
      <c r="BA111" s="2">
        <v>-229.85059000000001</v>
      </c>
      <c r="BB111" s="2">
        <v>-333.70116999999999</v>
      </c>
      <c r="BC111" s="2">
        <v>-754.0498</v>
      </c>
      <c r="BD111" s="2">
        <v>0</v>
      </c>
      <c r="BE111" s="2">
        <v>-1492.0527</v>
      </c>
      <c r="BF111" s="2">
        <v>-1011.15234</v>
      </c>
      <c r="BG111" s="2">
        <v>-1013.00195</v>
      </c>
      <c r="BH111" s="2">
        <v>-158.75</v>
      </c>
      <c r="BI111" s="2">
        <v>-297.89843999999999</v>
      </c>
      <c r="BJ111" s="2">
        <v>0</v>
      </c>
      <c r="BK111" s="2">
        <v>-783.75</v>
      </c>
      <c r="BL111" s="2">
        <v>-589.65233999999998</v>
      </c>
      <c r="BM111" s="2">
        <v>-1249.5996</v>
      </c>
      <c r="BN111" s="2">
        <v>-864.25</v>
      </c>
      <c r="BO111" s="2">
        <v>-1422.8027</v>
      </c>
      <c r="BP111" s="2">
        <v>-505.24804999999998</v>
      </c>
      <c r="BQ111" s="2">
        <v>0</v>
      </c>
      <c r="BR111" s="2">
        <v>0</v>
      </c>
      <c r="BS111" s="2">
        <v>-247.60059000000001</v>
      </c>
      <c r="BT111" s="2">
        <v>-1628.7002</v>
      </c>
      <c r="BU111" s="2">
        <v>-977.55079999999998</v>
      </c>
      <c r="BV111" s="2">
        <v>-23.400390000000002</v>
      </c>
      <c r="BW111" s="2">
        <v>0</v>
      </c>
      <c r="BX111" s="2">
        <v>-586.65039999999999</v>
      </c>
      <c r="BY111" s="2">
        <v>-196.94922</v>
      </c>
      <c r="BZ111" s="2">
        <v>-934.25</v>
      </c>
      <c r="CA111" s="2">
        <v>-843.09960000000001</v>
      </c>
      <c r="CB111" s="2">
        <v>-1370.748</v>
      </c>
      <c r="CC111" s="2">
        <v>-48.150390000000002</v>
      </c>
      <c r="CD111" s="2">
        <v>-125.5</v>
      </c>
      <c r="CE111" s="2">
        <v>-444.10156000000001</v>
      </c>
      <c r="CF111" s="2">
        <v>-718.70119999999997</v>
      </c>
      <c r="CG111" s="2">
        <v>0</v>
      </c>
      <c r="CH111" s="2">
        <v>-328</v>
      </c>
      <c r="CI111" s="2">
        <v>-746.69920000000002</v>
      </c>
      <c r="CJ111" s="2">
        <v>-596.20119999999997</v>
      </c>
      <c r="CK111" s="2">
        <v>0</v>
      </c>
      <c r="CL111" s="2">
        <v>-151.09961000000001</v>
      </c>
      <c r="CM111" s="2">
        <v>-35.099609999999998</v>
      </c>
      <c r="CN111" s="2">
        <v>-1194.502</v>
      </c>
      <c r="CO111" s="2">
        <v>-322.19922000000003</v>
      </c>
      <c r="CP111" s="2">
        <v>-677.80079999999998</v>
      </c>
      <c r="CQ111" s="2">
        <v>-147.80078</v>
      </c>
      <c r="CR111" s="2">
        <v>-11.099608999999999</v>
      </c>
      <c r="CS111" s="2">
        <v>-1803.9023</v>
      </c>
      <c r="CT111" s="2">
        <v>-587.20119999999997</v>
      </c>
      <c r="CU111" s="2">
        <v>-864.69920000000002</v>
      </c>
      <c r="CV111" s="2">
        <v>-896.89649999999995</v>
      </c>
      <c r="CW111" s="2">
        <v>-500.40039999999999</v>
      </c>
      <c r="CX111" s="2">
        <v>-1900.1973</v>
      </c>
      <c r="CY111" s="2">
        <v>-256.04883000000001</v>
      </c>
      <c r="CZ111" s="2">
        <v>-985.15039999999999</v>
      </c>
      <c r="DA111" s="2">
        <v>-1190.6523</v>
      </c>
      <c r="DB111" s="2">
        <v>-397.44922000000003</v>
      </c>
      <c r="DC111" s="2">
        <v>-298.35156000000001</v>
      </c>
      <c r="DD111" s="2">
        <v>-136.09961000000001</v>
      </c>
    </row>
    <row r="112" spans="1:108" hidden="1" x14ac:dyDescent="0.3">
      <c r="A112" t="s">
        <v>18</v>
      </c>
      <c r="B112" s="1" t="s">
        <v>0</v>
      </c>
      <c r="C112" t="s">
        <v>7</v>
      </c>
      <c r="D112" s="2">
        <f t="shared" si="7"/>
        <v>44025.584930399993</v>
      </c>
      <c r="E112">
        <f>COUNT(K112:DD112)</f>
        <v>98</v>
      </c>
      <c r="F112">
        <f>COUNTIF(K112:DD112,"&gt;0")</f>
        <v>69</v>
      </c>
      <c r="G112">
        <f>SUM(E112,E115,E118,E121)</f>
        <v>392</v>
      </c>
      <c r="H112">
        <f>SUM(F112,F115,F118,F121)</f>
        <v>225</v>
      </c>
      <c r="I112" s="9">
        <f>SUM(D112,D115,D118,D121)</f>
        <v>89031.153148519981</v>
      </c>
      <c r="J112" s="4">
        <f>100 *H112/G112</f>
        <v>57.397959183673471</v>
      </c>
      <c r="K112" s="2">
        <v>592.04880000000003</v>
      </c>
      <c r="L112" s="2">
        <v>108.19922</v>
      </c>
      <c r="M112" s="2">
        <v>485.24901999999997</v>
      </c>
      <c r="N112" s="2">
        <v>660.7998</v>
      </c>
      <c r="O112" s="2">
        <v>1154.5498</v>
      </c>
      <c r="P112" s="2">
        <v>52.199219999999997</v>
      </c>
      <c r="Q112" s="2">
        <v>353.40039999999999</v>
      </c>
      <c r="R112" s="2">
        <v>995.94920000000002</v>
      </c>
      <c r="S112" s="2">
        <v>-949.09960000000001</v>
      </c>
      <c r="T112" s="2">
        <v>749.55079999999998</v>
      </c>
      <c r="U112" s="2">
        <v>1105.8994</v>
      </c>
      <c r="V112" s="2">
        <v>872.70069999999998</v>
      </c>
      <c r="W112" s="2">
        <v>1180.7494999999999</v>
      </c>
      <c r="X112" s="2">
        <v>-1121.0498</v>
      </c>
      <c r="Y112" s="2">
        <v>1147.3486</v>
      </c>
      <c r="Z112" s="2">
        <v>398.75098000000003</v>
      </c>
      <c r="AA112" s="2">
        <v>1147.3506</v>
      </c>
      <c r="AB112" s="2">
        <v>552.10059999999999</v>
      </c>
      <c r="AC112" s="2">
        <v>344.7002</v>
      </c>
      <c r="AD112" s="2">
        <v>490.7002</v>
      </c>
      <c r="AE112" s="2">
        <v>1357.499</v>
      </c>
      <c r="AF112" s="2">
        <v>-183.64940999999999</v>
      </c>
      <c r="AG112" s="2">
        <v>286.19922000000003</v>
      </c>
      <c r="AH112" s="2">
        <v>453.2002</v>
      </c>
      <c r="AI112" s="2">
        <v>-584.2002</v>
      </c>
      <c r="AJ112" s="2">
        <v>191.90038999999999</v>
      </c>
      <c r="AK112" s="2">
        <v>50.500976999999999</v>
      </c>
      <c r="AL112" s="2">
        <v>1160.501</v>
      </c>
      <c r="AM112" s="2">
        <v>-126.5</v>
      </c>
      <c r="AN112" s="2">
        <v>370.69824</v>
      </c>
      <c r="AO112" s="2">
        <v>244.5</v>
      </c>
      <c r="AP112" s="2">
        <v>-342.90039999999999</v>
      </c>
      <c r="AQ112" s="2">
        <v>929.05079999999998</v>
      </c>
      <c r="AR112" s="2">
        <v>30.951172</v>
      </c>
      <c r="AS112" s="2">
        <v>432.14843999999999</v>
      </c>
      <c r="AT112" s="2">
        <v>1195.3496</v>
      </c>
      <c r="AU112" s="2">
        <v>-432.94727</v>
      </c>
      <c r="AV112" s="2">
        <v>992.15039999999999</v>
      </c>
      <c r="AW112" s="2">
        <v>1435.0518</v>
      </c>
      <c r="AX112" s="2">
        <v>45.698242</v>
      </c>
      <c r="AY112" s="2">
        <v>2461.4004</v>
      </c>
      <c r="AZ112" s="2">
        <v>530.05175999999994</v>
      </c>
      <c r="BA112" s="2">
        <v>615.09862999999996</v>
      </c>
      <c r="BB112" s="2">
        <v>566.29785000000004</v>
      </c>
      <c r="BC112" s="2">
        <v>-691.34960000000001</v>
      </c>
      <c r="BD112" s="2">
        <v>1555.8486</v>
      </c>
      <c r="BE112" s="2">
        <v>-1197.9042999999999</v>
      </c>
      <c r="BF112" s="2">
        <v>-754.15233999999998</v>
      </c>
      <c r="BG112" s="2">
        <v>600.99805000000003</v>
      </c>
      <c r="BH112" s="2">
        <v>1717.3516</v>
      </c>
      <c r="BI112" s="2">
        <v>1113.4512</v>
      </c>
      <c r="BJ112" s="2">
        <v>1025.4004</v>
      </c>
      <c r="BK112" s="2">
        <v>-123.64843999999999</v>
      </c>
      <c r="BL112" s="2">
        <v>836.14649999999995</v>
      </c>
      <c r="BM112" s="2">
        <v>-252.49805000000001</v>
      </c>
      <c r="BN112" s="2">
        <v>506.15039999999999</v>
      </c>
      <c r="BO112" s="2">
        <v>-61.154297</v>
      </c>
      <c r="BP112" s="2">
        <v>-281.99610000000001</v>
      </c>
      <c r="BQ112" s="2">
        <v>1228.2988</v>
      </c>
      <c r="BR112" s="2">
        <v>878.05079999999998</v>
      </c>
      <c r="BS112" s="2">
        <v>1993.1982</v>
      </c>
      <c r="BT112" s="2">
        <v>-1100.9502</v>
      </c>
      <c r="BU112" s="2">
        <v>346.34863000000001</v>
      </c>
      <c r="BV112" s="2">
        <v>1470.7002</v>
      </c>
      <c r="BW112" s="2">
        <v>632.69920000000002</v>
      </c>
      <c r="BX112" s="2">
        <v>1752.6992</v>
      </c>
      <c r="BY112" s="2">
        <v>909.20119999999997</v>
      </c>
      <c r="BZ112" s="2">
        <v>-471.24804999999998</v>
      </c>
      <c r="CA112" s="2">
        <v>169.54883000000001</v>
      </c>
      <c r="CB112" s="2">
        <v>-1094.6973</v>
      </c>
      <c r="CC112" s="2">
        <v>1404.5996</v>
      </c>
      <c r="CD112" s="2">
        <v>480.45116999999999</v>
      </c>
      <c r="CE112" s="2">
        <v>832.59960000000001</v>
      </c>
      <c r="CF112" s="2">
        <v>-151.80273</v>
      </c>
      <c r="CG112" s="2">
        <v>734.40233999999998</v>
      </c>
      <c r="CH112" s="2">
        <v>257</v>
      </c>
      <c r="CI112" s="2">
        <v>-3.4003906000000002</v>
      </c>
      <c r="CJ112" s="2">
        <v>-257.80077999999997</v>
      </c>
      <c r="CK112" s="2">
        <v>2032.3008</v>
      </c>
      <c r="CL112" s="2">
        <v>1171.3008</v>
      </c>
      <c r="CM112" s="2">
        <v>1138.1992</v>
      </c>
      <c r="CN112" s="2">
        <v>-363.70312000000001</v>
      </c>
      <c r="CO112" s="2">
        <v>406.30077999999997</v>
      </c>
      <c r="CP112" s="2">
        <v>-8</v>
      </c>
      <c r="CQ112" s="2">
        <v>1872.3984</v>
      </c>
      <c r="CR112" s="2">
        <v>2093.9004</v>
      </c>
      <c r="CS112" s="2">
        <v>-1044.1034999999999</v>
      </c>
      <c r="CT112" s="2">
        <v>-124.70117</v>
      </c>
      <c r="CU112" s="2">
        <v>131.00194999999999</v>
      </c>
      <c r="CV112" s="2">
        <v>-662.69727</v>
      </c>
      <c r="CW112" s="2">
        <v>-8.5019530000000003</v>
      </c>
      <c r="CX112" s="2">
        <v>-1395.5957000000001</v>
      </c>
      <c r="CY112" s="2">
        <v>2377.0527000000002</v>
      </c>
      <c r="CZ112" s="2">
        <v>27.650390000000002</v>
      </c>
      <c r="DA112" s="2">
        <v>-375.90429999999998</v>
      </c>
      <c r="DB112" s="2">
        <v>-284.04883000000001</v>
      </c>
      <c r="DC112" s="2">
        <v>590.39453000000003</v>
      </c>
      <c r="DD112" s="2">
        <v>449.65039999999999</v>
      </c>
    </row>
    <row r="113" spans="1:108" hidden="1" x14ac:dyDescent="0.3">
      <c r="A113" t="s">
        <v>18</v>
      </c>
      <c r="B113" s="1" t="s">
        <v>1</v>
      </c>
      <c r="C113" t="s">
        <v>5</v>
      </c>
      <c r="D113" s="2">
        <f t="shared" si="7"/>
        <v>46581.343789999992</v>
      </c>
      <c r="K113" s="2">
        <v>81.900390000000002</v>
      </c>
      <c r="L113" s="2">
        <v>0</v>
      </c>
      <c r="M113" s="2">
        <v>0</v>
      </c>
      <c r="N113" s="2">
        <v>0</v>
      </c>
      <c r="O113" s="2">
        <v>563.5498</v>
      </c>
      <c r="P113" s="2">
        <v>735.9502</v>
      </c>
      <c r="Q113" s="2">
        <v>0</v>
      </c>
      <c r="R113" s="2">
        <v>111</v>
      </c>
      <c r="S113" s="2">
        <v>1409.1992</v>
      </c>
      <c r="T113" s="2">
        <v>0</v>
      </c>
      <c r="U113" s="2">
        <v>0</v>
      </c>
      <c r="V113" s="2">
        <v>296.7998</v>
      </c>
      <c r="W113" s="2">
        <v>464.75</v>
      </c>
      <c r="X113" s="2">
        <v>2080.7997999999998</v>
      </c>
      <c r="Y113" s="2">
        <v>0</v>
      </c>
      <c r="Z113" s="2">
        <v>0</v>
      </c>
      <c r="AA113" s="2">
        <v>0</v>
      </c>
      <c r="AB113" s="2">
        <v>628.5</v>
      </c>
      <c r="AC113" s="2">
        <v>570.65039999999999</v>
      </c>
      <c r="AD113" s="2">
        <v>0</v>
      </c>
      <c r="AE113" s="2">
        <v>0</v>
      </c>
      <c r="AF113" s="2">
        <v>657.60059999999999</v>
      </c>
      <c r="AG113" s="2">
        <v>0</v>
      </c>
      <c r="AH113" s="2">
        <v>369.64940000000001</v>
      </c>
      <c r="AI113" s="2">
        <v>147.5498</v>
      </c>
      <c r="AJ113" s="2">
        <v>0</v>
      </c>
      <c r="AK113" s="2">
        <v>1060.7002</v>
      </c>
      <c r="AL113" s="2">
        <v>310.59960000000001</v>
      </c>
      <c r="AM113" s="2">
        <v>1568.75</v>
      </c>
      <c r="AN113" s="2">
        <v>0</v>
      </c>
      <c r="AO113" s="2">
        <v>1251.2998</v>
      </c>
      <c r="AP113" s="2">
        <v>2029.4502</v>
      </c>
      <c r="AQ113" s="2">
        <v>278.09960000000001</v>
      </c>
      <c r="AR113" s="2">
        <v>0</v>
      </c>
      <c r="AS113" s="2">
        <v>628.7998</v>
      </c>
      <c r="AT113" s="2">
        <v>226.5498</v>
      </c>
      <c r="AU113" s="2">
        <v>0</v>
      </c>
      <c r="AV113" s="2">
        <v>903.84960000000001</v>
      </c>
      <c r="AW113" s="2">
        <v>0</v>
      </c>
      <c r="AX113" s="2">
        <v>2610.7997999999998</v>
      </c>
      <c r="AY113" s="2">
        <v>0</v>
      </c>
      <c r="AZ113" s="2">
        <v>1549.0996</v>
      </c>
      <c r="BA113" s="2">
        <v>0</v>
      </c>
      <c r="BB113" s="2">
        <v>0</v>
      </c>
      <c r="BC113" s="2">
        <v>452.59960000000001</v>
      </c>
      <c r="BD113" s="2">
        <v>0</v>
      </c>
      <c r="BE113" s="2">
        <v>0</v>
      </c>
      <c r="BF113" s="2">
        <v>2004.4502</v>
      </c>
      <c r="BG113" s="2">
        <v>279.15039999999999</v>
      </c>
      <c r="BH113" s="2">
        <v>0</v>
      </c>
      <c r="BI113" s="2">
        <v>0</v>
      </c>
      <c r="BJ113" s="2">
        <v>717</v>
      </c>
      <c r="BK113" s="2">
        <v>0</v>
      </c>
      <c r="BL113" s="2">
        <v>0</v>
      </c>
      <c r="BM113" s="2">
        <v>0</v>
      </c>
      <c r="BN113" s="2">
        <v>868.44920000000002</v>
      </c>
      <c r="BO113" s="2">
        <v>1643.9492</v>
      </c>
      <c r="BP113" s="2">
        <v>0</v>
      </c>
      <c r="BQ113" s="2">
        <v>695.79690000000005</v>
      </c>
      <c r="BR113" s="2">
        <v>35.349609999999998</v>
      </c>
      <c r="BS113" s="2">
        <v>0</v>
      </c>
      <c r="BT113" s="2">
        <v>1247.9512</v>
      </c>
      <c r="BU113" s="2">
        <v>193.65038999999999</v>
      </c>
      <c r="BV113" s="2">
        <v>0</v>
      </c>
      <c r="BW113" s="2">
        <v>1513.3008</v>
      </c>
      <c r="BX113" s="2">
        <v>178.40038999999999</v>
      </c>
      <c r="BY113" s="2">
        <v>47.449219999999997</v>
      </c>
      <c r="BZ113" s="2">
        <v>0</v>
      </c>
      <c r="CA113" s="2">
        <v>0</v>
      </c>
      <c r="CB113" s="2">
        <v>182.05078</v>
      </c>
      <c r="CC113" s="2">
        <v>0</v>
      </c>
      <c r="CD113" s="2">
        <v>1271.5508</v>
      </c>
      <c r="CE113" s="2">
        <v>265.5</v>
      </c>
      <c r="CF113" s="2">
        <v>0</v>
      </c>
      <c r="CG113" s="2">
        <v>3001.3984</v>
      </c>
      <c r="CH113" s="2">
        <v>196.09961000000001</v>
      </c>
      <c r="CI113" s="2">
        <v>137.39843999999999</v>
      </c>
      <c r="CJ113" s="2">
        <v>390</v>
      </c>
      <c r="CK113" s="2">
        <v>0</v>
      </c>
      <c r="CL113" s="2">
        <v>482.89843999999999</v>
      </c>
      <c r="CM113" s="2">
        <v>0</v>
      </c>
      <c r="CN113" s="2">
        <v>215.89843999999999</v>
      </c>
      <c r="CO113" s="2">
        <v>0</v>
      </c>
      <c r="CP113" s="2">
        <v>417.89843999999999</v>
      </c>
      <c r="CQ113" s="2">
        <v>0</v>
      </c>
      <c r="CR113" s="2">
        <v>128.10156000000001</v>
      </c>
      <c r="CS113" s="2">
        <v>0</v>
      </c>
      <c r="CT113" s="2">
        <v>1727.8008</v>
      </c>
      <c r="CU113" s="2">
        <v>0</v>
      </c>
      <c r="CV113" s="2">
        <v>2554.2012</v>
      </c>
      <c r="CW113" s="2">
        <v>373.5</v>
      </c>
      <c r="CX113" s="2">
        <v>452.30077999999997</v>
      </c>
      <c r="CY113" s="2">
        <v>0</v>
      </c>
      <c r="CZ113" s="2">
        <v>2789.8496</v>
      </c>
      <c r="DA113" s="2">
        <v>0</v>
      </c>
      <c r="DB113" s="2">
        <v>0</v>
      </c>
      <c r="DC113" s="2">
        <v>1315.6016</v>
      </c>
      <c r="DD113" s="2">
        <v>265.90039999999999</v>
      </c>
    </row>
    <row r="114" spans="1:108" hidden="1" x14ac:dyDescent="0.3">
      <c r="A114" t="s">
        <v>18</v>
      </c>
      <c r="B114" s="1" t="s">
        <v>1</v>
      </c>
      <c r="C114" t="s">
        <v>6</v>
      </c>
      <c r="D114" s="2">
        <f t="shared" si="7"/>
        <v>-22655.459081000001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-617.95119999999997</v>
      </c>
      <c r="U114" s="2">
        <v>-295.85059999999999</v>
      </c>
      <c r="V114" s="2">
        <v>-222.2998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-376.44922000000003</v>
      </c>
      <c r="AF114" s="2">
        <v>0</v>
      </c>
      <c r="AG114" s="2">
        <v>0</v>
      </c>
      <c r="AH114" s="2">
        <v>-597.5</v>
      </c>
      <c r="AI114" s="2">
        <v>-220.60059000000001</v>
      </c>
      <c r="AJ114" s="2">
        <v>0</v>
      </c>
      <c r="AK114" s="2">
        <v>-102.20019499999999</v>
      </c>
      <c r="AL114" s="2">
        <v>0</v>
      </c>
      <c r="AM114" s="2">
        <v>0</v>
      </c>
      <c r="AN114" s="2">
        <v>0</v>
      </c>
      <c r="AO114" s="2">
        <v>-713.2998</v>
      </c>
      <c r="AP114" s="2">
        <v>0</v>
      </c>
      <c r="AQ114" s="2">
        <v>-898.40039999999999</v>
      </c>
      <c r="AR114" s="2">
        <v>0</v>
      </c>
      <c r="AS114" s="2">
        <v>0</v>
      </c>
      <c r="AT114" s="2">
        <v>-451.2998</v>
      </c>
      <c r="AU114" s="2">
        <v>0</v>
      </c>
      <c r="AV114" s="2">
        <v>0</v>
      </c>
      <c r="AW114" s="2">
        <v>0</v>
      </c>
      <c r="AX114" s="2">
        <v>0</v>
      </c>
      <c r="AY114" s="2">
        <v>-678.2002</v>
      </c>
      <c r="AZ114" s="2">
        <v>-436.25098000000003</v>
      </c>
      <c r="BA114" s="2">
        <v>0</v>
      </c>
      <c r="BB114" s="2">
        <v>-691.9502</v>
      </c>
      <c r="BC114" s="2">
        <v>0</v>
      </c>
      <c r="BD114" s="2">
        <v>-58.850586</v>
      </c>
      <c r="BE114" s="2">
        <v>0</v>
      </c>
      <c r="BF114" s="2">
        <v>0</v>
      </c>
      <c r="BG114" s="2">
        <v>-1661.6992</v>
      </c>
      <c r="BH114" s="2">
        <v>-240.80078</v>
      </c>
      <c r="BI114" s="2">
        <v>-469.40233999999998</v>
      </c>
      <c r="BJ114" s="2">
        <v>-451.30077999999997</v>
      </c>
      <c r="BK114" s="2">
        <v>-464.25389999999999</v>
      </c>
      <c r="BL114" s="2">
        <v>-1201.3008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-103.45117</v>
      </c>
      <c r="BS114" s="2">
        <v>-879.59960000000001</v>
      </c>
      <c r="BT114" s="2">
        <v>0</v>
      </c>
      <c r="BU114" s="2">
        <v>0</v>
      </c>
      <c r="BV114" s="2">
        <v>0</v>
      </c>
      <c r="BW114" s="2">
        <v>-1401.4473</v>
      </c>
      <c r="BX114" s="2">
        <v>0</v>
      </c>
      <c r="BY114" s="2">
        <v>-1167.25</v>
      </c>
      <c r="BZ114" s="2">
        <v>0</v>
      </c>
      <c r="CA114" s="2">
        <v>-1051.8496</v>
      </c>
      <c r="CB114" s="2">
        <v>-141.34961000000001</v>
      </c>
      <c r="CC114" s="2">
        <v>0</v>
      </c>
      <c r="CD114" s="2">
        <v>-104.39843999999999</v>
      </c>
      <c r="CE114" s="2">
        <v>0</v>
      </c>
      <c r="CF114" s="2">
        <v>0</v>
      </c>
      <c r="CG114" s="2">
        <v>-183.5</v>
      </c>
      <c r="CH114" s="2">
        <v>-361.80077999999997</v>
      </c>
      <c r="CI114" s="2">
        <v>-1271.6016</v>
      </c>
      <c r="CJ114" s="2">
        <v>0</v>
      </c>
      <c r="CK114" s="2">
        <v>-477.20116999999999</v>
      </c>
      <c r="CL114" s="2">
        <v>0</v>
      </c>
      <c r="CM114" s="2">
        <v>-1048.8008</v>
      </c>
      <c r="CN114" s="2">
        <v>-454.39843999999999</v>
      </c>
      <c r="CO114" s="2">
        <v>0</v>
      </c>
      <c r="CP114" s="2">
        <v>-353.20116999999999</v>
      </c>
      <c r="CQ114" s="2">
        <v>-385.29883000000001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-1083.7988</v>
      </c>
      <c r="CX114" s="2">
        <v>0</v>
      </c>
      <c r="CY114" s="2">
        <v>0</v>
      </c>
      <c r="CZ114" s="2">
        <v>-521.80079999999998</v>
      </c>
      <c r="DA114" s="2">
        <v>-814.84960000000001</v>
      </c>
      <c r="DB114" s="2">
        <v>0</v>
      </c>
      <c r="DC114" s="2">
        <v>0</v>
      </c>
      <c r="DD114" s="2">
        <v>0</v>
      </c>
    </row>
    <row r="115" spans="1:108" hidden="1" x14ac:dyDescent="0.3">
      <c r="A115" t="s">
        <v>18</v>
      </c>
      <c r="B115" s="1" t="s">
        <v>1</v>
      </c>
      <c r="C115" t="s">
        <v>7</v>
      </c>
      <c r="D115" s="2">
        <f t="shared" ref="D115:D121" si="8">SUM(K115:DD115)</f>
        <v>23925.884695999986</v>
      </c>
      <c r="E115">
        <f>COUNT(K115:DD115)</f>
        <v>98</v>
      </c>
      <c r="F115">
        <f>COUNTIF(K115:DD115,"&gt;0")</f>
        <v>44</v>
      </c>
      <c r="K115" s="2">
        <v>81.900390000000002</v>
      </c>
      <c r="L115" s="2">
        <v>0</v>
      </c>
      <c r="M115" s="2">
        <v>0</v>
      </c>
      <c r="N115" s="2">
        <v>0</v>
      </c>
      <c r="O115" s="2">
        <v>563.5498</v>
      </c>
      <c r="P115" s="2">
        <v>735.9502</v>
      </c>
      <c r="Q115" s="2">
        <v>0</v>
      </c>
      <c r="R115" s="2">
        <v>111</v>
      </c>
      <c r="S115" s="2">
        <v>1409.1992</v>
      </c>
      <c r="T115" s="2">
        <v>-617.95119999999997</v>
      </c>
      <c r="U115" s="2">
        <v>-295.85059999999999</v>
      </c>
      <c r="V115" s="2">
        <v>74.5</v>
      </c>
      <c r="W115" s="2">
        <v>464.75</v>
      </c>
      <c r="X115" s="2">
        <v>2080.7997999999998</v>
      </c>
      <c r="Y115" s="2">
        <v>0</v>
      </c>
      <c r="Z115" s="2">
        <v>0</v>
      </c>
      <c r="AA115" s="2">
        <v>0</v>
      </c>
      <c r="AB115" s="2">
        <v>628.5</v>
      </c>
      <c r="AC115" s="2">
        <v>570.65039999999999</v>
      </c>
      <c r="AD115" s="2">
        <v>0</v>
      </c>
      <c r="AE115" s="2">
        <v>-376.44922000000003</v>
      </c>
      <c r="AF115" s="2">
        <v>657.60059999999999</v>
      </c>
      <c r="AG115" s="2">
        <v>0</v>
      </c>
      <c r="AH115" s="2">
        <v>-227.85059000000001</v>
      </c>
      <c r="AI115" s="2">
        <v>-73.050780000000003</v>
      </c>
      <c r="AJ115" s="2">
        <v>0</v>
      </c>
      <c r="AK115" s="2">
        <v>958.5</v>
      </c>
      <c r="AL115" s="2">
        <v>310.59960000000001</v>
      </c>
      <c r="AM115" s="2">
        <v>1568.75</v>
      </c>
      <c r="AN115" s="2">
        <v>0</v>
      </c>
      <c r="AO115" s="2">
        <v>538</v>
      </c>
      <c r="AP115" s="2">
        <v>2029.4502</v>
      </c>
      <c r="AQ115" s="2">
        <v>-620.30079999999998</v>
      </c>
      <c r="AR115" s="2">
        <v>0</v>
      </c>
      <c r="AS115" s="2">
        <v>628.7998</v>
      </c>
      <c r="AT115" s="2">
        <v>-224.75</v>
      </c>
      <c r="AU115" s="2">
        <v>0</v>
      </c>
      <c r="AV115" s="2">
        <v>903.84960000000001</v>
      </c>
      <c r="AW115" s="2">
        <v>0</v>
      </c>
      <c r="AX115" s="2">
        <v>2610.7997999999998</v>
      </c>
      <c r="AY115" s="2">
        <v>-678.2002</v>
      </c>
      <c r="AZ115" s="2">
        <v>1112.8486</v>
      </c>
      <c r="BA115" s="2">
        <v>0</v>
      </c>
      <c r="BB115" s="2">
        <v>-691.9502</v>
      </c>
      <c r="BC115" s="2">
        <v>452.59960000000001</v>
      </c>
      <c r="BD115" s="2">
        <v>-58.850586</v>
      </c>
      <c r="BE115" s="2">
        <v>0</v>
      </c>
      <c r="BF115" s="2">
        <v>2004.4502</v>
      </c>
      <c r="BG115" s="2">
        <v>-1382.5488</v>
      </c>
      <c r="BH115" s="2">
        <v>-240.80078</v>
      </c>
      <c r="BI115" s="2">
        <v>-469.40233999999998</v>
      </c>
      <c r="BJ115" s="2">
        <v>265.69922000000003</v>
      </c>
      <c r="BK115" s="2">
        <v>-464.25389999999999</v>
      </c>
      <c r="BL115" s="2">
        <v>-1201.3008</v>
      </c>
      <c r="BM115" s="2">
        <v>0</v>
      </c>
      <c r="BN115" s="2">
        <v>868.44920000000002</v>
      </c>
      <c r="BO115" s="2">
        <v>1643.9492</v>
      </c>
      <c r="BP115" s="2">
        <v>0</v>
      </c>
      <c r="BQ115" s="2">
        <v>695.79690000000005</v>
      </c>
      <c r="BR115" s="2">
        <v>-68.101560000000006</v>
      </c>
      <c r="BS115" s="2">
        <v>-879.59960000000001</v>
      </c>
      <c r="BT115" s="2">
        <v>1247.9512</v>
      </c>
      <c r="BU115" s="2">
        <v>193.65038999999999</v>
      </c>
      <c r="BV115" s="2">
        <v>0</v>
      </c>
      <c r="BW115" s="2">
        <v>111.853516</v>
      </c>
      <c r="BX115" s="2">
        <v>178.40038999999999</v>
      </c>
      <c r="BY115" s="2">
        <v>-1119.8008</v>
      </c>
      <c r="BZ115" s="2">
        <v>0</v>
      </c>
      <c r="CA115" s="2">
        <v>-1051.8496</v>
      </c>
      <c r="CB115" s="2">
        <v>40.701169999999998</v>
      </c>
      <c r="CC115" s="2">
        <v>0</v>
      </c>
      <c r="CD115" s="2">
        <v>1167.1523</v>
      </c>
      <c r="CE115" s="2">
        <v>265.5</v>
      </c>
      <c r="CF115" s="2">
        <v>0</v>
      </c>
      <c r="CG115" s="2">
        <v>2817.8984</v>
      </c>
      <c r="CH115" s="2">
        <v>-165.70116999999999</v>
      </c>
      <c r="CI115" s="2">
        <v>-1134.2030999999999</v>
      </c>
      <c r="CJ115" s="2">
        <v>390</v>
      </c>
      <c r="CK115" s="2">
        <v>-477.20116999999999</v>
      </c>
      <c r="CL115" s="2">
        <v>482.89843999999999</v>
      </c>
      <c r="CM115" s="2">
        <v>-1048.8008</v>
      </c>
      <c r="CN115" s="2">
        <v>-238.5</v>
      </c>
      <c r="CO115" s="2">
        <v>0</v>
      </c>
      <c r="CP115" s="2">
        <v>64.697265999999999</v>
      </c>
      <c r="CQ115" s="2">
        <v>-385.29883000000001</v>
      </c>
      <c r="CR115" s="2">
        <v>128.10156000000001</v>
      </c>
      <c r="CS115" s="2">
        <v>0</v>
      </c>
      <c r="CT115" s="2">
        <v>1727.8008</v>
      </c>
      <c r="CU115" s="2">
        <v>0</v>
      </c>
      <c r="CV115" s="2">
        <v>2554.2012</v>
      </c>
      <c r="CW115" s="2">
        <v>-710.29880000000003</v>
      </c>
      <c r="CX115" s="2">
        <v>452.30077999999997</v>
      </c>
      <c r="CY115" s="2">
        <v>0</v>
      </c>
      <c r="CZ115" s="2">
        <v>2268.0488</v>
      </c>
      <c r="DA115" s="2">
        <v>-814.84960000000001</v>
      </c>
      <c r="DB115" s="2">
        <v>0</v>
      </c>
      <c r="DC115" s="2">
        <v>1315.6016</v>
      </c>
      <c r="DD115" s="2">
        <v>265.90039999999999</v>
      </c>
    </row>
    <row r="116" spans="1:108" hidden="1" x14ac:dyDescent="0.3">
      <c r="A116" t="s">
        <v>18</v>
      </c>
      <c r="B116" s="1" t="s">
        <v>2</v>
      </c>
      <c r="C116" t="s">
        <v>5</v>
      </c>
      <c r="D116" s="2">
        <f t="shared" si="8"/>
        <v>32750.244423000004</v>
      </c>
      <c r="K116" s="2">
        <v>417.5</v>
      </c>
      <c r="L116" s="2">
        <v>239</v>
      </c>
      <c r="M116" s="2">
        <v>347.4502</v>
      </c>
      <c r="N116" s="2">
        <v>656.90039999999999</v>
      </c>
      <c r="O116" s="2">
        <v>480.05029999999999</v>
      </c>
      <c r="P116" s="2">
        <v>259.55029999999999</v>
      </c>
      <c r="Q116" s="2">
        <v>297.6499</v>
      </c>
      <c r="R116" s="2">
        <v>370.8999</v>
      </c>
      <c r="S116" s="2">
        <v>204.6499</v>
      </c>
      <c r="T116" s="2">
        <v>393.2998</v>
      </c>
      <c r="U116" s="2">
        <v>474.75</v>
      </c>
      <c r="V116" s="2">
        <v>403.5498</v>
      </c>
      <c r="W116" s="2">
        <v>365.7002</v>
      </c>
      <c r="X116" s="2">
        <v>134.49902</v>
      </c>
      <c r="Y116" s="2">
        <v>224.19922</v>
      </c>
      <c r="Z116" s="2">
        <v>227.74950999999999</v>
      </c>
      <c r="AA116" s="2">
        <v>519.24950000000001</v>
      </c>
      <c r="AB116" s="2">
        <v>239.65038999999999</v>
      </c>
      <c r="AC116" s="2">
        <v>67.649900000000002</v>
      </c>
      <c r="AD116" s="2">
        <v>243.7002</v>
      </c>
      <c r="AE116" s="2">
        <v>612.2998</v>
      </c>
      <c r="AF116" s="2">
        <v>87.949219999999997</v>
      </c>
      <c r="AG116" s="2">
        <v>67.5</v>
      </c>
      <c r="AH116" s="2">
        <v>302.29932000000002</v>
      </c>
      <c r="AI116" s="2">
        <v>73.800290000000004</v>
      </c>
      <c r="AJ116" s="2">
        <v>233.99950999999999</v>
      </c>
      <c r="AK116" s="2">
        <v>235.6001</v>
      </c>
      <c r="AL116" s="2">
        <v>351.75</v>
      </c>
      <c r="AM116" s="2">
        <v>102.70019499999999</v>
      </c>
      <c r="AN116" s="2">
        <v>249.8999</v>
      </c>
      <c r="AO116" s="2">
        <v>274.6499</v>
      </c>
      <c r="AP116" s="2">
        <v>550.7998</v>
      </c>
      <c r="AQ116" s="2">
        <v>416.2998</v>
      </c>
      <c r="AR116" s="2">
        <v>281.95067999999998</v>
      </c>
      <c r="AS116" s="2">
        <v>202.1499</v>
      </c>
      <c r="AT116" s="2">
        <v>469.30077999999997</v>
      </c>
      <c r="AU116" s="2">
        <v>248.25</v>
      </c>
      <c r="AV116" s="2">
        <v>229.44970000000001</v>
      </c>
      <c r="AW116" s="2">
        <v>387.3501</v>
      </c>
      <c r="AX116" s="2">
        <v>185.4502</v>
      </c>
      <c r="AY116" s="2">
        <v>503.7002</v>
      </c>
      <c r="AZ116" s="2">
        <v>146</v>
      </c>
      <c r="BA116" s="2">
        <v>286.6499</v>
      </c>
      <c r="BB116" s="2">
        <v>292.8999</v>
      </c>
      <c r="BC116" s="2">
        <v>74.050290000000004</v>
      </c>
      <c r="BD116" s="2">
        <v>46.350098000000003</v>
      </c>
      <c r="BE116" s="2">
        <v>440.75</v>
      </c>
      <c r="BF116" s="2">
        <v>300.7998</v>
      </c>
      <c r="BG116" s="2">
        <v>616.89940000000001</v>
      </c>
      <c r="BH116" s="2">
        <v>527.79880000000003</v>
      </c>
      <c r="BI116" s="2">
        <v>400.25</v>
      </c>
      <c r="BJ116" s="2">
        <v>744.59960000000001</v>
      </c>
      <c r="BK116" s="2">
        <v>245.60059000000001</v>
      </c>
      <c r="BL116" s="2">
        <v>465.65039999999999</v>
      </c>
      <c r="BM116" s="2">
        <v>331.34960000000001</v>
      </c>
      <c r="BN116" s="2">
        <v>352.89893000000001</v>
      </c>
      <c r="BO116" s="2">
        <v>168.0498</v>
      </c>
      <c r="BP116" s="2">
        <v>247.40038999999999</v>
      </c>
      <c r="BQ116" s="2">
        <v>446.75049999999999</v>
      </c>
      <c r="BR116" s="2">
        <v>571.94870000000003</v>
      </c>
      <c r="BS116" s="2">
        <v>656.59960000000001</v>
      </c>
      <c r="BT116" s="2">
        <v>232.9502</v>
      </c>
      <c r="BU116" s="2">
        <v>665.5498</v>
      </c>
      <c r="BV116" s="2">
        <v>270.85059999999999</v>
      </c>
      <c r="BW116" s="2">
        <v>25.650390000000002</v>
      </c>
      <c r="BX116" s="2">
        <v>1056.4994999999999</v>
      </c>
      <c r="BY116" s="2">
        <v>311.7998</v>
      </c>
      <c r="BZ116" s="2">
        <v>63.150390000000002</v>
      </c>
      <c r="CA116" s="2">
        <v>139.7998</v>
      </c>
      <c r="CB116" s="2">
        <v>186.80078</v>
      </c>
      <c r="CC116" s="2">
        <v>765.15137000000004</v>
      </c>
      <c r="CD116" s="2">
        <v>368.35059999999999</v>
      </c>
      <c r="CE116" s="2">
        <v>277.6499</v>
      </c>
      <c r="CF116" s="2">
        <v>260.05077999999997</v>
      </c>
      <c r="CG116" s="2">
        <v>68.749020000000002</v>
      </c>
      <c r="CH116" s="2">
        <v>182.65038999999999</v>
      </c>
      <c r="CI116" s="2">
        <v>329.2998</v>
      </c>
      <c r="CJ116" s="2">
        <v>187.15038999999999</v>
      </c>
      <c r="CK116" s="2">
        <v>351.89940000000001</v>
      </c>
      <c r="CL116" s="2">
        <v>258.45116999999999</v>
      </c>
      <c r="CM116" s="2">
        <v>214.29883000000001</v>
      </c>
      <c r="CN116" s="2">
        <v>654.89940000000001</v>
      </c>
      <c r="CO116" s="2">
        <v>166.40038999999999</v>
      </c>
      <c r="CP116" s="2">
        <v>340.2998</v>
      </c>
      <c r="CQ116" s="2">
        <v>428.09960000000001</v>
      </c>
      <c r="CR116" s="2">
        <v>850.2998</v>
      </c>
      <c r="CS116" s="2">
        <v>185.2998</v>
      </c>
      <c r="CT116" s="2">
        <v>345.19922000000003</v>
      </c>
      <c r="CU116" s="2">
        <v>233.19922</v>
      </c>
      <c r="CV116" s="2">
        <v>241.40038999999999</v>
      </c>
      <c r="CW116" s="2">
        <v>446.59960000000001</v>
      </c>
      <c r="CX116" s="2">
        <v>401.39940000000001</v>
      </c>
      <c r="CY116" s="2">
        <v>527.65039999999999</v>
      </c>
      <c r="CZ116" s="2">
        <v>655.04880000000003</v>
      </c>
      <c r="DA116" s="2">
        <v>363.59960000000001</v>
      </c>
      <c r="DB116" s="2">
        <v>141.7002</v>
      </c>
      <c r="DC116" s="2">
        <v>70.599609999999998</v>
      </c>
      <c r="DD116" s="2">
        <v>483.70215000000002</v>
      </c>
    </row>
    <row r="117" spans="1:108" hidden="1" x14ac:dyDescent="0.3">
      <c r="A117" t="s">
        <v>18</v>
      </c>
      <c r="B117" s="1" t="s">
        <v>2</v>
      </c>
      <c r="C117" t="s">
        <v>6</v>
      </c>
      <c r="D117" s="2">
        <f t="shared" si="8"/>
        <v>-18821.259278000001</v>
      </c>
      <c r="K117" s="2">
        <v>-126.6001</v>
      </c>
      <c r="L117" s="2">
        <v>-239.15038999999999</v>
      </c>
      <c r="M117" s="2">
        <v>-58.200195000000001</v>
      </c>
      <c r="N117" s="2">
        <v>-27.399414</v>
      </c>
      <c r="O117" s="2">
        <v>-121.94922</v>
      </c>
      <c r="P117" s="2">
        <v>-50.899901999999997</v>
      </c>
      <c r="Q117" s="2">
        <v>-345.64940000000001</v>
      </c>
      <c r="R117" s="2">
        <v>-385.1499</v>
      </c>
      <c r="S117" s="2">
        <v>-367.25</v>
      </c>
      <c r="T117" s="2">
        <v>-302.99950000000001</v>
      </c>
      <c r="U117" s="2">
        <v>-127.44971</v>
      </c>
      <c r="V117" s="2">
        <v>0</v>
      </c>
      <c r="W117" s="2">
        <v>-127.09961</v>
      </c>
      <c r="X117" s="2">
        <v>-411.05077999999997</v>
      </c>
      <c r="Y117" s="2">
        <v>-380.8999</v>
      </c>
      <c r="Z117" s="2">
        <v>-74.400390000000002</v>
      </c>
      <c r="AA117" s="2">
        <v>-34.099609999999998</v>
      </c>
      <c r="AB117" s="2">
        <v>-400.5498</v>
      </c>
      <c r="AC117" s="2">
        <v>-258.30029999999999</v>
      </c>
      <c r="AD117" s="2">
        <v>-64.149900000000002</v>
      </c>
      <c r="AE117" s="2">
        <v>-85.649900000000002</v>
      </c>
      <c r="AF117" s="2">
        <v>-87.700194999999994</v>
      </c>
      <c r="AG117" s="2">
        <v>-8.1503910000000008</v>
      </c>
      <c r="AH117" s="2">
        <v>-27.950195000000001</v>
      </c>
      <c r="AI117" s="2">
        <v>-148.70116999999999</v>
      </c>
      <c r="AJ117" s="2">
        <v>-145.6499</v>
      </c>
      <c r="AK117" s="2">
        <v>-199</v>
      </c>
      <c r="AL117" s="2">
        <v>0</v>
      </c>
      <c r="AM117" s="2">
        <v>-224.7002</v>
      </c>
      <c r="AN117" s="2">
        <v>-295.65039999999999</v>
      </c>
      <c r="AO117" s="2">
        <v>-307.55029999999999</v>
      </c>
      <c r="AP117" s="2">
        <v>-430.15039999999999</v>
      </c>
      <c r="AQ117" s="2">
        <v>-147.90038999999999</v>
      </c>
      <c r="AR117" s="2">
        <v>-107.84961</v>
      </c>
      <c r="AS117" s="2">
        <v>-18</v>
      </c>
      <c r="AT117" s="2">
        <v>-77.800290000000004</v>
      </c>
      <c r="AU117" s="2">
        <v>-210.9502</v>
      </c>
      <c r="AV117" s="2">
        <v>-68.600586000000007</v>
      </c>
      <c r="AW117" s="2">
        <v>-18.799804999999999</v>
      </c>
      <c r="AX117" s="2">
        <v>-155.0498</v>
      </c>
      <c r="AY117" s="2">
        <v>-416.3501</v>
      </c>
      <c r="AZ117" s="2">
        <v>-279.4502</v>
      </c>
      <c r="BA117" s="2">
        <v>-111.3501</v>
      </c>
      <c r="BB117" s="2">
        <v>-53.399901999999997</v>
      </c>
      <c r="BC117" s="2">
        <v>-290.1499</v>
      </c>
      <c r="BD117" s="2">
        <v>-662.24900000000002</v>
      </c>
      <c r="BE117" s="2">
        <v>-150.40038999999999</v>
      </c>
      <c r="BF117" s="2">
        <v>-230.80078</v>
      </c>
      <c r="BG117" s="2">
        <v>-246.85059000000001</v>
      </c>
      <c r="BH117" s="2">
        <v>-67</v>
      </c>
      <c r="BI117" s="2">
        <v>-366.10059999999999</v>
      </c>
      <c r="BJ117" s="2">
        <v>0</v>
      </c>
      <c r="BK117" s="2">
        <v>-285.84960000000001</v>
      </c>
      <c r="BL117" s="2">
        <v>-289.5498</v>
      </c>
      <c r="BM117" s="2">
        <v>-414.14843999999999</v>
      </c>
      <c r="BN117" s="2">
        <v>-199.0498</v>
      </c>
      <c r="BO117" s="2">
        <v>-426.80029999999999</v>
      </c>
      <c r="BP117" s="2">
        <v>-302.5</v>
      </c>
      <c r="BQ117" s="2">
        <v>-21.299804999999999</v>
      </c>
      <c r="BR117" s="2">
        <v>-2.5502929999999999</v>
      </c>
      <c r="BS117" s="2">
        <v>-224.95068000000001</v>
      </c>
      <c r="BT117" s="2">
        <v>-418.4502</v>
      </c>
      <c r="BU117" s="2">
        <v>-87.649900000000002</v>
      </c>
      <c r="BV117" s="2">
        <v>-139.34912</v>
      </c>
      <c r="BW117" s="2">
        <v>-185.09961000000001</v>
      </c>
      <c r="BX117" s="2">
        <v>-224.6001</v>
      </c>
      <c r="BY117" s="2">
        <v>-104.55078</v>
      </c>
      <c r="BZ117" s="2">
        <v>-449.79883000000001</v>
      </c>
      <c r="CA117" s="2">
        <v>-192.69922</v>
      </c>
      <c r="CB117" s="2">
        <v>-211.80273</v>
      </c>
      <c r="CC117" s="2">
        <v>-115.8999</v>
      </c>
      <c r="CD117" s="2">
        <v>-190.50098</v>
      </c>
      <c r="CE117" s="2">
        <v>-173.5498</v>
      </c>
      <c r="CF117" s="2">
        <v>-198.9502</v>
      </c>
      <c r="CG117" s="2">
        <v>-371.95116999999999</v>
      </c>
      <c r="CH117" s="2">
        <v>0</v>
      </c>
      <c r="CI117" s="2">
        <v>-164.60156000000001</v>
      </c>
      <c r="CJ117" s="2">
        <v>-0.75</v>
      </c>
      <c r="CK117" s="2">
        <v>-272.05077999999997</v>
      </c>
      <c r="CL117" s="2">
        <v>-276.59863000000001</v>
      </c>
      <c r="CM117" s="2">
        <v>-108.35058600000001</v>
      </c>
      <c r="CN117" s="2">
        <v>-80</v>
      </c>
      <c r="CO117" s="2">
        <v>-69.299805000000006</v>
      </c>
      <c r="CP117" s="2">
        <v>-140</v>
      </c>
      <c r="CQ117" s="2">
        <v>-229.10059000000001</v>
      </c>
      <c r="CR117" s="2">
        <v>-256.5</v>
      </c>
      <c r="CS117" s="2">
        <v>-492.40039999999999</v>
      </c>
      <c r="CT117" s="2">
        <v>-170.10059000000001</v>
      </c>
      <c r="CU117" s="2">
        <v>-162.10059000000001</v>
      </c>
      <c r="CV117" s="2">
        <v>-140.5</v>
      </c>
      <c r="CW117" s="2">
        <v>-146.90038999999999</v>
      </c>
      <c r="CX117" s="2">
        <v>-214.40038999999999</v>
      </c>
      <c r="CY117" s="2">
        <v>-33.899414</v>
      </c>
      <c r="CZ117" s="2">
        <v>-520.65039999999999</v>
      </c>
      <c r="DA117" s="2">
        <v>-236.30078</v>
      </c>
      <c r="DB117" s="2">
        <v>-135</v>
      </c>
      <c r="DC117" s="2">
        <v>-197.0498</v>
      </c>
      <c r="DD117" s="2">
        <v>0</v>
      </c>
    </row>
    <row r="118" spans="1:108" hidden="1" x14ac:dyDescent="0.3">
      <c r="A118" t="s">
        <v>18</v>
      </c>
      <c r="B118" s="1" t="s">
        <v>2</v>
      </c>
      <c r="C118" t="s">
        <v>7</v>
      </c>
      <c r="D118" s="2">
        <f t="shared" si="8"/>
        <v>13928.98528612</v>
      </c>
      <c r="E118">
        <f>COUNT(K118:DD118)</f>
        <v>98</v>
      </c>
      <c r="F118">
        <f>COUNTIF(K118:DD118,"&gt;0")</f>
        <v>70</v>
      </c>
      <c r="K118" s="2">
        <v>290.8999</v>
      </c>
      <c r="L118" s="2">
        <v>-0.15039062</v>
      </c>
      <c r="M118" s="2">
        <v>289.25</v>
      </c>
      <c r="N118" s="2">
        <v>629.50099999999998</v>
      </c>
      <c r="O118" s="2">
        <v>358.10106999999999</v>
      </c>
      <c r="P118" s="2">
        <v>208.65038999999999</v>
      </c>
      <c r="Q118" s="2">
        <v>-47.999510000000001</v>
      </c>
      <c r="R118" s="2">
        <v>-14.25</v>
      </c>
      <c r="S118" s="2">
        <v>-162.6001</v>
      </c>
      <c r="T118" s="2">
        <v>90.300290000000004</v>
      </c>
      <c r="U118" s="2">
        <v>347.30029999999999</v>
      </c>
      <c r="V118" s="2">
        <v>403.5498</v>
      </c>
      <c r="W118" s="2">
        <v>238.60059000000001</v>
      </c>
      <c r="X118" s="2">
        <v>-276.55176</v>
      </c>
      <c r="Y118" s="2">
        <v>-156.70068000000001</v>
      </c>
      <c r="Z118" s="2">
        <v>153.34912</v>
      </c>
      <c r="AA118" s="2">
        <v>485.1499</v>
      </c>
      <c r="AB118" s="2">
        <v>-160.89940999999999</v>
      </c>
      <c r="AC118" s="2">
        <v>-190.65038999999999</v>
      </c>
      <c r="AD118" s="2">
        <v>179.55029999999999</v>
      </c>
      <c r="AE118" s="2">
        <v>526.6499</v>
      </c>
      <c r="AF118" s="2">
        <v>0.24902344000000001</v>
      </c>
      <c r="AG118" s="2">
        <v>59.349609999999998</v>
      </c>
      <c r="AH118" s="2">
        <v>274.34912000000003</v>
      </c>
      <c r="AI118" s="2">
        <v>-74.900880000000001</v>
      </c>
      <c r="AJ118" s="2">
        <v>88.349609999999998</v>
      </c>
      <c r="AK118" s="2">
        <v>36.600098000000003</v>
      </c>
      <c r="AL118" s="2">
        <v>351.75</v>
      </c>
      <c r="AM118" s="2">
        <v>-122</v>
      </c>
      <c r="AN118" s="2">
        <v>-45.750489999999999</v>
      </c>
      <c r="AO118" s="2">
        <v>-32.900390000000002</v>
      </c>
      <c r="AP118" s="2">
        <v>120.64941399999999</v>
      </c>
      <c r="AQ118" s="2">
        <v>268.39940000000001</v>
      </c>
      <c r="AR118" s="2">
        <v>174.10106999999999</v>
      </c>
      <c r="AS118" s="2">
        <v>184.1499</v>
      </c>
      <c r="AT118" s="2">
        <v>391.50049999999999</v>
      </c>
      <c r="AU118" s="2">
        <v>37.299804999999999</v>
      </c>
      <c r="AV118" s="2">
        <v>160.84912</v>
      </c>
      <c r="AW118" s="2">
        <v>368.55029999999999</v>
      </c>
      <c r="AX118" s="2">
        <v>30.400390000000002</v>
      </c>
      <c r="AY118" s="2">
        <v>87.350099999999998</v>
      </c>
      <c r="AZ118" s="2">
        <v>-133.4502</v>
      </c>
      <c r="BA118" s="2">
        <v>175.2998</v>
      </c>
      <c r="BB118" s="2">
        <v>239.5</v>
      </c>
      <c r="BC118" s="2">
        <v>-216.09961000000001</v>
      </c>
      <c r="BD118" s="2">
        <v>-615.89890000000003</v>
      </c>
      <c r="BE118" s="2">
        <v>290.34960000000001</v>
      </c>
      <c r="BF118" s="2">
        <v>69.999020000000002</v>
      </c>
      <c r="BG118" s="2">
        <v>370.04883000000001</v>
      </c>
      <c r="BH118" s="2">
        <v>460.79883000000001</v>
      </c>
      <c r="BI118" s="2">
        <v>34.149414</v>
      </c>
      <c r="BJ118" s="2">
        <v>744.59960000000001</v>
      </c>
      <c r="BK118" s="2">
        <v>-40.249023000000001</v>
      </c>
      <c r="BL118" s="2">
        <v>176.10059000000001</v>
      </c>
      <c r="BM118" s="2">
        <v>-82.798829999999995</v>
      </c>
      <c r="BN118" s="2">
        <v>153.84912</v>
      </c>
      <c r="BO118" s="2">
        <v>-258.75049999999999</v>
      </c>
      <c r="BP118" s="2">
        <v>-55.099609999999998</v>
      </c>
      <c r="BQ118" s="2">
        <v>425.45067999999998</v>
      </c>
      <c r="BR118" s="2">
        <v>569.39844000000005</v>
      </c>
      <c r="BS118" s="2">
        <v>431.64893000000001</v>
      </c>
      <c r="BT118" s="2">
        <v>-185.5</v>
      </c>
      <c r="BU118" s="2">
        <v>577.8999</v>
      </c>
      <c r="BV118" s="2">
        <v>131.50146000000001</v>
      </c>
      <c r="BW118" s="2">
        <v>-159.44922</v>
      </c>
      <c r="BX118" s="2">
        <v>831.89940000000001</v>
      </c>
      <c r="BY118" s="2">
        <v>207.24902</v>
      </c>
      <c r="BZ118" s="2">
        <v>-386.64843999999999</v>
      </c>
      <c r="CA118" s="2">
        <v>-52.899414</v>
      </c>
      <c r="CB118" s="2">
        <v>-25.001953</v>
      </c>
      <c r="CC118" s="2">
        <v>649.25145999999995</v>
      </c>
      <c r="CD118" s="2">
        <v>177.84961000000001</v>
      </c>
      <c r="CE118" s="2">
        <v>104.1001</v>
      </c>
      <c r="CF118" s="2">
        <v>61.100586</v>
      </c>
      <c r="CG118" s="2">
        <v>-303.20215000000002</v>
      </c>
      <c r="CH118" s="2">
        <v>182.65038999999999</v>
      </c>
      <c r="CI118" s="2">
        <v>164.69824</v>
      </c>
      <c r="CJ118" s="2">
        <v>186.40038999999999</v>
      </c>
      <c r="CK118" s="2">
        <v>79.84863</v>
      </c>
      <c r="CL118" s="2">
        <v>-18.147459999999999</v>
      </c>
      <c r="CM118" s="2">
        <v>105.94824</v>
      </c>
      <c r="CN118" s="2">
        <v>574.89940000000001</v>
      </c>
      <c r="CO118" s="2">
        <v>97.100586000000007</v>
      </c>
      <c r="CP118" s="2">
        <v>200.2998</v>
      </c>
      <c r="CQ118" s="2">
        <v>198.99902</v>
      </c>
      <c r="CR118" s="2">
        <v>593.7998</v>
      </c>
      <c r="CS118" s="2">
        <v>-307.10059999999999</v>
      </c>
      <c r="CT118" s="2">
        <v>175.09863000000001</v>
      </c>
      <c r="CU118" s="2">
        <v>71.09863</v>
      </c>
      <c r="CV118" s="2">
        <v>100.90039</v>
      </c>
      <c r="CW118" s="2">
        <v>299.69922000000003</v>
      </c>
      <c r="CX118" s="2">
        <v>186.99902</v>
      </c>
      <c r="CY118" s="2">
        <v>493.75098000000003</v>
      </c>
      <c r="CZ118" s="2">
        <v>134.39843999999999</v>
      </c>
      <c r="DA118" s="2">
        <v>127.29883</v>
      </c>
      <c r="DB118" s="2">
        <v>6.7001952999999999</v>
      </c>
      <c r="DC118" s="2">
        <v>-126.45019499999999</v>
      </c>
      <c r="DD118" s="2">
        <v>483.70215000000002</v>
      </c>
    </row>
    <row r="119" spans="1:108" hidden="1" x14ac:dyDescent="0.3">
      <c r="A119" t="s">
        <v>18</v>
      </c>
      <c r="B119" s="1" t="s">
        <v>3</v>
      </c>
      <c r="C119" t="s">
        <v>5</v>
      </c>
      <c r="D119" s="2">
        <f t="shared" si="8"/>
        <v>15269.601078688003</v>
      </c>
      <c r="K119" s="2">
        <v>0</v>
      </c>
      <c r="L119" s="2">
        <v>442.8501</v>
      </c>
      <c r="M119" s="2">
        <v>0</v>
      </c>
      <c r="N119" s="2">
        <v>0</v>
      </c>
      <c r="O119" s="2">
        <v>312.1001</v>
      </c>
      <c r="P119" s="2">
        <v>317.4502</v>
      </c>
      <c r="Q119" s="2">
        <v>0</v>
      </c>
      <c r="R119" s="2">
        <v>53.350098000000003</v>
      </c>
      <c r="S119" s="2">
        <v>500</v>
      </c>
      <c r="T119" s="2">
        <v>0</v>
      </c>
      <c r="U119" s="2">
        <v>0</v>
      </c>
      <c r="V119" s="2">
        <v>0</v>
      </c>
      <c r="W119" s="2">
        <v>137.5</v>
      </c>
      <c r="X119" s="2">
        <v>677.0498</v>
      </c>
      <c r="Y119" s="2">
        <v>0</v>
      </c>
      <c r="Z119" s="2">
        <v>0</v>
      </c>
      <c r="AA119" s="2">
        <v>0</v>
      </c>
      <c r="AB119" s="2">
        <v>434.6499</v>
      </c>
      <c r="AC119" s="2">
        <v>144.30029999999999</v>
      </c>
      <c r="AD119" s="2">
        <v>0</v>
      </c>
      <c r="AE119" s="2">
        <v>13.899902000000001</v>
      </c>
      <c r="AF119" s="2">
        <v>369.19970000000001</v>
      </c>
      <c r="AG119" s="2">
        <v>0</v>
      </c>
      <c r="AH119" s="2">
        <v>63.25</v>
      </c>
      <c r="AI119" s="2">
        <v>66.950194999999994</v>
      </c>
      <c r="AJ119" s="2">
        <v>0</v>
      </c>
      <c r="AK119" s="2">
        <v>183.3501</v>
      </c>
      <c r="AL119" s="2">
        <v>24.200195000000001</v>
      </c>
      <c r="AM119" s="2">
        <v>331.5</v>
      </c>
      <c r="AN119" s="2">
        <v>0</v>
      </c>
      <c r="AO119" s="2">
        <v>350.59960000000001</v>
      </c>
      <c r="AP119" s="2">
        <v>0</v>
      </c>
      <c r="AQ119" s="2">
        <v>124.70019499999999</v>
      </c>
      <c r="AR119" s="2">
        <v>0</v>
      </c>
      <c r="AS119" s="2">
        <v>369.8501</v>
      </c>
      <c r="AT119" s="2">
        <v>4.9804688E-2</v>
      </c>
      <c r="AU119" s="2">
        <v>0</v>
      </c>
      <c r="AV119" s="2">
        <v>80.450194999999994</v>
      </c>
      <c r="AW119" s="2">
        <v>0</v>
      </c>
      <c r="AX119" s="2">
        <v>634.5</v>
      </c>
      <c r="AY119" s="2">
        <v>0</v>
      </c>
      <c r="AZ119" s="2">
        <v>553.25</v>
      </c>
      <c r="BA119" s="2">
        <v>0</v>
      </c>
      <c r="BB119" s="2">
        <v>0</v>
      </c>
      <c r="BC119" s="2">
        <v>357.1499</v>
      </c>
      <c r="BD119" s="2">
        <v>137.69970000000001</v>
      </c>
      <c r="BE119" s="2">
        <v>0</v>
      </c>
      <c r="BF119" s="2">
        <v>534.3501</v>
      </c>
      <c r="BG119" s="2">
        <v>489.25</v>
      </c>
      <c r="BH119" s="2">
        <v>28.799804999999999</v>
      </c>
      <c r="BI119" s="2">
        <v>0</v>
      </c>
      <c r="BJ119" s="2">
        <v>0</v>
      </c>
      <c r="BK119" s="2">
        <v>326.7002</v>
      </c>
      <c r="BL119" s="2">
        <v>0</v>
      </c>
      <c r="BM119" s="2">
        <v>0</v>
      </c>
      <c r="BN119" s="2">
        <v>247.09961000000001</v>
      </c>
      <c r="BO119" s="2">
        <v>596.7998</v>
      </c>
      <c r="BP119" s="2">
        <v>0</v>
      </c>
      <c r="BQ119" s="2">
        <v>145.6499</v>
      </c>
      <c r="BR119" s="2">
        <v>169.40038999999999</v>
      </c>
      <c r="BS119" s="2">
        <v>0</v>
      </c>
      <c r="BT119" s="2">
        <v>108.6001</v>
      </c>
      <c r="BU119" s="2">
        <v>0</v>
      </c>
      <c r="BV119" s="2">
        <v>0</v>
      </c>
      <c r="BW119" s="2">
        <v>359.4502</v>
      </c>
      <c r="BX119" s="2">
        <v>84.500489999999999</v>
      </c>
      <c r="BY119" s="2">
        <v>198.45116999999999</v>
      </c>
      <c r="BZ119" s="2">
        <v>222.5</v>
      </c>
      <c r="CA119" s="2">
        <v>0</v>
      </c>
      <c r="CB119" s="2">
        <v>0</v>
      </c>
      <c r="CC119" s="2">
        <v>0</v>
      </c>
      <c r="CD119" s="2">
        <v>547.75</v>
      </c>
      <c r="CE119" s="2">
        <v>0</v>
      </c>
      <c r="CF119" s="2">
        <v>0</v>
      </c>
      <c r="CG119" s="2">
        <v>824.15039999999999</v>
      </c>
      <c r="CH119" s="2">
        <v>0</v>
      </c>
      <c r="CI119" s="2">
        <v>9.8994140000000002</v>
      </c>
      <c r="CJ119" s="2">
        <v>97.049805000000006</v>
      </c>
      <c r="CK119" s="2">
        <v>0</v>
      </c>
      <c r="CL119" s="2">
        <v>0</v>
      </c>
      <c r="CM119" s="2">
        <v>170.64940999999999</v>
      </c>
      <c r="CN119" s="2">
        <v>0</v>
      </c>
      <c r="CO119" s="2">
        <v>336.5</v>
      </c>
      <c r="CP119" s="2">
        <v>0</v>
      </c>
      <c r="CQ119" s="2">
        <v>0</v>
      </c>
      <c r="CR119" s="2">
        <v>343.09960000000001</v>
      </c>
      <c r="CS119" s="2">
        <v>0</v>
      </c>
      <c r="CT119" s="2">
        <v>272.5</v>
      </c>
      <c r="CU119" s="2">
        <v>284.7998</v>
      </c>
      <c r="CV119" s="2">
        <v>13</v>
      </c>
      <c r="CW119" s="2">
        <v>130.2002</v>
      </c>
      <c r="CX119" s="2">
        <v>0</v>
      </c>
      <c r="CY119" s="2">
        <v>627.65039999999999</v>
      </c>
      <c r="CZ119" s="2">
        <v>0</v>
      </c>
      <c r="DA119" s="2">
        <v>1027.9004</v>
      </c>
      <c r="DB119" s="2">
        <v>0</v>
      </c>
      <c r="DC119" s="2">
        <v>393.0498</v>
      </c>
      <c r="DD119" s="2">
        <v>0</v>
      </c>
    </row>
    <row r="120" spans="1:108" hidden="1" x14ac:dyDescent="0.3">
      <c r="A120" t="s">
        <v>18</v>
      </c>
      <c r="B120" s="1" t="s">
        <v>3</v>
      </c>
      <c r="C120" t="s">
        <v>6</v>
      </c>
      <c r="D120" s="2">
        <f t="shared" si="8"/>
        <v>-8118.9028470000021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-11.649902000000001</v>
      </c>
      <c r="Q120" s="2">
        <v>0</v>
      </c>
      <c r="R120" s="2">
        <v>0</v>
      </c>
      <c r="S120" s="2">
        <v>-115.20019499999999</v>
      </c>
      <c r="T120" s="2">
        <v>-6.5</v>
      </c>
      <c r="U120" s="2">
        <v>-15.949707</v>
      </c>
      <c r="V120" s="2">
        <v>-322.49950000000001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-105.54980500000001</v>
      </c>
      <c r="AE120" s="2">
        <v>-57.950195000000001</v>
      </c>
      <c r="AF120" s="2">
        <v>0</v>
      </c>
      <c r="AG120" s="2">
        <v>0</v>
      </c>
      <c r="AH120" s="2">
        <v>-160.9502</v>
      </c>
      <c r="AI120" s="2">
        <v>-92.25</v>
      </c>
      <c r="AJ120" s="2">
        <v>-59.050293000000003</v>
      </c>
      <c r="AK120" s="2">
        <v>-29.299804999999999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-151.80029999999999</v>
      </c>
      <c r="AU120" s="2">
        <v>-42.25</v>
      </c>
      <c r="AV120" s="2">
        <v>0</v>
      </c>
      <c r="AW120" s="2">
        <v>0</v>
      </c>
      <c r="AX120" s="2">
        <v>0</v>
      </c>
      <c r="AY120" s="2">
        <v>-95.399900000000002</v>
      </c>
      <c r="AZ120" s="2">
        <v>-315.30029999999999</v>
      </c>
      <c r="BA120" s="2">
        <v>-567.25049999999999</v>
      </c>
      <c r="BB120" s="2">
        <v>-316.75</v>
      </c>
      <c r="BC120" s="2">
        <v>0</v>
      </c>
      <c r="BD120" s="2">
        <v>0</v>
      </c>
      <c r="BE120" s="2">
        <v>0</v>
      </c>
      <c r="BF120" s="2">
        <v>0</v>
      </c>
      <c r="BG120" s="2">
        <v>-218</v>
      </c>
      <c r="BH120" s="2">
        <v>-245</v>
      </c>
      <c r="BI120" s="2">
        <v>-168.2002</v>
      </c>
      <c r="BJ120" s="2">
        <v>-331.7002</v>
      </c>
      <c r="BK120" s="2">
        <v>0</v>
      </c>
      <c r="BL120" s="2">
        <v>-288.90039999999999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-142.8999</v>
      </c>
      <c r="BS120" s="2">
        <v>-217.3999</v>
      </c>
      <c r="BT120" s="2">
        <v>-388.5</v>
      </c>
      <c r="BU120" s="2">
        <v>-383</v>
      </c>
      <c r="BV120" s="2">
        <v>0</v>
      </c>
      <c r="BW120" s="2">
        <v>-376.6499</v>
      </c>
      <c r="BX120" s="2">
        <v>0</v>
      </c>
      <c r="BY120" s="2">
        <v>-120.59961</v>
      </c>
      <c r="BZ120" s="2">
        <v>0</v>
      </c>
      <c r="CA120" s="2">
        <v>-237.95116999999999</v>
      </c>
      <c r="CB120" s="2">
        <v>0</v>
      </c>
      <c r="CC120" s="2">
        <v>0</v>
      </c>
      <c r="CD120" s="2">
        <v>-227.8999</v>
      </c>
      <c r="CE120" s="2">
        <v>-226.19970000000001</v>
      </c>
      <c r="CF120" s="2">
        <v>0</v>
      </c>
      <c r="CG120" s="2">
        <v>-77</v>
      </c>
      <c r="CH120" s="2">
        <v>0</v>
      </c>
      <c r="CI120" s="2">
        <v>-446.40039999999999</v>
      </c>
      <c r="CJ120" s="2">
        <v>0</v>
      </c>
      <c r="CK120" s="2">
        <v>-263.75</v>
      </c>
      <c r="CL120" s="2">
        <v>-70.950194999999994</v>
      </c>
      <c r="CM120" s="2">
        <v>-300.40136999999999</v>
      </c>
      <c r="CN120" s="2">
        <v>-29.299804999999999</v>
      </c>
      <c r="CO120" s="2">
        <v>-38.700195000000001</v>
      </c>
      <c r="CP120" s="2">
        <v>-390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-207.5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-256.39940000000001</v>
      </c>
    </row>
    <row r="121" spans="1:108" hidden="1" x14ac:dyDescent="0.3">
      <c r="A121" t="s">
        <v>18</v>
      </c>
      <c r="B121" s="1" t="s">
        <v>3</v>
      </c>
      <c r="C121" t="s">
        <v>7</v>
      </c>
      <c r="D121" s="2">
        <f t="shared" si="8"/>
        <v>7150.6982359999993</v>
      </c>
      <c r="E121">
        <f>COUNT(K121:DD121)</f>
        <v>98</v>
      </c>
      <c r="F121">
        <f>COUNTIF(K121:DD121,"&gt;0")</f>
        <v>42</v>
      </c>
      <c r="K121" s="2">
        <v>0</v>
      </c>
      <c r="L121" s="2">
        <v>442.8501</v>
      </c>
      <c r="M121" s="2">
        <v>0</v>
      </c>
      <c r="N121" s="2">
        <v>0</v>
      </c>
      <c r="O121" s="2">
        <v>312.1001</v>
      </c>
      <c r="P121" s="2">
        <v>305.80029999999999</v>
      </c>
      <c r="Q121" s="2">
        <v>0</v>
      </c>
      <c r="R121" s="2">
        <v>53.350098000000003</v>
      </c>
      <c r="S121" s="2">
        <v>384.7998</v>
      </c>
      <c r="T121" s="2">
        <v>-6.5</v>
      </c>
      <c r="U121" s="2">
        <v>-15.949707</v>
      </c>
      <c r="V121" s="2">
        <v>-322.49950000000001</v>
      </c>
      <c r="W121" s="2">
        <v>137.5</v>
      </c>
      <c r="X121" s="2">
        <v>677.0498</v>
      </c>
      <c r="Y121" s="2">
        <v>0</v>
      </c>
      <c r="Z121" s="2">
        <v>0</v>
      </c>
      <c r="AA121" s="2">
        <v>0</v>
      </c>
      <c r="AB121" s="2">
        <v>434.6499</v>
      </c>
      <c r="AC121" s="2">
        <v>144.30029999999999</v>
      </c>
      <c r="AD121" s="2">
        <v>-105.54980500000001</v>
      </c>
      <c r="AE121" s="2">
        <v>-44.050293000000003</v>
      </c>
      <c r="AF121" s="2">
        <v>369.19970000000001</v>
      </c>
      <c r="AG121" s="2">
        <v>0</v>
      </c>
      <c r="AH121" s="2">
        <v>-97.700194999999994</v>
      </c>
      <c r="AI121" s="2">
        <v>-25.299804999999999</v>
      </c>
      <c r="AJ121" s="2">
        <v>-59.050293000000003</v>
      </c>
      <c r="AK121" s="2">
        <v>154.05029999999999</v>
      </c>
      <c r="AL121" s="2">
        <v>24.200195000000001</v>
      </c>
      <c r="AM121" s="2">
        <v>331.5</v>
      </c>
      <c r="AN121" s="2">
        <v>0</v>
      </c>
      <c r="AO121" s="2">
        <v>350.59960000000001</v>
      </c>
      <c r="AP121" s="2">
        <v>0</v>
      </c>
      <c r="AQ121" s="2">
        <v>124.70019499999999</v>
      </c>
      <c r="AR121" s="2">
        <v>0</v>
      </c>
      <c r="AS121" s="2">
        <v>369.8501</v>
      </c>
      <c r="AT121" s="2">
        <v>-151.75049000000001</v>
      </c>
      <c r="AU121" s="2">
        <v>-42.25</v>
      </c>
      <c r="AV121" s="2">
        <v>80.450194999999994</v>
      </c>
      <c r="AW121" s="2">
        <v>0</v>
      </c>
      <c r="AX121" s="2">
        <v>634.5</v>
      </c>
      <c r="AY121" s="2">
        <v>-95.399900000000002</v>
      </c>
      <c r="AZ121" s="2">
        <v>237.94970000000001</v>
      </c>
      <c r="BA121" s="2">
        <v>-567.25049999999999</v>
      </c>
      <c r="BB121" s="2">
        <v>-316.75</v>
      </c>
      <c r="BC121" s="2">
        <v>357.1499</v>
      </c>
      <c r="BD121" s="2">
        <v>137.69970000000001</v>
      </c>
      <c r="BE121" s="2">
        <v>0</v>
      </c>
      <c r="BF121" s="2">
        <v>534.3501</v>
      </c>
      <c r="BG121" s="2">
        <v>271.25</v>
      </c>
      <c r="BH121" s="2">
        <v>-216.2002</v>
      </c>
      <c r="BI121" s="2">
        <v>-168.2002</v>
      </c>
      <c r="BJ121" s="2">
        <v>-331.7002</v>
      </c>
      <c r="BK121" s="2">
        <v>326.7002</v>
      </c>
      <c r="BL121" s="2">
        <v>-288.90039999999999</v>
      </c>
      <c r="BM121" s="2">
        <v>0</v>
      </c>
      <c r="BN121" s="2">
        <v>247.09961000000001</v>
      </c>
      <c r="BO121" s="2">
        <v>596.7998</v>
      </c>
      <c r="BP121" s="2">
        <v>0</v>
      </c>
      <c r="BQ121" s="2">
        <v>145.6499</v>
      </c>
      <c r="BR121" s="2">
        <v>26.500488000000001</v>
      </c>
      <c r="BS121" s="2">
        <v>-217.3999</v>
      </c>
      <c r="BT121" s="2">
        <v>-279.8999</v>
      </c>
      <c r="BU121" s="2">
        <v>-383</v>
      </c>
      <c r="BV121" s="2">
        <v>0</v>
      </c>
      <c r="BW121" s="2">
        <v>-17.199707</v>
      </c>
      <c r="BX121" s="2">
        <v>84.500489999999999</v>
      </c>
      <c r="BY121" s="2">
        <v>77.851560000000006</v>
      </c>
      <c r="BZ121" s="2">
        <v>222.5</v>
      </c>
      <c r="CA121" s="2">
        <v>-237.95116999999999</v>
      </c>
      <c r="CB121" s="2">
        <v>0</v>
      </c>
      <c r="CC121" s="2">
        <v>0</v>
      </c>
      <c r="CD121" s="2">
        <v>319.8501</v>
      </c>
      <c r="CE121" s="2">
        <v>-226.19970000000001</v>
      </c>
      <c r="CF121" s="2">
        <v>0</v>
      </c>
      <c r="CG121" s="2">
        <v>747.15039999999999</v>
      </c>
      <c r="CH121" s="2">
        <v>0</v>
      </c>
      <c r="CI121" s="2">
        <v>-436.50098000000003</v>
      </c>
      <c r="CJ121" s="2">
        <v>97.049805000000006</v>
      </c>
      <c r="CK121" s="2">
        <v>-263.75</v>
      </c>
      <c r="CL121" s="2">
        <v>-70.950194999999994</v>
      </c>
      <c r="CM121" s="2">
        <v>-129.75194999999999</v>
      </c>
      <c r="CN121" s="2">
        <v>-29.299804999999999</v>
      </c>
      <c r="CO121" s="2">
        <v>297.7998</v>
      </c>
      <c r="CP121" s="2">
        <v>-390</v>
      </c>
      <c r="CQ121" s="2">
        <v>0</v>
      </c>
      <c r="CR121" s="2">
        <v>343.09960000000001</v>
      </c>
      <c r="CS121" s="2">
        <v>0</v>
      </c>
      <c r="CT121" s="2">
        <v>272.5</v>
      </c>
      <c r="CU121" s="2">
        <v>284.7998</v>
      </c>
      <c r="CV121" s="2">
        <v>13</v>
      </c>
      <c r="CW121" s="2">
        <v>-77.299805000000006</v>
      </c>
      <c r="CX121" s="2">
        <v>0</v>
      </c>
      <c r="CY121" s="2">
        <v>627.65039999999999</v>
      </c>
      <c r="CZ121" s="2">
        <v>0</v>
      </c>
      <c r="DA121" s="2">
        <v>1027.9004</v>
      </c>
      <c r="DB121" s="2">
        <v>0</v>
      </c>
      <c r="DC121" s="2">
        <v>393.0498</v>
      </c>
      <c r="DD121" s="2">
        <v>-256.39940000000001</v>
      </c>
    </row>
    <row r="122" spans="1:108" hidden="1" x14ac:dyDescent="0.3">
      <c r="A122" t="s">
        <v>19</v>
      </c>
      <c r="B122" s="1" t="s">
        <v>0</v>
      </c>
      <c r="C122" t="s">
        <v>5</v>
      </c>
      <c r="D122" s="2">
        <f>SUM(K122:DD122)</f>
        <v>234498.12669999999</v>
      </c>
      <c r="I122" s="2">
        <f>SUM(D122,D125,D128,D131)</f>
        <v>428737.31111143</v>
      </c>
      <c r="J122" s="10">
        <f>100*I124/I122</f>
        <v>71.938570782254317</v>
      </c>
      <c r="K122" s="2">
        <v>2580.9521</v>
      </c>
      <c r="L122" s="2">
        <v>2116.3496</v>
      </c>
      <c r="M122" s="2">
        <v>2380.1992</v>
      </c>
      <c r="N122" s="2">
        <v>1867.9530999999999</v>
      </c>
      <c r="O122" s="2">
        <v>1872.7529</v>
      </c>
      <c r="P122" s="2">
        <v>1534.002</v>
      </c>
      <c r="Q122" s="2">
        <v>1462.1484</v>
      </c>
      <c r="R122" s="2">
        <v>1662.6484</v>
      </c>
      <c r="S122" s="2">
        <v>3237.5508</v>
      </c>
      <c r="T122" s="2">
        <v>2967.5488</v>
      </c>
      <c r="U122" s="2">
        <v>2108.9512</v>
      </c>
      <c r="V122" s="2">
        <v>2281.9468000000002</v>
      </c>
      <c r="W122" s="2">
        <v>1911.5503000000001</v>
      </c>
      <c r="X122" s="2">
        <v>1594.748</v>
      </c>
      <c r="Y122" s="2">
        <v>3139.6475</v>
      </c>
      <c r="Z122" s="2">
        <v>1606.8525</v>
      </c>
      <c r="AA122" s="2">
        <v>3366.6035000000002</v>
      </c>
      <c r="AB122" s="2">
        <v>2342.3984</v>
      </c>
      <c r="AC122" s="2">
        <v>1233.4492</v>
      </c>
      <c r="AD122" s="2">
        <v>1561.751</v>
      </c>
      <c r="AE122" s="2">
        <v>1315</v>
      </c>
      <c r="AF122" s="2">
        <v>1432.4004</v>
      </c>
      <c r="AG122" s="2">
        <v>1438.252</v>
      </c>
      <c r="AH122" s="2">
        <v>1213.5508</v>
      </c>
      <c r="AI122" s="2">
        <v>1118.9512</v>
      </c>
      <c r="AJ122" s="2">
        <v>1042.248</v>
      </c>
      <c r="AK122" s="2">
        <v>2345.7002000000002</v>
      </c>
      <c r="AL122" s="2">
        <v>2170.2988</v>
      </c>
      <c r="AM122" s="2">
        <v>2433.8018000000002</v>
      </c>
      <c r="AN122" s="2">
        <v>1820.1532999999999</v>
      </c>
      <c r="AO122" s="2">
        <v>2470.6493999999998</v>
      </c>
      <c r="AP122" s="2">
        <v>3374.2979</v>
      </c>
      <c r="AQ122" s="2">
        <v>3608.4502000000002</v>
      </c>
      <c r="AR122" s="2">
        <v>3124.7012</v>
      </c>
      <c r="AS122" s="2">
        <v>2456.0508</v>
      </c>
      <c r="AT122" s="2">
        <v>2769.7539999999999</v>
      </c>
      <c r="AU122" s="2">
        <v>2393.7510000000002</v>
      </c>
      <c r="AV122" s="2">
        <v>1128.8018</v>
      </c>
      <c r="AW122" s="2">
        <v>2529.7988</v>
      </c>
      <c r="AX122" s="2">
        <v>1749.3516</v>
      </c>
      <c r="AY122" s="2">
        <v>3080.2489999999998</v>
      </c>
      <c r="AZ122" s="2">
        <v>2944.9023000000002</v>
      </c>
      <c r="BA122" s="2">
        <v>2451.3516</v>
      </c>
      <c r="BB122" s="2">
        <v>1490.2979</v>
      </c>
      <c r="BC122" s="2">
        <v>2708.3476999999998</v>
      </c>
      <c r="BD122" s="2">
        <v>1897.1484</v>
      </c>
      <c r="BE122" s="2">
        <v>2716.8516</v>
      </c>
      <c r="BF122" s="2">
        <v>2291.4531000000002</v>
      </c>
      <c r="BG122" s="2">
        <v>3594.8535000000002</v>
      </c>
      <c r="BH122" s="2">
        <v>2886.4549999999999</v>
      </c>
      <c r="BI122" s="2">
        <v>4145.0565999999999</v>
      </c>
      <c r="BJ122" s="2">
        <v>1538.3457000000001</v>
      </c>
      <c r="BK122" s="2">
        <v>2985.7012</v>
      </c>
      <c r="BL122" s="2">
        <v>3059.2049999999999</v>
      </c>
      <c r="BM122" s="2">
        <v>3995.0976999999998</v>
      </c>
      <c r="BN122" s="2">
        <v>3034.3555000000001</v>
      </c>
      <c r="BO122" s="2">
        <v>3667.6523000000002</v>
      </c>
      <c r="BP122" s="2">
        <v>1493.9042999999999</v>
      </c>
      <c r="BQ122" s="2">
        <v>1858.3477</v>
      </c>
      <c r="BR122" s="2">
        <v>1778.4473</v>
      </c>
      <c r="BS122" s="2">
        <v>1440.2002</v>
      </c>
      <c r="BT122" s="2">
        <v>3743.3485999999998</v>
      </c>
      <c r="BU122" s="2">
        <v>3403.1025</v>
      </c>
      <c r="BV122" s="2">
        <v>1674.4473</v>
      </c>
      <c r="BW122" s="2">
        <v>2061.1981999999998</v>
      </c>
      <c r="BX122" s="2">
        <v>1869.4023</v>
      </c>
      <c r="BY122" s="2">
        <v>1980.8516</v>
      </c>
      <c r="BZ122" s="2">
        <v>1809.748</v>
      </c>
      <c r="CA122" s="2">
        <v>3189.1992</v>
      </c>
      <c r="CB122" s="2">
        <v>1576.5488</v>
      </c>
      <c r="CC122" s="2">
        <v>3632.1992</v>
      </c>
      <c r="CD122" s="2">
        <v>1866.75</v>
      </c>
      <c r="CE122" s="2">
        <v>2456.7012</v>
      </c>
      <c r="CF122" s="2">
        <v>1900.1992</v>
      </c>
      <c r="CG122" s="2">
        <v>1566.1992</v>
      </c>
      <c r="CH122" s="2">
        <v>1773.7030999999999</v>
      </c>
      <c r="CI122" s="2">
        <v>1835.0977</v>
      </c>
      <c r="CJ122" s="2">
        <v>1764.4023</v>
      </c>
      <c r="CK122" s="2">
        <v>1192.498</v>
      </c>
      <c r="CL122" s="2">
        <v>3058.9940999999999</v>
      </c>
      <c r="CM122" s="2">
        <v>1843.2012</v>
      </c>
      <c r="CN122" s="2">
        <v>2949.5077999999999</v>
      </c>
      <c r="CO122" s="2">
        <v>1736.8008</v>
      </c>
      <c r="CP122" s="2">
        <v>2266.498</v>
      </c>
      <c r="CQ122" s="2">
        <v>2975.9023000000002</v>
      </c>
      <c r="CR122" s="2">
        <v>4704.3027000000002</v>
      </c>
      <c r="CS122" s="2">
        <v>3904</v>
      </c>
      <c r="CT122" s="2">
        <v>2917.7031000000002</v>
      </c>
      <c r="CU122" s="2">
        <v>3003.7968999999998</v>
      </c>
      <c r="CV122" s="2">
        <v>3441.0976999999998</v>
      </c>
      <c r="CW122" s="2">
        <v>2380.1992</v>
      </c>
      <c r="CX122" s="2">
        <v>3162.9922000000001</v>
      </c>
      <c r="CY122" s="2">
        <v>3400.7440999999999</v>
      </c>
      <c r="CZ122" s="2">
        <v>3664.9512</v>
      </c>
      <c r="DA122" s="2">
        <v>2430</v>
      </c>
      <c r="DB122" s="2">
        <v>2966.1992</v>
      </c>
      <c r="DC122" s="2">
        <v>2511.5039999999999</v>
      </c>
      <c r="DD122" s="2">
        <v>2059.9452999999999</v>
      </c>
    </row>
    <row r="123" spans="1:108" hidden="1" x14ac:dyDescent="0.3">
      <c r="A123" t="s">
        <v>19</v>
      </c>
      <c r="B123" s="1" t="s">
        <v>0</v>
      </c>
      <c r="C123" t="s">
        <v>6</v>
      </c>
      <c r="D123" s="2">
        <f>SUM(K123:DD123)</f>
        <v>-61099.260608000004</v>
      </c>
      <c r="I123" s="2">
        <f>SUM(D123,D126,D129,D132)</f>
        <v>-120309.81723943999</v>
      </c>
      <c r="K123" s="2">
        <v>-659.39844000000005</v>
      </c>
      <c r="L123" s="2">
        <v>-699.64844000000005</v>
      </c>
      <c r="M123" s="2">
        <v>-630.20214999999996</v>
      </c>
      <c r="N123" s="2">
        <v>-80.649413999999993</v>
      </c>
      <c r="O123" s="2">
        <v>-943.09862999999996</v>
      </c>
      <c r="P123" s="2">
        <v>-364.25</v>
      </c>
      <c r="Q123" s="2">
        <v>-313.45215000000002</v>
      </c>
      <c r="R123" s="2">
        <v>-1433.5498</v>
      </c>
      <c r="S123" s="2">
        <v>-472.19824</v>
      </c>
      <c r="T123" s="2">
        <v>-356.00098000000003</v>
      </c>
      <c r="U123" s="2">
        <v>-486.25</v>
      </c>
      <c r="V123" s="2">
        <v>-1045.8516</v>
      </c>
      <c r="W123" s="2">
        <v>-461.19824</v>
      </c>
      <c r="X123" s="2">
        <v>-626.80175999999994</v>
      </c>
      <c r="Y123" s="2">
        <v>-386</v>
      </c>
      <c r="Z123" s="2">
        <v>-608.94824000000006</v>
      </c>
      <c r="AA123" s="2">
        <v>-138.39940999999999</v>
      </c>
      <c r="AB123" s="2">
        <v>-429.94922000000003</v>
      </c>
      <c r="AC123" s="2">
        <v>-475.14940000000001</v>
      </c>
      <c r="AD123" s="2">
        <v>-285.70116999999999</v>
      </c>
      <c r="AE123" s="2">
        <v>-896.80079999999998</v>
      </c>
      <c r="AF123" s="2">
        <v>-191.35156000000001</v>
      </c>
      <c r="AG123" s="2">
        <v>-264.7002</v>
      </c>
      <c r="AH123" s="2">
        <v>-159.64940999999999</v>
      </c>
      <c r="AI123" s="2">
        <v>-242.04883000000001</v>
      </c>
      <c r="AJ123" s="2">
        <v>-334.15332000000001</v>
      </c>
      <c r="AK123" s="2">
        <v>-319.29883000000001</v>
      </c>
      <c r="AL123" s="2">
        <v>-673.60059999999999</v>
      </c>
      <c r="AM123" s="2">
        <v>-425.4502</v>
      </c>
      <c r="AN123" s="2">
        <v>-680.45119999999997</v>
      </c>
      <c r="AO123" s="2">
        <v>-1442.8496</v>
      </c>
      <c r="AP123" s="2">
        <v>-396.34960000000001</v>
      </c>
      <c r="AQ123" s="2">
        <v>-953.2998</v>
      </c>
      <c r="AR123" s="2">
        <v>-302.99804999999998</v>
      </c>
      <c r="AS123" s="2">
        <v>-414.49901999999997</v>
      </c>
      <c r="AT123" s="2">
        <v>-221.54883000000001</v>
      </c>
      <c r="AU123" s="2">
        <v>-533.84766000000002</v>
      </c>
      <c r="AV123" s="2">
        <v>-272.94922000000003</v>
      </c>
      <c r="AW123" s="2">
        <v>-131.60059000000001</v>
      </c>
      <c r="AX123" s="2">
        <v>-420.0498</v>
      </c>
      <c r="AY123" s="2">
        <v>-454.7002</v>
      </c>
      <c r="AZ123" s="2">
        <v>-102.39941399999999</v>
      </c>
      <c r="BA123" s="2">
        <v>-628.94920000000002</v>
      </c>
      <c r="BB123" s="2">
        <v>-863.50289999999995</v>
      </c>
      <c r="BC123" s="2">
        <v>-368.05077999999997</v>
      </c>
      <c r="BD123" s="2">
        <v>-660.25099999999998</v>
      </c>
      <c r="BE123" s="2">
        <v>-271.05077999999997</v>
      </c>
      <c r="BF123" s="2">
        <v>-1005.7969000000001</v>
      </c>
      <c r="BG123" s="2">
        <v>-620.24805000000003</v>
      </c>
      <c r="BH123" s="2">
        <v>-1436.1504</v>
      </c>
      <c r="BI123" s="2">
        <v>-721.94920000000002</v>
      </c>
      <c r="BJ123" s="2">
        <v>-2002.9023</v>
      </c>
      <c r="BK123" s="2">
        <v>-431.95116999999999</v>
      </c>
      <c r="BL123" s="2">
        <v>-980.84960000000001</v>
      </c>
      <c r="BM123" s="2">
        <v>-66.851560000000006</v>
      </c>
      <c r="BN123" s="2">
        <v>-1104.6504</v>
      </c>
      <c r="BO123" s="2">
        <v>-394.65039999999999</v>
      </c>
      <c r="BP123" s="2">
        <v>-1334.1484</v>
      </c>
      <c r="BQ123" s="2">
        <v>-309.00195000000002</v>
      </c>
      <c r="BR123" s="2">
        <v>-397.75389999999999</v>
      </c>
      <c r="BS123" s="2">
        <v>-2378.498</v>
      </c>
      <c r="BT123" s="2">
        <v>-311.55077999999997</v>
      </c>
      <c r="BU123" s="2">
        <v>-454.74901999999997</v>
      </c>
      <c r="BV123" s="2">
        <v>-643.20309999999995</v>
      </c>
      <c r="BW123" s="2">
        <v>-1644.4482</v>
      </c>
      <c r="BX123" s="2">
        <v>-1192.2050999999999</v>
      </c>
      <c r="BY123" s="2">
        <v>-719.09569999999997</v>
      </c>
      <c r="BZ123" s="2">
        <v>-620.45119999999997</v>
      </c>
      <c r="CA123" s="2">
        <v>-664.19920000000002</v>
      </c>
      <c r="CB123" s="2">
        <v>-969.19920000000002</v>
      </c>
      <c r="CC123" s="2">
        <v>-642.95119999999997</v>
      </c>
      <c r="CD123" s="2">
        <v>-650.84766000000002</v>
      </c>
      <c r="CE123" s="2">
        <v>-390.39843999999999</v>
      </c>
      <c r="CF123" s="2">
        <v>-215.40234000000001</v>
      </c>
      <c r="CG123" s="2">
        <v>-921.90233999999998</v>
      </c>
      <c r="CH123" s="2">
        <v>-79.699219999999997</v>
      </c>
      <c r="CI123" s="2">
        <v>-448.90233999999998</v>
      </c>
      <c r="CJ123" s="2">
        <v>-190.19922</v>
      </c>
      <c r="CK123" s="2">
        <v>-866.60350000000005</v>
      </c>
      <c r="CL123" s="2">
        <v>-277.20116999999999</v>
      </c>
      <c r="CM123" s="2">
        <v>-565.39844000000005</v>
      </c>
      <c r="CN123" s="2">
        <v>-574.79690000000005</v>
      </c>
      <c r="CO123" s="2">
        <v>-808.69920000000002</v>
      </c>
      <c r="CP123" s="2">
        <v>-635.89844000000005</v>
      </c>
      <c r="CQ123" s="2">
        <v>-265.19922000000003</v>
      </c>
      <c r="CR123" s="2">
        <v>-1254.3984</v>
      </c>
      <c r="CS123" s="2">
        <v>-249</v>
      </c>
      <c r="CT123" s="2">
        <v>-232.49805000000001</v>
      </c>
      <c r="CU123" s="2">
        <v>-602.90039999999999</v>
      </c>
      <c r="CV123" s="2">
        <v>-432.30077999999997</v>
      </c>
      <c r="CW123" s="2">
        <v>-821.90233999999998</v>
      </c>
      <c r="CX123" s="2">
        <v>-470.10547000000003</v>
      </c>
      <c r="CY123" s="2">
        <v>-1134.6016</v>
      </c>
      <c r="CZ123" s="2">
        <v>-1435.75</v>
      </c>
      <c r="DA123" s="2">
        <v>-645.90039999999999</v>
      </c>
      <c r="DB123" s="2">
        <v>-488.05077999999997</v>
      </c>
      <c r="DC123" s="2">
        <v>-527.24805000000003</v>
      </c>
      <c r="DD123" s="2">
        <v>-1342.9023</v>
      </c>
    </row>
    <row r="124" spans="1:108" hidden="1" x14ac:dyDescent="0.3">
      <c r="A124" t="s">
        <v>19</v>
      </c>
      <c r="B124" s="1" t="s">
        <v>0</v>
      </c>
      <c r="C124" t="s">
        <v>7</v>
      </c>
      <c r="D124" s="2">
        <f>SUM(K124:DD124)</f>
        <v>173398.86613000001</v>
      </c>
      <c r="E124">
        <f>COUNT(K124:DD124)</f>
        <v>98</v>
      </c>
      <c r="F124">
        <f>COUNTIF(K124:DD124,"&gt;0")</f>
        <v>96</v>
      </c>
      <c r="G124">
        <f>SUM(E124,E127,E130,E133)</f>
        <v>392</v>
      </c>
      <c r="H124">
        <f>SUM(F124,F127,F130,F133)</f>
        <v>352</v>
      </c>
      <c r="I124" s="9">
        <f>SUM(D124,D127,D130,D133)</f>
        <v>308427.49402382999</v>
      </c>
      <c r="J124" s="4">
        <f>100 *H124/G124</f>
        <v>89.795918367346943</v>
      </c>
      <c r="K124" s="2">
        <v>1921.5536999999999</v>
      </c>
      <c r="L124" s="2">
        <v>1416.7012</v>
      </c>
      <c r="M124" s="2">
        <v>1749.9971</v>
      </c>
      <c r="N124" s="2">
        <v>1787.3036999999999</v>
      </c>
      <c r="O124" s="2">
        <v>929.65430000000003</v>
      </c>
      <c r="P124" s="2">
        <v>1169.752</v>
      </c>
      <c r="Q124" s="2">
        <v>1148.6963000000001</v>
      </c>
      <c r="R124" s="2">
        <v>229.09863000000001</v>
      </c>
      <c r="S124" s="2">
        <v>2765.3525</v>
      </c>
      <c r="T124" s="2">
        <v>2611.5479</v>
      </c>
      <c r="U124" s="2">
        <v>1622.7012</v>
      </c>
      <c r="V124" s="2">
        <v>1236.0952</v>
      </c>
      <c r="W124" s="2">
        <v>1450.3520000000001</v>
      </c>
      <c r="X124" s="2">
        <v>967.94629999999995</v>
      </c>
      <c r="Y124" s="2">
        <v>2753.6475</v>
      </c>
      <c r="Z124" s="2">
        <v>997.90430000000003</v>
      </c>
      <c r="AA124" s="2">
        <v>3228.2040000000002</v>
      </c>
      <c r="AB124" s="2">
        <v>1912.4492</v>
      </c>
      <c r="AC124" s="2">
        <v>758.2998</v>
      </c>
      <c r="AD124" s="2">
        <v>1276.0498</v>
      </c>
      <c r="AE124" s="2">
        <v>418.19922000000003</v>
      </c>
      <c r="AF124" s="2">
        <v>1241.0488</v>
      </c>
      <c r="AG124" s="2">
        <v>1173.5518</v>
      </c>
      <c r="AH124" s="2">
        <v>1053.9014</v>
      </c>
      <c r="AI124" s="2">
        <v>876.90233999999998</v>
      </c>
      <c r="AJ124" s="2">
        <v>708.09469999999999</v>
      </c>
      <c r="AK124" s="2">
        <v>2026.4014</v>
      </c>
      <c r="AL124" s="2">
        <v>1496.6982</v>
      </c>
      <c r="AM124" s="2">
        <v>2008.3516</v>
      </c>
      <c r="AN124" s="2">
        <v>1139.7021</v>
      </c>
      <c r="AO124" s="2">
        <v>1027.7998</v>
      </c>
      <c r="AP124" s="2">
        <v>2977.9481999999998</v>
      </c>
      <c r="AQ124" s="2">
        <v>2655.1504</v>
      </c>
      <c r="AR124" s="2">
        <v>2821.7031000000002</v>
      </c>
      <c r="AS124" s="2">
        <v>2041.5518</v>
      </c>
      <c r="AT124" s="2">
        <v>2548.2049999999999</v>
      </c>
      <c r="AU124" s="2">
        <v>1859.9032999999999</v>
      </c>
      <c r="AV124" s="2">
        <v>855.85253999999998</v>
      </c>
      <c r="AW124" s="2">
        <v>2398.1981999999998</v>
      </c>
      <c r="AX124" s="2">
        <v>1329.3018</v>
      </c>
      <c r="AY124" s="2">
        <v>2625.5488</v>
      </c>
      <c r="AZ124" s="2">
        <v>2842.5030000000002</v>
      </c>
      <c r="BA124" s="2">
        <v>1822.4023</v>
      </c>
      <c r="BB124" s="2">
        <v>626.79489999999998</v>
      </c>
      <c r="BC124" s="2">
        <v>2340.2968999999998</v>
      </c>
      <c r="BD124" s="2">
        <v>1236.8975</v>
      </c>
      <c r="BE124" s="2">
        <v>2445.8008</v>
      </c>
      <c r="BF124" s="2">
        <v>1285.6561999999999</v>
      </c>
      <c r="BG124" s="2">
        <v>2974.6055000000001</v>
      </c>
      <c r="BH124" s="2">
        <v>1450.3046999999999</v>
      </c>
      <c r="BI124" s="2">
        <v>3423.1073999999999</v>
      </c>
      <c r="BJ124" s="2">
        <v>-464.55664000000002</v>
      </c>
      <c r="BK124" s="2">
        <v>2553.75</v>
      </c>
      <c r="BL124" s="2">
        <v>2078.3555000000001</v>
      </c>
      <c r="BM124" s="2">
        <v>3928.2460000000001</v>
      </c>
      <c r="BN124" s="2">
        <v>1929.7050999999999</v>
      </c>
      <c r="BO124" s="2">
        <v>3273.002</v>
      </c>
      <c r="BP124" s="2">
        <v>159.75586000000001</v>
      </c>
      <c r="BQ124" s="2">
        <v>1549.3457000000001</v>
      </c>
      <c r="BR124" s="2">
        <v>1380.6934000000001</v>
      </c>
      <c r="BS124" s="2">
        <v>-938.29785000000004</v>
      </c>
      <c r="BT124" s="2">
        <v>3431.7979</v>
      </c>
      <c r="BU124" s="2">
        <v>2948.3535000000002</v>
      </c>
      <c r="BV124" s="2">
        <v>1031.2440999999999</v>
      </c>
      <c r="BW124" s="2">
        <v>416.75</v>
      </c>
      <c r="BX124" s="2">
        <v>677.19727</v>
      </c>
      <c r="BY124" s="2">
        <v>1261.7559000000001</v>
      </c>
      <c r="BZ124" s="2">
        <v>1189.2969000000001</v>
      </c>
      <c r="CA124" s="2">
        <v>2525</v>
      </c>
      <c r="CB124" s="2">
        <v>607.34960000000001</v>
      </c>
      <c r="CC124" s="2">
        <v>2989.248</v>
      </c>
      <c r="CD124" s="2">
        <v>1215.9023</v>
      </c>
      <c r="CE124" s="2">
        <v>2066.3027000000002</v>
      </c>
      <c r="CF124" s="2">
        <v>1684.7969000000001</v>
      </c>
      <c r="CG124" s="2">
        <v>644.29690000000005</v>
      </c>
      <c r="CH124" s="2">
        <v>1694.0038999999999</v>
      </c>
      <c r="CI124" s="2">
        <v>1386.1953000000001</v>
      </c>
      <c r="CJ124" s="2">
        <v>1574.2030999999999</v>
      </c>
      <c r="CK124" s="2">
        <v>325.89452999999997</v>
      </c>
      <c r="CL124" s="2">
        <v>2781.7930000000001</v>
      </c>
      <c r="CM124" s="2">
        <v>1277.8027</v>
      </c>
      <c r="CN124" s="2">
        <v>2374.7109999999998</v>
      </c>
      <c r="CO124" s="2">
        <v>928.10155999999995</v>
      </c>
      <c r="CP124" s="2">
        <v>1630.5996</v>
      </c>
      <c r="CQ124" s="2">
        <v>2710.7031000000002</v>
      </c>
      <c r="CR124" s="2">
        <v>3449.9043000000001</v>
      </c>
      <c r="CS124" s="2">
        <v>3655</v>
      </c>
      <c r="CT124" s="2">
        <v>2685.2049999999999</v>
      </c>
      <c r="CU124" s="2">
        <v>2400.8964999999998</v>
      </c>
      <c r="CV124" s="2">
        <v>3008.7968999999998</v>
      </c>
      <c r="CW124" s="2">
        <v>1558.2969000000001</v>
      </c>
      <c r="CX124" s="2">
        <v>2692.8867</v>
      </c>
      <c r="CY124" s="2">
        <v>2266.1426000000001</v>
      </c>
      <c r="CZ124" s="2">
        <v>2229.2012</v>
      </c>
      <c r="DA124" s="2">
        <v>1784.0996</v>
      </c>
      <c r="DB124" s="2">
        <v>2478.1484</v>
      </c>
      <c r="DC124" s="2">
        <v>1984.2559000000001</v>
      </c>
      <c r="DD124" s="2">
        <v>717.04296999999997</v>
      </c>
    </row>
    <row r="125" spans="1:108" hidden="1" x14ac:dyDescent="0.3">
      <c r="A125" t="s">
        <v>19</v>
      </c>
      <c r="B125" s="1" t="s">
        <v>1</v>
      </c>
      <c r="C125" t="s">
        <v>5</v>
      </c>
      <c r="D125" s="2">
        <f>SUM(K125:DD125)</f>
        <v>86175.892991000015</v>
      </c>
      <c r="K125" s="2">
        <v>902.19920000000002</v>
      </c>
      <c r="L125" s="2">
        <v>528</v>
      </c>
      <c r="M125" s="2">
        <v>164.10059000000001</v>
      </c>
      <c r="N125" s="2">
        <v>765.89940000000001</v>
      </c>
      <c r="O125" s="2">
        <v>1154.4492</v>
      </c>
      <c r="P125" s="2">
        <v>614.5</v>
      </c>
      <c r="Q125" s="2">
        <v>1038.8994</v>
      </c>
      <c r="R125" s="2">
        <v>1676.8506</v>
      </c>
      <c r="S125" s="2">
        <v>75.350586000000007</v>
      </c>
      <c r="T125" s="2">
        <v>1099.7012</v>
      </c>
      <c r="U125" s="2">
        <v>1106.2998</v>
      </c>
      <c r="V125" s="2">
        <v>787.2002</v>
      </c>
      <c r="W125" s="2">
        <v>1394.4496999999999</v>
      </c>
      <c r="X125" s="2">
        <v>0</v>
      </c>
      <c r="Y125" s="2">
        <v>592.0498</v>
      </c>
      <c r="Z125" s="2">
        <v>855.30079999999998</v>
      </c>
      <c r="AA125" s="2">
        <v>1441.3008</v>
      </c>
      <c r="AB125" s="2">
        <v>816.90137000000004</v>
      </c>
      <c r="AC125" s="2">
        <v>323.2002</v>
      </c>
      <c r="AD125" s="2">
        <v>433.25</v>
      </c>
      <c r="AE125" s="2">
        <v>1694.0488</v>
      </c>
      <c r="AF125" s="2">
        <v>86.450194999999994</v>
      </c>
      <c r="AG125" s="2">
        <v>126.64941399999999</v>
      </c>
      <c r="AH125" s="2">
        <v>916.7002</v>
      </c>
      <c r="AI125" s="2">
        <v>202.2002</v>
      </c>
      <c r="AJ125" s="2">
        <v>379.59960000000001</v>
      </c>
      <c r="AK125" s="2">
        <v>1013.8496</v>
      </c>
      <c r="AL125" s="2">
        <v>1395.25</v>
      </c>
      <c r="AM125" s="2">
        <v>148.34961000000001</v>
      </c>
      <c r="AN125" s="2">
        <v>1259.4492</v>
      </c>
      <c r="AO125" s="2">
        <v>0</v>
      </c>
      <c r="AP125" s="2">
        <v>1246.3008</v>
      </c>
      <c r="AQ125" s="2">
        <v>1442</v>
      </c>
      <c r="AR125" s="2">
        <v>105.45019499999999</v>
      </c>
      <c r="AS125" s="2">
        <v>822.19920000000002</v>
      </c>
      <c r="AT125" s="2">
        <v>1182.8994</v>
      </c>
      <c r="AU125" s="2">
        <v>163.09961000000001</v>
      </c>
      <c r="AV125" s="2">
        <v>539.15039999999999</v>
      </c>
      <c r="AW125" s="2">
        <v>1752.0498</v>
      </c>
      <c r="AX125" s="2">
        <v>486.55077999999997</v>
      </c>
      <c r="AY125" s="2">
        <v>2367.3496</v>
      </c>
      <c r="AZ125" s="2">
        <v>257.44922000000003</v>
      </c>
      <c r="BA125" s="2">
        <v>830.5</v>
      </c>
      <c r="BB125" s="2">
        <v>978.15137000000004</v>
      </c>
      <c r="BC125" s="2">
        <v>149.75</v>
      </c>
      <c r="BD125" s="2">
        <v>414.34960000000001</v>
      </c>
      <c r="BE125" s="2">
        <v>1897.999</v>
      </c>
      <c r="BF125" s="2">
        <v>550.35155999999995</v>
      </c>
      <c r="BG125" s="2">
        <v>1313.1992</v>
      </c>
      <c r="BH125" s="2">
        <v>1921.75</v>
      </c>
      <c r="BI125" s="2">
        <v>1298.2012</v>
      </c>
      <c r="BJ125" s="2">
        <v>1025.4004</v>
      </c>
      <c r="BK125" s="2">
        <v>478</v>
      </c>
      <c r="BL125" s="2">
        <v>1656.4512</v>
      </c>
      <c r="BM125" s="2">
        <v>122.84766</v>
      </c>
      <c r="BN125" s="2">
        <v>559.84766000000002</v>
      </c>
      <c r="BO125" s="2">
        <v>1863.25</v>
      </c>
      <c r="BP125" s="2">
        <v>18.800781000000001</v>
      </c>
      <c r="BQ125" s="2">
        <v>740.75</v>
      </c>
      <c r="BR125" s="2">
        <v>913.15039999999999</v>
      </c>
      <c r="BS125" s="2">
        <v>1587.8994</v>
      </c>
      <c r="BT125" s="2">
        <v>788.15039999999999</v>
      </c>
      <c r="BU125" s="2">
        <v>1656.6992</v>
      </c>
      <c r="BV125" s="2">
        <v>1137.3496</v>
      </c>
      <c r="BW125" s="2">
        <v>257.09960000000001</v>
      </c>
      <c r="BX125" s="2">
        <v>1653.5</v>
      </c>
      <c r="BY125" s="2">
        <v>1318.3008</v>
      </c>
      <c r="BZ125" s="2">
        <v>409.25</v>
      </c>
      <c r="CA125" s="2">
        <v>688.89844000000005</v>
      </c>
      <c r="CB125" s="2">
        <v>630</v>
      </c>
      <c r="CC125" s="2">
        <v>1537.9492</v>
      </c>
      <c r="CD125" s="2">
        <v>392.25</v>
      </c>
      <c r="CE125" s="2">
        <v>1298.8496</v>
      </c>
      <c r="CF125" s="2">
        <v>596.09960000000001</v>
      </c>
      <c r="CG125" s="2">
        <v>680.80079999999998</v>
      </c>
      <c r="CH125" s="2">
        <v>279.79883000000001</v>
      </c>
      <c r="CI125" s="2">
        <v>465.30077999999997</v>
      </c>
      <c r="CJ125" s="2">
        <v>305.80077999999997</v>
      </c>
      <c r="CK125" s="2">
        <v>392.29883000000001</v>
      </c>
      <c r="CL125" s="2">
        <v>3053.5</v>
      </c>
      <c r="CM125" s="2">
        <v>940.79880000000003</v>
      </c>
      <c r="CN125" s="2">
        <v>835.29880000000003</v>
      </c>
      <c r="CO125" s="2">
        <v>795.79880000000003</v>
      </c>
      <c r="CP125" s="2">
        <v>981.80079999999998</v>
      </c>
      <c r="CQ125" s="2">
        <v>1960.1016</v>
      </c>
      <c r="CR125" s="2">
        <v>2470.6016</v>
      </c>
      <c r="CS125" s="2">
        <v>568.69920000000002</v>
      </c>
      <c r="CT125" s="2">
        <v>997.40039999999999</v>
      </c>
      <c r="CU125" s="2">
        <v>1057.2012</v>
      </c>
      <c r="CV125" s="2">
        <v>307.09960000000001</v>
      </c>
      <c r="CW125" s="2">
        <v>635</v>
      </c>
      <c r="CX125" s="2">
        <v>408.30077999999997</v>
      </c>
      <c r="CY125" s="2">
        <v>3044.8496</v>
      </c>
      <c r="CZ125" s="2">
        <v>0</v>
      </c>
      <c r="DA125" s="2">
        <v>774.19920000000002</v>
      </c>
      <c r="DB125" s="2">
        <v>61.449219999999997</v>
      </c>
      <c r="DC125" s="2">
        <v>775.99805000000003</v>
      </c>
      <c r="DD125" s="2">
        <v>341.80077999999997</v>
      </c>
    </row>
    <row r="126" spans="1:108" hidden="1" x14ac:dyDescent="0.3">
      <c r="A126" t="s">
        <v>19</v>
      </c>
      <c r="B126" s="1" t="s">
        <v>1</v>
      </c>
      <c r="C126" t="s">
        <v>6</v>
      </c>
      <c r="D126" s="2">
        <f>SUM(K126:DD126)</f>
        <v>-27394.399941999996</v>
      </c>
      <c r="K126" s="2">
        <v>0</v>
      </c>
      <c r="L126" s="2">
        <v>0</v>
      </c>
      <c r="M126" s="2">
        <v>-258.55077999999997</v>
      </c>
      <c r="N126" s="2">
        <v>-145.7998</v>
      </c>
      <c r="O126" s="2">
        <v>-357.40039999999999</v>
      </c>
      <c r="P126" s="2">
        <v>0</v>
      </c>
      <c r="Q126" s="2">
        <v>-127.29980500000001</v>
      </c>
      <c r="R126" s="2">
        <v>0</v>
      </c>
      <c r="S126" s="2">
        <v>-541.15039999999999</v>
      </c>
      <c r="T126" s="2">
        <v>-148.69922</v>
      </c>
      <c r="U126" s="2">
        <v>-196.5498</v>
      </c>
      <c r="V126" s="2">
        <v>-60.199706999999997</v>
      </c>
      <c r="W126" s="2">
        <v>-268.7002</v>
      </c>
      <c r="X126" s="2">
        <v>-1829.001</v>
      </c>
      <c r="Y126" s="2">
        <v>-468.00098000000003</v>
      </c>
      <c r="Z126" s="2">
        <v>0</v>
      </c>
      <c r="AA126" s="2">
        <v>-193.0498</v>
      </c>
      <c r="AB126" s="2">
        <v>-118.14941399999999</v>
      </c>
      <c r="AC126" s="2">
        <v>-340.7998</v>
      </c>
      <c r="AD126" s="2">
        <v>-10.650391000000001</v>
      </c>
      <c r="AE126" s="2">
        <v>0</v>
      </c>
      <c r="AF126" s="2">
        <v>-30</v>
      </c>
      <c r="AG126" s="2">
        <v>-12.5</v>
      </c>
      <c r="AH126" s="2">
        <v>-98.5</v>
      </c>
      <c r="AI126" s="2">
        <v>-154.0498</v>
      </c>
      <c r="AJ126" s="2">
        <v>-207.50098</v>
      </c>
      <c r="AK126" s="2">
        <v>0</v>
      </c>
      <c r="AL126" s="2">
        <v>-206.64940999999999</v>
      </c>
      <c r="AM126" s="2">
        <v>-392.7998</v>
      </c>
      <c r="AN126" s="2">
        <v>-647.65039999999999</v>
      </c>
      <c r="AO126" s="2">
        <v>-125.25</v>
      </c>
      <c r="AP126" s="2">
        <v>-1504.3496</v>
      </c>
      <c r="AQ126" s="2">
        <v>0</v>
      </c>
      <c r="AR126" s="2">
        <v>-828.2002</v>
      </c>
      <c r="AS126" s="2">
        <v>-279.75098000000003</v>
      </c>
      <c r="AT126" s="2">
        <v>0</v>
      </c>
      <c r="AU126" s="2">
        <v>-371.34960000000001</v>
      </c>
      <c r="AV126" s="2">
        <v>0</v>
      </c>
      <c r="AW126" s="2">
        <v>-420.7998</v>
      </c>
      <c r="AX126" s="2">
        <v>-58</v>
      </c>
      <c r="AY126" s="2">
        <v>-102.84961</v>
      </c>
      <c r="AZ126" s="2">
        <v>-54.350586</v>
      </c>
      <c r="BA126" s="2">
        <v>-202.5498</v>
      </c>
      <c r="BB126" s="2">
        <v>0</v>
      </c>
      <c r="BC126" s="2">
        <v>-667</v>
      </c>
      <c r="BD126" s="2">
        <v>0</v>
      </c>
      <c r="BE126" s="2">
        <v>-1029.7012</v>
      </c>
      <c r="BF126" s="2">
        <v>-543</v>
      </c>
      <c r="BG126" s="2">
        <v>-1052.2988</v>
      </c>
      <c r="BH126" s="2">
        <v>-113.10156000000001</v>
      </c>
      <c r="BI126" s="2">
        <v>-314.64843999999999</v>
      </c>
      <c r="BJ126" s="2">
        <v>0</v>
      </c>
      <c r="BK126" s="2">
        <v>-676.35155999999995</v>
      </c>
      <c r="BL126" s="2">
        <v>0</v>
      </c>
      <c r="BM126" s="2">
        <v>-518.95119999999997</v>
      </c>
      <c r="BN126" s="2">
        <v>-864.25</v>
      </c>
      <c r="BO126" s="2">
        <v>0</v>
      </c>
      <c r="BP126" s="2">
        <v>-289.69922000000003</v>
      </c>
      <c r="BQ126" s="2">
        <v>0</v>
      </c>
      <c r="BR126" s="2">
        <v>0</v>
      </c>
      <c r="BS126" s="2">
        <v>0</v>
      </c>
      <c r="BT126" s="2">
        <v>-727.7998</v>
      </c>
      <c r="BU126" s="2">
        <v>-390.65039999999999</v>
      </c>
      <c r="BV126" s="2">
        <v>0</v>
      </c>
      <c r="BW126" s="2">
        <v>-29.849609999999998</v>
      </c>
      <c r="BX126" s="2">
        <v>0</v>
      </c>
      <c r="BY126" s="2">
        <v>0</v>
      </c>
      <c r="BZ126" s="2">
        <v>-227.5</v>
      </c>
      <c r="CA126" s="2">
        <v>0</v>
      </c>
      <c r="CB126" s="2">
        <v>-20.449218999999999</v>
      </c>
      <c r="CC126" s="2">
        <v>0</v>
      </c>
      <c r="CD126" s="2">
        <v>-60</v>
      </c>
      <c r="CE126" s="2">
        <v>-470.10156000000001</v>
      </c>
      <c r="CF126" s="2">
        <v>-689.5</v>
      </c>
      <c r="CG126" s="2">
        <v>-111.59961</v>
      </c>
      <c r="CH126" s="2">
        <v>-468</v>
      </c>
      <c r="CI126" s="2">
        <v>-707.09960000000001</v>
      </c>
      <c r="CJ126" s="2">
        <v>-182.39843999999999</v>
      </c>
      <c r="CK126" s="2">
        <v>0</v>
      </c>
      <c r="CL126" s="2">
        <v>0</v>
      </c>
      <c r="CM126" s="2">
        <v>0</v>
      </c>
      <c r="CN126" s="2">
        <v>-668.5</v>
      </c>
      <c r="CO126" s="2">
        <v>-270.60156000000001</v>
      </c>
      <c r="CP126" s="2">
        <v>0</v>
      </c>
      <c r="CQ126" s="2">
        <v>-40.099609999999998</v>
      </c>
      <c r="CR126" s="2">
        <v>0</v>
      </c>
      <c r="CS126" s="2">
        <v>-183.09961000000001</v>
      </c>
      <c r="CT126" s="2">
        <v>-52.300780000000003</v>
      </c>
      <c r="CU126" s="2">
        <v>0</v>
      </c>
      <c r="CV126" s="2">
        <v>-640.59766000000002</v>
      </c>
      <c r="CW126" s="2">
        <v>-119.29883</v>
      </c>
      <c r="CX126" s="2">
        <v>-2353.0956999999999</v>
      </c>
      <c r="CY126" s="2">
        <v>0</v>
      </c>
      <c r="CZ126" s="2">
        <v>-219.30078</v>
      </c>
      <c r="DA126" s="2">
        <v>-477.05077999999997</v>
      </c>
      <c r="DB126" s="2">
        <v>-1027.9004</v>
      </c>
      <c r="DC126" s="2">
        <v>-333.30273</v>
      </c>
      <c r="DD126" s="2">
        <v>-94.199219999999997</v>
      </c>
    </row>
    <row r="127" spans="1:108" hidden="1" x14ac:dyDescent="0.3">
      <c r="A127" t="s">
        <v>19</v>
      </c>
      <c r="B127" s="1" t="s">
        <v>1</v>
      </c>
      <c r="C127" t="s">
        <v>7</v>
      </c>
      <c r="D127" s="2">
        <f t="shared" ref="D127:D133" si="9">SUM(K127:DD127)</f>
        <v>58781.493152499992</v>
      </c>
      <c r="E127">
        <f>COUNT(K127:DD127)</f>
        <v>98</v>
      </c>
      <c r="F127">
        <f>COUNTIF(K127:DD127,"&gt;0")</f>
        <v>77</v>
      </c>
      <c r="K127" s="2">
        <v>902.19920000000002</v>
      </c>
      <c r="L127" s="2">
        <v>528</v>
      </c>
      <c r="M127" s="2">
        <v>-94.450194999999994</v>
      </c>
      <c r="N127" s="2">
        <v>620.09960000000001</v>
      </c>
      <c r="O127" s="2">
        <v>797.04880000000003</v>
      </c>
      <c r="P127" s="2">
        <v>614.5</v>
      </c>
      <c r="Q127" s="2">
        <v>911.59960000000001</v>
      </c>
      <c r="R127" s="2">
        <v>1676.8506</v>
      </c>
      <c r="S127" s="2">
        <v>-465.7998</v>
      </c>
      <c r="T127" s="2">
        <v>951.00194999999997</v>
      </c>
      <c r="U127" s="2">
        <v>909.75</v>
      </c>
      <c r="V127" s="2">
        <v>727.00049999999999</v>
      </c>
      <c r="W127" s="2">
        <v>1125.7494999999999</v>
      </c>
      <c r="X127" s="2">
        <v>-1829.001</v>
      </c>
      <c r="Y127" s="2">
        <v>124.04883</v>
      </c>
      <c r="Z127" s="2">
        <v>855.30079999999998</v>
      </c>
      <c r="AA127" s="2">
        <v>1248.251</v>
      </c>
      <c r="AB127" s="2">
        <v>698.75194999999997</v>
      </c>
      <c r="AC127" s="2">
        <v>-17.599609999999998</v>
      </c>
      <c r="AD127" s="2">
        <v>422.59960000000001</v>
      </c>
      <c r="AE127" s="2">
        <v>1694.0488</v>
      </c>
      <c r="AF127" s="2">
        <v>56.450195000000001</v>
      </c>
      <c r="AG127" s="2">
        <v>114.14941399999999</v>
      </c>
      <c r="AH127" s="2">
        <v>818.2002</v>
      </c>
      <c r="AI127" s="2">
        <v>48.150390000000002</v>
      </c>
      <c r="AJ127" s="2">
        <v>172.09863000000001</v>
      </c>
      <c r="AK127" s="2">
        <v>1013.8496</v>
      </c>
      <c r="AL127" s="2">
        <v>1188.6006</v>
      </c>
      <c r="AM127" s="2">
        <v>-244.4502</v>
      </c>
      <c r="AN127" s="2">
        <v>611.79880000000003</v>
      </c>
      <c r="AO127" s="2">
        <v>-125.25</v>
      </c>
      <c r="AP127" s="2">
        <v>-258.04883000000001</v>
      </c>
      <c r="AQ127" s="2">
        <v>1442</v>
      </c>
      <c r="AR127" s="2">
        <v>-722.75</v>
      </c>
      <c r="AS127" s="2">
        <v>542.44824000000006</v>
      </c>
      <c r="AT127" s="2">
        <v>1182.8994</v>
      </c>
      <c r="AU127" s="2">
        <v>-208.25</v>
      </c>
      <c r="AV127" s="2">
        <v>539.15039999999999</v>
      </c>
      <c r="AW127" s="2">
        <v>1331.25</v>
      </c>
      <c r="AX127" s="2">
        <v>428.55077999999997</v>
      </c>
      <c r="AY127" s="2">
        <v>2264.5</v>
      </c>
      <c r="AZ127" s="2">
        <v>203.09863000000001</v>
      </c>
      <c r="BA127" s="2">
        <v>627.9502</v>
      </c>
      <c r="BB127" s="2">
        <v>978.15137000000004</v>
      </c>
      <c r="BC127" s="2">
        <v>-517.25</v>
      </c>
      <c r="BD127" s="2">
        <v>414.34960000000001</v>
      </c>
      <c r="BE127" s="2">
        <v>868.29785000000004</v>
      </c>
      <c r="BF127" s="2">
        <v>7.3515625</v>
      </c>
      <c r="BG127" s="2">
        <v>260.90039999999999</v>
      </c>
      <c r="BH127" s="2">
        <v>1808.6484</v>
      </c>
      <c r="BI127" s="2">
        <v>983.55273</v>
      </c>
      <c r="BJ127" s="2">
        <v>1025.4004</v>
      </c>
      <c r="BK127" s="2">
        <v>-198.35156000000001</v>
      </c>
      <c r="BL127" s="2">
        <v>1656.4512</v>
      </c>
      <c r="BM127" s="2">
        <v>-396.10352</v>
      </c>
      <c r="BN127" s="2">
        <v>-304.40233999999998</v>
      </c>
      <c r="BO127" s="2">
        <v>1863.25</v>
      </c>
      <c r="BP127" s="2">
        <v>-270.89843999999999</v>
      </c>
      <c r="BQ127" s="2">
        <v>740.75</v>
      </c>
      <c r="BR127" s="2">
        <v>913.15039999999999</v>
      </c>
      <c r="BS127" s="2">
        <v>1587.8994</v>
      </c>
      <c r="BT127" s="2">
        <v>60.350586</v>
      </c>
      <c r="BU127" s="2">
        <v>1266.0488</v>
      </c>
      <c r="BV127" s="2">
        <v>1137.3496</v>
      </c>
      <c r="BW127" s="2">
        <v>227.25</v>
      </c>
      <c r="BX127" s="2">
        <v>1653.5</v>
      </c>
      <c r="BY127" s="2">
        <v>1318.3008</v>
      </c>
      <c r="BZ127" s="2">
        <v>181.75</v>
      </c>
      <c r="CA127" s="2">
        <v>688.89844000000005</v>
      </c>
      <c r="CB127" s="2">
        <v>609.55079999999998</v>
      </c>
      <c r="CC127" s="2">
        <v>1537.9492</v>
      </c>
      <c r="CD127" s="2">
        <v>332.25</v>
      </c>
      <c r="CE127" s="2">
        <v>828.74805000000003</v>
      </c>
      <c r="CF127" s="2">
        <v>-93.400390000000002</v>
      </c>
      <c r="CG127" s="2">
        <v>569.20119999999997</v>
      </c>
      <c r="CH127" s="2">
        <v>-188.20116999999999</v>
      </c>
      <c r="CI127" s="2">
        <v>-241.79883000000001</v>
      </c>
      <c r="CJ127" s="2">
        <v>123.40234</v>
      </c>
      <c r="CK127" s="2">
        <v>392.29883000000001</v>
      </c>
      <c r="CL127" s="2">
        <v>3053.5</v>
      </c>
      <c r="CM127" s="2">
        <v>940.79880000000003</v>
      </c>
      <c r="CN127" s="2">
        <v>166.79883000000001</v>
      </c>
      <c r="CO127" s="2">
        <v>525.19727</v>
      </c>
      <c r="CP127" s="2">
        <v>981.80079999999998</v>
      </c>
      <c r="CQ127" s="2">
        <v>1920.002</v>
      </c>
      <c r="CR127" s="2">
        <v>2470.6016</v>
      </c>
      <c r="CS127" s="2">
        <v>385.59960000000001</v>
      </c>
      <c r="CT127" s="2">
        <v>945.09960000000001</v>
      </c>
      <c r="CU127" s="2">
        <v>1057.2012</v>
      </c>
      <c r="CV127" s="2">
        <v>-333.49804999999998</v>
      </c>
      <c r="CW127" s="2">
        <v>515.70119999999997</v>
      </c>
      <c r="CX127" s="2">
        <v>-1944.7949000000001</v>
      </c>
      <c r="CY127" s="2">
        <v>3044.8496</v>
      </c>
      <c r="CZ127" s="2">
        <v>-219.30078</v>
      </c>
      <c r="DA127" s="2">
        <v>297.14843999999999</v>
      </c>
      <c r="DB127" s="2">
        <v>-966.45119999999997</v>
      </c>
      <c r="DC127" s="2">
        <v>442.69529999999997</v>
      </c>
      <c r="DD127" s="2">
        <v>247.60156000000001</v>
      </c>
    </row>
    <row r="128" spans="1:108" hidden="1" x14ac:dyDescent="0.3">
      <c r="A128" t="s">
        <v>19</v>
      </c>
      <c r="B128" s="1" t="s">
        <v>2</v>
      </c>
      <c r="C128" t="s">
        <v>5</v>
      </c>
      <c r="D128" s="2">
        <f t="shared" si="9"/>
        <v>78235.050330000027</v>
      </c>
      <c r="K128" s="2">
        <v>923.1001</v>
      </c>
      <c r="L128" s="2">
        <v>916.30079999999998</v>
      </c>
      <c r="M128" s="2">
        <v>776.5498</v>
      </c>
      <c r="N128" s="2">
        <v>700.25</v>
      </c>
      <c r="O128" s="2">
        <v>733.45119999999997</v>
      </c>
      <c r="P128" s="2">
        <v>680.85059999999999</v>
      </c>
      <c r="Q128" s="2">
        <v>482.05077999999997</v>
      </c>
      <c r="R128" s="2">
        <v>818.44920000000002</v>
      </c>
      <c r="S128" s="2">
        <v>1460.8998999999999</v>
      </c>
      <c r="T128" s="2">
        <v>856.44970000000001</v>
      </c>
      <c r="U128" s="2">
        <v>930.40039999999999</v>
      </c>
      <c r="V128" s="2">
        <v>942.74950000000001</v>
      </c>
      <c r="W128" s="2">
        <v>656.74900000000002</v>
      </c>
      <c r="X128" s="2">
        <v>591.30029999999999</v>
      </c>
      <c r="Y128" s="2">
        <v>838.3999</v>
      </c>
      <c r="Z128" s="2">
        <v>743.95119999999997</v>
      </c>
      <c r="AA128" s="2">
        <v>1065.6982</v>
      </c>
      <c r="AB128" s="2">
        <v>680.29834000000005</v>
      </c>
      <c r="AC128" s="2">
        <v>427.80077999999997</v>
      </c>
      <c r="AD128" s="2">
        <v>427.45067999999998</v>
      </c>
      <c r="AE128" s="2">
        <v>359.8501</v>
      </c>
      <c r="AF128" s="2">
        <v>388.4502</v>
      </c>
      <c r="AG128" s="2">
        <v>419.05029999999999</v>
      </c>
      <c r="AH128" s="2">
        <v>337.69970000000001</v>
      </c>
      <c r="AI128" s="2">
        <v>318.65186</v>
      </c>
      <c r="AJ128" s="2">
        <v>578.8999</v>
      </c>
      <c r="AK128" s="2">
        <v>772.39940000000001</v>
      </c>
      <c r="AL128" s="2">
        <v>904.20119999999997</v>
      </c>
      <c r="AM128" s="2">
        <v>870.59910000000002</v>
      </c>
      <c r="AN128" s="2">
        <v>512.65039999999999</v>
      </c>
      <c r="AO128" s="2">
        <v>1127.9496999999999</v>
      </c>
      <c r="AP128" s="2">
        <v>1540.5503000000001</v>
      </c>
      <c r="AQ128" s="2">
        <v>1083.4507000000001</v>
      </c>
      <c r="AR128" s="2">
        <v>912.05029999999999</v>
      </c>
      <c r="AS128" s="2">
        <v>731.75</v>
      </c>
      <c r="AT128" s="2">
        <v>396.75</v>
      </c>
      <c r="AU128" s="2">
        <v>594.49950000000001</v>
      </c>
      <c r="AV128" s="2">
        <v>497.1499</v>
      </c>
      <c r="AW128" s="2">
        <v>709.20165999999995</v>
      </c>
      <c r="AX128" s="2">
        <v>487.75049999999999</v>
      </c>
      <c r="AY128" s="2">
        <v>923.95069999999998</v>
      </c>
      <c r="AZ128" s="2">
        <v>1016.8496</v>
      </c>
      <c r="BA128" s="2">
        <v>773.64940000000001</v>
      </c>
      <c r="BB128" s="2">
        <v>699.74950000000001</v>
      </c>
      <c r="BC128" s="2">
        <v>660.09910000000002</v>
      </c>
      <c r="BD128" s="2">
        <v>729.09910000000002</v>
      </c>
      <c r="BE128" s="2">
        <v>751.74900000000002</v>
      </c>
      <c r="BF128" s="2">
        <v>1018.09863</v>
      </c>
      <c r="BG128" s="2">
        <v>830.55175999999994</v>
      </c>
      <c r="BH128" s="2">
        <v>1047.8008</v>
      </c>
      <c r="BI128" s="2">
        <v>1160.1006</v>
      </c>
      <c r="BJ128" s="2">
        <v>609.05129999999997</v>
      </c>
      <c r="BK128" s="2">
        <v>1242.5015000000001</v>
      </c>
      <c r="BL128" s="2">
        <v>1186.4512</v>
      </c>
      <c r="BM128" s="2">
        <v>1136.5498</v>
      </c>
      <c r="BN128" s="2">
        <v>786.70119999999997</v>
      </c>
      <c r="BO128" s="2">
        <v>1176.001</v>
      </c>
      <c r="BP128" s="2">
        <v>677.50099999999998</v>
      </c>
      <c r="BQ128" s="2">
        <v>696.89890000000003</v>
      </c>
      <c r="BR128" s="2">
        <v>675.49900000000002</v>
      </c>
      <c r="BS128" s="2">
        <v>553.94970000000001</v>
      </c>
      <c r="BT128" s="2">
        <v>1441.1992</v>
      </c>
      <c r="BU128" s="2">
        <v>1096.7007000000001</v>
      </c>
      <c r="BV128" s="2">
        <v>653.25049999999999</v>
      </c>
      <c r="BW128" s="2">
        <v>853.20119999999997</v>
      </c>
      <c r="BX128" s="2">
        <v>730.54880000000003</v>
      </c>
      <c r="BY128" s="2">
        <v>468.44922000000003</v>
      </c>
      <c r="BZ128" s="2">
        <v>878.04785000000004</v>
      </c>
      <c r="CA128" s="2">
        <v>715.9502</v>
      </c>
      <c r="CB128" s="2">
        <v>566.60059999999999</v>
      </c>
      <c r="CC128" s="2">
        <v>1277.9512</v>
      </c>
      <c r="CD128" s="2">
        <v>754.84910000000002</v>
      </c>
      <c r="CE128" s="2">
        <v>692.0498</v>
      </c>
      <c r="CF128" s="2">
        <v>630.0498</v>
      </c>
      <c r="CG128" s="2">
        <v>574.10155999999995</v>
      </c>
      <c r="CH128" s="2">
        <v>634.9502</v>
      </c>
      <c r="CI128" s="2">
        <v>522.25099999999998</v>
      </c>
      <c r="CJ128" s="2">
        <v>602.04880000000003</v>
      </c>
      <c r="CK128" s="2">
        <v>481.15039999999999</v>
      </c>
      <c r="CL128" s="2">
        <v>1085.6963000000001</v>
      </c>
      <c r="CM128" s="2">
        <v>828.2002</v>
      </c>
      <c r="CN128" s="2">
        <v>443.09863000000001</v>
      </c>
      <c r="CO128" s="2">
        <v>474.2998</v>
      </c>
      <c r="CP128" s="2">
        <v>688.5</v>
      </c>
      <c r="CQ128" s="2">
        <v>911.29785000000004</v>
      </c>
      <c r="CR128" s="2">
        <v>1224.1982</v>
      </c>
      <c r="CS128" s="2">
        <v>1291.9004</v>
      </c>
      <c r="CT128" s="2">
        <v>587.2002</v>
      </c>
      <c r="CU128" s="2">
        <v>885.40137000000004</v>
      </c>
      <c r="CV128" s="2">
        <v>975.00194999999997</v>
      </c>
      <c r="CW128" s="2">
        <v>744.89940000000001</v>
      </c>
      <c r="CX128" s="2">
        <v>621.19920000000002</v>
      </c>
      <c r="CY128" s="2">
        <v>976.15137000000004</v>
      </c>
      <c r="CZ128" s="2">
        <v>1479.499</v>
      </c>
      <c r="DA128" s="2">
        <v>948.89844000000005</v>
      </c>
      <c r="DB128" s="2">
        <v>1093.8994</v>
      </c>
      <c r="DC128" s="2">
        <v>1031.1504</v>
      </c>
      <c r="DD128" s="2">
        <v>821.7002</v>
      </c>
    </row>
    <row r="129" spans="1:108" hidden="1" x14ac:dyDescent="0.3">
      <c r="A129" t="s">
        <v>19</v>
      </c>
      <c r="B129" s="1" t="s">
        <v>2</v>
      </c>
      <c r="C129" t="s">
        <v>6</v>
      </c>
      <c r="D129" s="2">
        <f t="shared" si="9"/>
        <v>-22213.654770000001</v>
      </c>
      <c r="K129" s="2">
        <v>-151.24902</v>
      </c>
      <c r="L129" s="2">
        <v>-202.29883000000001</v>
      </c>
      <c r="M129" s="2">
        <v>-296.3501</v>
      </c>
      <c r="N129" s="2">
        <v>-69.149900000000002</v>
      </c>
      <c r="O129" s="2">
        <v>-261.74950000000001</v>
      </c>
      <c r="P129" s="2">
        <v>-152.19970000000001</v>
      </c>
      <c r="Q129" s="2">
        <v>-205.3501</v>
      </c>
      <c r="R129" s="2">
        <v>-275.59960000000001</v>
      </c>
      <c r="S129" s="2">
        <v>-181.69970000000001</v>
      </c>
      <c r="T129" s="2">
        <v>-197.6001</v>
      </c>
      <c r="U129" s="2">
        <v>-154.1001</v>
      </c>
      <c r="V129" s="2">
        <v>-312.85106999999999</v>
      </c>
      <c r="W129" s="2">
        <v>-154.25049000000001</v>
      </c>
      <c r="X129" s="2">
        <v>-254.65088</v>
      </c>
      <c r="Y129" s="2">
        <v>-164.95068000000001</v>
      </c>
      <c r="Z129" s="2">
        <v>-119.80029</v>
      </c>
      <c r="AA129" s="2">
        <v>-81.298829999999995</v>
      </c>
      <c r="AB129" s="2">
        <v>-280.84960000000001</v>
      </c>
      <c r="AC129" s="2">
        <v>-165.34961000000001</v>
      </c>
      <c r="AD129" s="2">
        <v>-124.09961</v>
      </c>
      <c r="AE129" s="2">
        <v>-313.25049999999999</v>
      </c>
      <c r="AF129" s="2">
        <v>-147.94970000000001</v>
      </c>
      <c r="AG129" s="2">
        <v>-246.15088</v>
      </c>
      <c r="AH129" s="2">
        <v>-176.84912</v>
      </c>
      <c r="AI129" s="2">
        <v>-247.59961000000001</v>
      </c>
      <c r="AJ129" s="2">
        <v>-49.149901999999997</v>
      </c>
      <c r="AK129" s="2">
        <v>-88.899900000000002</v>
      </c>
      <c r="AL129" s="2">
        <v>-44.550293000000003</v>
      </c>
      <c r="AM129" s="2">
        <v>-183.30078</v>
      </c>
      <c r="AN129" s="2">
        <v>-359.84863000000001</v>
      </c>
      <c r="AO129" s="2">
        <v>-249.90038999999999</v>
      </c>
      <c r="AP129" s="2">
        <v>-193.2002</v>
      </c>
      <c r="AQ129" s="2">
        <v>-396.1001</v>
      </c>
      <c r="AR129" s="2">
        <v>-236.40038999999999</v>
      </c>
      <c r="AS129" s="2">
        <v>-293.49950000000001</v>
      </c>
      <c r="AT129" s="2">
        <v>-275.40087999999997</v>
      </c>
      <c r="AU129" s="2">
        <v>-203.84961000000001</v>
      </c>
      <c r="AV129" s="2">
        <v>-84.75</v>
      </c>
      <c r="AW129" s="2">
        <v>-81.099609999999998</v>
      </c>
      <c r="AX129" s="2">
        <v>-316.8501</v>
      </c>
      <c r="AY129" s="2">
        <v>-345.05029999999999</v>
      </c>
      <c r="AZ129" s="2">
        <v>-107.6001</v>
      </c>
      <c r="BA129" s="2">
        <v>-248.5</v>
      </c>
      <c r="BB129" s="2">
        <v>-99.700194999999994</v>
      </c>
      <c r="BC129" s="2">
        <v>-178.40088</v>
      </c>
      <c r="BD129" s="2">
        <v>-173.44970000000001</v>
      </c>
      <c r="BE129" s="2">
        <v>-76.849609999999998</v>
      </c>
      <c r="BF129" s="2">
        <v>-237.05176</v>
      </c>
      <c r="BG129" s="2">
        <v>-443.64843999999999</v>
      </c>
      <c r="BH129" s="2">
        <v>-270.60059999999999</v>
      </c>
      <c r="BI129" s="2">
        <v>-191.94922</v>
      </c>
      <c r="BJ129" s="2">
        <v>-409.85059999999999</v>
      </c>
      <c r="BK129" s="2">
        <v>-104.39843999999999</v>
      </c>
      <c r="BL129" s="2">
        <v>-327.79883000000001</v>
      </c>
      <c r="BM129" s="2">
        <v>-145.89940999999999</v>
      </c>
      <c r="BN129" s="2">
        <v>-465.19922000000003</v>
      </c>
      <c r="BO129" s="2">
        <v>-277.7002</v>
      </c>
      <c r="BP129" s="2">
        <v>-299.1499</v>
      </c>
      <c r="BQ129" s="2">
        <v>-94.700194999999994</v>
      </c>
      <c r="BR129" s="2">
        <v>-206.25</v>
      </c>
      <c r="BS129" s="2">
        <v>-478.30029999999999</v>
      </c>
      <c r="BT129" s="2">
        <v>-125.75</v>
      </c>
      <c r="BU129" s="2">
        <v>-153.8999</v>
      </c>
      <c r="BV129" s="2">
        <v>-209.74950999999999</v>
      </c>
      <c r="BW129" s="2">
        <v>-258.7002</v>
      </c>
      <c r="BX129" s="2">
        <v>-385.5</v>
      </c>
      <c r="BY129" s="2">
        <v>-176.55078</v>
      </c>
      <c r="BZ129" s="2">
        <v>-27.699218999999999</v>
      </c>
      <c r="CA129" s="2">
        <v>-218.05078</v>
      </c>
      <c r="CB129" s="2">
        <v>-226.05176</v>
      </c>
      <c r="CC129" s="2">
        <v>-242.89893000000001</v>
      </c>
      <c r="CD129" s="2">
        <v>-205.50098</v>
      </c>
      <c r="CE129" s="2">
        <v>-13.400391000000001</v>
      </c>
      <c r="CF129" s="2">
        <v>-205.00098</v>
      </c>
      <c r="CG129" s="2">
        <v>-125.10058600000001</v>
      </c>
      <c r="CH129" s="2">
        <v>-68.349609999999998</v>
      </c>
      <c r="CI129" s="2">
        <v>-273.39940000000001</v>
      </c>
      <c r="CJ129" s="2">
        <v>-29.050781000000001</v>
      </c>
      <c r="CK129" s="2">
        <v>-391.2002</v>
      </c>
      <c r="CL129" s="2">
        <v>-91.500979999999998</v>
      </c>
      <c r="CM129" s="2">
        <v>-169.40038999999999</v>
      </c>
      <c r="CN129" s="2">
        <v>-274.40136999999999</v>
      </c>
      <c r="CO129" s="2">
        <v>-318.2998</v>
      </c>
      <c r="CP129" s="2">
        <v>-348.7998</v>
      </c>
      <c r="CQ129" s="2">
        <v>-112.90039</v>
      </c>
      <c r="CR129" s="2">
        <v>-470.40233999999998</v>
      </c>
      <c r="CS129" s="2">
        <v>-198.40038999999999</v>
      </c>
      <c r="CT129" s="2">
        <v>-185</v>
      </c>
      <c r="CU129" s="2">
        <v>-93.099609999999998</v>
      </c>
      <c r="CV129" s="2">
        <v>-55.801758</v>
      </c>
      <c r="CW129" s="2">
        <v>-204.2998</v>
      </c>
      <c r="CX129" s="2">
        <v>-276</v>
      </c>
      <c r="CY129" s="2">
        <v>-478.29784999999998</v>
      </c>
      <c r="CZ129" s="2">
        <v>-803.90039999999999</v>
      </c>
      <c r="DA129" s="2">
        <v>-427.35156000000001</v>
      </c>
      <c r="DB129" s="2">
        <v>-445.7998</v>
      </c>
      <c r="DC129" s="2">
        <v>-199.74902</v>
      </c>
      <c r="DD129" s="2">
        <v>-548.2998</v>
      </c>
    </row>
    <row r="130" spans="1:108" hidden="1" x14ac:dyDescent="0.3">
      <c r="A130" t="s">
        <v>19</v>
      </c>
      <c r="B130" s="1" t="s">
        <v>2</v>
      </c>
      <c r="C130" t="s">
        <v>7</v>
      </c>
      <c r="D130" s="2">
        <f t="shared" si="9"/>
        <v>56021.395444999987</v>
      </c>
      <c r="E130">
        <f>COUNT(K130:DD130)</f>
        <v>98</v>
      </c>
      <c r="F130">
        <f>COUNTIF(K130:DD130,"&gt;0")</f>
        <v>98</v>
      </c>
      <c r="K130" s="2">
        <v>771.85109999999997</v>
      </c>
      <c r="L130" s="2">
        <v>714.00194999999997</v>
      </c>
      <c r="M130" s="2">
        <v>480.19970000000001</v>
      </c>
      <c r="N130" s="2">
        <v>631.1001</v>
      </c>
      <c r="O130" s="2">
        <v>471.70166</v>
      </c>
      <c r="P130" s="2">
        <v>528.65089999999998</v>
      </c>
      <c r="Q130" s="2">
        <v>276.70067999999998</v>
      </c>
      <c r="R130" s="2">
        <v>542.84960000000001</v>
      </c>
      <c r="S130" s="2">
        <v>1279.2002</v>
      </c>
      <c r="T130" s="2">
        <v>658.84960000000001</v>
      </c>
      <c r="U130" s="2">
        <v>776.30029999999999</v>
      </c>
      <c r="V130" s="2">
        <v>629.89844000000005</v>
      </c>
      <c r="W130" s="2">
        <v>502.49853999999999</v>
      </c>
      <c r="X130" s="2">
        <v>336.64940000000001</v>
      </c>
      <c r="Y130" s="2">
        <v>673.44920000000002</v>
      </c>
      <c r="Z130" s="2">
        <v>624.15089999999998</v>
      </c>
      <c r="AA130" s="2">
        <v>984.39940000000001</v>
      </c>
      <c r="AB130" s="2">
        <v>399.44873000000001</v>
      </c>
      <c r="AC130" s="2">
        <v>262.45116999999999</v>
      </c>
      <c r="AD130" s="2">
        <v>303.35106999999999</v>
      </c>
      <c r="AE130" s="2">
        <v>46.599609999999998</v>
      </c>
      <c r="AF130" s="2">
        <v>240.50049000000001</v>
      </c>
      <c r="AG130" s="2">
        <v>172.89940999999999</v>
      </c>
      <c r="AH130" s="2">
        <v>160.85059000000001</v>
      </c>
      <c r="AI130" s="2">
        <v>71.052245999999997</v>
      </c>
      <c r="AJ130" s="2">
        <v>529.75</v>
      </c>
      <c r="AK130" s="2">
        <v>683.49950000000001</v>
      </c>
      <c r="AL130" s="2">
        <v>859.65089999999998</v>
      </c>
      <c r="AM130" s="2">
        <v>687.29834000000005</v>
      </c>
      <c r="AN130" s="2">
        <v>152.80176</v>
      </c>
      <c r="AO130" s="2">
        <v>878.04930000000002</v>
      </c>
      <c r="AP130" s="2">
        <v>1347.3501000000001</v>
      </c>
      <c r="AQ130" s="2">
        <v>687.35059999999999</v>
      </c>
      <c r="AR130" s="2">
        <v>675.6499</v>
      </c>
      <c r="AS130" s="2">
        <v>438.25049999999999</v>
      </c>
      <c r="AT130" s="2">
        <v>121.34912</v>
      </c>
      <c r="AU130" s="2">
        <v>390.6499</v>
      </c>
      <c r="AV130" s="2">
        <v>412.3999</v>
      </c>
      <c r="AW130" s="2">
        <v>628.10204999999996</v>
      </c>
      <c r="AX130" s="2">
        <v>170.90038999999999</v>
      </c>
      <c r="AY130" s="2">
        <v>578.90039999999999</v>
      </c>
      <c r="AZ130" s="2">
        <v>909.24950000000001</v>
      </c>
      <c r="BA130" s="2">
        <v>525.14940000000001</v>
      </c>
      <c r="BB130" s="2">
        <v>600.04930000000002</v>
      </c>
      <c r="BC130" s="2">
        <v>481.69824</v>
      </c>
      <c r="BD130" s="2">
        <v>555.64940000000001</v>
      </c>
      <c r="BE130" s="2">
        <v>674.89940000000001</v>
      </c>
      <c r="BF130" s="2">
        <v>781.04690000000005</v>
      </c>
      <c r="BG130" s="2">
        <v>386.90332000000001</v>
      </c>
      <c r="BH130" s="2">
        <v>777.2002</v>
      </c>
      <c r="BI130" s="2">
        <v>968.15137000000004</v>
      </c>
      <c r="BJ130" s="2">
        <v>199.20068000000001</v>
      </c>
      <c r="BK130" s="2">
        <v>1138.1030000000001</v>
      </c>
      <c r="BL130" s="2">
        <v>858.65233999999998</v>
      </c>
      <c r="BM130" s="2">
        <v>990.65039999999999</v>
      </c>
      <c r="BN130" s="2">
        <v>321.50195000000002</v>
      </c>
      <c r="BO130" s="2">
        <v>898.30079999999998</v>
      </c>
      <c r="BP130" s="2">
        <v>378.35106999999999</v>
      </c>
      <c r="BQ130" s="2">
        <v>602.19870000000003</v>
      </c>
      <c r="BR130" s="2">
        <v>469.24901999999997</v>
      </c>
      <c r="BS130" s="2">
        <v>75.649413999999993</v>
      </c>
      <c r="BT130" s="2">
        <v>1315.4492</v>
      </c>
      <c r="BU130" s="2">
        <v>942.80079999999998</v>
      </c>
      <c r="BV130" s="2">
        <v>443.50098000000003</v>
      </c>
      <c r="BW130" s="2">
        <v>594.50099999999998</v>
      </c>
      <c r="BX130" s="2">
        <v>345.04883000000001</v>
      </c>
      <c r="BY130" s="2">
        <v>291.89843999999999</v>
      </c>
      <c r="BZ130" s="2">
        <v>850.34862999999996</v>
      </c>
      <c r="CA130" s="2">
        <v>497.89940000000001</v>
      </c>
      <c r="CB130" s="2">
        <v>340.54883000000001</v>
      </c>
      <c r="CC130" s="2">
        <v>1035.0522000000001</v>
      </c>
      <c r="CD130" s="2">
        <v>549.34813999999994</v>
      </c>
      <c r="CE130" s="2">
        <v>678.64940000000001</v>
      </c>
      <c r="CF130" s="2">
        <v>425.04883000000001</v>
      </c>
      <c r="CG130" s="2">
        <v>449.00098000000003</v>
      </c>
      <c r="CH130" s="2">
        <v>566.60059999999999</v>
      </c>
      <c r="CI130" s="2">
        <v>248.85156000000001</v>
      </c>
      <c r="CJ130" s="2">
        <v>572.99805000000003</v>
      </c>
      <c r="CK130" s="2">
        <v>89.950194999999994</v>
      </c>
      <c r="CL130" s="2">
        <v>994.19529999999997</v>
      </c>
      <c r="CM130" s="2">
        <v>658.7998</v>
      </c>
      <c r="CN130" s="2">
        <v>168.69727</v>
      </c>
      <c r="CO130" s="2">
        <v>156</v>
      </c>
      <c r="CP130" s="2">
        <v>339.7002</v>
      </c>
      <c r="CQ130" s="2">
        <v>798.39746000000002</v>
      </c>
      <c r="CR130" s="2">
        <v>753.79589999999996</v>
      </c>
      <c r="CS130" s="2">
        <v>1093.5</v>
      </c>
      <c r="CT130" s="2">
        <v>402.2002</v>
      </c>
      <c r="CU130" s="2">
        <v>792.30175999999994</v>
      </c>
      <c r="CV130" s="2">
        <v>919.2002</v>
      </c>
      <c r="CW130" s="2">
        <v>540.59960000000001</v>
      </c>
      <c r="CX130" s="2">
        <v>345.19922000000003</v>
      </c>
      <c r="CY130" s="2">
        <v>497.85352</v>
      </c>
      <c r="CZ130" s="2">
        <v>675.59862999999996</v>
      </c>
      <c r="DA130" s="2">
        <v>521.54690000000005</v>
      </c>
      <c r="DB130" s="2">
        <v>648.09960000000001</v>
      </c>
      <c r="DC130" s="2">
        <v>831.40137000000004</v>
      </c>
      <c r="DD130" s="2">
        <v>273.40039999999999</v>
      </c>
    </row>
    <row r="131" spans="1:108" hidden="1" x14ac:dyDescent="0.3">
      <c r="A131" t="s">
        <v>19</v>
      </c>
      <c r="B131" s="1" t="s">
        <v>3</v>
      </c>
      <c r="C131" t="s">
        <v>5</v>
      </c>
      <c r="D131" s="2">
        <f t="shared" si="9"/>
        <v>29828.241090430001</v>
      </c>
      <c r="K131" s="2">
        <v>482.6499</v>
      </c>
      <c r="L131" s="2">
        <v>382.8501</v>
      </c>
      <c r="M131" s="2">
        <v>140.2998</v>
      </c>
      <c r="N131" s="2">
        <v>522.75</v>
      </c>
      <c r="O131" s="2">
        <v>309.3999</v>
      </c>
      <c r="P131" s="2">
        <v>244.8501</v>
      </c>
      <c r="Q131" s="2">
        <v>276.5</v>
      </c>
      <c r="R131" s="2">
        <v>554.3999</v>
      </c>
      <c r="S131" s="2">
        <v>57.599609999999998</v>
      </c>
      <c r="T131" s="2">
        <v>221.25</v>
      </c>
      <c r="U131" s="2">
        <v>441.3501</v>
      </c>
      <c r="V131" s="2">
        <v>367.25049999999999</v>
      </c>
      <c r="W131" s="2">
        <v>0.94970703000000001</v>
      </c>
      <c r="X131" s="2">
        <v>726.19970000000001</v>
      </c>
      <c r="Y131" s="2">
        <v>260.99950000000001</v>
      </c>
      <c r="Z131" s="2">
        <v>107.94971</v>
      </c>
      <c r="AA131" s="2">
        <v>372</v>
      </c>
      <c r="AB131" s="2">
        <v>248.6001</v>
      </c>
      <c r="AC131" s="2">
        <v>152.5498</v>
      </c>
      <c r="AD131" s="2">
        <v>260.0498</v>
      </c>
      <c r="AE131" s="2">
        <v>432.99950000000001</v>
      </c>
      <c r="AF131" s="2">
        <v>0</v>
      </c>
      <c r="AG131" s="2">
        <v>62.299804999999999</v>
      </c>
      <c r="AH131" s="2">
        <v>296.94970000000001</v>
      </c>
      <c r="AI131" s="2">
        <v>76.500489999999999</v>
      </c>
      <c r="AJ131" s="2">
        <v>102.8501</v>
      </c>
      <c r="AK131" s="2">
        <v>191.2002</v>
      </c>
      <c r="AL131" s="2">
        <v>36.5</v>
      </c>
      <c r="AM131" s="2">
        <v>581.1001</v>
      </c>
      <c r="AN131" s="2">
        <v>185.19970000000001</v>
      </c>
      <c r="AO131" s="2">
        <v>378.25</v>
      </c>
      <c r="AP131" s="2">
        <v>498.44970000000001</v>
      </c>
      <c r="AQ131" s="2">
        <v>526.5</v>
      </c>
      <c r="AR131" s="2">
        <v>265.8501</v>
      </c>
      <c r="AS131" s="2">
        <v>203.6499</v>
      </c>
      <c r="AT131" s="2">
        <v>216.80029999999999</v>
      </c>
      <c r="AU131" s="2">
        <v>156.6001</v>
      </c>
      <c r="AV131" s="2">
        <v>147.09961000000001</v>
      </c>
      <c r="AW131" s="2">
        <v>459.59960000000001</v>
      </c>
      <c r="AX131" s="2">
        <v>185.4502</v>
      </c>
      <c r="AY131" s="2">
        <v>404.80029999999999</v>
      </c>
      <c r="AZ131" s="2">
        <v>293.2998</v>
      </c>
      <c r="BA131" s="2">
        <v>361.69922000000003</v>
      </c>
      <c r="BB131" s="2">
        <v>108.44971</v>
      </c>
      <c r="BC131" s="2">
        <v>416.2998</v>
      </c>
      <c r="BD131" s="2">
        <v>118.80029</v>
      </c>
      <c r="BE131" s="2">
        <v>510.4502</v>
      </c>
      <c r="BF131" s="2">
        <v>172.09961000000001</v>
      </c>
      <c r="BG131" s="2">
        <v>711.39940000000001</v>
      </c>
      <c r="BH131" s="2">
        <v>501.89940000000001</v>
      </c>
      <c r="BI131" s="2">
        <v>0</v>
      </c>
      <c r="BJ131" s="2">
        <v>688.7998</v>
      </c>
      <c r="BK131" s="2">
        <v>656.0498</v>
      </c>
      <c r="BL131" s="2">
        <v>648.85059999999999</v>
      </c>
      <c r="BM131" s="2">
        <v>177.64940999999999</v>
      </c>
      <c r="BN131" s="2">
        <v>330.39893000000001</v>
      </c>
      <c r="BO131" s="2">
        <v>129.8999</v>
      </c>
      <c r="BP131" s="2">
        <v>219.25</v>
      </c>
      <c r="BQ131" s="2">
        <v>410.19970000000001</v>
      </c>
      <c r="BR131" s="2">
        <v>158.0498</v>
      </c>
      <c r="BS131" s="2">
        <v>709.0498</v>
      </c>
      <c r="BT131" s="2">
        <v>350.7002</v>
      </c>
      <c r="BU131" s="2">
        <v>356.30029999999999</v>
      </c>
      <c r="BV131" s="2">
        <v>270.85059999999999</v>
      </c>
      <c r="BW131" s="2">
        <v>0</v>
      </c>
      <c r="BX131" s="2">
        <v>416.59960000000001</v>
      </c>
      <c r="BY131" s="2">
        <v>304.2998</v>
      </c>
      <c r="BZ131" s="2">
        <v>0</v>
      </c>
      <c r="CA131" s="2">
        <v>92.099609999999998</v>
      </c>
      <c r="CB131" s="2">
        <v>0</v>
      </c>
      <c r="CC131" s="2">
        <v>233.5</v>
      </c>
      <c r="CD131" s="2">
        <v>151.24950999999999</v>
      </c>
      <c r="CE131" s="2">
        <v>363.05029999999999</v>
      </c>
      <c r="CF131" s="2">
        <v>394.7002</v>
      </c>
      <c r="CG131" s="2">
        <v>7.7490233999999996</v>
      </c>
      <c r="CH131" s="2">
        <v>182.90038999999999</v>
      </c>
      <c r="CI131" s="2">
        <v>232.14940999999999</v>
      </c>
      <c r="CJ131" s="2">
        <v>174.90038999999999</v>
      </c>
      <c r="CK131" s="2">
        <v>384.7998</v>
      </c>
      <c r="CL131" s="2">
        <v>128.90038999999999</v>
      </c>
      <c r="CM131" s="2">
        <v>221.60059000000001</v>
      </c>
      <c r="CN131" s="2">
        <v>659.39940000000001</v>
      </c>
      <c r="CO131" s="2">
        <v>89.800780000000003</v>
      </c>
      <c r="CP131" s="2">
        <v>472.59960000000001</v>
      </c>
      <c r="CQ131" s="2">
        <v>590.59960000000001</v>
      </c>
      <c r="CR131" s="2">
        <v>580.5</v>
      </c>
      <c r="CS131" s="2">
        <v>146.5</v>
      </c>
      <c r="CT131" s="2">
        <v>386.2998</v>
      </c>
      <c r="CU131" s="2">
        <v>233.19922</v>
      </c>
      <c r="CV131" s="2">
        <v>196.40038999999999</v>
      </c>
      <c r="CW131" s="2">
        <v>445.60059999999999</v>
      </c>
      <c r="CX131" s="2">
        <v>401.39940000000001</v>
      </c>
      <c r="CY131" s="2">
        <v>0</v>
      </c>
      <c r="CZ131" s="2">
        <v>1440.3486</v>
      </c>
      <c r="DA131" s="2">
        <v>404.7998</v>
      </c>
      <c r="DB131" s="2">
        <v>141.7002</v>
      </c>
      <c r="DC131" s="2">
        <v>61.299804999999999</v>
      </c>
      <c r="DD131" s="2">
        <v>449.75098000000003</v>
      </c>
    </row>
    <row r="132" spans="1:108" hidden="1" x14ac:dyDescent="0.3">
      <c r="A132" t="s">
        <v>19</v>
      </c>
      <c r="B132" s="1" t="s">
        <v>3</v>
      </c>
      <c r="C132" t="s">
        <v>6</v>
      </c>
      <c r="D132" s="2">
        <f t="shared" si="9"/>
        <v>-9602.5019194399993</v>
      </c>
      <c r="K132" s="2">
        <v>-42.75</v>
      </c>
      <c r="L132" s="2">
        <v>0</v>
      </c>
      <c r="M132" s="2">
        <v>-31.149902000000001</v>
      </c>
      <c r="N132" s="2">
        <v>0</v>
      </c>
      <c r="O132" s="2">
        <v>-124.94971</v>
      </c>
      <c r="P132" s="2">
        <v>0</v>
      </c>
      <c r="Q132" s="2">
        <v>-57.549804999999999</v>
      </c>
      <c r="R132" s="2">
        <v>-262.1001</v>
      </c>
      <c r="S132" s="2">
        <v>-324.30077999999997</v>
      </c>
      <c r="T132" s="2">
        <v>-305.04932000000002</v>
      </c>
      <c r="U132" s="2">
        <v>-127.44971</v>
      </c>
      <c r="V132" s="2">
        <v>0</v>
      </c>
      <c r="W132" s="2">
        <v>0</v>
      </c>
      <c r="X132" s="2">
        <v>-234.30078</v>
      </c>
      <c r="Y132" s="2">
        <v>-341.2998</v>
      </c>
      <c r="Z132" s="2">
        <v>-43.200195000000001</v>
      </c>
      <c r="AA132" s="2">
        <v>-34.099609999999998</v>
      </c>
      <c r="AB132" s="2">
        <v>-113.3999</v>
      </c>
      <c r="AC132" s="2">
        <v>-130.8501</v>
      </c>
      <c r="AD132" s="2">
        <v>0</v>
      </c>
      <c r="AE132" s="2">
        <v>0</v>
      </c>
      <c r="AF132" s="2">
        <v>-63.649901999999997</v>
      </c>
      <c r="AG132" s="2">
        <v>-44.600586</v>
      </c>
      <c r="AH132" s="2">
        <v>0</v>
      </c>
      <c r="AI132" s="2">
        <v>-44.149901999999997</v>
      </c>
      <c r="AJ132" s="2">
        <v>-143.5</v>
      </c>
      <c r="AK132" s="2">
        <v>-0.89990234000000002</v>
      </c>
      <c r="AL132" s="2">
        <v>-5.5996094000000003</v>
      </c>
      <c r="AM132" s="2">
        <v>-29.899902000000001</v>
      </c>
      <c r="AN132" s="2">
        <v>-285.7998</v>
      </c>
      <c r="AO132" s="2">
        <v>0</v>
      </c>
      <c r="AP132" s="2">
        <v>-471.30029999999999</v>
      </c>
      <c r="AQ132" s="2">
        <v>0</v>
      </c>
      <c r="AR132" s="2">
        <v>-120.25</v>
      </c>
      <c r="AS132" s="2">
        <v>-18</v>
      </c>
      <c r="AT132" s="2">
        <v>0</v>
      </c>
      <c r="AU132" s="2">
        <v>-15.100097999999999</v>
      </c>
      <c r="AV132" s="2">
        <v>0</v>
      </c>
      <c r="AW132" s="2">
        <v>-59.700195000000001</v>
      </c>
      <c r="AX132" s="2">
        <v>-69.25</v>
      </c>
      <c r="AY132" s="2">
        <v>-95.399900000000002</v>
      </c>
      <c r="AZ132" s="2">
        <v>-104.6499</v>
      </c>
      <c r="BA132" s="2">
        <v>0</v>
      </c>
      <c r="BB132" s="2">
        <v>0</v>
      </c>
      <c r="BC132" s="2">
        <v>-135.19970000000001</v>
      </c>
      <c r="BD132" s="2">
        <v>0</v>
      </c>
      <c r="BE132" s="2">
        <v>0</v>
      </c>
      <c r="BF132" s="2">
        <v>0</v>
      </c>
      <c r="BG132" s="2">
        <v>-259.95116999999999</v>
      </c>
      <c r="BH132" s="2">
        <v>-56.299804999999999</v>
      </c>
      <c r="BI132" s="2">
        <v>-25.25</v>
      </c>
      <c r="BJ132" s="2">
        <v>0</v>
      </c>
      <c r="BK132" s="2">
        <v>-321.0498</v>
      </c>
      <c r="BL132" s="2">
        <v>0</v>
      </c>
      <c r="BM132" s="2">
        <v>-298.64940000000001</v>
      </c>
      <c r="BN132" s="2">
        <v>-205.0498</v>
      </c>
      <c r="BO132" s="2">
        <v>-188.9502</v>
      </c>
      <c r="BP132" s="2">
        <v>-154.0498</v>
      </c>
      <c r="BQ132" s="2">
        <v>0</v>
      </c>
      <c r="BR132" s="2">
        <v>-31.600097999999999</v>
      </c>
      <c r="BS132" s="2">
        <v>0</v>
      </c>
      <c r="BT132" s="2">
        <v>-83.450194999999994</v>
      </c>
      <c r="BU132" s="2">
        <v>-334.14940000000001</v>
      </c>
      <c r="BV132" s="2">
        <v>-159.44922</v>
      </c>
      <c r="BW132" s="2">
        <v>-124.75049</v>
      </c>
      <c r="BX132" s="2">
        <v>-31</v>
      </c>
      <c r="BY132" s="2">
        <v>0</v>
      </c>
      <c r="BZ132" s="2">
        <v>-263.10156000000001</v>
      </c>
      <c r="CA132" s="2">
        <v>0</v>
      </c>
      <c r="CB132" s="2">
        <v>-269.55077999999997</v>
      </c>
      <c r="CC132" s="2">
        <v>-479.70116999999999</v>
      </c>
      <c r="CD132" s="2">
        <v>0</v>
      </c>
      <c r="CE132" s="2">
        <v>-88.149413999999993</v>
      </c>
      <c r="CF132" s="2">
        <v>-2.5498047000000001</v>
      </c>
      <c r="CG132" s="2">
        <v>-233.7002</v>
      </c>
      <c r="CH132" s="2">
        <v>0</v>
      </c>
      <c r="CI132" s="2">
        <v>-138.40038999999999</v>
      </c>
      <c r="CJ132" s="2">
        <v>0</v>
      </c>
      <c r="CK132" s="2">
        <v>0</v>
      </c>
      <c r="CL132" s="2">
        <v>-188.44922</v>
      </c>
      <c r="CM132" s="2">
        <v>0</v>
      </c>
      <c r="CN132" s="2">
        <v>-86.900390000000002</v>
      </c>
      <c r="CO132" s="2">
        <v>0</v>
      </c>
      <c r="CP132" s="2">
        <v>0</v>
      </c>
      <c r="CQ132" s="2">
        <v>-31.799804999999999</v>
      </c>
      <c r="CR132" s="2">
        <v>-165.69922</v>
      </c>
      <c r="CS132" s="2">
        <v>-86.899413999999993</v>
      </c>
      <c r="CT132" s="2">
        <v>-129</v>
      </c>
      <c r="CU132" s="2">
        <v>-162.10059000000001</v>
      </c>
      <c r="CV132" s="2">
        <v>-93.599609999999998</v>
      </c>
      <c r="CW132" s="2">
        <v>-58.200195000000001</v>
      </c>
      <c r="CX132" s="2">
        <v>-214.40038999999999</v>
      </c>
      <c r="CY132" s="2">
        <v>0</v>
      </c>
      <c r="CZ132" s="2">
        <v>-196.05078</v>
      </c>
      <c r="DA132" s="2">
        <v>-219.85059000000001</v>
      </c>
      <c r="DB132" s="2">
        <v>-135</v>
      </c>
      <c r="DC132" s="2">
        <v>-206.34961000000001</v>
      </c>
      <c r="DD132" s="2">
        <v>0</v>
      </c>
    </row>
    <row r="133" spans="1:108" hidden="1" x14ac:dyDescent="0.3">
      <c r="A133" t="s">
        <v>19</v>
      </c>
      <c r="B133" s="1" t="s">
        <v>3</v>
      </c>
      <c r="C133" t="s">
        <v>7</v>
      </c>
      <c r="D133" s="2">
        <f t="shared" si="9"/>
        <v>20225.739296330004</v>
      </c>
      <c r="E133">
        <f>COUNT(K133:DD133)</f>
        <v>98</v>
      </c>
      <c r="F133">
        <f>COUNTIF(K133:DD133,"&gt;0")</f>
        <v>81</v>
      </c>
      <c r="K133" s="2">
        <v>439.8999</v>
      </c>
      <c r="L133" s="2">
        <v>382.8501</v>
      </c>
      <c r="M133" s="2">
        <v>109.1499</v>
      </c>
      <c r="N133" s="2">
        <v>522.75</v>
      </c>
      <c r="O133" s="2">
        <v>184.4502</v>
      </c>
      <c r="P133" s="2">
        <v>244.8501</v>
      </c>
      <c r="Q133" s="2">
        <v>218.9502</v>
      </c>
      <c r="R133" s="2">
        <v>292.2998</v>
      </c>
      <c r="S133" s="2">
        <v>-266.70116999999999</v>
      </c>
      <c r="T133" s="2">
        <v>-83.799319999999994</v>
      </c>
      <c r="U133" s="2">
        <v>313.90039999999999</v>
      </c>
      <c r="V133" s="2">
        <v>367.25049999999999</v>
      </c>
      <c r="W133" s="2">
        <v>0.94970703000000001</v>
      </c>
      <c r="X133" s="2">
        <v>491.89893000000001</v>
      </c>
      <c r="Y133" s="2">
        <v>-80.300290000000004</v>
      </c>
      <c r="Z133" s="2">
        <v>64.749510000000001</v>
      </c>
      <c r="AA133" s="2">
        <v>337.90039999999999</v>
      </c>
      <c r="AB133" s="2">
        <v>135.2002</v>
      </c>
      <c r="AC133" s="2">
        <v>21.699707</v>
      </c>
      <c r="AD133" s="2">
        <v>260.0498</v>
      </c>
      <c r="AE133" s="2">
        <v>432.99950000000001</v>
      </c>
      <c r="AF133" s="2">
        <v>-63.649901999999997</v>
      </c>
      <c r="AG133" s="2">
        <v>17.699218999999999</v>
      </c>
      <c r="AH133" s="2">
        <v>296.94970000000001</v>
      </c>
      <c r="AI133" s="2">
        <v>32.350586</v>
      </c>
      <c r="AJ133" s="2">
        <v>-40.649901999999997</v>
      </c>
      <c r="AK133" s="2">
        <v>190.30029999999999</v>
      </c>
      <c r="AL133" s="2">
        <v>30.900390000000002</v>
      </c>
      <c r="AM133" s="2">
        <v>551.2002</v>
      </c>
      <c r="AN133" s="2">
        <v>-100.6001</v>
      </c>
      <c r="AO133" s="2">
        <v>378.25</v>
      </c>
      <c r="AP133" s="2">
        <v>27.149414</v>
      </c>
      <c r="AQ133" s="2">
        <v>526.5</v>
      </c>
      <c r="AR133" s="2">
        <v>145.6001</v>
      </c>
      <c r="AS133" s="2">
        <v>185.6499</v>
      </c>
      <c r="AT133" s="2">
        <v>216.80029999999999</v>
      </c>
      <c r="AU133" s="2">
        <v>141.5</v>
      </c>
      <c r="AV133" s="2">
        <v>147.09961000000001</v>
      </c>
      <c r="AW133" s="2">
        <v>399.89940000000001</v>
      </c>
      <c r="AX133" s="2">
        <v>116.20019499999999</v>
      </c>
      <c r="AY133" s="2">
        <v>309.40039999999999</v>
      </c>
      <c r="AZ133" s="2">
        <v>188.6499</v>
      </c>
      <c r="BA133" s="2">
        <v>361.69922000000003</v>
      </c>
      <c r="BB133" s="2">
        <v>108.44971</v>
      </c>
      <c r="BC133" s="2">
        <v>281.1001</v>
      </c>
      <c r="BD133" s="2">
        <v>118.80029</v>
      </c>
      <c r="BE133" s="2">
        <v>510.4502</v>
      </c>
      <c r="BF133" s="2">
        <v>172.09961000000001</v>
      </c>
      <c r="BG133" s="2">
        <v>451.44824</v>
      </c>
      <c r="BH133" s="2">
        <v>445.59960000000001</v>
      </c>
      <c r="BI133" s="2">
        <v>-25.25</v>
      </c>
      <c r="BJ133" s="2">
        <v>688.7998</v>
      </c>
      <c r="BK133" s="2">
        <v>335</v>
      </c>
      <c r="BL133" s="2">
        <v>648.85059999999999</v>
      </c>
      <c r="BM133" s="2">
        <v>-121</v>
      </c>
      <c r="BN133" s="2">
        <v>125.34912</v>
      </c>
      <c r="BO133" s="2">
        <v>-59.050293000000003</v>
      </c>
      <c r="BP133" s="2">
        <v>65.200194999999994</v>
      </c>
      <c r="BQ133" s="2">
        <v>410.19970000000001</v>
      </c>
      <c r="BR133" s="2">
        <v>126.44971</v>
      </c>
      <c r="BS133" s="2">
        <v>709.0498</v>
      </c>
      <c r="BT133" s="2">
        <v>267.25</v>
      </c>
      <c r="BU133" s="2">
        <v>22.150879</v>
      </c>
      <c r="BV133" s="2">
        <v>111.40137</v>
      </c>
      <c r="BW133" s="2">
        <v>-124.75049</v>
      </c>
      <c r="BX133" s="2">
        <v>385.59960000000001</v>
      </c>
      <c r="BY133" s="2">
        <v>304.2998</v>
      </c>
      <c r="BZ133" s="2">
        <v>-263.10156000000001</v>
      </c>
      <c r="CA133" s="2">
        <v>92.099609999999998</v>
      </c>
      <c r="CB133" s="2">
        <v>-269.55077999999997</v>
      </c>
      <c r="CC133" s="2">
        <v>-246.20116999999999</v>
      </c>
      <c r="CD133" s="2">
        <v>151.24950999999999</v>
      </c>
      <c r="CE133" s="2">
        <v>274.90087999999997</v>
      </c>
      <c r="CF133" s="2">
        <v>392.15039999999999</v>
      </c>
      <c r="CG133" s="2">
        <v>-225.95116999999999</v>
      </c>
      <c r="CH133" s="2">
        <v>182.90038999999999</v>
      </c>
      <c r="CI133" s="2">
        <v>93.749020000000002</v>
      </c>
      <c r="CJ133" s="2">
        <v>174.90038999999999</v>
      </c>
      <c r="CK133" s="2">
        <v>384.7998</v>
      </c>
      <c r="CL133" s="2">
        <v>-59.548830000000002</v>
      </c>
      <c r="CM133" s="2">
        <v>221.60059000000001</v>
      </c>
      <c r="CN133" s="2">
        <v>572.49900000000002</v>
      </c>
      <c r="CO133" s="2">
        <v>89.800780000000003</v>
      </c>
      <c r="CP133" s="2">
        <v>472.59960000000001</v>
      </c>
      <c r="CQ133" s="2">
        <v>558.7998</v>
      </c>
      <c r="CR133" s="2">
        <v>414.80077999999997</v>
      </c>
      <c r="CS133" s="2">
        <v>59.600586</v>
      </c>
      <c r="CT133" s="2">
        <v>257.2998</v>
      </c>
      <c r="CU133" s="2">
        <v>71.09863</v>
      </c>
      <c r="CV133" s="2">
        <v>102.80078</v>
      </c>
      <c r="CW133" s="2">
        <v>387.40039999999999</v>
      </c>
      <c r="CX133" s="2">
        <v>186.99902</v>
      </c>
      <c r="CY133" s="2">
        <v>0</v>
      </c>
      <c r="CZ133" s="2">
        <v>1244.2979</v>
      </c>
      <c r="DA133" s="2">
        <v>184.94922</v>
      </c>
      <c r="DB133" s="2">
        <v>6.7001952999999999</v>
      </c>
      <c r="DC133" s="2">
        <v>-145.0498</v>
      </c>
      <c r="DD133" s="2">
        <v>449.75098000000003</v>
      </c>
    </row>
    <row r="134" spans="1:108" hidden="1" x14ac:dyDescent="0.3">
      <c r="A134" t="s">
        <v>20</v>
      </c>
      <c r="B134" s="1" t="s">
        <v>0</v>
      </c>
      <c r="C134" t="s">
        <v>5</v>
      </c>
      <c r="D134" s="2">
        <f>SUM(K134:DD134)</f>
        <v>114957.545969</v>
      </c>
      <c r="I134" s="2">
        <f>SUM(D134,D137,D140,D143)</f>
        <v>225493.772790688</v>
      </c>
      <c r="J134" s="10">
        <f>100*I136/I134</f>
        <v>52.545062414571909</v>
      </c>
      <c r="K134" s="2">
        <v>1185.1494</v>
      </c>
      <c r="L134" s="2">
        <v>1010.75</v>
      </c>
      <c r="M134" s="2">
        <v>1064.999</v>
      </c>
      <c r="N134" s="2">
        <v>1020</v>
      </c>
      <c r="O134" s="2">
        <v>2377.6493999999998</v>
      </c>
      <c r="P134" s="2">
        <v>762.34960000000001</v>
      </c>
      <c r="Q134" s="2">
        <v>1007.7998</v>
      </c>
      <c r="R134" s="2">
        <v>1191.2998</v>
      </c>
      <c r="S134" s="2">
        <v>576.2002</v>
      </c>
      <c r="T134" s="2">
        <v>1381.1504</v>
      </c>
      <c r="U134" s="2">
        <v>1446.749</v>
      </c>
      <c r="V134" s="2">
        <v>1900.1504</v>
      </c>
      <c r="W134" s="2">
        <v>1001.99805</v>
      </c>
      <c r="X134" s="2">
        <v>1670.0977</v>
      </c>
      <c r="Y134" s="2">
        <v>1278.9492</v>
      </c>
      <c r="Z134" s="2">
        <v>808.7002</v>
      </c>
      <c r="AA134" s="2">
        <v>499.15039999999999</v>
      </c>
      <c r="AB134" s="2">
        <v>1269.7012</v>
      </c>
      <c r="AC134" s="2">
        <v>658.39940000000001</v>
      </c>
      <c r="AD134" s="2">
        <v>843.89844000000005</v>
      </c>
      <c r="AE134" s="2">
        <v>1214.9492</v>
      </c>
      <c r="AF134" s="2">
        <v>237.9502</v>
      </c>
      <c r="AG134" s="2">
        <v>863.2998</v>
      </c>
      <c r="AH134" s="2">
        <v>482.84960000000001</v>
      </c>
      <c r="AI134" s="2">
        <v>426.84960000000001</v>
      </c>
      <c r="AJ134" s="2">
        <v>648.59960000000001</v>
      </c>
      <c r="AK134" s="2">
        <v>864.80079999999998</v>
      </c>
      <c r="AL134" s="2">
        <v>1439</v>
      </c>
      <c r="AM134" s="2">
        <v>629.40039999999999</v>
      </c>
      <c r="AN134" s="2">
        <v>1251.7998</v>
      </c>
      <c r="AO134" s="2">
        <v>868.15039999999999</v>
      </c>
      <c r="AP134" s="2">
        <v>908</v>
      </c>
      <c r="AQ134" s="2">
        <v>816.90039999999999</v>
      </c>
      <c r="AR134" s="2">
        <v>1157</v>
      </c>
      <c r="AS134" s="2">
        <v>1252.499</v>
      </c>
      <c r="AT134" s="2">
        <v>1227.1504</v>
      </c>
      <c r="AU134" s="2">
        <v>166.05078</v>
      </c>
      <c r="AV134" s="2">
        <v>962.5498</v>
      </c>
      <c r="AW134" s="2">
        <v>1019.2002</v>
      </c>
      <c r="AX134" s="2">
        <v>576.75</v>
      </c>
      <c r="AY134" s="2">
        <v>1397.5488</v>
      </c>
      <c r="AZ134" s="2">
        <v>363.90136999999999</v>
      </c>
      <c r="BA134" s="2">
        <v>1778.0488</v>
      </c>
      <c r="BB134" s="2">
        <v>896.0498</v>
      </c>
      <c r="BC134" s="2">
        <v>527.25</v>
      </c>
      <c r="BD134" s="2">
        <v>1131.8994</v>
      </c>
      <c r="BE134" s="2">
        <v>310.19922000000003</v>
      </c>
      <c r="BF134" s="2">
        <v>1376.2012</v>
      </c>
      <c r="BG134" s="2">
        <v>1377.502</v>
      </c>
      <c r="BH134" s="2">
        <v>1759.5508</v>
      </c>
      <c r="BI134" s="2">
        <v>1832.4961000000001</v>
      </c>
      <c r="BJ134" s="2">
        <v>846.90039999999999</v>
      </c>
      <c r="BK134" s="2">
        <v>2364.1523000000002</v>
      </c>
      <c r="BL134" s="2">
        <v>2177.8984</v>
      </c>
      <c r="BM134" s="2">
        <v>1442.1542999999999</v>
      </c>
      <c r="BN134" s="2">
        <v>2603.9531000000002</v>
      </c>
      <c r="BO134" s="2">
        <v>1191.4492</v>
      </c>
      <c r="BP134" s="2">
        <v>417.30077999999997</v>
      </c>
      <c r="BQ134" s="2">
        <v>1135.0038999999999</v>
      </c>
      <c r="BR134" s="2">
        <v>2480.502</v>
      </c>
      <c r="BS134" s="2">
        <v>2338.3496</v>
      </c>
      <c r="BT134" s="2">
        <v>651.89940000000001</v>
      </c>
      <c r="BU134" s="2">
        <v>1324.4502</v>
      </c>
      <c r="BV134" s="2">
        <v>1964.3506</v>
      </c>
      <c r="BW134" s="2">
        <v>2124.8476999999998</v>
      </c>
      <c r="BX134" s="2">
        <v>949.05079999999998</v>
      </c>
      <c r="BY134" s="2">
        <v>835.80079999999998</v>
      </c>
      <c r="BZ134" s="2">
        <v>547.90039999999999</v>
      </c>
      <c r="CA134" s="2">
        <v>1181.5977</v>
      </c>
      <c r="CB134" s="2">
        <v>951.45119999999997</v>
      </c>
      <c r="CC134" s="2">
        <v>1841</v>
      </c>
      <c r="CD134" s="2">
        <v>484.84960000000001</v>
      </c>
      <c r="CE134" s="2">
        <v>1832.998</v>
      </c>
      <c r="CF134" s="2">
        <v>275.5</v>
      </c>
      <c r="CG134" s="2">
        <v>689.69920000000002</v>
      </c>
      <c r="CH134" s="2">
        <v>676.40039999999999</v>
      </c>
      <c r="CI134" s="2">
        <v>1186.1992</v>
      </c>
      <c r="CJ134" s="2">
        <v>667.79690000000005</v>
      </c>
      <c r="CK134" s="2">
        <v>1242.2012</v>
      </c>
      <c r="CL134" s="2">
        <v>1793.8984</v>
      </c>
      <c r="CM134" s="2">
        <v>1348.1992</v>
      </c>
      <c r="CN134" s="2">
        <v>11.699218999999999</v>
      </c>
      <c r="CO134" s="2">
        <v>273.5</v>
      </c>
      <c r="CP134" s="2">
        <v>960.90039999999999</v>
      </c>
      <c r="CQ134" s="2">
        <v>1036.002</v>
      </c>
      <c r="CR134" s="2">
        <v>1993.9004</v>
      </c>
      <c r="CS134" s="2">
        <v>1085.2988</v>
      </c>
      <c r="CT134" s="2">
        <v>640.70119999999997</v>
      </c>
      <c r="CU134" s="2">
        <v>3236.8008</v>
      </c>
      <c r="CV134" s="2">
        <v>1240.2988</v>
      </c>
      <c r="CW134" s="2">
        <v>967.00194999999997</v>
      </c>
      <c r="CX134" s="2">
        <v>942.60155999999995</v>
      </c>
      <c r="CY134" s="2">
        <v>1841.0508</v>
      </c>
      <c r="CZ134" s="2">
        <v>1656.9004</v>
      </c>
      <c r="DA134" s="2">
        <v>1137.5996</v>
      </c>
      <c r="DB134" s="2">
        <v>2305.5</v>
      </c>
      <c r="DC134" s="2">
        <v>888.74609999999996</v>
      </c>
      <c r="DD134" s="2">
        <v>2451.75</v>
      </c>
    </row>
    <row r="135" spans="1:108" hidden="1" x14ac:dyDescent="0.3">
      <c r="A135" t="s">
        <v>20</v>
      </c>
      <c r="B135" s="1" t="s">
        <v>0</v>
      </c>
      <c r="C135" t="s">
        <v>6</v>
      </c>
      <c r="D135" s="2">
        <f>SUM(K135:DD135)</f>
        <v>-55255.665174400012</v>
      </c>
      <c r="I135" s="2">
        <f>SUM(D135,D138,D141,D144)</f>
        <v>-107007.92946240003</v>
      </c>
      <c r="K135" s="2">
        <v>-502.25</v>
      </c>
      <c r="L135" s="2">
        <v>-315.85059999999999</v>
      </c>
      <c r="M135" s="2">
        <v>-166.7002</v>
      </c>
      <c r="N135" s="2">
        <v>-101.5</v>
      </c>
      <c r="O135" s="2">
        <v>-1.0996094000000001</v>
      </c>
      <c r="P135" s="2">
        <v>-227.7002</v>
      </c>
      <c r="Q135" s="2">
        <v>-233.75</v>
      </c>
      <c r="R135" s="2">
        <v>-593.90039999999999</v>
      </c>
      <c r="S135" s="2">
        <v>-637.84960000000001</v>
      </c>
      <c r="T135" s="2">
        <v>-249.5</v>
      </c>
      <c r="U135" s="2">
        <v>-422.70215000000002</v>
      </c>
      <c r="V135" s="2">
        <v>0</v>
      </c>
      <c r="W135" s="2">
        <v>-1042.251</v>
      </c>
      <c r="X135" s="2">
        <v>-379.65039999999999</v>
      </c>
      <c r="Y135" s="2">
        <v>-702.80079999999998</v>
      </c>
      <c r="Z135" s="2">
        <v>-130.64940999999999</v>
      </c>
      <c r="AA135" s="2">
        <v>-459.40039999999999</v>
      </c>
      <c r="AB135" s="2">
        <v>-327.49804999999998</v>
      </c>
      <c r="AC135" s="2">
        <v>-531.09960000000001</v>
      </c>
      <c r="AD135" s="2">
        <v>-48.300780000000003</v>
      </c>
      <c r="AE135" s="2">
        <v>-567.40137000000004</v>
      </c>
      <c r="AF135" s="2">
        <v>-415.75</v>
      </c>
      <c r="AG135" s="2">
        <v>-91.200194999999994</v>
      </c>
      <c r="AH135" s="2">
        <v>-674.30079999999998</v>
      </c>
      <c r="AI135" s="2">
        <v>-316.7998</v>
      </c>
      <c r="AJ135" s="2">
        <v>-171.2998</v>
      </c>
      <c r="AK135" s="2">
        <v>-623.14940000000001</v>
      </c>
      <c r="AL135" s="2">
        <v>-90.150390000000002</v>
      </c>
      <c r="AM135" s="2">
        <v>-835.39940000000001</v>
      </c>
      <c r="AN135" s="2">
        <v>-599.09960000000001</v>
      </c>
      <c r="AO135" s="2">
        <v>-1084.5488</v>
      </c>
      <c r="AP135" s="2">
        <v>-1250.9004</v>
      </c>
      <c r="AQ135" s="2">
        <v>-799.15039999999999</v>
      </c>
      <c r="AR135" s="2">
        <v>-697.15039999999999</v>
      </c>
      <c r="AS135" s="2">
        <v>-193.90038999999999</v>
      </c>
      <c r="AT135" s="2">
        <v>-595.04880000000003</v>
      </c>
      <c r="AU135" s="2">
        <v>-770.99900000000002</v>
      </c>
      <c r="AV135" s="2">
        <v>-194.75</v>
      </c>
      <c r="AW135" s="2">
        <v>-651.59960000000001</v>
      </c>
      <c r="AX135" s="2">
        <v>-315.90039999999999</v>
      </c>
      <c r="AY135" s="2">
        <v>-831.5</v>
      </c>
      <c r="AZ135" s="2">
        <v>-1434.5508</v>
      </c>
      <c r="BA135" s="2">
        <v>-202.5498</v>
      </c>
      <c r="BB135" s="2">
        <v>-850.95119999999997</v>
      </c>
      <c r="BC135" s="2">
        <v>-788.34960000000001</v>
      </c>
      <c r="BD135" s="2">
        <v>0</v>
      </c>
      <c r="BE135" s="2">
        <v>-1453.1016</v>
      </c>
      <c r="BF135" s="2">
        <v>-1930.1504</v>
      </c>
      <c r="BG135" s="2">
        <v>-561.65039999999999</v>
      </c>
      <c r="BH135" s="2">
        <v>-139.95116999999999</v>
      </c>
      <c r="BI135" s="2">
        <v>-656.15039999999999</v>
      </c>
      <c r="BJ135" s="2">
        <v>-794.39844000000005</v>
      </c>
      <c r="BK135" s="2">
        <v>0</v>
      </c>
      <c r="BL135" s="2">
        <v>-187.00389999999999</v>
      </c>
      <c r="BM135" s="2">
        <v>-468.59960000000001</v>
      </c>
      <c r="BN135" s="2">
        <v>-132.84961000000001</v>
      </c>
      <c r="BO135" s="2">
        <v>-1468.25</v>
      </c>
      <c r="BP135" s="2">
        <v>-862.90039999999999</v>
      </c>
      <c r="BQ135" s="2">
        <v>-321.39843999999999</v>
      </c>
      <c r="BR135" s="2">
        <v>-44.849609999999998</v>
      </c>
      <c r="BS135" s="2">
        <v>-165.75</v>
      </c>
      <c r="BT135" s="2">
        <v>-1195.6514</v>
      </c>
      <c r="BU135" s="2">
        <v>-1093.5</v>
      </c>
      <c r="BV135" s="2">
        <v>-294.75</v>
      </c>
      <c r="BW135" s="2">
        <v>0</v>
      </c>
      <c r="BX135" s="2">
        <v>-520.10155999999995</v>
      </c>
      <c r="BY135" s="2">
        <v>-694.09960000000001</v>
      </c>
      <c r="BZ135" s="2">
        <v>-868.55079999999998</v>
      </c>
      <c r="CA135" s="2">
        <v>-674.15039999999999</v>
      </c>
      <c r="CB135" s="2">
        <v>-472.94922000000003</v>
      </c>
      <c r="CC135" s="2">
        <v>-94.298829999999995</v>
      </c>
      <c r="CD135" s="2">
        <v>-378.89843999999999</v>
      </c>
      <c r="CE135" s="2">
        <v>-92.601560000000006</v>
      </c>
      <c r="CF135" s="2">
        <v>-1379.3027</v>
      </c>
      <c r="CG135" s="2">
        <v>-410.69922000000003</v>
      </c>
      <c r="CH135" s="2">
        <v>-219.80273</v>
      </c>
      <c r="CI135" s="2">
        <v>-912.60155999999995</v>
      </c>
      <c r="CJ135" s="2">
        <v>-480.30077999999997</v>
      </c>
      <c r="CK135" s="2">
        <v>-733.39844000000005</v>
      </c>
      <c r="CL135" s="2">
        <v>-153.19922</v>
      </c>
      <c r="CM135" s="2">
        <v>-336.40039999999999</v>
      </c>
      <c r="CN135" s="2">
        <v>-1193.502</v>
      </c>
      <c r="CO135" s="2">
        <v>-1341.6992</v>
      </c>
      <c r="CP135" s="2">
        <v>-504.40233999999998</v>
      </c>
      <c r="CQ135" s="2">
        <v>-961.5</v>
      </c>
      <c r="CR135" s="2">
        <v>-271.09960000000001</v>
      </c>
      <c r="CS135" s="2">
        <v>-1091.7012</v>
      </c>
      <c r="CT135" s="2">
        <v>-547.89844000000005</v>
      </c>
      <c r="CU135" s="2">
        <v>-186.5</v>
      </c>
      <c r="CV135" s="2">
        <v>-1229.6973</v>
      </c>
      <c r="CW135" s="2">
        <v>-368.80077999999997</v>
      </c>
      <c r="CX135" s="2">
        <v>-1650.998</v>
      </c>
      <c r="CY135" s="2">
        <v>-667.79880000000003</v>
      </c>
      <c r="CZ135" s="2">
        <v>-728.40039999999999</v>
      </c>
      <c r="DA135" s="2">
        <v>-254.45116999999999</v>
      </c>
      <c r="DB135" s="2">
        <v>-1626.6504</v>
      </c>
      <c r="DC135" s="2">
        <v>-298.35156000000001</v>
      </c>
      <c r="DD135" s="2">
        <v>-19.099609999999998</v>
      </c>
    </row>
    <row r="136" spans="1:108" hidden="1" x14ac:dyDescent="0.3">
      <c r="A136" t="s">
        <v>20</v>
      </c>
      <c r="B136" s="1" t="s">
        <v>0</v>
      </c>
      <c r="C136" t="s">
        <v>7</v>
      </c>
      <c r="D136" s="2">
        <f>SUM(K136:DD136)</f>
        <v>59701.880914699999</v>
      </c>
      <c r="E136">
        <f>COUNT(K136:DD136)</f>
        <v>98</v>
      </c>
      <c r="F136">
        <f>COUNTIF(K136:DD136,"&gt;0")</f>
        <v>77</v>
      </c>
      <c r="G136">
        <f>SUM(E136,E139,E142,E145)</f>
        <v>392</v>
      </c>
      <c r="H136">
        <f>SUM(F136,F139,F142,F145)</f>
        <v>245</v>
      </c>
      <c r="I136" s="9">
        <f>SUM(D136,D139,D142,D145)</f>
        <v>118485.84365383998</v>
      </c>
      <c r="J136" s="4">
        <f>100 *H136/G136</f>
        <v>62.5</v>
      </c>
      <c r="K136" s="2">
        <v>682.89940000000001</v>
      </c>
      <c r="L136" s="2">
        <v>694.89940000000001</v>
      </c>
      <c r="M136" s="2">
        <v>898.29880000000003</v>
      </c>
      <c r="N136" s="2">
        <v>918.5</v>
      </c>
      <c r="O136" s="2">
        <v>2376.5497999999998</v>
      </c>
      <c r="P136" s="2">
        <v>534.64940000000001</v>
      </c>
      <c r="Q136" s="2">
        <v>774.0498</v>
      </c>
      <c r="R136" s="2">
        <v>597.39940000000001</v>
      </c>
      <c r="S136" s="2">
        <v>-61.649414</v>
      </c>
      <c r="T136" s="2">
        <v>1131.6504</v>
      </c>
      <c r="U136" s="2">
        <v>1024.0469000000001</v>
      </c>
      <c r="V136" s="2">
        <v>1900.1504</v>
      </c>
      <c r="W136" s="2">
        <v>-40.252929999999999</v>
      </c>
      <c r="X136" s="2">
        <v>1290.4473</v>
      </c>
      <c r="Y136" s="2">
        <v>576.14844000000005</v>
      </c>
      <c r="Z136" s="2">
        <v>678.05079999999998</v>
      </c>
      <c r="AA136" s="2">
        <v>39.75</v>
      </c>
      <c r="AB136" s="2">
        <v>942.20309999999995</v>
      </c>
      <c r="AC136" s="2">
        <v>127.29980500000001</v>
      </c>
      <c r="AD136" s="2">
        <v>795.59766000000002</v>
      </c>
      <c r="AE136" s="2">
        <v>647.54785000000004</v>
      </c>
      <c r="AF136" s="2">
        <v>-177.7998</v>
      </c>
      <c r="AG136" s="2">
        <v>772.09960000000001</v>
      </c>
      <c r="AH136" s="2">
        <v>-191.45116999999999</v>
      </c>
      <c r="AI136" s="2">
        <v>110.04980500000001</v>
      </c>
      <c r="AJ136" s="2">
        <v>477.2998</v>
      </c>
      <c r="AK136" s="2">
        <v>241.65136999999999</v>
      </c>
      <c r="AL136" s="2">
        <v>1348.8496</v>
      </c>
      <c r="AM136" s="2">
        <v>-205.99902</v>
      </c>
      <c r="AN136" s="2">
        <v>652.7002</v>
      </c>
      <c r="AO136" s="2">
        <v>-216.39843999999999</v>
      </c>
      <c r="AP136" s="2">
        <v>-342.90039999999999</v>
      </c>
      <c r="AQ136" s="2">
        <v>17.75</v>
      </c>
      <c r="AR136" s="2">
        <v>459.84960000000001</v>
      </c>
      <c r="AS136" s="2">
        <v>1058.5986</v>
      </c>
      <c r="AT136" s="2">
        <v>632.10155999999995</v>
      </c>
      <c r="AU136" s="2">
        <v>-604.94824000000006</v>
      </c>
      <c r="AV136" s="2">
        <v>767.7998</v>
      </c>
      <c r="AW136" s="2">
        <v>367.60059999999999</v>
      </c>
      <c r="AX136" s="2">
        <v>260.84960000000001</v>
      </c>
      <c r="AY136" s="2">
        <v>566.04880000000003</v>
      </c>
      <c r="AZ136" s="2">
        <v>-1070.6494</v>
      </c>
      <c r="BA136" s="2">
        <v>1575.499</v>
      </c>
      <c r="BB136" s="2">
        <v>45.098633</v>
      </c>
      <c r="BC136" s="2">
        <v>-261.09960000000001</v>
      </c>
      <c r="BD136" s="2">
        <v>1131.8994</v>
      </c>
      <c r="BE136" s="2">
        <v>-1142.9023</v>
      </c>
      <c r="BF136" s="2">
        <v>-553.94920000000002</v>
      </c>
      <c r="BG136" s="2">
        <v>815.85155999999995</v>
      </c>
      <c r="BH136" s="2">
        <v>1619.5996</v>
      </c>
      <c r="BI136" s="2">
        <v>1176.3457000000001</v>
      </c>
      <c r="BJ136" s="2">
        <v>52.501953</v>
      </c>
      <c r="BK136" s="2">
        <v>2364.1523000000002</v>
      </c>
      <c r="BL136" s="2">
        <v>1990.8945000000001</v>
      </c>
      <c r="BM136" s="2">
        <v>973.55470000000003</v>
      </c>
      <c r="BN136" s="2">
        <v>2471.1035000000002</v>
      </c>
      <c r="BO136" s="2">
        <v>-276.80077999999997</v>
      </c>
      <c r="BP136" s="2">
        <v>-445.59960000000001</v>
      </c>
      <c r="BQ136" s="2">
        <v>813.60546999999997</v>
      </c>
      <c r="BR136" s="2">
        <v>2435.6523000000002</v>
      </c>
      <c r="BS136" s="2">
        <v>2172.5996</v>
      </c>
      <c r="BT136" s="2">
        <v>-543.75194999999997</v>
      </c>
      <c r="BU136" s="2">
        <v>230.9502</v>
      </c>
      <c r="BV136" s="2">
        <v>1669.6006</v>
      </c>
      <c r="BW136" s="2">
        <v>2124.8476999999998</v>
      </c>
      <c r="BX136" s="2">
        <v>428.94922000000003</v>
      </c>
      <c r="BY136" s="2">
        <v>141.70116999999999</v>
      </c>
      <c r="BZ136" s="2">
        <v>-320.65039999999999</v>
      </c>
      <c r="CA136" s="2">
        <v>507.44727</v>
      </c>
      <c r="CB136" s="2">
        <v>478.50195000000002</v>
      </c>
      <c r="CC136" s="2">
        <v>1746.7012</v>
      </c>
      <c r="CD136" s="2">
        <v>105.95117</v>
      </c>
      <c r="CE136" s="2">
        <v>1740.3965000000001</v>
      </c>
      <c r="CF136" s="2">
        <v>-1103.8027</v>
      </c>
      <c r="CG136" s="2">
        <v>279</v>
      </c>
      <c r="CH136" s="2">
        <v>456.59766000000002</v>
      </c>
      <c r="CI136" s="2">
        <v>273.59766000000002</v>
      </c>
      <c r="CJ136" s="2">
        <v>187.49610000000001</v>
      </c>
      <c r="CK136" s="2">
        <v>508.80273</v>
      </c>
      <c r="CL136" s="2">
        <v>1640.6992</v>
      </c>
      <c r="CM136" s="2">
        <v>1011.7988</v>
      </c>
      <c r="CN136" s="2">
        <v>-1181.8027</v>
      </c>
      <c r="CO136" s="2">
        <v>-1068.1992</v>
      </c>
      <c r="CP136" s="2">
        <v>456.49804999999998</v>
      </c>
      <c r="CQ136" s="2">
        <v>74.501949999999994</v>
      </c>
      <c r="CR136" s="2">
        <v>1722.8008</v>
      </c>
      <c r="CS136" s="2">
        <v>-6.4023437999999997</v>
      </c>
      <c r="CT136" s="2">
        <v>92.802734000000001</v>
      </c>
      <c r="CU136" s="2">
        <v>3050.3008</v>
      </c>
      <c r="CV136" s="2">
        <v>10.6015625</v>
      </c>
      <c r="CW136" s="2">
        <v>598.20119999999997</v>
      </c>
      <c r="CX136" s="2">
        <v>-708.39649999999995</v>
      </c>
      <c r="CY136" s="2">
        <v>1173.252</v>
      </c>
      <c r="CZ136" s="2">
        <v>928.5</v>
      </c>
      <c r="DA136" s="2">
        <v>883.14844000000005</v>
      </c>
      <c r="DB136" s="2">
        <v>678.84960000000001</v>
      </c>
      <c r="DC136" s="2">
        <v>590.39453000000003</v>
      </c>
      <c r="DD136" s="2">
        <v>2432.6504</v>
      </c>
    </row>
    <row r="137" spans="1:108" hidden="1" x14ac:dyDescent="0.3">
      <c r="A137" t="s">
        <v>20</v>
      </c>
      <c r="B137" s="1" t="s">
        <v>1</v>
      </c>
      <c r="C137" t="s">
        <v>5</v>
      </c>
      <c r="D137" s="2">
        <f>SUM(K137:DD137)</f>
        <v>53917.442330999991</v>
      </c>
      <c r="K137" s="2">
        <v>81.900390000000002</v>
      </c>
      <c r="L137" s="2">
        <v>0</v>
      </c>
      <c r="M137" s="2">
        <v>0</v>
      </c>
      <c r="N137" s="2">
        <v>816.5</v>
      </c>
      <c r="O137" s="2">
        <v>0</v>
      </c>
      <c r="P137" s="2">
        <v>1029.75</v>
      </c>
      <c r="Q137" s="2">
        <v>0</v>
      </c>
      <c r="R137" s="2">
        <v>151.84961000000001</v>
      </c>
      <c r="S137" s="2">
        <v>1409.1992</v>
      </c>
      <c r="T137" s="2">
        <v>0</v>
      </c>
      <c r="U137" s="2">
        <v>0</v>
      </c>
      <c r="V137" s="2">
        <v>890.0498</v>
      </c>
      <c r="W137" s="2">
        <v>187.19922</v>
      </c>
      <c r="X137" s="2">
        <v>2080.7997999999998</v>
      </c>
      <c r="Y137" s="2">
        <v>0</v>
      </c>
      <c r="Z137" s="2">
        <v>243.2002</v>
      </c>
      <c r="AA137" s="2">
        <v>736.2998</v>
      </c>
      <c r="AB137" s="2">
        <v>0</v>
      </c>
      <c r="AC137" s="2">
        <v>1133.3506</v>
      </c>
      <c r="AD137" s="2">
        <v>0</v>
      </c>
      <c r="AE137" s="2">
        <v>607.65039999999999</v>
      </c>
      <c r="AF137" s="2">
        <v>1501.8496</v>
      </c>
      <c r="AG137" s="2">
        <v>0</v>
      </c>
      <c r="AH137" s="2">
        <v>369.64940000000001</v>
      </c>
      <c r="AI137" s="2">
        <v>147.5498</v>
      </c>
      <c r="AJ137" s="2">
        <v>0</v>
      </c>
      <c r="AK137" s="2">
        <v>1060.7002</v>
      </c>
      <c r="AL137" s="2">
        <v>0</v>
      </c>
      <c r="AM137" s="2">
        <v>1568.75</v>
      </c>
      <c r="AN137" s="2">
        <v>0</v>
      </c>
      <c r="AO137" s="2">
        <v>1321.75</v>
      </c>
      <c r="AP137" s="2">
        <v>2033.3008</v>
      </c>
      <c r="AQ137" s="2">
        <v>852.9502</v>
      </c>
      <c r="AR137" s="2">
        <v>0</v>
      </c>
      <c r="AS137" s="2">
        <v>320.5498</v>
      </c>
      <c r="AT137" s="2">
        <v>226.5498</v>
      </c>
      <c r="AU137" s="2">
        <v>1229.1992</v>
      </c>
      <c r="AV137" s="2">
        <v>15.799804999999999</v>
      </c>
      <c r="AW137" s="2">
        <v>0</v>
      </c>
      <c r="AX137" s="2">
        <v>2327.8496</v>
      </c>
      <c r="AY137" s="2">
        <v>0</v>
      </c>
      <c r="AZ137" s="2">
        <v>1549.0996</v>
      </c>
      <c r="BA137" s="2">
        <v>0</v>
      </c>
      <c r="BB137" s="2">
        <v>114.60058600000001</v>
      </c>
      <c r="BC137" s="2">
        <v>1084.2998</v>
      </c>
      <c r="BD137" s="2">
        <v>0</v>
      </c>
      <c r="BE137" s="2">
        <v>0</v>
      </c>
      <c r="BF137" s="2">
        <v>2534.4502000000002</v>
      </c>
      <c r="BG137" s="2">
        <v>455.45116999999999</v>
      </c>
      <c r="BH137" s="2">
        <v>586.25</v>
      </c>
      <c r="BI137" s="2">
        <v>0</v>
      </c>
      <c r="BJ137" s="2">
        <v>832.75</v>
      </c>
      <c r="BK137" s="2">
        <v>0</v>
      </c>
      <c r="BL137" s="2">
        <v>0</v>
      </c>
      <c r="BM137" s="2">
        <v>605.54880000000003</v>
      </c>
      <c r="BN137" s="2">
        <v>0</v>
      </c>
      <c r="BO137" s="2">
        <v>1967.75</v>
      </c>
      <c r="BP137" s="2">
        <v>0</v>
      </c>
      <c r="BQ137" s="2">
        <v>929.24805000000003</v>
      </c>
      <c r="BR137" s="2">
        <v>298.15039999999999</v>
      </c>
      <c r="BS137" s="2">
        <v>311.2002</v>
      </c>
      <c r="BT137" s="2">
        <v>229.84961000000001</v>
      </c>
      <c r="BU137" s="2">
        <v>0</v>
      </c>
      <c r="BV137" s="2">
        <v>0</v>
      </c>
      <c r="BW137" s="2">
        <v>2277.9989999999998</v>
      </c>
      <c r="BX137" s="2">
        <v>34</v>
      </c>
      <c r="BY137" s="2">
        <v>657.84960000000001</v>
      </c>
      <c r="BZ137" s="2">
        <v>0</v>
      </c>
      <c r="CA137" s="2">
        <v>649.45119999999997</v>
      </c>
      <c r="CB137" s="2">
        <v>182.05078</v>
      </c>
      <c r="CC137" s="2">
        <v>267.25</v>
      </c>
      <c r="CD137" s="2">
        <v>1680.1504</v>
      </c>
      <c r="CE137" s="2">
        <v>0</v>
      </c>
      <c r="CF137" s="2">
        <v>2832.3984</v>
      </c>
      <c r="CG137" s="2">
        <v>0</v>
      </c>
      <c r="CH137" s="2">
        <v>0</v>
      </c>
      <c r="CI137" s="2">
        <v>137.39843999999999</v>
      </c>
      <c r="CJ137" s="2">
        <v>390</v>
      </c>
      <c r="CK137" s="2">
        <v>0</v>
      </c>
      <c r="CL137" s="2">
        <v>482.89843999999999</v>
      </c>
      <c r="CM137" s="2">
        <v>774.19727</v>
      </c>
      <c r="CN137" s="2">
        <v>215.89843999999999</v>
      </c>
      <c r="CO137" s="2">
        <v>978.89844000000005</v>
      </c>
      <c r="CP137" s="2">
        <v>207.79883000000001</v>
      </c>
      <c r="CQ137" s="2">
        <v>0</v>
      </c>
      <c r="CR137" s="2">
        <v>128.10156000000001</v>
      </c>
      <c r="CS137" s="2">
        <v>1664.1016</v>
      </c>
      <c r="CT137" s="2">
        <v>37.400390000000002</v>
      </c>
      <c r="CU137" s="2">
        <v>1760.3008</v>
      </c>
      <c r="CV137" s="2">
        <v>306.10156000000001</v>
      </c>
      <c r="CW137" s="2">
        <v>329.30077999999997</v>
      </c>
      <c r="CX137" s="2">
        <v>519.60155999999995</v>
      </c>
      <c r="CY137" s="2">
        <v>0</v>
      </c>
      <c r="CZ137" s="2">
        <v>2857.1504</v>
      </c>
      <c r="DA137" s="2">
        <v>0</v>
      </c>
      <c r="DB137" s="2">
        <v>704.29880000000003</v>
      </c>
      <c r="DC137" s="2">
        <v>0</v>
      </c>
      <c r="DD137" s="2">
        <v>0</v>
      </c>
    </row>
    <row r="138" spans="1:108" hidden="1" x14ac:dyDescent="0.3">
      <c r="A138" t="s">
        <v>20</v>
      </c>
      <c r="B138" s="1" t="s">
        <v>1</v>
      </c>
      <c r="C138" t="s">
        <v>6</v>
      </c>
      <c r="D138" s="2">
        <f>SUM(K138:DD138)</f>
        <v>-20971.553823999999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-617.95119999999997</v>
      </c>
      <c r="U138" s="2">
        <v>-295.85059999999999</v>
      </c>
      <c r="V138" s="2">
        <v>-222.2998</v>
      </c>
      <c r="W138" s="2">
        <v>0</v>
      </c>
      <c r="X138" s="2">
        <v>0</v>
      </c>
      <c r="Y138" s="2">
        <v>0</v>
      </c>
      <c r="Z138" s="2">
        <v>0</v>
      </c>
      <c r="AA138" s="2">
        <v>-44.200195000000001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-569.85059999999999</v>
      </c>
      <c r="AI138" s="2">
        <v>-220.60059000000001</v>
      </c>
      <c r="AJ138" s="2">
        <v>0</v>
      </c>
      <c r="AK138" s="2">
        <v>-428.64940000000001</v>
      </c>
      <c r="AL138" s="2">
        <v>-721.54880000000003</v>
      </c>
      <c r="AM138" s="2">
        <v>0</v>
      </c>
      <c r="AN138" s="2">
        <v>0</v>
      </c>
      <c r="AO138" s="2">
        <v>-642.84960000000001</v>
      </c>
      <c r="AP138" s="2">
        <v>0</v>
      </c>
      <c r="AQ138" s="2">
        <v>0</v>
      </c>
      <c r="AR138" s="2">
        <v>-635.65039999999999</v>
      </c>
      <c r="AS138" s="2">
        <v>0</v>
      </c>
      <c r="AT138" s="2">
        <v>-451.2998</v>
      </c>
      <c r="AU138" s="2">
        <v>0</v>
      </c>
      <c r="AV138" s="2">
        <v>-21.25</v>
      </c>
      <c r="AW138" s="2">
        <v>0</v>
      </c>
      <c r="AX138" s="2">
        <v>0</v>
      </c>
      <c r="AY138" s="2">
        <v>-1249.4502</v>
      </c>
      <c r="AZ138" s="2">
        <v>0</v>
      </c>
      <c r="BA138" s="2">
        <v>-83.700194999999994</v>
      </c>
      <c r="BB138" s="2">
        <v>-214.39940999999999</v>
      </c>
      <c r="BC138" s="2">
        <v>0</v>
      </c>
      <c r="BD138" s="2">
        <v>-58.850586</v>
      </c>
      <c r="BE138" s="2">
        <v>0</v>
      </c>
      <c r="BF138" s="2">
        <v>0</v>
      </c>
      <c r="BG138" s="2">
        <v>-480.94922000000003</v>
      </c>
      <c r="BH138" s="2">
        <v>0</v>
      </c>
      <c r="BI138" s="2">
        <v>-665.55273</v>
      </c>
      <c r="BJ138" s="2">
        <v>-464.79883000000001</v>
      </c>
      <c r="BK138" s="2">
        <v>-789.65233999999998</v>
      </c>
      <c r="BL138" s="2">
        <v>-1201.3008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-456.70116999999999</v>
      </c>
      <c r="BS138" s="2">
        <v>-616.79880000000003</v>
      </c>
      <c r="BT138" s="2">
        <v>-1101.4004</v>
      </c>
      <c r="BU138" s="2">
        <v>0</v>
      </c>
      <c r="BV138" s="2">
        <v>0</v>
      </c>
      <c r="BW138" s="2">
        <v>-974.20119999999997</v>
      </c>
      <c r="BX138" s="2">
        <v>0</v>
      </c>
      <c r="BY138" s="2">
        <v>-701.25</v>
      </c>
      <c r="BZ138" s="2">
        <v>-331.69922000000003</v>
      </c>
      <c r="CA138" s="2">
        <v>0</v>
      </c>
      <c r="CB138" s="2">
        <v>0</v>
      </c>
      <c r="CC138" s="2">
        <v>0</v>
      </c>
      <c r="CD138" s="2">
        <v>-535.34960000000001</v>
      </c>
      <c r="CE138" s="2">
        <v>-165.45116999999999</v>
      </c>
      <c r="CF138" s="2">
        <v>0</v>
      </c>
      <c r="CG138" s="2">
        <v>0</v>
      </c>
      <c r="CH138" s="2">
        <v>0</v>
      </c>
      <c r="CI138" s="2">
        <v>-2182.002</v>
      </c>
      <c r="CJ138" s="2">
        <v>0</v>
      </c>
      <c r="CK138" s="2">
        <v>-477.20116999999999</v>
      </c>
      <c r="CL138" s="2">
        <v>0</v>
      </c>
      <c r="CM138" s="2">
        <v>-723.40039999999999</v>
      </c>
      <c r="CN138" s="2">
        <v>-454.39843999999999</v>
      </c>
      <c r="CO138" s="2">
        <v>0</v>
      </c>
      <c r="CP138" s="2">
        <v>0</v>
      </c>
      <c r="CQ138" s="2">
        <v>-385.29883000000001</v>
      </c>
      <c r="CR138" s="2">
        <v>0</v>
      </c>
      <c r="CS138" s="2">
        <v>-26.298828</v>
      </c>
      <c r="CT138" s="2">
        <v>0</v>
      </c>
      <c r="CU138" s="2">
        <v>0</v>
      </c>
      <c r="CV138" s="2">
        <v>-240.39843999999999</v>
      </c>
      <c r="CW138" s="2">
        <v>-880.59766000000002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-638.45119999999997</v>
      </c>
    </row>
    <row r="139" spans="1:108" hidden="1" x14ac:dyDescent="0.3">
      <c r="A139" t="s">
        <v>20</v>
      </c>
      <c r="B139" s="1" t="s">
        <v>1</v>
      </c>
      <c r="C139" t="s">
        <v>7</v>
      </c>
      <c r="D139" s="2">
        <f t="shared" ref="D139:D145" si="10">SUM(K139:DD139)</f>
        <v>32945.888576699996</v>
      </c>
      <c r="E139">
        <f>COUNT(K139:DD139)</f>
        <v>98</v>
      </c>
      <c r="F139">
        <f>COUNTIF(K139:DD139,"&gt;0")</f>
        <v>49</v>
      </c>
      <c r="K139" s="2">
        <v>81.900390000000002</v>
      </c>
      <c r="L139" s="2">
        <v>0</v>
      </c>
      <c r="M139" s="2">
        <v>0</v>
      </c>
      <c r="N139" s="2">
        <v>816.5</v>
      </c>
      <c r="O139" s="2">
        <v>0</v>
      </c>
      <c r="P139" s="2">
        <v>1029.75</v>
      </c>
      <c r="Q139" s="2">
        <v>0</v>
      </c>
      <c r="R139" s="2">
        <v>151.84961000000001</v>
      </c>
      <c r="S139" s="2">
        <v>1409.1992</v>
      </c>
      <c r="T139" s="2">
        <v>-617.95119999999997</v>
      </c>
      <c r="U139" s="2">
        <v>-295.85059999999999</v>
      </c>
      <c r="V139" s="2">
        <v>667.75</v>
      </c>
      <c r="W139" s="2">
        <v>187.19922</v>
      </c>
      <c r="X139" s="2">
        <v>2080.7997999999998</v>
      </c>
      <c r="Y139" s="2">
        <v>0</v>
      </c>
      <c r="Z139" s="2">
        <v>243.2002</v>
      </c>
      <c r="AA139" s="2">
        <v>692.09960000000001</v>
      </c>
      <c r="AB139" s="2">
        <v>0</v>
      </c>
      <c r="AC139" s="2">
        <v>1133.3506</v>
      </c>
      <c r="AD139" s="2">
        <v>0</v>
      </c>
      <c r="AE139" s="2">
        <v>607.65039999999999</v>
      </c>
      <c r="AF139" s="2">
        <v>1501.8496</v>
      </c>
      <c r="AG139" s="2">
        <v>0</v>
      </c>
      <c r="AH139" s="2">
        <v>-200.20116999999999</v>
      </c>
      <c r="AI139" s="2">
        <v>-73.050780000000003</v>
      </c>
      <c r="AJ139" s="2">
        <v>0</v>
      </c>
      <c r="AK139" s="2">
        <v>632.05079999999998</v>
      </c>
      <c r="AL139" s="2">
        <v>-721.54880000000003</v>
      </c>
      <c r="AM139" s="2">
        <v>1568.75</v>
      </c>
      <c r="AN139" s="2">
        <v>0</v>
      </c>
      <c r="AO139" s="2">
        <v>678.90039999999999</v>
      </c>
      <c r="AP139" s="2">
        <v>2033.3008</v>
      </c>
      <c r="AQ139" s="2">
        <v>852.9502</v>
      </c>
      <c r="AR139" s="2">
        <v>-635.65039999999999</v>
      </c>
      <c r="AS139" s="2">
        <v>320.5498</v>
      </c>
      <c r="AT139" s="2">
        <v>-224.75</v>
      </c>
      <c r="AU139" s="2">
        <v>1229.1992</v>
      </c>
      <c r="AV139" s="2">
        <v>-5.4501952999999999</v>
      </c>
      <c r="AW139" s="2">
        <v>0</v>
      </c>
      <c r="AX139" s="2">
        <v>2327.8496</v>
      </c>
      <c r="AY139" s="2">
        <v>-1249.4502</v>
      </c>
      <c r="AZ139" s="2">
        <v>1549.0996</v>
      </c>
      <c r="BA139" s="2">
        <v>-83.700194999999994</v>
      </c>
      <c r="BB139" s="2">
        <v>-99.798829999999995</v>
      </c>
      <c r="BC139" s="2">
        <v>1084.2998</v>
      </c>
      <c r="BD139" s="2">
        <v>-58.850586</v>
      </c>
      <c r="BE139" s="2">
        <v>0</v>
      </c>
      <c r="BF139" s="2">
        <v>2534.4502000000002</v>
      </c>
      <c r="BG139" s="2">
        <v>-25.498047</v>
      </c>
      <c r="BH139" s="2">
        <v>586.25</v>
      </c>
      <c r="BI139" s="2">
        <v>-665.55273</v>
      </c>
      <c r="BJ139" s="2">
        <v>367.95116999999999</v>
      </c>
      <c r="BK139" s="2">
        <v>-789.65233999999998</v>
      </c>
      <c r="BL139" s="2">
        <v>-1201.3008</v>
      </c>
      <c r="BM139" s="2">
        <v>605.54880000000003</v>
      </c>
      <c r="BN139" s="2">
        <v>0</v>
      </c>
      <c r="BO139" s="2">
        <v>1967.75</v>
      </c>
      <c r="BP139" s="2">
        <v>0</v>
      </c>
      <c r="BQ139" s="2">
        <v>929.24805000000003</v>
      </c>
      <c r="BR139" s="2">
        <v>-158.55078</v>
      </c>
      <c r="BS139" s="2">
        <v>-305.59863000000001</v>
      </c>
      <c r="BT139" s="2">
        <v>-871.55079999999998</v>
      </c>
      <c r="BU139" s="2">
        <v>0</v>
      </c>
      <c r="BV139" s="2">
        <v>0</v>
      </c>
      <c r="BW139" s="2">
        <v>1303.7979</v>
      </c>
      <c r="BX139" s="2">
        <v>34</v>
      </c>
      <c r="BY139" s="2">
        <v>-43.400390000000002</v>
      </c>
      <c r="BZ139" s="2">
        <v>-331.69922000000003</v>
      </c>
      <c r="CA139" s="2">
        <v>649.45119999999997</v>
      </c>
      <c r="CB139" s="2">
        <v>182.05078</v>
      </c>
      <c r="CC139" s="2">
        <v>267.25</v>
      </c>
      <c r="CD139" s="2">
        <v>1144.8008</v>
      </c>
      <c r="CE139" s="2">
        <v>-165.45116999999999</v>
      </c>
      <c r="CF139" s="2">
        <v>2832.3984</v>
      </c>
      <c r="CG139" s="2">
        <v>0</v>
      </c>
      <c r="CH139" s="2">
        <v>0</v>
      </c>
      <c r="CI139" s="2">
        <v>-2044.6034999999999</v>
      </c>
      <c r="CJ139" s="2">
        <v>390</v>
      </c>
      <c r="CK139" s="2">
        <v>-477.20116999999999</v>
      </c>
      <c r="CL139" s="2">
        <v>482.89843999999999</v>
      </c>
      <c r="CM139" s="2">
        <v>50.796875</v>
      </c>
      <c r="CN139" s="2">
        <v>-238.5</v>
      </c>
      <c r="CO139" s="2">
        <v>978.89844000000005</v>
      </c>
      <c r="CP139" s="2">
        <v>207.79883000000001</v>
      </c>
      <c r="CQ139" s="2">
        <v>-385.29883000000001</v>
      </c>
      <c r="CR139" s="2">
        <v>128.10156000000001</v>
      </c>
      <c r="CS139" s="2">
        <v>1637.8027</v>
      </c>
      <c r="CT139" s="2">
        <v>37.400390000000002</v>
      </c>
      <c r="CU139" s="2">
        <v>1760.3008</v>
      </c>
      <c r="CV139" s="2">
        <v>65.703125</v>
      </c>
      <c r="CW139" s="2">
        <v>-551.29690000000005</v>
      </c>
      <c r="CX139" s="2">
        <v>519.60155999999995</v>
      </c>
      <c r="CY139" s="2">
        <v>0</v>
      </c>
      <c r="CZ139" s="2">
        <v>2857.1504</v>
      </c>
      <c r="DA139" s="2">
        <v>0</v>
      </c>
      <c r="DB139" s="2">
        <v>704.29880000000003</v>
      </c>
      <c r="DC139" s="2">
        <v>0</v>
      </c>
      <c r="DD139" s="2">
        <v>-638.45119999999997</v>
      </c>
    </row>
    <row r="140" spans="1:108" hidden="1" x14ac:dyDescent="0.3">
      <c r="A140" t="s">
        <v>20</v>
      </c>
      <c r="B140" s="1" t="s">
        <v>2</v>
      </c>
      <c r="C140" t="s">
        <v>5</v>
      </c>
      <c r="D140" s="2">
        <f t="shared" si="10"/>
        <v>39498.435899000011</v>
      </c>
      <c r="K140" s="2">
        <v>561.3999</v>
      </c>
      <c r="L140" s="2">
        <v>412.6001</v>
      </c>
      <c r="M140" s="2">
        <v>512.95119999999997</v>
      </c>
      <c r="N140" s="2">
        <v>498.3501</v>
      </c>
      <c r="O140" s="2">
        <v>585.8999</v>
      </c>
      <c r="P140" s="2">
        <v>414.5498</v>
      </c>
      <c r="Q140" s="2">
        <v>489.70067999999998</v>
      </c>
      <c r="R140" s="2">
        <v>370.8999</v>
      </c>
      <c r="S140" s="2">
        <v>580.95069999999998</v>
      </c>
      <c r="T140" s="2">
        <v>313.2002</v>
      </c>
      <c r="U140" s="2">
        <v>364.8999</v>
      </c>
      <c r="V140" s="2">
        <v>720.14940000000001</v>
      </c>
      <c r="W140" s="2">
        <v>192.19970000000001</v>
      </c>
      <c r="X140" s="2">
        <v>270.3501</v>
      </c>
      <c r="Y140" s="2">
        <v>344.89940000000001</v>
      </c>
      <c r="Z140" s="2">
        <v>290.55029999999999</v>
      </c>
      <c r="AA140" s="2">
        <v>351.94922000000003</v>
      </c>
      <c r="AB140" s="2">
        <v>93.149900000000002</v>
      </c>
      <c r="AC140" s="2">
        <v>111.14941399999999</v>
      </c>
      <c r="AD140" s="2">
        <v>297.35059999999999</v>
      </c>
      <c r="AE140" s="2">
        <v>308.29932000000002</v>
      </c>
      <c r="AF140" s="2">
        <v>383.19873000000001</v>
      </c>
      <c r="AG140" s="2">
        <v>380.5</v>
      </c>
      <c r="AH140" s="2">
        <v>345.6001</v>
      </c>
      <c r="AI140" s="2">
        <v>115</v>
      </c>
      <c r="AJ140" s="2">
        <v>148.0498</v>
      </c>
      <c r="AK140" s="2">
        <v>431.89940000000001</v>
      </c>
      <c r="AL140" s="2">
        <v>386.54932000000002</v>
      </c>
      <c r="AM140" s="2">
        <v>100.55029</v>
      </c>
      <c r="AN140" s="2">
        <v>164.6499</v>
      </c>
      <c r="AO140" s="2">
        <v>258.2002</v>
      </c>
      <c r="AP140" s="2">
        <v>320.69970000000001</v>
      </c>
      <c r="AQ140" s="2">
        <v>352.3501</v>
      </c>
      <c r="AR140" s="2">
        <v>426.8501</v>
      </c>
      <c r="AS140" s="2">
        <v>178.44970000000001</v>
      </c>
      <c r="AT140" s="2">
        <v>387.99950000000001</v>
      </c>
      <c r="AU140" s="2">
        <v>247.4502</v>
      </c>
      <c r="AV140" s="2">
        <v>279.99950000000001</v>
      </c>
      <c r="AW140" s="2">
        <v>387.3501</v>
      </c>
      <c r="AX140" s="2">
        <v>209.14940999999999</v>
      </c>
      <c r="AY140" s="2">
        <v>930.89940000000001</v>
      </c>
      <c r="AZ140" s="2">
        <v>342.7998</v>
      </c>
      <c r="BA140" s="2">
        <v>382.1001</v>
      </c>
      <c r="BB140" s="2">
        <v>293</v>
      </c>
      <c r="BC140" s="2">
        <v>341.15087999999997</v>
      </c>
      <c r="BD140" s="2">
        <v>119</v>
      </c>
      <c r="BE140" s="2">
        <v>262.40039999999999</v>
      </c>
      <c r="BF140" s="2">
        <v>452.2002</v>
      </c>
      <c r="BG140" s="2">
        <v>677.34960000000001</v>
      </c>
      <c r="BH140" s="2">
        <v>471.7998</v>
      </c>
      <c r="BI140" s="2">
        <v>400.25</v>
      </c>
      <c r="BJ140" s="2">
        <v>715.89940000000001</v>
      </c>
      <c r="BK140" s="2">
        <v>359.5498</v>
      </c>
      <c r="BL140" s="2">
        <v>657.39940000000001</v>
      </c>
      <c r="BM140" s="2">
        <v>511.69824</v>
      </c>
      <c r="BN140" s="2">
        <v>555.94970000000001</v>
      </c>
      <c r="BO140" s="2">
        <v>253.8999</v>
      </c>
      <c r="BP140" s="2">
        <v>444.35059999999999</v>
      </c>
      <c r="BQ140" s="2">
        <v>229.75</v>
      </c>
      <c r="BR140" s="2">
        <v>925.99900000000002</v>
      </c>
      <c r="BS140" s="2">
        <v>635.5</v>
      </c>
      <c r="BT140" s="2">
        <v>232.9502</v>
      </c>
      <c r="BU140" s="2">
        <v>567.19970000000001</v>
      </c>
      <c r="BV140" s="2">
        <v>575.49950000000001</v>
      </c>
      <c r="BW140" s="2">
        <v>368.50049999999999</v>
      </c>
      <c r="BX140" s="2">
        <v>1168.4496999999999</v>
      </c>
      <c r="BY140" s="2">
        <v>275.7002</v>
      </c>
      <c r="BZ140" s="2">
        <v>86.150390000000002</v>
      </c>
      <c r="CA140" s="2">
        <v>390.14843999999999</v>
      </c>
      <c r="CB140" s="2">
        <v>212.40038999999999</v>
      </c>
      <c r="CC140" s="2">
        <v>637.80175999999994</v>
      </c>
      <c r="CD140" s="2">
        <v>486.20067999999998</v>
      </c>
      <c r="CE140" s="2">
        <v>293.94970000000001</v>
      </c>
      <c r="CF140" s="2">
        <v>117.95019499999999</v>
      </c>
      <c r="CG140" s="2">
        <v>159.54785000000001</v>
      </c>
      <c r="CH140" s="2">
        <v>487.59960000000001</v>
      </c>
      <c r="CI140" s="2">
        <v>146.5498</v>
      </c>
      <c r="CJ140" s="2">
        <v>387.55077999999997</v>
      </c>
      <c r="CK140" s="2">
        <v>425.25</v>
      </c>
      <c r="CL140" s="2">
        <v>421.90039999999999</v>
      </c>
      <c r="CM140" s="2">
        <v>486.7998</v>
      </c>
      <c r="CN140" s="2">
        <v>389</v>
      </c>
      <c r="CO140" s="2">
        <v>221.5</v>
      </c>
      <c r="CP140" s="2">
        <v>473.69922000000003</v>
      </c>
      <c r="CQ140" s="2">
        <v>316</v>
      </c>
      <c r="CR140" s="2">
        <v>673.90039999999999</v>
      </c>
      <c r="CS140" s="2">
        <v>508.09960000000001</v>
      </c>
      <c r="CT140" s="2">
        <v>197.89940999999999</v>
      </c>
      <c r="CU140" s="2">
        <v>466.59863000000001</v>
      </c>
      <c r="CV140" s="2">
        <v>211.80078</v>
      </c>
      <c r="CW140" s="2">
        <v>566.2998</v>
      </c>
      <c r="CX140" s="2">
        <v>363.19922000000003</v>
      </c>
      <c r="CY140" s="2">
        <v>389.7998</v>
      </c>
      <c r="CZ140" s="2">
        <v>589.49900000000002</v>
      </c>
      <c r="DA140" s="2">
        <v>380.49901999999997</v>
      </c>
      <c r="DB140" s="2">
        <v>1022.0508</v>
      </c>
      <c r="DC140" s="2">
        <v>496.84863000000001</v>
      </c>
      <c r="DD140" s="2">
        <v>750.75</v>
      </c>
    </row>
    <row r="141" spans="1:108" hidden="1" x14ac:dyDescent="0.3">
      <c r="A141" t="s">
        <v>20</v>
      </c>
      <c r="B141" s="1" t="s">
        <v>2</v>
      </c>
      <c r="C141" t="s">
        <v>6</v>
      </c>
      <c r="D141" s="2">
        <f t="shared" si="10"/>
        <v>-20329.961493000006</v>
      </c>
      <c r="K141" s="2">
        <v>-18.700195000000001</v>
      </c>
      <c r="L141" s="2">
        <v>-146.75049000000001</v>
      </c>
      <c r="M141" s="2">
        <v>0</v>
      </c>
      <c r="N141" s="2">
        <v>-32.25</v>
      </c>
      <c r="O141" s="2">
        <v>-58.699706999999997</v>
      </c>
      <c r="P141" s="2">
        <v>-70.850099999999998</v>
      </c>
      <c r="Q141" s="2">
        <v>-403.24950000000001</v>
      </c>
      <c r="R141" s="2">
        <v>-385.1499</v>
      </c>
      <c r="S141" s="2">
        <v>-198.5498</v>
      </c>
      <c r="T141" s="2">
        <v>-456.79932000000002</v>
      </c>
      <c r="U141" s="2">
        <v>-233.7998</v>
      </c>
      <c r="V141" s="2">
        <v>0</v>
      </c>
      <c r="W141" s="2">
        <v>-321.69970000000001</v>
      </c>
      <c r="X141" s="2">
        <v>-224.30029999999999</v>
      </c>
      <c r="Y141" s="2">
        <v>-275.19970000000001</v>
      </c>
      <c r="Z141" s="2">
        <v>-74.400390000000002</v>
      </c>
      <c r="AA141" s="2">
        <v>-164.55029999999999</v>
      </c>
      <c r="AB141" s="2">
        <v>-498.20067999999998</v>
      </c>
      <c r="AC141" s="2">
        <v>-325.40039999999999</v>
      </c>
      <c r="AD141" s="2">
        <v>-170.3999</v>
      </c>
      <c r="AE141" s="2">
        <v>-401.84960000000001</v>
      </c>
      <c r="AF141" s="2">
        <v>-121.54931999999999</v>
      </c>
      <c r="AG141" s="2">
        <v>0</v>
      </c>
      <c r="AH141" s="2">
        <v>-161.09961000000001</v>
      </c>
      <c r="AI141" s="2">
        <v>-107.501465</v>
      </c>
      <c r="AJ141" s="2">
        <v>-127.34961</v>
      </c>
      <c r="AK141" s="2">
        <v>-112.75</v>
      </c>
      <c r="AL141" s="2">
        <v>-208.09961000000001</v>
      </c>
      <c r="AM141" s="2">
        <v>-226.8501</v>
      </c>
      <c r="AN141" s="2">
        <v>-380.90039999999999</v>
      </c>
      <c r="AO141" s="2">
        <v>-323.6499</v>
      </c>
      <c r="AP141" s="2">
        <v>-605.00099999999998</v>
      </c>
      <c r="AQ141" s="2">
        <v>-211.8501</v>
      </c>
      <c r="AR141" s="2">
        <v>-107.84961</v>
      </c>
      <c r="AS141" s="2">
        <v>-18</v>
      </c>
      <c r="AT141" s="2">
        <v>-122.10058600000001</v>
      </c>
      <c r="AU141" s="2">
        <v>-206.25</v>
      </c>
      <c r="AV141" s="2">
        <v>-164.9502</v>
      </c>
      <c r="AW141" s="2">
        <v>-18.799804999999999</v>
      </c>
      <c r="AX141" s="2">
        <v>-155.0498</v>
      </c>
      <c r="AY141" s="2">
        <v>-105.8501</v>
      </c>
      <c r="AZ141" s="2">
        <v>-170.8501</v>
      </c>
      <c r="BA141" s="2">
        <v>0</v>
      </c>
      <c r="BB141" s="2">
        <v>-56.399901999999997</v>
      </c>
      <c r="BC141" s="2">
        <v>-173.75</v>
      </c>
      <c r="BD141" s="2">
        <v>-744.84910000000002</v>
      </c>
      <c r="BE141" s="2">
        <v>-283.80077999999997</v>
      </c>
      <c r="BF141" s="2">
        <v>-418.09960000000001</v>
      </c>
      <c r="BG141" s="2">
        <v>0</v>
      </c>
      <c r="BH141" s="2">
        <v>-67</v>
      </c>
      <c r="BI141" s="2">
        <v>-366.10059999999999</v>
      </c>
      <c r="BJ141" s="2">
        <v>-146.2998</v>
      </c>
      <c r="BK141" s="2">
        <v>-285.84960000000001</v>
      </c>
      <c r="BL141" s="2">
        <v>-234.9502</v>
      </c>
      <c r="BM141" s="2">
        <v>-139.25</v>
      </c>
      <c r="BN141" s="2">
        <v>-199.0498</v>
      </c>
      <c r="BO141" s="2">
        <v>-456.4502</v>
      </c>
      <c r="BP141" s="2">
        <v>-45.899414</v>
      </c>
      <c r="BQ141" s="2">
        <v>-348.75049999999999</v>
      </c>
      <c r="BR141" s="2">
        <v>-30.149902000000001</v>
      </c>
      <c r="BS141" s="2">
        <v>-242</v>
      </c>
      <c r="BT141" s="2">
        <v>-418.4502</v>
      </c>
      <c r="BU141" s="2">
        <v>-186</v>
      </c>
      <c r="BV141" s="2">
        <v>-119.39941399999999</v>
      </c>
      <c r="BW141" s="2">
        <v>-89.049319999999994</v>
      </c>
      <c r="BX141" s="2">
        <v>-70.850099999999998</v>
      </c>
      <c r="BY141" s="2">
        <v>-232.9502</v>
      </c>
      <c r="BZ141" s="2">
        <v>-237.39940999999999</v>
      </c>
      <c r="CA141" s="2">
        <v>-305.85156000000001</v>
      </c>
      <c r="CB141" s="2">
        <v>-323.30176</v>
      </c>
      <c r="CC141" s="2">
        <v>-212.1499</v>
      </c>
      <c r="CD141" s="2">
        <v>-315.75049999999999</v>
      </c>
      <c r="CE141" s="2">
        <v>-358.60059999999999</v>
      </c>
      <c r="CF141" s="2">
        <v>-212.10059000000001</v>
      </c>
      <c r="CG141" s="2">
        <v>-461.75195000000002</v>
      </c>
      <c r="CH141" s="2">
        <v>0</v>
      </c>
      <c r="CI141" s="2">
        <v>-164.60156000000001</v>
      </c>
      <c r="CJ141" s="2">
        <v>-21.049804999999999</v>
      </c>
      <c r="CK141" s="2">
        <v>-255.40038999999999</v>
      </c>
      <c r="CL141" s="2">
        <v>-123.74902</v>
      </c>
      <c r="CM141" s="2">
        <v>-134.4502</v>
      </c>
      <c r="CN141" s="2">
        <v>-168.09961000000001</v>
      </c>
      <c r="CO141" s="2">
        <v>-221.39940999999999</v>
      </c>
      <c r="CP141" s="2">
        <v>-185.60059000000001</v>
      </c>
      <c r="CQ141" s="2">
        <v>-375</v>
      </c>
      <c r="CR141" s="2">
        <v>-10.099608999999999</v>
      </c>
      <c r="CS141" s="2">
        <v>-380.10059999999999</v>
      </c>
      <c r="CT141" s="2">
        <v>-264.80077999999997</v>
      </c>
      <c r="CU141" s="2">
        <v>-243.80078</v>
      </c>
      <c r="CV141" s="2">
        <v>-369.30176</v>
      </c>
      <c r="CW141" s="2">
        <v>-65.299805000000006</v>
      </c>
      <c r="CX141" s="2">
        <v>-344.80077999999997</v>
      </c>
      <c r="CY141" s="2">
        <v>-183.25</v>
      </c>
      <c r="CZ141" s="2">
        <v>-580.60059999999999</v>
      </c>
      <c r="DA141" s="2">
        <v>-226.55078</v>
      </c>
      <c r="DB141" s="2">
        <v>0</v>
      </c>
      <c r="DC141" s="2">
        <v>-112.64941399999999</v>
      </c>
      <c r="DD141" s="2">
        <v>0</v>
      </c>
    </row>
    <row r="142" spans="1:108" hidden="1" x14ac:dyDescent="0.3">
      <c r="A142" t="s">
        <v>20</v>
      </c>
      <c r="B142" s="1" t="s">
        <v>2</v>
      </c>
      <c r="C142" t="s">
        <v>7</v>
      </c>
      <c r="D142" s="2">
        <f t="shared" si="10"/>
        <v>19168.474538440001</v>
      </c>
      <c r="E142">
        <f>COUNT(K142:DD142)</f>
        <v>98</v>
      </c>
      <c r="F142">
        <f>COUNTIF(K142:DD142,"&gt;0")</f>
        <v>74</v>
      </c>
      <c r="K142" s="2">
        <v>542.69970000000001</v>
      </c>
      <c r="L142" s="2">
        <v>265.84960000000001</v>
      </c>
      <c r="M142" s="2">
        <v>512.95119999999997</v>
      </c>
      <c r="N142" s="2">
        <v>466.1001</v>
      </c>
      <c r="O142" s="2">
        <v>527.2002</v>
      </c>
      <c r="P142" s="2">
        <v>343.69970000000001</v>
      </c>
      <c r="Q142" s="2">
        <v>86.451170000000005</v>
      </c>
      <c r="R142" s="2">
        <v>-14.25</v>
      </c>
      <c r="S142" s="2">
        <v>382.40087999999997</v>
      </c>
      <c r="T142" s="2">
        <v>-143.59912</v>
      </c>
      <c r="U142" s="2">
        <v>131.1001</v>
      </c>
      <c r="V142" s="2">
        <v>720.14940000000001</v>
      </c>
      <c r="W142" s="2">
        <v>-129.5</v>
      </c>
      <c r="X142" s="2">
        <v>46.049804999999999</v>
      </c>
      <c r="Y142" s="2">
        <v>69.699709999999996</v>
      </c>
      <c r="Z142" s="2">
        <v>216.1499</v>
      </c>
      <c r="AA142" s="2">
        <v>187.39893000000001</v>
      </c>
      <c r="AB142" s="2">
        <v>-405.05077999999997</v>
      </c>
      <c r="AC142" s="2">
        <v>-214.25098</v>
      </c>
      <c r="AD142" s="2">
        <v>126.95068000000001</v>
      </c>
      <c r="AE142" s="2">
        <v>-93.550290000000004</v>
      </c>
      <c r="AF142" s="2">
        <v>261.64940000000001</v>
      </c>
      <c r="AG142" s="2">
        <v>380.5</v>
      </c>
      <c r="AH142" s="2">
        <v>184.50049000000001</v>
      </c>
      <c r="AI142" s="2">
        <v>7.4985350000000004</v>
      </c>
      <c r="AJ142" s="2">
        <v>20.700195000000001</v>
      </c>
      <c r="AK142" s="2">
        <v>319.14940000000001</v>
      </c>
      <c r="AL142" s="2">
        <v>178.44970000000001</v>
      </c>
      <c r="AM142" s="2">
        <v>-126.29980500000001</v>
      </c>
      <c r="AN142" s="2">
        <v>-216.25049000000001</v>
      </c>
      <c r="AO142" s="2">
        <v>-65.449709999999996</v>
      </c>
      <c r="AP142" s="2">
        <v>-284.30126999999999</v>
      </c>
      <c r="AQ142" s="2">
        <v>140.5</v>
      </c>
      <c r="AR142" s="2">
        <v>319.00049999999999</v>
      </c>
      <c r="AS142" s="2">
        <v>160.44970000000001</v>
      </c>
      <c r="AT142" s="2">
        <v>265.89893000000001</v>
      </c>
      <c r="AU142" s="2">
        <v>41.200195000000001</v>
      </c>
      <c r="AV142" s="2">
        <v>115.04931999999999</v>
      </c>
      <c r="AW142" s="2">
        <v>368.55029999999999</v>
      </c>
      <c r="AX142" s="2">
        <v>54.099609999999998</v>
      </c>
      <c r="AY142" s="2">
        <v>825.04930000000002</v>
      </c>
      <c r="AZ142" s="2">
        <v>171.94970000000001</v>
      </c>
      <c r="BA142" s="2">
        <v>382.1001</v>
      </c>
      <c r="BB142" s="2">
        <v>236.6001</v>
      </c>
      <c r="BC142" s="2">
        <v>167.40088</v>
      </c>
      <c r="BD142" s="2">
        <v>-625.84910000000002</v>
      </c>
      <c r="BE142" s="2">
        <v>-21.400390000000002</v>
      </c>
      <c r="BF142" s="2">
        <v>34.100586</v>
      </c>
      <c r="BG142" s="2">
        <v>677.34960000000001</v>
      </c>
      <c r="BH142" s="2">
        <v>404.7998</v>
      </c>
      <c r="BI142" s="2">
        <v>34.149414</v>
      </c>
      <c r="BJ142" s="2">
        <v>569.59960000000001</v>
      </c>
      <c r="BK142" s="2">
        <v>73.700194999999994</v>
      </c>
      <c r="BL142" s="2">
        <v>422.44922000000003</v>
      </c>
      <c r="BM142" s="2">
        <v>372.44824</v>
      </c>
      <c r="BN142" s="2">
        <v>356.8999</v>
      </c>
      <c r="BO142" s="2">
        <v>-202.55029999999999</v>
      </c>
      <c r="BP142" s="2">
        <v>398.45116999999999</v>
      </c>
      <c r="BQ142" s="2">
        <v>-119.00049</v>
      </c>
      <c r="BR142" s="2">
        <v>895.84910000000002</v>
      </c>
      <c r="BS142" s="2">
        <v>393.5</v>
      </c>
      <c r="BT142" s="2">
        <v>-185.5</v>
      </c>
      <c r="BU142" s="2">
        <v>381.19970000000001</v>
      </c>
      <c r="BV142" s="2">
        <v>456.1001</v>
      </c>
      <c r="BW142" s="2">
        <v>279.45116999999999</v>
      </c>
      <c r="BX142" s="2">
        <v>1097.5996</v>
      </c>
      <c r="BY142" s="2">
        <v>42.75</v>
      </c>
      <c r="BZ142" s="2">
        <v>-151.24902</v>
      </c>
      <c r="CA142" s="2">
        <v>84.296875</v>
      </c>
      <c r="CB142" s="2">
        <v>-110.90137</v>
      </c>
      <c r="CC142" s="2">
        <v>425.65186</v>
      </c>
      <c r="CD142" s="2">
        <v>170.4502</v>
      </c>
      <c r="CE142" s="2">
        <v>-64.650880000000001</v>
      </c>
      <c r="CF142" s="2">
        <v>-94.150390000000002</v>
      </c>
      <c r="CG142" s="2">
        <v>-302.20409999999998</v>
      </c>
      <c r="CH142" s="2">
        <v>487.59960000000001</v>
      </c>
      <c r="CI142" s="2">
        <v>-18.051758</v>
      </c>
      <c r="CJ142" s="2">
        <v>366.50098000000003</v>
      </c>
      <c r="CK142" s="2">
        <v>169.84961000000001</v>
      </c>
      <c r="CL142" s="2">
        <v>298.15136999999999</v>
      </c>
      <c r="CM142" s="2">
        <v>352.34960000000001</v>
      </c>
      <c r="CN142" s="2">
        <v>220.90038999999999</v>
      </c>
      <c r="CO142" s="2">
        <v>0.10058594</v>
      </c>
      <c r="CP142" s="2">
        <v>288.09863000000001</v>
      </c>
      <c r="CQ142" s="2">
        <v>-59</v>
      </c>
      <c r="CR142" s="2">
        <v>663.80079999999998</v>
      </c>
      <c r="CS142" s="2">
        <v>127.99902</v>
      </c>
      <c r="CT142" s="2">
        <v>-66.90137</v>
      </c>
      <c r="CU142" s="2">
        <v>222.79785000000001</v>
      </c>
      <c r="CV142" s="2">
        <v>-157.50098</v>
      </c>
      <c r="CW142" s="2">
        <v>501</v>
      </c>
      <c r="CX142" s="2">
        <v>18.398437999999999</v>
      </c>
      <c r="CY142" s="2">
        <v>206.5498</v>
      </c>
      <c r="CZ142" s="2">
        <v>8.8984375</v>
      </c>
      <c r="DA142" s="2">
        <v>153.94824</v>
      </c>
      <c r="DB142" s="2">
        <v>1022.0508</v>
      </c>
      <c r="DC142" s="2">
        <v>384.19922000000003</v>
      </c>
      <c r="DD142" s="2">
        <v>750.75</v>
      </c>
    </row>
    <row r="143" spans="1:108" hidden="1" x14ac:dyDescent="0.3">
      <c r="A143" t="s">
        <v>20</v>
      </c>
      <c r="B143" s="1" t="s">
        <v>3</v>
      </c>
      <c r="C143" t="s">
        <v>5</v>
      </c>
      <c r="D143" s="2">
        <f t="shared" si="10"/>
        <v>17120.348591687998</v>
      </c>
      <c r="K143" s="2">
        <v>0</v>
      </c>
      <c r="L143" s="2">
        <v>442.8501</v>
      </c>
      <c r="M143" s="2">
        <v>0</v>
      </c>
      <c r="N143" s="2">
        <v>365.8501</v>
      </c>
      <c r="O143" s="2">
        <v>0</v>
      </c>
      <c r="P143" s="2">
        <v>319.1499</v>
      </c>
      <c r="Q143" s="2">
        <v>142.3999</v>
      </c>
      <c r="R143" s="2">
        <v>0</v>
      </c>
      <c r="S143" s="2">
        <v>500</v>
      </c>
      <c r="T143" s="2">
        <v>0</v>
      </c>
      <c r="U143" s="2">
        <v>334.8501</v>
      </c>
      <c r="V143" s="2">
        <v>356.25</v>
      </c>
      <c r="W143" s="2">
        <v>57.749510000000001</v>
      </c>
      <c r="X143" s="2">
        <v>677.0498</v>
      </c>
      <c r="Y143" s="2">
        <v>0</v>
      </c>
      <c r="Z143" s="2">
        <v>368.25</v>
      </c>
      <c r="AA143" s="2">
        <v>370.5</v>
      </c>
      <c r="AB143" s="2">
        <v>0</v>
      </c>
      <c r="AC143" s="2">
        <v>303.7998</v>
      </c>
      <c r="AD143" s="2">
        <v>0</v>
      </c>
      <c r="AE143" s="2">
        <v>13.899902000000001</v>
      </c>
      <c r="AF143" s="2">
        <v>412.94970000000001</v>
      </c>
      <c r="AG143" s="2">
        <v>0</v>
      </c>
      <c r="AH143" s="2">
        <v>63.25</v>
      </c>
      <c r="AI143" s="2">
        <v>114.95019499999999</v>
      </c>
      <c r="AJ143" s="2">
        <v>0</v>
      </c>
      <c r="AK143" s="2">
        <v>183.3501</v>
      </c>
      <c r="AL143" s="2">
        <v>8</v>
      </c>
      <c r="AM143" s="2">
        <v>331.5</v>
      </c>
      <c r="AN143" s="2">
        <v>0</v>
      </c>
      <c r="AO143" s="2">
        <v>350.59960000000001</v>
      </c>
      <c r="AP143" s="2">
        <v>0</v>
      </c>
      <c r="AQ143" s="2">
        <v>705.85059999999999</v>
      </c>
      <c r="AR143" s="2">
        <v>66.75</v>
      </c>
      <c r="AS143" s="2">
        <v>0</v>
      </c>
      <c r="AT143" s="2">
        <v>4.9804688E-2</v>
      </c>
      <c r="AU143" s="2">
        <v>0</v>
      </c>
      <c r="AV143" s="2">
        <v>0</v>
      </c>
      <c r="AW143" s="2">
        <v>0</v>
      </c>
      <c r="AX143" s="2">
        <v>660.7998</v>
      </c>
      <c r="AY143" s="2">
        <v>0</v>
      </c>
      <c r="AZ143" s="2">
        <v>553.25</v>
      </c>
      <c r="BA143" s="2">
        <v>0</v>
      </c>
      <c r="BB143" s="2">
        <v>0</v>
      </c>
      <c r="BC143" s="2">
        <v>357.1499</v>
      </c>
      <c r="BD143" s="2">
        <v>137.69970000000001</v>
      </c>
      <c r="BE143" s="2">
        <v>0</v>
      </c>
      <c r="BF143" s="2">
        <v>534.3501</v>
      </c>
      <c r="BG143" s="2">
        <v>489.25</v>
      </c>
      <c r="BH143" s="2">
        <v>28.799804999999999</v>
      </c>
      <c r="BI143" s="2">
        <v>0</v>
      </c>
      <c r="BJ143" s="2">
        <v>272.14940000000001</v>
      </c>
      <c r="BK143" s="2">
        <v>326.7002</v>
      </c>
      <c r="BL143" s="2">
        <v>0</v>
      </c>
      <c r="BM143" s="2">
        <v>204.94922</v>
      </c>
      <c r="BN143" s="2">
        <v>0</v>
      </c>
      <c r="BO143" s="2">
        <v>686.7002</v>
      </c>
      <c r="BP143" s="2">
        <v>0</v>
      </c>
      <c r="BQ143" s="2">
        <v>254.05029999999999</v>
      </c>
      <c r="BR143" s="2">
        <v>169.40038999999999</v>
      </c>
      <c r="BS143" s="2">
        <v>0</v>
      </c>
      <c r="BT143" s="2">
        <v>108.6001</v>
      </c>
      <c r="BU143" s="2">
        <v>0</v>
      </c>
      <c r="BV143" s="2">
        <v>0</v>
      </c>
      <c r="BW143" s="2">
        <v>386.7002</v>
      </c>
      <c r="BX143" s="2">
        <v>0</v>
      </c>
      <c r="BY143" s="2">
        <v>330.85156000000001</v>
      </c>
      <c r="BZ143" s="2">
        <v>73.849609999999998</v>
      </c>
      <c r="CA143" s="2">
        <v>0</v>
      </c>
      <c r="CB143" s="2">
        <v>104.70019499999999</v>
      </c>
      <c r="CC143" s="2">
        <v>0</v>
      </c>
      <c r="CD143" s="2">
        <v>0</v>
      </c>
      <c r="CE143" s="2">
        <v>0</v>
      </c>
      <c r="CF143" s="2">
        <v>751.2998</v>
      </c>
      <c r="CG143" s="2">
        <v>38.850586</v>
      </c>
      <c r="CH143" s="2">
        <v>0</v>
      </c>
      <c r="CI143" s="2">
        <v>98.050780000000003</v>
      </c>
      <c r="CJ143" s="2">
        <v>211.64940999999999</v>
      </c>
      <c r="CK143" s="2">
        <v>0</v>
      </c>
      <c r="CL143" s="2">
        <v>144.84961000000001</v>
      </c>
      <c r="CM143" s="2">
        <v>170.64940999999999</v>
      </c>
      <c r="CN143" s="2">
        <v>0</v>
      </c>
      <c r="CO143" s="2">
        <v>336.5</v>
      </c>
      <c r="CP143" s="2">
        <v>62.899414</v>
      </c>
      <c r="CQ143" s="2">
        <v>0</v>
      </c>
      <c r="CR143" s="2">
        <v>343.09960000000001</v>
      </c>
      <c r="CS143" s="2">
        <v>0</v>
      </c>
      <c r="CT143" s="2">
        <v>452.7998</v>
      </c>
      <c r="CU143" s="2">
        <v>627.59960000000001</v>
      </c>
      <c r="CV143" s="2">
        <v>40.400390000000002</v>
      </c>
      <c r="CW143" s="2">
        <v>0</v>
      </c>
      <c r="CX143" s="2">
        <v>626.5</v>
      </c>
      <c r="CY143" s="2">
        <v>0</v>
      </c>
      <c r="CZ143" s="2">
        <v>1045.4004</v>
      </c>
      <c r="DA143" s="2">
        <v>0</v>
      </c>
      <c r="DB143" s="2">
        <v>0</v>
      </c>
      <c r="DC143" s="2">
        <v>0</v>
      </c>
      <c r="DD143" s="2">
        <v>0</v>
      </c>
    </row>
    <row r="144" spans="1:108" hidden="1" x14ac:dyDescent="0.3">
      <c r="A144" t="s">
        <v>20</v>
      </c>
      <c r="B144" s="1" t="s">
        <v>3</v>
      </c>
      <c r="C144" t="s">
        <v>6</v>
      </c>
      <c r="D144" s="2">
        <f t="shared" si="10"/>
        <v>-10450.748971000005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-200.5</v>
      </c>
      <c r="Q144" s="2">
        <v>-51.850098000000003</v>
      </c>
      <c r="R144" s="2">
        <v>-140.8999</v>
      </c>
      <c r="S144" s="2">
        <v>-115.20019499999999</v>
      </c>
      <c r="T144" s="2">
        <v>-6.5</v>
      </c>
      <c r="U144" s="2">
        <v>0</v>
      </c>
      <c r="V144" s="2">
        <v>-141.2998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-29.75</v>
      </c>
      <c r="AE144" s="2">
        <v>-57.950195000000001</v>
      </c>
      <c r="AF144" s="2">
        <v>0</v>
      </c>
      <c r="AG144" s="2">
        <v>0</v>
      </c>
      <c r="AH144" s="2">
        <v>-117.20019499999999</v>
      </c>
      <c r="AI144" s="2">
        <v>-44.25</v>
      </c>
      <c r="AJ144" s="2">
        <v>-59.050293000000003</v>
      </c>
      <c r="AK144" s="2">
        <v>-137.8999</v>
      </c>
      <c r="AL144" s="2">
        <v>-391.79932000000002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-289.25</v>
      </c>
      <c r="AS144" s="2">
        <v>0</v>
      </c>
      <c r="AT144" s="2">
        <v>-106.40039</v>
      </c>
      <c r="AU144" s="2">
        <v>-88.849609999999998</v>
      </c>
      <c r="AV144" s="2">
        <v>-287.14940000000001</v>
      </c>
      <c r="AW144" s="2">
        <v>0</v>
      </c>
      <c r="AX144" s="2">
        <v>0</v>
      </c>
      <c r="AY144" s="2">
        <v>-69.100099999999998</v>
      </c>
      <c r="AZ144" s="2">
        <v>-292.8999</v>
      </c>
      <c r="BA144" s="2">
        <v>-819.75</v>
      </c>
      <c r="BB144" s="2">
        <v>-72.749510000000001</v>
      </c>
      <c r="BC144" s="2">
        <v>0</v>
      </c>
      <c r="BD144" s="2">
        <v>0</v>
      </c>
      <c r="BE144" s="2">
        <v>0</v>
      </c>
      <c r="BF144" s="2">
        <v>0</v>
      </c>
      <c r="BG144" s="2">
        <v>-218</v>
      </c>
      <c r="BH144" s="2">
        <v>0</v>
      </c>
      <c r="BI144" s="2">
        <v>-434.0498</v>
      </c>
      <c r="BJ144" s="2">
        <v>-7</v>
      </c>
      <c r="BK144" s="2">
        <v>0</v>
      </c>
      <c r="BL144" s="2">
        <v>-288.90039999999999</v>
      </c>
      <c r="BM144" s="2">
        <v>-67.849609999999998</v>
      </c>
      <c r="BN144" s="2">
        <v>0</v>
      </c>
      <c r="BO144" s="2">
        <v>0</v>
      </c>
      <c r="BP144" s="2">
        <v>0</v>
      </c>
      <c r="BQ144" s="2">
        <v>0</v>
      </c>
      <c r="BR144" s="2">
        <v>-142.8999</v>
      </c>
      <c r="BS144" s="2">
        <v>-217.3999</v>
      </c>
      <c r="BT144" s="2">
        <v>-388.5</v>
      </c>
      <c r="BU144" s="2">
        <v>-383</v>
      </c>
      <c r="BV144" s="2">
        <v>0</v>
      </c>
      <c r="BW144" s="2">
        <v>-349.3999</v>
      </c>
      <c r="BX144" s="2">
        <v>-73.799805000000006</v>
      </c>
      <c r="BY144" s="2">
        <v>-278.8999</v>
      </c>
      <c r="BZ144" s="2">
        <v>-16.25</v>
      </c>
      <c r="CA144" s="2">
        <v>-163.75098</v>
      </c>
      <c r="CB144" s="2">
        <v>0</v>
      </c>
      <c r="CC144" s="2">
        <v>-645.24950000000001</v>
      </c>
      <c r="CD144" s="2">
        <v>-117.79980500000001</v>
      </c>
      <c r="CE144" s="2">
        <v>-226.19970000000001</v>
      </c>
      <c r="CF144" s="2">
        <v>0</v>
      </c>
      <c r="CG144" s="2">
        <v>-111</v>
      </c>
      <c r="CH144" s="2">
        <v>0</v>
      </c>
      <c r="CI144" s="2">
        <v>-248.14940999999999</v>
      </c>
      <c r="CJ144" s="2">
        <v>0</v>
      </c>
      <c r="CK144" s="2">
        <v>-47.950195000000001</v>
      </c>
      <c r="CL144" s="2">
        <v>0</v>
      </c>
      <c r="CM144" s="2">
        <v>-300.40136999999999</v>
      </c>
      <c r="CN144" s="2">
        <v>-29.299804999999999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-236.90038999999999</v>
      </c>
      <c r="CV144" s="2">
        <v>-164.5</v>
      </c>
      <c r="CW144" s="2">
        <v>-119.79980500000001</v>
      </c>
      <c r="CX144" s="2">
        <v>0</v>
      </c>
      <c r="CY144" s="2">
        <v>0</v>
      </c>
      <c r="CZ144" s="2">
        <v>-294.64940000000001</v>
      </c>
      <c r="DA144" s="2">
        <v>-313.2998</v>
      </c>
      <c r="DB144" s="2">
        <v>-547.30079999999998</v>
      </c>
      <c r="DC144" s="2">
        <v>-241.85059000000001</v>
      </c>
      <c r="DD144" s="2">
        <v>-256.39940000000001</v>
      </c>
    </row>
    <row r="145" spans="1:108" hidden="1" x14ac:dyDescent="0.3">
      <c r="A145" t="s">
        <v>20</v>
      </c>
      <c r="B145" s="1" t="s">
        <v>3</v>
      </c>
      <c r="C145" t="s">
        <v>7</v>
      </c>
      <c r="D145" s="2">
        <f t="shared" si="10"/>
        <v>6669.5996240000013</v>
      </c>
      <c r="E145">
        <f>COUNT(K145:DD145)</f>
        <v>98</v>
      </c>
      <c r="F145">
        <f>COUNTIF(K145:DD145,"&gt;0")</f>
        <v>45</v>
      </c>
      <c r="K145" s="2">
        <v>0</v>
      </c>
      <c r="L145" s="2">
        <v>442.8501</v>
      </c>
      <c r="M145" s="2">
        <v>0</v>
      </c>
      <c r="N145" s="2">
        <v>365.8501</v>
      </c>
      <c r="O145" s="2">
        <v>0</v>
      </c>
      <c r="P145" s="2">
        <v>118.6499</v>
      </c>
      <c r="Q145" s="2">
        <v>90.549805000000006</v>
      </c>
      <c r="R145" s="2">
        <v>-140.8999</v>
      </c>
      <c r="S145" s="2">
        <v>384.7998</v>
      </c>
      <c r="T145" s="2">
        <v>-6.5</v>
      </c>
      <c r="U145" s="2">
        <v>334.8501</v>
      </c>
      <c r="V145" s="2">
        <v>214.9502</v>
      </c>
      <c r="W145" s="2">
        <v>57.749510000000001</v>
      </c>
      <c r="X145" s="2">
        <v>677.0498</v>
      </c>
      <c r="Y145" s="2">
        <v>0</v>
      </c>
      <c r="Z145" s="2">
        <v>368.25</v>
      </c>
      <c r="AA145" s="2">
        <v>370.5</v>
      </c>
      <c r="AB145" s="2">
        <v>0</v>
      </c>
      <c r="AC145" s="2">
        <v>303.7998</v>
      </c>
      <c r="AD145" s="2">
        <v>-29.75</v>
      </c>
      <c r="AE145" s="2">
        <v>-44.050293000000003</v>
      </c>
      <c r="AF145" s="2">
        <v>412.94970000000001</v>
      </c>
      <c r="AG145" s="2">
        <v>0</v>
      </c>
      <c r="AH145" s="2">
        <v>-53.950195000000001</v>
      </c>
      <c r="AI145" s="2">
        <v>70.700194999999994</v>
      </c>
      <c r="AJ145" s="2">
        <v>-59.050293000000003</v>
      </c>
      <c r="AK145" s="2">
        <v>45.450195000000001</v>
      </c>
      <c r="AL145" s="2">
        <v>-383.79932000000002</v>
      </c>
      <c r="AM145" s="2">
        <v>331.5</v>
      </c>
      <c r="AN145" s="2">
        <v>0</v>
      </c>
      <c r="AO145" s="2">
        <v>350.59960000000001</v>
      </c>
      <c r="AP145" s="2">
        <v>0</v>
      </c>
      <c r="AQ145" s="2">
        <v>705.85059999999999</v>
      </c>
      <c r="AR145" s="2">
        <v>-222.5</v>
      </c>
      <c r="AS145" s="2">
        <v>0</v>
      </c>
      <c r="AT145" s="2">
        <v>-106.35058600000001</v>
      </c>
      <c r="AU145" s="2">
        <v>-88.849609999999998</v>
      </c>
      <c r="AV145" s="2">
        <v>-287.14940000000001</v>
      </c>
      <c r="AW145" s="2">
        <v>0</v>
      </c>
      <c r="AX145" s="2">
        <v>660.7998</v>
      </c>
      <c r="AY145" s="2">
        <v>-69.100099999999998</v>
      </c>
      <c r="AZ145" s="2">
        <v>260.3501</v>
      </c>
      <c r="BA145" s="2">
        <v>-819.75</v>
      </c>
      <c r="BB145" s="2">
        <v>-72.749510000000001</v>
      </c>
      <c r="BC145" s="2">
        <v>357.1499</v>
      </c>
      <c r="BD145" s="2">
        <v>137.69970000000001</v>
      </c>
      <c r="BE145" s="2">
        <v>0</v>
      </c>
      <c r="BF145" s="2">
        <v>534.3501</v>
      </c>
      <c r="BG145" s="2">
        <v>271.25</v>
      </c>
      <c r="BH145" s="2">
        <v>28.799804999999999</v>
      </c>
      <c r="BI145" s="2">
        <v>-434.0498</v>
      </c>
      <c r="BJ145" s="2">
        <v>265.14940000000001</v>
      </c>
      <c r="BK145" s="2">
        <v>326.7002</v>
      </c>
      <c r="BL145" s="2">
        <v>-288.90039999999999</v>
      </c>
      <c r="BM145" s="2">
        <v>137.09961000000001</v>
      </c>
      <c r="BN145" s="2">
        <v>0</v>
      </c>
      <c r="BO145" s="2">
        <v>686.7002</v>
      </c>
      <c r="BP145" s="2">
        <v>0</v>
      </c>
      <c r="BQ145" s="2">
        <v>254.05029999999999</v>
      </c>
      <c r="BR145" s="2">
        <v>26.500488000000001</v>
      </c>
      <c r="BS145" s="2">
        <v>-217.3999</v>
      </c>
      <c r="BT145" s="2">
        <v>-279.8999</v>
      </c>
      <c r="BU145" s="2">
        <v>-383</v>
      </c>
      <c r="BV145" s="2">
        <v>0</v>
      </c>
      <c r="BW145" s="2">
        <v>37.300293000000003</v>
      </c>
      <c r="BX145" s="2">
        <v>-73.799805000000006</v>
      </c>
      <c r="BY145" s="2">
        <v>51.951659999999997</v>
      </c>
      <c r="BZ145" s="2">
        <v>57.599609999999998</v>
      </c>
      <c r="CA145" s="2">
        <v>-163.75098</v>
      </c>
      <c r="CB145" s="2">
        <v>104.70019499999999</v>
      </c>
      <c r="CC145" s="2">
        <v>-645.24950000000001</v>
      </c>
      <c r="CD145" s="2">
        <v>-117.79980500000001</v>
      </c>
      <c r="CE145" s="2">
        <v>-226.19970000000001</v>
      </c>
      <c r="CF145" s="2">
        <v>751.2998</v>
      </c>
      <c r="CG145" s="2">
        <v>-72.149413999999993</v>
      </c>
      <c r="CH145" s="2">
        <v>0</v>
      </c>
      <c r="CI145" s="2">
        <v>-150.09863000000001</v>
      </c>
      <c r="CJ145" s="2">
        <v>211.64940999999999</v>
      </c>
      <c r="CK145" s="2">
        <v>-47.950195000000001</v>
      </c>
      <c r="CL145" s="2">
        <v>144.84961000000001</v>
      </c>
      <c r="CM145" s="2">
        <v>-129.75194999999999</v>
      </c>
      <c r="CN145" s="2">
        <v>-29.299804999999999</v>
      </c>
      <c r="CO145" s="2">
        <v>336.5</v>
      </c>
      <c r="CP145" s="2">
        <v>62.899414</v>
      </c>
      <c r="CQ145" s="2">
        <v>0</v>
      </c>
      <c r="CR145" s="2">
        <v>343.09960000000001</v>
      </c>
      <c r="CS145" s="2">
        <v>0</v>
      </c>
      <c r="CT145" s="2">
        <v>452.7998</v>
      </c>
      <c r="CU145" s="2">
        <v>390.69922000000003</v>
      </c>
      <c r="CV145" s="2">
        <v>-124.09961</v>
      </c>
      <c r="CW145" s="2">
        <v>-119.79980500000001</v>
      </c>
      <c r="CX145" s="2">
        <v>626.5</v>
      </c>
      <c r="CY145" s="2">
        <v>0</v>
      </c>
      <c r="CZ145" s="2">
        <v>750.75099999999998</v>
      </c>
      <c r="DA145" s="2">
        <v>-313.2998</v>
      </c>
      <c r="DB145" s="2">
        <v>-547.30079999999998</v>
      </c>
      <c r="DC145" s="2">
        <v>-241.85059000000001</v>
      </c>
      <c r="DD145" s="2">
        <v>-256.39940000000001</v>
      </c>
    </row>
    <row r="146" spans="1:108" hidden="1" x14ac:dyDescent="0.3">
      <c r="A146" t="s">
        <v>21</v>
      </c>
      <c r="B146" s="1" t="s">
        <v>0</v>
      </c>
      <c r="C146" t="s">
        <v>5</v>
      </c>
      <c r="D146" s="2">
        <f>SUM(K146:DD146)</f>
        <v>264768.02360000007</v>
      </c>
      <c r="I146" s="2">
        <f>SUM(D146,D149,D152,D155)</f>
        <v>496768.917808</v>
      </c>
      <c r="J146" s="10">
        <f>100*I148/I146</f>
        <v>74.031769142436787</v>
      </c>
      <c r="K146" s="2">
        <v>3257.5030000000002</v>
      </c>
      <c r="L146" s="2">
        <v>2670.9023000000002</v>
      </c>
      <c r="M146" s="2">
        <v>2222.9989999999998</v>
      </c>
      <c r="N146" s="2">
        <v>2015.752</v>
      </c>
      <c r="O146" s="2">
        <v>1831.7538999999999</v>
      </c>
      <c r="P146" s="2">
        <v>1668.0996</v>
      </c>
      <c r="Q146" s="2">
        <v>1652.499</v>
      </c>
      <c r="R146" s="2">
        <v>2434.3516</v>
      </c>
      <c r="S146" s="2">
        <v>3389.7530000000002</v>
      </c>
      <c r="T146" s="2">
        <v>3291.5450000000001</v>
      </c>
      <c r="U146" s="2">
        <v>2777.7530000000002</v>
      </c>
      <c r="V146" s="2">
        <v>2550.8481000000002</v>
      </c>
      <c r="W146" s="2">
        <v>2513.0005000000001</v>
      </c>
      <c r="X146" s="2">
        <v>2248.0985999999998</v>
      </c>
      <c r="Y146" s="2">
        <v>3851.4472999999998</v>
      </c>
      <c r="Z146" s="2">
        <v>1668.6504</v>
      </c>
      <c r="AA146" s="2">
        <v>3605.4521</v>
      </c>
      <c r="AB146" s="2">
        <v>1991.0498</v>
      </c>
      <c r="AC146" s="2">
        <v>1214.1494</v>
      </c>
      <c r="AD146" s="2">
        <v>1625.3018</v>
      </c>
      <c r="AE146" s="2">
        <v>1386.1016</v>
      </c>
      <c r="AF146" s="2">
        <v>2124.0508</v>
      </c>
      <c r="AG146" s="2">
        <v>1263.6016</v>
      </c>
      <c r="AH146" s="2">
        <v>1523.3994</v>
      </c>
      <c r="AI146" s="2">
        <v>1812.5508</v>
      </c>
      <c r="AJ146" s="2">
        <v>1552.8486</v>
      </c>
      <c r="AK146" s="2">
        <v>2230.75</v>
      </c>
      <c r="AL146" s="2">
        <v>2844.9023000000002</v>
      </c>
      <c r="AM146" s="2">
        <v>3018.002</v>
      </c>
      <c r="AN146" s="2">
        <v>1476.001</v>
      </c>
      <c r="AO146" s="2">
        <v>2926.1016</v>
      </c>
      <c r="AP146" s="2">
        <v>2788.0497999999998</v>
      </c>
      <c r="AQ146" s="2">
        <v>3318.6006000000002</v>
      </c>
      <c r="AR146" s="2">
        <v>3307.1523000000002</v>
      </c>
      <c r="AS146" s="2">
        <v>2898.2979</v>
      </c>
      <c r="AT146" s="2">
        <v>3237.4521</v>
      </c>
      <c r="AU146" s="2">
        <v>2790.9014000000002</v>
      </c>
      <c r="AV146" s="2">
        <v>1492</v>
      </c>
      <c r="AW146" s="2">
        <v>2702.4463000000001</v>
      </c>
      <c r="AX146" s="2">
        <v>1460.1025</v>
      </c>
      <c r="AY146" s="2">
        <v>3992.8027000000002</v>
      </c>
      <c r="AZ146" s="2">
        <v>3588.9481999999998</v>
      </c>
      <c r="BA146" s="2">
        <v>1936.3008</v>
      </c>
      <c r="BB146" s="2">
        <v>2067.7510000000002</v>
      </c>
      <c r="BC146" s="2">
        <v>2478.1981999999998</v>
      </c>
      <c r="BD146" s="2">
        <v>1986</v>
      </c>
      <c r="BE146" s="2">
        <v>2694.8496</v>
      </c>
      <c r="BF146" s="2">
        <v>3662.4101999999998</v>
      </c>
      <c r="BG146" s="2">
        <v>3764.4004</v>
      </c>
      <c r="BH146" s="2">
        <v>3762.4960000000001</v>
      </c>
      <c r="BI146" s="2">
        <v>3650.5585999999998</v>
      </c>
      <c r="BJ146" s="2">
        <v>1998.3984</v>
      </c>
      <c r="BK146" s="2">
        <v>3780.5956999999999</v>
      </c>
      <c r="BL146" s="2">
        <v>3208.6952999999999</v>
      </c>
      <c r="BM146" s="2">
        <v>3626.498</v>
      </c>
      <c r="BN146" s="2">
        <v>2967.3496</v>
      </c>
      <c r="BO146" s="2">
        <v>4381.3027000000002</v>
      </c>
      <c r="BP146" s="2">
        <v>1788.5059000000001</v>
      </c>
      <c r="BQ146" s="2">
        <v>1779.75</v>
      </c>
      <c r="BR146" s="2">
        <v>2278.5039999999999</v>
      </c>
      <c r="BS146" s="2">
        <v>1775.2998</v>
      </c>
      <c r="BT146" s="2">
        <v>3793.7012</v>
      </c>
      <c r="BU146" s="2">
        <v>3562.7489999999998</v>
      </c>
      <c r="BV146" s="2">
        <v>2079.6523000000002</v>
      </c>
      <c r="BW146" s="2">
        <v>2421.8984</v>
      </c>
      <c r="BX146" s="2">
        <v>2236.9492</v>
      </c>
      <c r="BY146" s="2">
        <v>2257.2012</v>
      </c>
      <c r="BZ146" s="2">
        <v>2072.4004</v>
      </c>
      <c r="CA146" s="2">
        <v>2077.9004</v>
      </c>
      <c r="CB146" s="2">
        <v>1966.5469000000001</v>
      </c>
      <c r="CC146" s="2">
        <v>4150.5469999999996</v>
      </c>
      <c r="CD146" s="2">
        <v>3174.3027000000002</v>
      </c>
      <c r="CE146" s="2">
        <v>2627.7089999999998</v>
      </c>
      <c r="CF146" s="2">
        <v>1871.6973</v>
      </c>
      <c r="CG146" s="2">
        <v>2139.7049999999999</v>
      </c>
      <c r="CH146" s="2">
        <v>1533.3965000000001</v>
      </c>
      <c r="CI146" s="2">
        <v>2891.2012</v>
      </c>
      <c r="CJ146" s="2">
        <v>2739</v>
      </c>
      <c r="CK146" s="2">
        <v>2374.498</v>
      </c>
      <c r="CL146" s="2">
        <v>3096.502</v>
      </c>
      <c r="CM146" s="2">
        <v>2622.8047000000001</v>
      </c>
      <c r="CN146" s="2">
        <v>2054.7031000000002</v>
      </c>
      <c r="CO146" s="2">
        <v>2689.4004</v>
      </c>
      <c r="CP146" s="2">
        <v>1995.6953000000001</v>
      </c>
      <c r="CQ146" s="2">
        <v>3864.8964999999998</v>
      </c>
      <c r="CR146" s="2">
        <v>5528.3984</v>
      </c>
      <c r="CS146" s="2">
        <v>4645.5</v>
      </c>
      <c r="CT146" s="2">
        <v>3064.3047000000001</v>
      </c>
      <c r="CU146" s="2">
        <v>2988.5</v>
      </c>
      <c r="CV146" s="2">
        <v>4078.8964999999998</v>
      </c>
      <c r="CW146" s="2">
        <v>3234</v>
      </c>
      <c r="CX146" s="2">
        <v>2838.1992</v>
      </c>
      <c r="CY146" s="2">
        <v>3642.2950000000001</v>
      </c>
      <c r="CZ146" s="2">
        <v>4702.2439999999997</v>
      </c>
      <c r="DA146" s="2">
        <v>2860.1992</v>
      </c>
      <c r="DB146" s="2">
        <v>3100.8476999999998</v>
      </c>
      <c r="DC146" s="2">
        <v>3794.2440999999999</v>
      </c>
      <c r="DD146" s="2">
        <v>2191.5</v>
      </c>
    </row>
    <row r="147" spans="1:108" hidden="1" x14ac:dyDescent="0.3">
      <c r="A147" t="s">
        <v>21</v>
      </c>
      <c r="B147" s="1" t="s">
        <v>0</v>
      </c>
      <c r="C147" t="s">
        <v>6</v>
      </c>
      <c r="D147" s="2">
        <f>SUM(K147:DD147)</f>
        <v>-67238.055490000028</v>
      </c>
      <c r="I147" s="2">
        <f>SUM(D147,D150,D153,D156)</f>
        <v>-129002.09875156004</v>
      </c>
      <c r="K147" s="2">
        <v>-622.79880000000003</v>
      </c>
      <c r="L147" s="2">
        <v>-753.54880000000003</v>
      </c>
      <c r="M147" s="2">
        <v>-845.80079999999998</v>
      </c>
      <c r="N147" s="2">
        <v>-80.649413999999993</v>
      </c>
      <c r="O147" s="2">
        <v>-985.79690000000005</v>
      </c>
      <c r="P147" s="2">
        <v>-578.05079999999998</v>
      </c>
      <c r="Q147" s="2">
        <v>-327.80273</v>
      </c>
      <c r="R147" s="2">
        <v>-1559.6006</v>
      </c>
      <c r="S147" s="2">
        <v>-266.94922000000003</v>
      </c>
      <c r="T147" s="2">
        <v>-540.80175999999994</v>
      </c>
      <c r="U147" s="2">
        <v>-304.5498</v>
      </c>
      <c r="V147" s="2">
        <v>-973.25099999999998</v>
      </c>
      <c r="W147" s="2">
        <v>-749.80079999999998</v>
      </c>
      <c r="X147" s="2">
        <v>-684.50194999999997</v>
      </c>
      <c r="Y147" s="2">
        <v>-247.94922</v>
      </c>
      <c r="Z147" s="2">
        <v>-674.4502</v>
      </c>
      <c r="AA147" s="2">
        <v>-355.70116999999999</v>
      </c>
      <c r="AB147" s="2">
        <v>-735.89746000000002</v>
      </c>
      <c r="AC147" s="2">
        <v>-622.59862999999996</v>
      </c>
      <c r="AD147" s="2">
        <v>-307.60059999999999</v>
      </c>
      <c r="AE147" s="2">
        <v>-854.2998</v>
      </c>
      <c r="AF147" s="2">
        <v>-168.10059000000001</v>
      </c>
      <c r="AG147" s="2">
        <v>-577.59960000000001</v>
      </c>
      <c r="AH147" s="2">
        <v>-179.60156000000001</v>
      </c>
      <c r="AI147" s="2">
        <v>-304.49901999999997</v>
      </c>
      <c r="AJ147" s="2">
        <v>-292.45116999999999</v>
      </c>
      <c r="AK147" s="2">
        <v>-674.9502</v>
      </c>
      <c r="AL147" s="2">
        <v>-505.7998</v>
      </c>
      <c r="AM147" s="2">
        <v>-332.2002</v>
      </c>
      <c r="AN147" s="2">
        <v>-1273.5498</v>
      </c>
      <c r="AO147" s="2">
        <v>-916.5</v>
      </c>
      <c r="AP147" s="2">
        <v>-910.04880000000003</v>
      </c>
      <c r="AQ147" s="2">
        <v>-1230.3984</v>
      </c>
      <c r="AR147" s="2">
        <v>-313.59960000000001</v>
      </c>
      <c r="AS147" s="2">
        <v>-851.85059999999999</v>
      </c>
      <c r="AT147" s="2">
        <v>-203.19922</v>
      </c>
      <c r="AU147" s="2">
        <v>-332.5</v>
      </c>
      <c r="AV147" s="2">
        <v>-353.0498</v>
      </c>
      <c r="AW147" s="2">
        <v>-535.55079999999998</v>
      </c>
      <c r="AX147" s="2">
        <v>-642.2998</v>
      </c>
      <c r="AY147" s="2">
        <v>-475.09960000000001</v>
      </c>
      <c r="AZ147" s="2">
        <v>-251.30078</v>
      </c>
      <c r="BA147" s="2">
        <v>-1173.8506</v>
      </c>
      <c r="BB147" s="2">
        <v>-962.30079999999998</v>
      </c>
      <c r="BC147" s="2">
        <v>-489.0498</v>
      </c>
      <c r="BD147" s="2">
        <v>-555.65039999999999</v>
      </c>
      <c r="BE147" s="2">
        <v>-323.85352</v>
      </c>
      <c r="BF147" s="2">
        <v>-578.94920000000002</v>
      </c>
      <c r="BG147" s="2">
        <v>-529.44727</v>
      </c>
      <c r="BH147" s="2">
        <v>-1507.1504</v>
      </c>
      <c r="BI147" s="2">
        <v>-674.34766000000002</v>
      </c>
      <c r="BJ147" s="2">
        <v>-1762.3984</v>
      </c>
      <c r="BK147" s="2">
        <v>-215.55078</v>
      </c>
      <c r="BL147" s="2">
        <v>-1182.4530999999999</v>
      </c>
      <c r="BM147" s="2">
        <v>-394.34960000000001</v>
      </c>
      <c r="BN147" s="2">
        <v>-1506.7030999999999</v>
      </c>
      <c r="BO147" s="2">
        <v>-926.99805000000003</v>
      </c>
      <c r="BP147" s="2">
        <v>-1297.25</v>
      </c>
      <c r="BQ147" s="2">
        <v>-392.39648</v>
      </c>
      <c r="BR147" s="2">
        <v>-286.10156000000001</v>
      </c>
      <c r="BS147" s="2">
        <v>-1922.6494</v>
      </c>
      <c r="BT147" s="2">
        <v>-544.34960000000001</v>
      </c>
      <c r="BU147" s="2">
        <v>-857.54880000000003</v>
      </c>
      <c r="BV147" s="2">
        <v>-591.65137000000004</v>
      </c>
      <c r="BW147" s="2">
        <v>-1333.6484</v>
      </c>
      <c r="BX147" s="2">
        <v>-1182.5488</v>
      </c>
      <c r="BY147" s="2">
        <v>-642.84766000000002</v>
      </c>
      <c r="BZ147" s="2">
        <v>-943.30273</v>
      </c>
      <c r="CA147" s="2">
        <v>-1004.7012</v>
      </c>
      <c r="CB147" s="2">
        <v>-1012.25</v>
      </c>
      <c r="CC147" s="2">
        <v>-405.25</v>
      </c>
      <c r="CD147" s="2">
        <v>-174.69922</v>
      </c>
      <c r="CE147" s="2">
        <v>-582.09569999999997</v>
      </c>
      <c r="CF147" s="2">
        <v>-384.90429999999998</v>
      </c>
      <c r="CG147" s="2">
        <v>-916.59960000000001</v>
      </c>
      <c r="CH147" s="2">
        <v>-565.20119999999997</v>
      </c>
      <c r="CI147" s="2">
        <v>-157.00194999999999</v>
      </c>
      <c r="CJ147" s="2">
        <v>-260.09960000000001</v>
      </c>
      <c r="CK147" s="2">
        <v>-392.10156000000001</v>
      </c>
      <c r="CL147" s="2">
        <v>-300.70116999999999</v>
      </c>
      <c r="CM147" s="2">
        <v>-872.19727</v>
      </c>
      <c r="CN147" s="2">
        <v>-900.20309999999995</v>
      </c>
      <c r="CO147" s="2">
        <v>-591.59960000000001</v>
      </c>
      <c r="CP147" s="2">
        <v>-798.30470000000003</v>
      </c>
      <c r="CQ147" s="2">
        <v>-101.30078</v>
      </c>
      <c r="CR147" s="2">
        <v>-1452.4023</v>
      </c>
      <c r="CS147" s="2">
        <v>-111.197266</v>
      </c>
      <c r="CT147" s="2">
        <v>-541.90039999999999</v>
      </c>
      <c r="CU147" s="2">
        <v>-550</v>
      </c>
      <c r="CV147" s="2">
        <v>-329.70312000000001</v>
      </c>
      <c r="CW147" s="2">
        <v>-486.79687999999999</v>
      </c>
      <c r="CX147" s="2">
        <v>-530.70119999999997</v>
      </c>
      <c r="CY147" s="2">
        <v>-1105.0527</v>
      </c>
      <c r="CZ147" s="2">
        <v>-1563.25</v>
      </c>
      <c r="DA147" s="2">
        <v>-1012.75</v>
      </c>
      <c r="DB147" s="2">
        <v>-1158.9512</v>
      </c>
      <c r="DC147" s="2">
        <v>-679.24609999999996</v>
      </c>
      <c r="DD147" s="2">
        <v>-1122.9961000000001</v>
      </c>
    </row>
    <row r="148" spans="1:108" hidden="1" x14ac:dyDescent="0.3">
      <c r="A148" t="s">
        <v>21</v>
      </c>
      <c r="B148" s="1" t="s">
        <v>0</v>
      </c>
      <c r="C148" t="s">
        <v>7</v>
      </c>
      <c r="D148" s="2">
        <f>SUM(K148:DD148)</f>
        <v>197529.96779000008</v>
      </c>
      <c r="E148">
        <f>COUNT(K148:DD148)</f>
        <v>98</v>
      </c>
      <c r="F148">
        <f>COUNTIF(K148:DD148,"&gt;0")</f>
        <v>97</v>
      </c>
      <c r="G148">
        <f>SUM(E148,E151,E154,E157)</f>
        <v>392</v>
      </c>
      <c r="H148">
        <f>SUM(F148,F151,F154,F157)</f>
        <v>361</v>
      </c>
      <c r="I148" s="9">
        <f>SUM(D148,D151,D154,D157)</f>
        <v>367766.81840300007</v>
      </c>
      <c r="J148" s="4">
        <f>100 *H148/G148</f>
        <v>92.091836734693871</v>
      </c>
      <c r="K148" s="2">
        <v>2634.7040000000002</v>
      </c>
      <c r="L148" s="2">
        <v>1917.3534999999999</v>
      </c>
      <c r="M148" s="2">
        <v>1377.1982</v>
      </c>
      <c r="N148" s="2">
        <v>1935.1025</v>
      </c>
      <c r="O148" s="2">
        <v>845.95703000000003</v>
      </c>
      <c r="P148" s="2">
        <v>1090.0488</v>
      </c>
      <c r="Q148" s="2">
        <v>1324.6963000000001</v>
      </c>
      <c r="R148" s="2">
        <v>874.75099999999998</v>
      </c>
      <c r="S148" s="2">
        <v>3122.8036999999999</v>
      </c>
      <c r="T148" s="2">
        <v>2750.7431999999999</v>
      </c>
      <c r="U148" s="2">
        <v>2473.2031000000002</v>
      </c>
      <c r="V148" s="2">
        <v>1577.5971999999999</v>
      </c>
      <c r="W148" s="2">
        <v>1763.1996999999999</v>
      </c>
      <c r="X148" s="2">
        <v>1563.5967000000001</v>
      </c>
      <c r="Y148" s="2">
        <v>3603.498</v>
      </c>
      <c r="Z148" s="2">
        <v>994.2002</v>
      </c>
      <c r="AA148" s="2">
        <v>3249.7510000000002</v>
      </c>
      <c r="AB148" s="2">
        <v>1255.1523</v>
      </c>
      <c r="AC148" s="2">
        <v>591.55079999999998</v>
      </c>
      <c r="AD148" s="2">
        <v>1317.7012</v>
      </c>
      <c r="AE148" s="2">
        <v>531.80175999999994</v>
      </c>
      <c r="AF148" s="2">
        <v>1955.9502</v>
      </c>
      <c r="AG148" s="2">
        <v>686.00194999999997</v>
      </c>
      <c r="AH148" s="2">
        <v>1343.7979</v>
      </c>
      <c r="AI148" s="2">
        <v>1508.0518</v>
      </c>
      <c r="AJ148" s="2">
        <v>1260.3975</v>
      </c>
      <c r="AK148" s="2">
        <v>1555.7998</v>
      </c>
      <c r="AL148" s="2">
        <v>2339.1025</v>
      </c>
      <c r="AM148" s="2">
        <v>2685.8018000000002</v>
      </c>
      <c r="AN148" s="2">
        <v>202.45116999999999</v>
      </c>
      <c r="AO148" s="2">
        <v>2009.6016</v>
      </c>
      <c r="AP148" s="2">
        <v>1878.001</v>
      </c>
      <c r="AQ148" s="2">
        <v>2088.2021</v>
      </c>
      <c r="AR148" s="2">
        <v>2993.5527000000002</v>
      </c>
      <c r="AS148" s="2">
        <v>2046.4473</v>
      </c>
      <c r="AT148" s="2">
        <v>3034.2530000000002</v>
      </c>
      <c r="AU148" s="2">
        <v>2458.4014000000002</v>
      </c>
      <c r="AV148" s="2">
        <v>1138.9502</v>
      </c>
      <c r="AW148" s="2">
        <v>2166.8955000000001</v>
      </c>
      <c r="AX148" s="2">
        <v>817.80273</v>
      </c>
      <c r="AY148" s="2">
        <v>3517.7031000000002</v>
      </c>
      <c r="AZ148" s="2">
        <v>3337.6475</v>
      </c>
      <c r="BA148" s="2">
        <v>762.4502</v>
      </c>
      <c r="BB148" s="2">
        <v>1105.4502</v>
      </c>
      <c r="BC148" s="2">
        <v>1989.1484</v>
      </c>
      <c r="BD148" s="2">
        <v>1430.3496</v>
      </c>
      <c r="BE148" s="2">
        <v>2370.9960000000001</v>
      </c>
      <c r="BF148" s="2">
        <v>3083.4609999999998</v>
      </c>
      <c r="BG148" s="2">
        <v>3234.9531000000002</v>
      </c>
      <c r="BH148" s="2">
        <v>2255.3456999999999</v>
      </c>
      <c r="BI148" s="2">
        <v>2976.2109999999998</v>
      </c>
      <c r="BJ148" s="2">
        <v>236</v>
      </c>
      <c r="BK148" s="2">
        <v>3565.0450000000001</v>
      </c>
      <c r="BL148" s="2">
        <v>2026.2421999999999</v>
      </c>
      <c r="BM148" s="2">
        <v>3232.1484</v>
      </c>
      <c r="BN148" s="2">
        <v>1460.6465000000001</v>
      </c>
      <c r="BO148" s="2">
        <v>3454.3047000000001</v>
      </c>
      <c r="BP148" s="2">
        <v>491.25585999999998</v>
      </c>
      <c r="BQ148" s="2">
        <v>1387.3534999999999</v>
      </c>
      <c r="BR148" s="2">
        <v>1992.4023</v>
      </c>
      <c r="BS148" s="2">
        <v>-147.34961000000001</v>
      </c>
      <c r="BT148" s="2">
        <v>3249.3516</v>
      </c>
      <c r="BU148" s="2">
        <v>2705.2002000000002</v>
      </c>
      <c r="BV148" s="2">
        <v>1488.001</v>
      </c>
      <c r="BW148" s="2">
        <v>1088.25</v>
      </c>
      <c r="BX148" s="2">
        <v>1054.4004</v>
      </c>
      <c r="BY148" s="2">
        <v>1614.3534999999999</v>
      </c>
      <c r="BZ148" s="2">
        <v>1129.0977</v>
      </c>
      <c r="CA148" s="2">
        <v>1073.1992</v>
      </c>
      <c r="CB148" s="2">
        <v>954.29690000000005</v>
      </c>
      <c r="CC148" s="2">
        <v>3745.2968999999998</v>
      </c>
      <c r="CD148" s="2">
        <v>2999.6035000000002</v>
      </c>
      <c r="CE148" s="2">
        <v>2045.6133</v>
      </c>
      <c r="CF148" s="2">
        <v>1486.7929999999999</v>
      </c>
      <c r="CG148" s="2">
        <v>1223.1054999999999</v>
      </c>
      <c r="CH148" s="2">
        <v>968.19529999999997</v>
      </c>
      <c r="CI148" s="2">
        <v>2734.1992</v>
      </c>
      <c r="CJ148" s="2">
        <v>2478.9004</v>
      </c>
      <c r="CK148" s="2">
        <v>1982.3965000000001</v>
      </c>
      <c r="CL148" s="2">
        <v>2795.8008</v>
      </c>
      <c r="CM148" s="2">
        <v>1750.6074000000001</v>
      </c>
      <c r="CN148" s="2">
        <v>1154.5</v>
      </c>
      <c r="CO148" s="2">
        <v>2097.8008</v>
      </c>
      <c r="CP148" s="2">
        <v>1197.3905999999999</v>
      </c>
      <c r="CQ148" s="2">
        <v>3763.5956999999999</v>
      </c>
      <c r="CR148" s="2">
        <v>4075.9960000000001</v>
      </c>
      <c r="CS148" s="2">
        <v>4534.3027000000002</v>
      </c>
      <c r="CT148" s="2">
        <v>2522.4043000000001</v>
      </c>
      <c r="CU148" s="2">
        <v>2438.5</v>
      </c>
      <c r="CV148" s="2">
        <v>3749.1934000000001</v>
      </c>
      <c r="CW148" s="2">
        <v>2747.2031000000002</v>
      </c>
      <c r="CX148" s="2">
        <v>2307.498</v>
      </c>
      <c r="CY148" s="2">
        <v>2537.2422000000001</v>
      </c>
      <c r="CZ148" s="2">
        <v>3138.9940999999999</v>
      </c>
      <c r="DA148" s="2">
        <v>1847.4492</v>
      </c>
      <c r="DB148" s="2">
        <v>1941.8965000000001</v>
      </c>
      <c r="DC148" s="2">
        <v>3114.998</v>
      </c>
      <c r="DD148" s="2">
        <v>1068.5038999999999</v>
      </c>
    </row>
    <row r="149" spans="1:108" hidden="1" x14ac:dyDescent="0.3">
      <c r="A149" t="s">
        <v>21</v>
      </c>
      <c r="B149" s="1" t="s">
        <v>1</v>
      </c>
      <c r="C149" t="s">
        <v>5</v>
      </c>
      <c r="D149" s="2">
        <f>SUM(K149:DD149)</f>
        <v>108435.69327999996</v>
      </c>
      <c r="K149" s="2">
        <v>1207.6494</v>
      </c>
      <c r="L149" s="2">
        <v>780.4502</v>
      </c>
      <c r="M149" s="2">
        <v>944.94920000000002</v>
      </c>
      <c r="N149" s="2">
        <v>1023.5996</v>
      </c>
      <c r="O149" s="2">
        <v>1397.249</v>
      </c>
      <c r="P149" s="2">
        <v>857.0498</v>
      </c>
      <c r="Q149" s="2">
        <v>1226.2002</v>
      </c>
      <c r="R149" s="2">
        <v>1090.499</v>
      </c>
      <c r="S149" s="2">
        <v>67.5</v>
      </c>
      <c r="T149" s="2">
        <v>1002.001</v>
      </c>
      <c r="U149" s="2">
        <v>1510.8008</v>
      </c>
      <c r="V149" s="2">
        <v>1830.6504</v>
      </c>
      <c r="W149" s="2">
        <v>1649.0986</v>
      </c>
      <c r="X149" s="2">
        <v>1228.0488</v>
      </c>
      <c r="Y149" s="2">
        <v>1780.999</v>
      </c>
      <c r="Z149" s="2">
        <v>684.84960000000001</v>
      </c>
      <c r="AA149" s="2">
        <v>1126.7012</v>
      </c>
      <c r="AB149" s="2">
        <v>821.65039999999999</v>
      </c>
      <c r="AC149" s="2">
        <v>948.64940000000001</v>
      </c>
      <c r="AD149" s="2">
        <v>493.10059999999999</v>
      </c>
      <c r="AE149" s="2">
        <v>1913.4004</v>
      </c>
      <c r="AF149" s="2">
        <v>161.50098</v>
      </c>
      <c r="AG149" s="2">
        <v>493.0498</v>
      </c>
      <c r="AH149" s="2">
        <v>1064.8994</v>
      </c>
      <c r="AI149" s="2">
        <v>364.94922000000003</v>
      </c>
      <c r="AJ149" s="2">
        <v>379.59960000000001</v>
      </c>
      <c r="AK149" s="2">
        <v>1927.1514</v>
      </c>
      <c r="AL149" s="2">
        <v>1631.3496</v>
      </c>
      <c r="AM149" s="2">
        <v>705.09960000000001</v>
      </c>
      <c r="AN149" s="2">
        <v>704</v>
      </c>
      <c r="AO149" s="2">
        <v>151.95116999999999</v>
      </c>
      <c r="AP149" s="2">
        <v>654.55079999999998</v>
      </c>
      <c r="AQ149" s="2">
        <v>1190.6504</v>
      </c>
      <c r="AR149" s="2">
        <v>652.65039999999999</v>
      </c>
      <c r="AS149" s="2">
        <v>1238.7988</v>
      </c>
      <c r="AT149" s="2">
        <v>729.64940000000001</v>
      </c>
      <c r="AU149" s="2">
        <v>163.09961000000001</v>
      </c>
      <c r="AV149" s="2">
        <v>783.90039999999999</v>
      </c>
      <c r="AW149" s="2">
        <v>1756.4004</v>
      </c>
      <c r="AX149" s="2">
        <v>640.35059999999999</v>
      </c>
      <c r="AY149" s="2">
        <v>2292.6493999999998</v>
      </c>
      <c r="AZ149" s="2">
        <v>541.64940000000001</v>
      </c>
      <c r="BA149" s="2">
        <v>1813.2002</v>
      </c>
      <c r="BB149" s="2">
        <v>865.44920000000002</v>
      </c>
      <c r="BC149" s="2">
        <v>149.75</v>
      </c>
      <c r="BD149" s="2">
        <v>2388.8993999999998</v>
      </c>
      <c r="BE149" s="2">
        <v>294.14843999999999</v>
      </c>
      <c r="BF149" s="2">
        <v>599.25194999999997</v>
      </c>
      <c r="BG149" s="2">
        <v>2437.5996</v>
      </c>
      <c r="BH149" s="2">
        <v>1894.9004</v>
      </c>
      <c r="BI149" s="2">
        <v>1405.4004</v>
      </c>
      <c r="BJ149" s="2">
        <v>685.90039999999999</v>
      </c>
      <c r="BK149" s="2">
        <v>1615.6484</v>
      </c>
      <c r="BL149" s="2">
        <v>2199.6484</v>
      </c>
      <c r="BM149" s="2">
        <v>1043.2012</v>
      </c>
      <c r="BN149" s="2">
        <v>2138.6992</v>
      </c>
      <c r="BO149" s="2">
        <v>587.54880000000003</v>
      </c>
      <c r="BP149" s="2">
        <v>165.75</v>
      </c>
      <c r="BQ149" s="2">
        <v>498.25</v>
      </c>
      <c r="BR149" s="2">
        <v>1891.502</v>
      </c>
      <c r="BS149" s="2">
        <v>1847.1006</v>
      </c>
      <c r="BT149" s="2">
        <v>1486.249</v>
      </c>
      <c r="BU149" s="2">
        <v>1657.25</v>
      </c>
      <c r="BV149" s="2">
        <v>1779.0498</v>
      </c>
      <c r="BW149" s="2">
        <v>902.05079999999998</v>
      </c>
      <c r="BX149" s="2">
        <v>1098</v>
      </c>
      <c r="BY149" s="2">
        <v>866.55079999999998</v>
      </c>
      <c r="BZ149" s="2">
        <v>802.70119999999997</v>
      </c>
      <c r="CA149" s="2">
        <v>817.34766000000002</v>
      </c>
      <c r="CB149" s="2">
        <v>1169.1016</v>
      </c>
      <c r="CC149" s="2">
        <v>1885.6484</v>
      </c>
      <c r="CD149" s="2">
        <v>744.04690000000005</v>
      </c>
      <c r="CE149" s="2">
        <v>1664.6484</v>
      </c>
      <c r="CF149" s="2">
        <v>275.5</v>
      </c>
      <c r="CG149" s="2">
        <v>727.5</v>
      </c>
      <c r="CH149" s="2">
        <v>279.79883000000001</v>
      </c>
      <c r="CI149" s="2">
        <v>799</v>
      </c>
      <c r="CJ149" s="2">
        <v>440.79883000000001</v>
      </c>
      <c r="CK149" s="2">
        <v>396</v>
      </c>
      <c r="CL149" s="2">
        <v>2978.1016</v>
      </c>
      <c r="CM149" s="2">
        <v>1102.5</v>
      </c>
      <c r="CN149" s="2">
        <v>213.30078</v>
      </c>
      <c r="CO149" s="2">
        <v>517.29880000000003</v>
      </c>
      <c r="CP149" s="2">
        <v>779.80079999999998</v>
      </c>
      <c r="CQ149" s="2">
        <v>2060.7031000000002</v>
      </c>
      <c r="CR149" s="2">
        <v>1933.6016</v>
      </c>
      <c r="CS149" s="2">
        <v>894.19920000000002</v>
      </c>
      <c r="CT149" s="2">
        <v>1338.2012</v>
      </c>
      <c r="CU149" s="2">
        <v>2208.6992</v>
      </c>
      <c r="CV149" s="2">
        <v>1650.4004</v>
      </c>
      <c r="CW149" s="2">
        <v>506.40039999999999</v>
      </c>
      <c r="CX149" s="2">
        <v>674.60155999999995</v>
      </c>
      <c r="CY149" s="2">
        <v>2173.6504</v>
      </c>
      <c r="CZ149" s="2">
        <v>549.94920000000002</v>
      </c>
      <c r="DA149" s="2">
        <v>1245.8008</v>
      </c>
      <c r="DB149" s="2">
        <v>1385.748</v>
      </c>
      <c r="DC149" s="2">
        <v>775.99805000000003</v>
      </c>
      <c r="DD149" s="2">
        <v>1320.6504</v>
      </c>
    </row>
    <row r="150" spans="1:108" hidden="1" x14ac:dyDescent="0.3">
      <c r="A150" t="s">
        <v>21</v>
      </c>
      <c r="B150" s="1" t="s">
        <v>1</v>
      </c>
      <c r="C150" t="s">
        <v>6</v>
      </c>
      <c r="D150" s="2">
        <f>SUM(K150:DD150)</f>
        <v>-25940.554532500006</v>
      </c>
      <c r="K150" s="2">
        <v>-182</v>
      </c>
      <c r="L150" s="2">
        <v>0</v>
      </c>
      <c r="M150" s="2">
        <v>0</v>
      </c>
      <c r="N150" s="2">
        <v>-145.7998</v>
      </c>
      <c r="O150" s="2">
        <v>-114.60058600000001</v>
      </c>
      <c r="P150" s="2">
        <v>0</v>
      </c>
      <c r="Q150" s="2">
        <v>-233.75</v>
      </c>
      <c r="R150" s="2">
        <v>-578.50099999999998</v>
      </c>
      <c r="S150" s="2">
        <v>-187.64843999999999</v>
      </c>
      <c r="T150" s="2">
        <v>-289.99901999999997</v>
      </c>
      <c r="U150" s="2">
        <v>-338.59960000000001</v>
      </c>
      <c r="V150" s="2">
        <v>0</v>
      </c>
      <c r="W150" s="2">
        <v>-395.15039999999999</v>
      </c>
      <c r="X150" s="2">
        <v>0</v>
      </c>
      <c r="Y150" s="2">
        <v>-372.25098000000003</v>
      </c>
      <c r="Z150" s="2">
        <v>0</v>
      </c>
      <c r="AA150" s="2">
        <v>-155.25</v>
      </c>
      <c r="AB150" s="2">
        <v>-118.14941399999999</v>
      </c>
      <c r="AC150" s="2">
        <v>-419.64940000000001</v>
      </c>
      <c r="AD150" s="2">
        <v>-10.650391000000001</v>
      </c>
      <c r="AE150" s="2">
        <v>0</v>
      </c>
      <c r="AF150" s="2">
        <v>0</v>
      </c>
      <c r="AG150" s="2">
        <v>0</v>
      </c>
      <c r="AH150" s="2">
        <v>-355.40039999999999</v>
      </c>
      <c r="AI150" s="2">
        <v>-111.59961</v>
      </c>
      <c r="AJ150" s="2">
        <v>-50.000976999999999</v>
      </c>
      <c r="AK150" s="2">
        <v>0</v>
      </c>
      <c r="AL150" s="2">
        <v>0</v>
      </c>
      <c r="AM150" s="2">
        <v>-274.09960000000001</v>
      </c>
      <c r="AN150" s="2">
        <v>-798.40039999999999</v>
      </c>
      <c r="AO150" s="2">
        <v>-1420.249</v>
      </c>
      <c r="AP150" s="2">
        <v>-1504.3496</v>
      </c>
      <c r="AQ150" s="2">
        <v>0</v>
      </c>
      <c r="AR150" s="2">
        <v>-708.34960000000001</v>
      </c>
      <c r="AS150" s="2">
        <v>-121.35058600000001</v>
      </c>
      <c r="AT150" s="2">
        <v>-483.25</v>
      </c>
      <c r="AU150" s="2">
        <v>-371.34960000000001</v>
      </c>
      <c r="AV150" s="2">
        <v>0</v>
      </c>
      <c r="AW150" s="2">
        <v>-661.19920000000002</v>
      </c>
      <c r="AX150" s="2">
        <v>-58</v>
      </c>
      <c r="AY150" s="2">
        <v>0</v>
      </c>
      <c r="AZ150" s="2">
        <v>-151.90038999999999</v>
      </c>
      <c r="BA150" s="2">
        <v>-202.5498</v>
      </c>
      <c r="BB150" s="2">
        <v>-274.30077999999997</v>
      </c>
      <c r="BC150" s="2">
        <v>-667</v>
      </c>
      <c r="BD150" s="2">
        <v>0</v>
      </c>
      <c r="BE150" s="2">
        <v>-1338.4023</v>
      </c>
      <c r="BF150" s="2">
        <v>-609.59960000000001</v>
      </c>
      <c r="BG150" s="2">
        <v>0</v>
      </c>
      <c r="BH150" s="2">
        <v>-139.95116999999999</v>
      </c>
      <c r="BI150" s="2">
        <v>-207.44922</v>
      </c>
      <c r="BJ150" s="2">
        <v>0</v>
      </c>
      <c r="BK150" s="2">
        <v>0</v>
      </c>
      <c r="BL150" s="2">
        <v>0</v>
      </c>
      <c r="BM150" s="2">
        <v>-274.40039999999999</v>
      </c>
      <c r="BN150" s="2">
        <v>-132.84961000000001</v>
      </c>
      <c r="BO150" s="2">
        <v>-423.65039999999999</v>
      </c>
      <c r="BP150" s="2">
        <v>-493.09960000000001</v>
      </c>
      <c r="BQ150" s="2">
        <v>0</v>
      </c>
      <c r="BR150" s="2">
        <v>0</v>
      </c>
      <c r="BS150" s="2">
        <v>0</v>
      </c>
      <c r="BT150" s="2">
        <v>-280</v>
      </c>
      <c r="BU150" s="2">
        <v>-390.65039999999999</v>
      </c>
      <c r="BV150" s="2">
        <v>-230.14940999999999</v>
      </c>
      <c r="BW150" s="2">
        <v>0</v>
      </c>
      <c r="BX150" s="2">
        <v>0</v>
      </c>
      <c r="BY150" s="2">
        <v>-557.34960000000001</v>
      </c>
      <c r="BZ150" s="2">
        <v>-406.05077999999997</v>
      </c>
      <c r="CA150" s="2">
        <v>-365.19922000000003</v>
      </c>
      <c r="CB150" s="2">
        <v>0</v>
      </c>
      <c r="CC150" s="2">
        <v>0</v>
      </c>
      <c r="CD150" s="2">
        <v>0</v>
      </c>
      <c r="CE150" s="2">
        <v>-8.9003910000000008</v>
      </c>
      <c r="CF150" s="2">
        <v>-1379.3027</v>
      </c>
      <c r="CG150" s="2">
        <v>-56.701169999999998</v>
      </c>
      <c r="CH150" s="2">
        <v>-117</v>
      </c>
      <c r="CI150" s="2">
        <v>-849.00194999999997</v>
      </c>
      <c r="CJ150" s="2">
        <v>-43.201169999999998</v>
      </c>
      <c r="CK150" s="2">
        <v>0</v>
      </c>
      <c r="CL150" s="2">
        <v>-79.099609999999998</v>
      </c>
      <c r="CM150" s="2">
        <v>-299.89843999999999</v>
      </c>
      <c r="CN150" s="2">
        <v>-800</v>
      </c>
      <c r="CO150" s="2">
        <v>-270.60156000000001</v>
      </c>
      <c r="CP150" s="2">
        <v>-406.50195000000002</v>
      </c>
      <c r="CQ150" s="2">
        <v>0</v>
      </c>
      <c r="CR150" s="2">
        <v>-394.59960000000001</v>
      </c>
      <c r="CS150" s="2">
        <v>0</v>
      </c>
      <c r="CT150" s="2">
        <v>0</v>
      </c>
      <c r="CU150" s="2">
        <v>0</v>
      </c>
      <c r="CV150" s="2">
        <v>-211.79883000000001</v>
      </c>
      <c r="CW150" s="2">
        <v>-149</v>
      </c>
      <c r="CX150" s="2">
        <v>-1533.5957000000001</v>
      </c>
      <c r="CY150" s="2">
        <v>-682.39844000000005</v>
      </c>
      <c r="CZ150" s="2">
        <v>-450.20116999999999</v>
      </c>
      <c r="DA150" s="2">
        <v>-257.90039999999999</v>
      </c>
      <c r="DB150" s="2">
        <v>-13.3984375</v>
      </c>
      <c r="DC150" s="2">
        <v>-333.30273</v>
      </c>
      <c r="DD150" s="2">
        <v>0</v>
      </c>
    </row>
    <row r="151" spans="1:108" hidden="1" x14ac:dyDescent="0.3">
      <c r="A151" t="s">
        <v>21</v>
      </c>
      <c r="B151" s="1" t="s">
        <v>1</v>
      </c>
      <c r="C151" t="s">
        <v>7</v>
      </c>
      <c r="D151" s="2">
        <f t="shared" ref="D151:D157" si="11">SUM(K151:DD151)</f>
        <v>82495.138740999959</v>
      </c>
      <c r="E151">
        <f>COUNT(K151:DD151)</f>
        <v>98</v>
      </c>
      <c r="F151">
        <f>COUNTIF(K151:DD151,"&gt;0")</f>
        <v>84</v>
      </c>
      <c r="K151" s="2">
        <v>1025.6494</v>
      </c>
      <c r="L151" s="2">
        <v>780.4502</v>
      </c>
      <c r="M151" s="2">
        <v>944.94920000000002</v>
      </c>
      <c r="N151" s="2">
        <v>877.7998</v>
      </c>
      <c r="O151" s="2">
        <v>1282.6484</v>
      </c>
      <c r="P151" s="2">
        <v>857.0498</v>
      </c>
      <c r="Q151" s="2">
        <v>992.4502</v>
      </c>
      <c r="R151" s="2">
        <v>511.99804999999998</v>
      </c>
      <c r="S151" s="2">
        <v>-120.14843999999999</v>
      </c>
      <c r="T151" s="2">
        <v>712.00194999999997</v>
      </c>
      <c r="U151" s="2">
        <v>1172.2012</v>
      </c>
      <c r="V151" s="2">
        <v>1830.6504</v>
      </c>
      <c r="W151" s="2">
        <v>1253.9482</v>
      </c>
      <c r="X151" s="2">
        <v>1228.0488</v>
      </c>
      <c r="Y151" s="2">
        <v>1408.748</v>
      </c>
      <c r="Z151" s="2">
        <v>684.84960000000001</v>
      </c>
      <c r="AA151" s="2">
        <v>971.45119999999997</v>
      </c>
      <c r="AB151" s="2">
        <v>703.50099999999998</v>
      </c>
      <c r="AC151" s="2">
        <v>529</v>
      </c>
      <c r="AD151" s="2">
        <v>482.4502</v>
      </c>
      <c r="AE151" s="2">
        <v>1913.4004</v>
      </c>
      <c r="AF151" s="2">
        <v>161.50098</v>
      </c>
      <c r="AG151" s="2">
        <v>493.0498</v>
      </c>
      <c r="AH151" s="2">
        <v>709.49900000000002</v>
      </c>
      <c r="AI151" s="2">
        <v>253.34961000000001</v>
      </c>
      <c r="AJ151" s="2">
        <v>329.59863000000001</v>
      </c>
      <c r="AK151" s="2">
        <v>1927.1514</v>
      </c>
      <c r="AL151" s="2">
        <v>1631.3496</v>
      </c>
      <c r="AM151" s="2">
        <v>431</v>
      </c>
      <c r="AN151" s="2">
        <v>-94.400390000000002</v>
      </c>
      <c r="AO151" s="2">
        <v>-1268.2979</v>
      </c>
      <c r="AP151" s="2">
        <v>-849.79880000000003</v>
      </c>
      <c r="AQ151" s="2">
        <v>1190.6504</v>
      </c>
      <c r="AR151" s="2">
        <v>-55.699219999999997</v>
      </c>
      <c r="AS151" s="2">
        <v>1117.4482</v>
      </c>
      <c r="AT151" s="2">
        <v>246.39940999999999</v>
      </c>
      <c r="AU151" s="2">
        <v>-208.25</v>
      </c>
      <c r="AV151" s="2">
        <v>783.90039999999999</v>
      </c>
      <c r="AW151" s="2">
        <v>1095.2012</v>
      </c>
      <c r="AX151" s="2">
        <v>582.35059999999999</v>
      </c>
      <c r="AY151" s="2">
        <v>2292.6493999999998</v>
      </c>
      <c r="AZ151" s="2">
        <v>389.74901999999997</v>
      </c>
      <c r="BA151" s="2">
        <v>1610.6504</v>
      </c>
      <c r="BB151" s="2">
        <v>591.14844000000005</v>
      </c>
      <c r="BC151" s="2">
        <v>-517.25</v>
      </c>
      <c r="BD151" s="2">
        <v>2388.8993999999998</v>
      </c>
      <c r="BE151" s="2">
        <v>-1044.2538999999999</v>
      </c>
      <c r="BF151" s="2">
        <v>-10.347656000000001</v>
      </c>
      <c r="BG151" s="2">
        <v>2437.5996</v>
      </c>
      <c r="BH151" s="2">
        <v>1754.9492</v>
      </c>
      <c r="BI151" s="2">
        <v>1197.9512</v>
      </c>
      <c r="BJ151" s="2">
        <v>685.90039999999999</v>
      </c>
      <c r="BK151" s="2">
        <v>1615.6484</v>
      </c>
      <c r="BL151" s="2">
        <v>2199.6484</v>
      </c>
      <c r="BM151" s="2">
        <v>768.80079999999998</v>
      </c>
      <c r="BN151" s="2">
        <v>2005.8496</v>
      </c>
      <c r="BO151" s="2">
        <v>163.89843999999999</v>
      </c>
      <c r="BP151" s="2">
        <v>-327.34960000000001</v>
      </c>
      <c r="BQ151" s="2">
        <v>498.25</v>
      </c>
      <c r="BR151" s="2">
        <v>1891.502</v>
      </c>
      <c r="BS151" s="2">
        <v>1847.1006</v>
      </c>
      <c r="BT151" s="2">
        <v>1206.249</v>
      </c>
      <c r="BU151" s="2">
        <v>1266.5996</v>
      </c>
      <c r="BV151" s="2">
        <v>1548.9004</v>
      </c>
      <c r="BW151" s="2">
        <v>902.05079999999998</v>
      </c>
      <c r="BX151" s="2">
        <v>1098</v>
      </c>
      <c r="BY151" s="2">
        <v>309.20116999999999</v>
      </c>
      <c r="BZ151" s="2">
        <v>396.65039999999999</v>
      </c>
      <c r="CA151" s="2">
        <v>452.14843999999999</v>
      </c>
      <c r="CB151" s="2">
        <v>1169.1016</v>
      </c>
      <c r="CC151" s="2">
        <v>1885.6484</v>
      </c>
      <c r="CD151" s="2">
        <v>744.04690000000005</v>
      </c>
      <c r="CE151" s="2">
        <v>1655.748</v>
      </c>
      <c r="CF151" s="2">
        <v>-1103.8027</v>
      </c>
      <c r="CG151" s="2">
        <v>670.79880000000003</v>
      </c>
      <c r="CH151" s="2">
        <v>162.79883000000001</v>
      </c>
      <c r="CI151" s="2">
        <v>-50.001953</v>
      </c>
      <c r="CJ151" s="2">
        <v>397.59766000000002</v>
      </c>
      <c r="CK151" s="2">
        <v>396</v>
      </c>
      <c r="CL151" s="2">
        <v>2899.002</v>
      </c>
      <c r="CM151" s="2">
        <v>802.60155999999995</v>
      </c>
      <c r="CN151" s="2">
        <v>-586.69920000000002</v>
      </c>
      <c r="CO151" s="2">
        <v>246.69727</v>
      </c>
      <c r="CP151" s="2">
        <v>373.29883000000001</v>
      </c>
      <c r="CQ151" s="2">
        <v>2060.7031000000002</v>
      </c>
      <c r="CR151" s="2">
        <v>1539.002</v>
      </c>
      <c r="CS151" s="2">
        <v>894.19920000000002</v>
      </c>
      <c r="CT151" s="2">
        <v>1338.2012</v>
      </c>
      <c r="CU151" s="2">
        <v>2208.6992</v>
      </c>
      <c r="CV151" s="2">
        <v>1438.6016</v>
      </c>
      <c r="CW151" s="2">
        <v>357.40039999999999</v>
      </c>
      <c r="CX151" s="2">
        <v>-858.99414000000002</v>
      </c>
      <c r="CY151" s="2">
        <v>1491.252</v>
      </c>
      <c r="CZ151" s="2">
        <v>99.748050000000006</v>
      </c>
      <c r="DA151" s="2">
        <v>987.90039999999999</v>
      </c>
      <c r="DB151" s="2">
        <v>1372.3496</v>
      </c>
      <c r="DC151" s="2">
        <v>442.69529999999997</v>
      </c>
      <c r="DD151" s="2">
        <v>1320.6504</v>
      </c>
    </row>
    <row r="152" spans="1:108" hidden="1" x14ac:dyDescent="0.3">
      <c r="A152" t="s">
        <v>21</v>
      </c>
      <c r="B152" s="1" t="s">
        <v>2</v>
      </c>
      <c r="C152" t="s">
        <v>5</v>
      </c>
      <c r="D152" s="2">
        <f t="shared" si="11"/>
        <v>87868.662889999949</v>
      </c>
      <c r="K152" s="2">
        <v>1029.7002</v>
      </c>
      <c r="L152" s="2">
        <v>976.40039999999999</v>
      </c>
      <c r="M152" s="2">
        <v>934.1001</v>
      </c>
      <c r="N152" s="2">
        <v>1067.4004</v>
      </c>
      <c r="O152" s="2">
        <v>651.99950000000001</v>
      </c>
      <c r="P152" s="2">
        <v>674.80029999999999</v>
      </c>
      <c r="Q152" s="2">
        <v>544.35059999999999</v>
      </c>
      <c r="R152" s="2">
        <v>1158.7007000000001</v>
      </c>
      <c r="S152" s="2">
        <v>1351.6006</v>
      </c>
      <c r="T152" s="2">
        <v>868.4502</v>
      </c>
      <c r="U152" s="2">
        <v>1202.499</v>
      </c>
      <c r="V152" s="2">
        <v>1245.6011000000001</v>
      </c>
      <c r="W152" s="2">
        <v>750.2002</v>
      </c>
      <c r="X152" s="2">
        <v>903.10155999999995</v>
      </c>
      <c r="Y152" s="2">
        <v>1110.2007000000001</v>
      </c>
      <c r="Z152" s="2">
        <v>598.80175999999994</v>
      </c>
      <c r="AA152" s="2">
        <v>1187.2998</v>
      </c>
      <c r="AB152" s="2">
        <v>850.84717000000001</v>
      </c>
      <c r="AC152" s="2">
        <v>425.39940000000001</v>
      </c>
      <c r="AD152" s="2">
        <v>404.40039999999999</v>
      </c>
      <c r="AE152" s="2">
        <v>487.2998</v>
      </c>
      <c r="AF152" s="2">
        <v>613.75</v>
      </c>
      <c r="AG152" s="2">
        <v>328.70116999999999</v>
      </c>
      <c r="AH152" s="2">
        <v>429.80077999999997</v>
      </c>
      <c r="AI152" s="2">
        <v>361.75146000000001</v>
      </c>
      <c r="AJ152" s="2">
        <v>648.65039999999999</v>
      </c>
      <c r="AK152" s="2">
        <v>734.84960000000001</v>
      </c>
      <c r="AL152" s="2">
        <v>850.6499</v>
      </c>
      <c r="AM152" s="2">
        <v>927.0498</v>
      </c>
      <c r="AN152" s="2">
        <v>750.69970000000001</v>
      </c>
      <c r="AO152" s="2">
        <v>709.7002</v>
      </c>
      <c r="AP152" s="2">
        <v>1114.2007000000001</v>
      </c>
      <c r="AQ152" s="2">
        <v>1364.5503000000001</v>
      </c>
      <c r="AR152" s="2">
        <v>1093.3013000000001</v>
      </c>
      <c r="AS152" s="2">
        <v>680.45069999999998</v>
      </c>
      <c r="AT152" s="2">
        <v>564.64890000000003</v>
      </c>
      <c r="AU152" s="2">
        <v>670.6001</v>
      </c>
      <c r="AV152" s="2">
        <v>411.24901999999997</v>
      </c>
      <c r="AW152" s="2">
        <v>801.05129999999997</v>
      </c>
      <c r="AX152" s="2">
        <v>554.80129999999997</v>
      </c>
      <c r="AY152" s="2">
        <v>1498.6509000000001</v>
      </c>
      <c r="AZ152" s="2">
        <v>1016.9995</v>
      </c>
      <c r="BA152" s="2">
        <v>663.94970000000001</v>
      </c>
      <c r="BB152" s="2">
        <v>594.64940000000001</v>
      </c>
      <c r="BC152" s="2">
        <v>669.6499</v>
      </c>
      <c r="BD152" s="2">
        <v>947.24950000000001</v>
      </c>
      <c r="BE152" s="2">
        <v>535.19434000000001</v>
      </c>
      <c r="BF152" s="2">
        <v>949.89940000000001</v>
      </c>
      <c r="BG152" s="2">
        <v>1290.501</v>
      </c>
      <c r="BH152" s="2">
        <v>761.85059999999999</v>
      </c>
      <c r="BI152" s="2">
        <v>1324.3496</v>
      </c>
      <c r="BJ152" s="2">
        <v>841.50145999999995</v>
      </c>
      <c r="BK152" s="2">
        <v>1229.7017000000001</v>
      </c>
      <c r="BL152" s="2">
        <v>1155.2505000000001</v>
      </c>
      <c r="BM152" s="2">
        <v>1111.4512</v>
      </c>
      <c r="BN152" s="2">
        <v>1134.251</v>
      </c>
      <c r="BO152" s="2">
        <v>1355.2515000000001</v>
      </c>
      <c r="BP152" s="2">
        <v>706.50099999999998</v>
      </c>
      <c r="BQ152" s="2">
        <v>728.69920000000002</v>
      </c>
      <c r="BR152" s="2">
        <v>594.5</v>
      </c>
      <c r="BS152" s="2">
        <v>668.25</v>
      </c>
      <c r="BT152" s="2">
        <v>1593.9004</v>
      </c>
      <c r="BU152" s="2">
        <v>1061.75</v>
      </c>
      <c r="BV152" s="2">
        <v>697.95069999999998</v>
      </c>
      <c r="BW152" s="2">
        <v>874.85059999999999</v>
      </c>
      <c r="BX152" s="2">
        <v>811.14940000000001</v>
      </c>
      <c r="BY152" s="2">
        <v>685.59960000000001</v>
      </c>
      <c r="BZ152" s="2">
        <v>737.99805000000003</v>
      </c>
      <c r="CA152" s="2">
        <v>741.80079999999998</v>
      </c>
      <c r="CB152" s="2">
        <v>749.30079999999998</v>
      </c>
      <c r="CC152" s="2">
        <v>1450.2007000000001</v>
      </c>
      <c r="CD152" s="2">
        <v>906.29880000000003</v>
      </c>
      <c r="CE152" s="2">
        <v>787.40039999999999</v>
      </c>
      <c r="CF152" s="2">
        <v>620.55175999999994</v>
      </c>
      <c r="CG152" s="2">
        <v>731.10155999999995</v>
      </c>
      <c r="CH152" s="2">
        <v>707.84862999999996</v>
      </c>
      <c r="CI152" s="2">
        <v>666.94920000000002</v>
      </c>
      <c r="CJ152" s="2">
        <v>530.79880000000003</v>
      </c>
      <c r="CK152" s="2">
        <v>876.69920000000002</v>
      </c>
      <c r="CL152" s="2">
        <v>1210.3945000000001</v>
      </c>
      <c r="CM152" s="2">
        <v>988.84862999999996</v>
      </c>
      <c r="CN152" s="2">
        <v>451.65332000000001</v>
      </c>
      <c r="CO152" s="2">
        <v>879.80175999999994</v>
      </c>
      <c r="CP152" s="2">
        <v>958.09670000000006</v>
      </c>
      <c r="CQ152" s="2">
        <v>1076.5967000000001</v>
      </c>
      <c r="CR152" s="2">
        <v>1440.9971</v>
      </c>
      <c r="CS152" s="2">
        <v>1295</v>
      </c>
      <c r="CT152" s="2">
        <v>668.89844000000005</v>
      </c>
      <c r="CU152" s="2">
        <v>1065.7021</v>
      </c>
      <c r="CV152" s="2">
        <v>1265.3027</v>
      </c>
      <c r="CW152" s="2">
        <v>1008.89746</v>
      </c>
      <c r="CX152" s="2">
        <v>700.30175999999994</v>
      </c>
      <c r="CY152" s="2">
        <v>1247.3018</v>
      </c>
      <c r="CZ152" s="2">
        <v>2104.8535000000002</v>
      </c>
      <c r="DA152" s="2">
        <v>1130</v>
      </c>
      <c r="DB152" s="2">
        <v>1085.6016</v>
      </c>
      <c r="DC152" s="2">
        <v>1451.8036999999999</v>
      </c>
      <c r="DD152" s="2">
        <v>794.5498</v>
      </c>
    </row>
    <row r="153" spans="1:108" hidden="1" x14ac:dyDescent="0.3">
      <c r="A153" t="s">
        <v>21</v>
      </c>
      <c r="B153" s="1" t="s">
        <v>2</v>
      </c>
      <c r="C153" t="s">
        <v>6</v>
      </c>
      <c r="D153" s="2">
        <f t="shared" si="11"/>
        <v>-26053.137172000002</v>
      </c>
      <c r="K153" s="2">
        <v>-100.75</v>
      </c>
      <c r="L153" s="2">
        <v>-178.29931999999999</v>
      </c>
      <c r="M153" s="2">
        <v>-323.40039999999999</v>
      </c>
      <c r="N153" s="2">
        <v>-40</v>
      </c>
      <c r="O153" s="2">
        <v>-351.30029999999999</v>
      </c>
      <c r="P153" s="2">
        <v>-223.6001</v>
      </c>
      <c r="Q153" s="2">
        <v>-320.7998</v>
      </c>
      <c r="R153" s="2">
        <v>-490.75049999999999</v>
      </c>
      <c r="S153" s="2">
        <v>-90.499020000000002</v>
      </c>
      <c r="T153" s="2">
        <v>-332.44970000000001</v>
      </c>
      <c r="U153" s="2">
        <v>-146.9502</v>
      </c>
      <c r="V153" s="2">
        <v>-337.80126999999999</v>
      </c>
      <c r="W153" s="2">
        <v>-166.99902</v>
      </c>
      <c r="X153" s="2">
        <v>-125.15039</v>
      </c>
      <c r="Y153" s="2">
        <v>-155.09961000000001</v>
      </c>
      <c r="Z153" s="2">
        <v>-206.94922</v>
      </c>
      <c r="AA153" s="2">
        <v>-101.69922</v>
      </c>
      <c r="AB153" s="2">
        <v>-209.2998</v>
      </c>
      <c r="AC153" s="2">
        <v>-187.3999</v>
      </c>
      <c r="AD153" s="2">
        <v>-185.44970000000001</v>
      </c>
      <c r="AE153" s="2">
        <v>-246.3501</v>
      </c>
      <c r="AF153" s="2">
        <v>-39.899414</v>
      </c>
      <c r="AG153" s="2">
        <v>-338.7002</v>
      </c>
      <c r="AH153" s="2">
        <v>-162.5498</v>
      </c>
      <c r="AI153" s="2">
        <v>-238.09863000000001</v>
      </c>
      <c r="AJ153" s="2">
        <v>-88.200194999999994</v>
      </c>
      <c r="AK153" s="2">
        <v>-132.9502</v>
      </c>
      <c r="AL153" s="2">
        <v>-94.700680000000006</v>
      </c>
      <c r="AM153" s="2">
        <v>-193.50049000000001</v>
      </c>
      <c r="AN153" s="2">
        <v>-394.74950000000001</v>
      </c>
      <c r="AO153" s="2">
        <v>-435.05029999999999</v>
      </c>
      <c r="AP153" s="2">
        <v>-342.5498</v>
      </c>
      <c r="AQ153" s="2">
        <v>-422.1001</v>
      </c>
      <c r="AR153" s="2">
        <v>-194.19970000000001</v>
      </c>
      <c r="AS153" s="2">
        <v>-423.84912000000003</v>
      </c>
      <c r="AT153" s="2">
        <v>-272.35059999999999</v>
      </c>
      <c r="AU153" s="2">
        <v>-261.7998</v>
      </c>
      <c r="AV153" s="2">
        <v>-280.8501</v>
      </c>
      <c r="AW153" s="2">
        <v>-121.44922</v>
      </c>
      <c r="AX153" s="2">
        <v>-329.95067999999998</v>
      </c>
      <c r="AY153" s="2">
        <v>-222.80078</v>
      </c>
      <c r="AZ153" s="2">
        <v>-252.25049000000001</v>
      </c>
      <c r="BA153" s="2">
        <v>-340.6499</v>
      </c>
      <c r="BB153" s="2">
        <v>-324.25049999999999</v>
      </c>
      <c r="BC153" s="2">
        <v>-209.65088</v>
      </c>
      <c r="BD153" s="2">
        <v>-193.1499</v>
      </c>
      <c r="BE153" s="2">
        <v>-181.05176</v>
      </c>
      <c r="BF153" s="2">
        <v>-290.35156000000001</v>
      </c>
      <c r="BG153" s="2">
        <v>-294.54883000000001</v>
      </c>
      <c r="BH153" s="2">
        <v>-551.60253999999998</v>
      </c>
      <c r="BI153" s="2">
        <v>-240.00098</v>
      </c>
      <c r="BJ153" s="2">
        <v>-622.19920000000002</v>
      </c>
      <c r="BK153" s="2">
        <v>-233.59961000000001</v>
      </c>
      <c r="BL153" s="2">
        <v>-502.1001</v>
      </c>
      <c r="BM153" s="2">
        <v>-201.09863000000001</v>
      </c>
      <c r="BN153" s="2">
        <v>-404.5</v>
      </c>
      <c r="BO153" s="2">
        <v>-406.09960000000001</v>
      </c>
      <c r="BP153" s="2">
        <v>-380.65039999999999</v>
      </c>
      <c r="BQ153" s="2">
        <v>-142.0498</v>
      </c>
      <c r="BR153" s="2">
        <v>-276.30029999999999</v>
      </c>
      <c r="BS153" s="2">
        <v>-447.05029999999999</v>
      </c>
      <c r="BT153" s="2">
        <v>-156.8501</v>
      </c>
      <c r="BU153" s="2">
        <v>-299.2998</v>
      </c>
      <c r="BV153" s="2">
        <v>-335.44922000000003</v>
      </c>
      <c r="BW153" s="2">
        <v>-433.50098000000003</v>
      </c>
      <c r="BX153" s="2">
        <v>-415.1001</v>
      </c>
      <c r="BY153" s="2">
        <v>-213.7998</v>
      </c>
      <c r="BZ153" s="2">
        <v>-229.29883000000001</v>
      </c>
      <c r="CA153" s="2">
        <v>-361.55176</v>
      </c>
      <c r="CB153" s="2">
        <v>-227.60059000000001</v>
      </c>
      <c r="CC153" s="2">
        <v>-509.74901999999997</v>
      </c>
      <c r="CD153" s="2">
        <v>-81.149900000000002</v>
      </c>
      <c r="CE153" s="2">
        <v>-66.149413999999993</v>
      </c>
      <c r="CF153" s="2">
        <v>-73.450194999999994</v>
      </c>
      <c r="CG153" s="2">
        <v>-242.14843999999999</v>
      </c>
      <c r="CH153" s="2">
        <v>-129.85059000000001</v>
      </c>
      <c r="CI153" s="2">
        <v>-352.89648</v>
      </c>
      <c r="CJ153" s="2">
        <v>-113.34961</v>
      </c>
      <c r="CK153" s="2">
        <v>-78.999020000000002</v>
      </c>
      <c r="CL153" s="2">
        <v>-249.10156000000001</v>
      </c>
      <c r="CM153" s="2">
        <v>-278.34960000000001</v>
      </c>
      <c r="CN153" s="2">
        <v>-240.5498</v>
      </c>
      <c r="CO153" s="2">
        <v>-242.59961000000001</v>
      </c>
      <c r="CP153" s="2">
        <v>-215</v>
      </c>
      <c r="CQ153" s="2">
        <v>-150.90038999999999</v>
      </c>
      <c r="CR153" s="2">
        <v>-375.20116999999999</v>
      </c>
      <c r="CS153" s="2">
        <v>-240.2998</v>
      </c>
      <c r="CT153" s="2">
        <v>-203.89940999999999</v>
      </c>
      <c r="CU153" s="2">
        <v>-26.899414</v>
      </c>
      <c r="CV153" s="2">
        <v>-32.199219999999997</v>
      </c>
      <c r="CW153" s="2">
        <v>-288.10156000000001</v>
      </c>
      <c r="CX153" s="2">
        <v>-226.09863000000001</v>
      </c>
      <c r="CY153" s="2">
        <v>-532.94727</v>
      </c>
      <c r="CZ153" s="2">
        <v>-517.69824000000006</v>
      </c>
      <c r="DA153" s="2">
        <v>-424.84960000000001</v>
      </c>
      <c r="DB153" s="2">
        <v>-704.84960000000001</v>
      </c>
      <c r="DC153" s="2">
        <v>-208.59765999999999</v>
      </c>
      <c r="DD153" s="2">
        <v>-570.34862999999996</v>
      </c>
    </row>
    <row r="154" spans="1:108" hidden="1" x14ac:dyDescent="0.3">
      <c r="A154" t="s">
        <v>21</v>
      </c>
      <c r="B154" s="1" t="s">
        <v>2</v>
      </c>
      <c r="C154" t="s">
        <v>7</v>
      </c>
      <c r="D154" s="2">
        <f t="shared" si="11"/>
        <v>61815.525446999985</v>
      </c>
      <c r="E154">
        <f>COUNT(K154:DD154)</f>
        <v>98</v>
      </c>
      <c r="F154">
        <f>COUNTIF(K154:DD154,"&gt;0")</f>
        <v>97</v>
      </c>
      <c r="K154" s="2">
        <v>928.9502</v>
      </c>
      <c r="L154" s="2">
        <v>798.10109999999997</v>
      </c>
      <c r="M154" s="2">
        <v>610.69970000000001</v>
      </c>
      <c r="N154" s="2">
        <v>1027.4004</v>
      </c>
      <c r="O154" s="2">
        <v>300.69922000000003</v>
      </c>
      <c r="P154" s="2">
        <v>451.2002</v>
      </c>
      <c r="Q154" s="2">
        <v>223.55078</v>
      </c>
      <c r="R154" s="2">
        <v>667.9502</v>
      </c>
      <c r="S154" s="2">
        <v>1261.1016</v>
      </c>
      <c r="T154" s="2">
        <v>536.00049999999999</v>
      </c>
      <c r="U154" s="2">
        <v>1055.5488</v>
      </c>
      <c r="V154" s="2">
        <v>907.7998</v>
      </c>
      <c r="W154" s="2">
        <v>583.20119999999997</v>
      </c>
      <c r="X154" s="2">
        <v>777.95119999999997</v>
      </c>
      <c r="Y154" s="2">
        <v>955.10109999999997</v>
      </c>
      <c r="Z154" s="2">
        <v>391.85253999999998</v>
      </c>
      <c r="AA154" s="2">
        <v>1085.6006</v>
      </c>
      <c r="AB154" s="2">
        <v>641.54736000000003</v>
      </c>
      <c r="AC154" s="2">
        <v>237.99950999999999</v>
      </c>
      <c r="AD154" s="2">
        <v>218.95068000000001</v>
      </c>
      <c r="AE154" s="2">
        <v>240.94970000000001</v>
      </c>
      <c r="AF154" s="2">
        <v>573.85059999999999</v>
      </c>
      <c r="AG154" s="2">
        <v>-9.9990229999999993</v>
      </c>
      <c r="AH154" s="2">
        <v>267.25098000000003</v>
      </c>
      <c r="AI154" s="2">
        <v>123.65282999999999</v>
      </c>
      <c r="AJ154" s="2">
        <v>560.4502</v>
      </c>
      <c r="AK154" s="2">
        <v>601.89940000000001</v>
      </c>
      <c r="AL154" s="2">
        <v>755.94920000000002</v>
      </c>
      <c r="AM154" s="2">
        <v>733.54930000000002</v>
      </c>
      <c r="AN154" s="2">
        <v>355.9502</v>
      </c>
      <c r="AO154" s="2">
        <v>274.6499</v>
      </c>
      <c r="AP154" s="2">
        <v>771.65089999999998</v>
      </c>
      <c r="AQ154" s="2">
        <v>942.4502</v>
      </c>
      <c r="AR154" s="2">
        <v>899.10155999999995</v>
      </c>
      <c r="AS154" s="2">
        <v>256.60156000000001</v>
      </c>
      <c r="AT154" s="2">
        <v>292.29834</v>
      </c>
      <c r="AU154" s="2">
        <v>408.80029999999999</v>
      </c>
      <c r="AV154" s="2">
        <v>130.39893000000001</v>
      </c>
      <c r="AW154" s="2">
        <v>679.60204999999996</v>
      </c>
      <c r="AX154" s="2">
        <v>224.85059000000001</v>
      </c>
      <c r="AY154" s="2">
        <v>1275.8501000000001</v>
      </c>
      <c r="AZ154" s="2">
        <v>764.74900000000002</v>
      </c>
      <c r="BA154" s="2">
        <v>323.2998</v>
      </c>
      <c r="BB154" s="2">
        <v>270.39893000000001</v>
      </c>
      <c r="BC154" s="2">
        <v>459.99901999999997</v>
      </c>
      <c r="BD154" s="2">
        <v>754.09960000000001</v>
      </c>
      <c r="BE154" s="2">
        <v>354.14258000000001</v>
      </c>
      <c r="BF154" s="2">
        <v>659.54785000000004</v>
      </c>
      <c r="BG154" s="2">
        <v>995.95214999999996</v>
      </c>
      <c r="BH154" s="2">
        <v>210.24805000000001</v>
      </c>
      <c r="BI154" s="2">
        <v>1084.3486</v>
      </c>
      <c r="BJ154" s="2">
        <v>219.30224999999999</v>
      </c>
      <c r="BK154" s="2">
        <v>996.10204999999996</v>
      </c>
      <c r="BL154" s="2">
        <v>653.15039999999999</v>
      </c>
      <c r="BM154" s="2">
        <v>910.35253999999998</v>
      </c>
      <c r="BN154" s="2">
        <v>729.75099999999998</v>
      </c>
      <c r="BO154" s="2">
        <v>949.15186000000006</v>
      </c>
      <c r="BP154" s="2">
        <v>325.85059999999999</v>
      </c>
      <c r="BQ154" s="2">
        <v>586.64940000000001</v>
      </c>
      <c r="BR154" s="2">
        <v>318.19970000000001</v>
      </c>
      <c r="BS154" s="2">
        <v>221.19970000000001</v>
      </c>
      <c r="BT154" s="2">
        <v>1437.0503000000001</v>
      </c>
      <c r="BU154" s="2">
        <v>762.4502</v>
      </c>
      <c r="BV154" s="2">
        <v>362.50146000000001</v>
      </c>
      <c r="BW154" s="2">
        <v>441.34960000000001</v>
      </c>
      <c r="BX154" s="2">
        <v>396.04932000000002</v>
      </c>
      <c r="BY154" s="2">
        <v>471.7998</v>
      </c>
      <c r="BZ154" s="2">
        <v>508.69922000000003</v>
      </c>
      <c r="CA154" s="2">
        <v>380.24901999999997</v>
      </c>
      <c r="CB154" s="2">
        <v>521.7002</v>
      </c>
      <c r="CC154" s="2">
        <v>940.45165999999995</v>
      </c>
      <c r="CD154" s="2">
        <v>825.14890000000003</v>
      </c>
      <c r="CE154" s="2">
        <v>721.25099999999998</v>
      </c>
      <c r="CF154" s="2">
        <v>547.10155999999995</v>
      </c>
      <c r="CG154" s="2">
        <v>488.95312000000001</v>
      </c>
      <c r="CH154" s="2">
        <v>577.99805000000003</v>
      </c>
      <c r="CI154" s="2">
        <v>314.05273</v>
      </c>
      <c r="CJ154" s="2">
        <v>417.44922000000003</v>
      </c>
      <c r="CK154" s="2">
        <v>797.7002</v>
      </c>
      <c r="CL154" s="2">
        <v>961.29296999999997</v>
      </c>
      <c r="CM154" s="2">
        <v>710.49900000000002</v>
      </c>
      <c r="CN154" s="2">
        <v>211.10352</v>
      </c>
      <c r="CO154" s="2">
        <v>637.20214999999996</v>
      </c>
      <c r="CP154" s="2">
        <v>743.09670000000006</v>
      </c>
      <c r="CQ154" s="2">
        <v>925.69629999999995</v>
      </c>
      <c r="CR154" s="2">
        <v>1065.7959000000001</v>
      </c>
      <c r="CS154" s="2">
        <v>1054.7002</v>
      </c>
      <c r="CT154" s="2">
        <v>464.99901999999997</v>
      </c>
      <c r="CU154" s="2">
        <v>1038.8027</v>
      </c>
      <c r="CV154" s="2">
        <v>1233.1034999999999</v>
      </c>
      <c r="CW154" s="2">
        <v>720.79589999999996</v>
      </c>
      <c r="CX154" s="2">
        <v>474.20312000000001</v>
      </c>
      <c r="CY154" s="2">
        <v>714.35450000000003</v>
      </c>
      <c r="CZ154" s="2">
        <v>1587.1552999999999</v>
      </c>
      <c r="DA154" s="2">
        <v>705.15039999999999</v>
      </c>
      <c r="DB154" s="2">
        <v>380.75195000000002</v>
      </c>
      <c r="DC154" s="2">
        <v>1243.2059999999999</v>
      </c>
      <c r="DD154" s="2">
        <v>224.20116999999999</v>
      </c>
    </row>
    <row r="155" spans="1:108" hidden="1" x14ac:dyDescent="0.3">
      <c r="A155" t="s">
        <v>21</v>
      </c>
      <c r="B155" s="1" t="s">
        <v>3</v>
      </c>
      <c r="C155" t="s">
        <v>5</v>
      </c>
      <c r="D155" s="2">
        <f t="shared" si="11"/>
        <v>35696.538037999992</v>
      </c>
      <c r="K155" s="2">
        <v>445.59960000000001</v>
      </c>
      <c r="L155" s="2">
        <v>458.40039999999999</v>
      </c>
      <c r="M155" s="2">
        <v>409.15087999999997</v>
      </c>
      <c r="N155" s="2">
        <v>424.80029999999999</v>
      </c>
      <c r="O155" s="2">
        <v>317.8501</v>
      </c>
      <c r="P155" s="2">
        <v>375.6001</v>
      </c>
      <c r="Q155" s="2">
        <v>366.80029999999999</v>
      </c>
      <c r="R155" s="2">
        <v>554.3999</v>
      </c>
      <c r="S155" s="2">
        <v>460.4502</v>
      </c>
      <c r="T155" s="2">
        <v>164.4502</v>
      </c>
      <c r="U155" s="2">
        <v>508.65039999999999</v>
      </c>
      <c r="V155" s="2">
        <v>754.65039999999999</v>
      </c>
      <c r="W155" s="2">
        <v>68.249510000000001</v>
      </c>
      <c r="X155" s="2">
        <v>688.2998</v>
      </c>
      <c r="Y155" s="2">
        <v>265.7002</v>
      </c>
      <c r="Z155" s="2">
        <v>210.05029999999999</v>
      </c>
      <c r="AA155" s="2">
        <v>324.00049999999999</v>
      </c>
      <c r="AB155" s="2">
        <v>150.75</v>
      </c>
      <c r="AC155" s="2">
        <v>110.04980500000001</v>
      </c>
      <c r="AD155" s="2">
        <v>75.899900000000002</v>
      </c>
      <c r="AE155" s="2">
        <v>232.8999</v>
      </c>
      <c r="AF155" s="2">
        <v>113.54980500000001</v>
      </c>
      <c r="AG155" s="2">
        <v>310.34960000000001</v>
      </c>
      <c r="AH155" s="2">
        <v>372.4502</v>
      </c>
      <c r="AI155" s="2">
        <v>126.20019499999999</v>
      </c>
      <c r="AJ155" s="2">
        <v>148.6001</v>
      </c>
      <c r="AK155" s="2">
        <v>549.80029999999999</v>
      </c>
      <c r="AL155" s="2">
        <v>63.550293000000003</v>
      </c>
      <c r="AM155" s="2">
        <v>581.1001</v>
      </c>
      <c r="AN155" s="2">
        <v>92.850099999999998</v>
      </c>
      <c r="AO155" s="2">
        <v>159.6001</v>
      </c>
      <c r="AP155" s="2">
        <v>351.8501</v>
      </c>
      <c r="AQ155" s="2">
        <v>422.1499</v>
      </c>
      <c r="AR155" s="2">
        <v>297.59960000000001</v>
      </c>
      <c r="AS155" s="2">
        <v>179.94970000000001</v>
      </c>
      <c r="AT155" s="2">
        <v>218.49902</v>
      </c>
      <c r="AU155" s="2">
        <v>165.3501</v>
      </c>
      <c r="AV155" s="2">
        <v>166.69970000000001</v>
      </c>
      <c r="AW155" s="2">
        <v>479.19970000000001</v>
      </c>
      <c r="AX155" s="2">
        <v>185.4502</v>
      </c>
      <c r="AY155" s="2">
        <v>616.7002</v>
      </c>
      <c r="AZ155" s="2">
        <v>435.94970000000001</v>
      </c>
      <c r="BA155" s="2">
        <v>416.44970000000001</v>
      </c>
      <c r="BB155" s="2">
        <v>328.69970000000001</v>
      </c>
      <c r="BC155" s="2">
        <v>273.20067999999998</v>
      </c>
      <c r="BD155" s="2">
        <v>118.80029</v>
      </c>
      <c r="BE155" s="2">
        <v>510.4502</v>
      </c>
      <c r="BF155" s="2">
        <v>336.2998</v>
      </c>
      <c r="BG155" s="2">
        <v>846.04785000000004</v>
      </c>
      <c r="BH155" s="2">
        <v>635.7998</v>
      </c>
      <c r="BI155" s="2">
        <v>0</v>
      </c>
      <c r="BJ155" s="2">
        <v>776.59960000000001</v>
      </c>
      <c r="BK155" s="2">
        <v>803.2998</v>
      </c>
      <c r="BL155" s="2">
        <v>773.0498</v>
      </c>
      <c r="BM155" s="2">
        <v>371.19922000000003</v>
      </c>
      <c r="BN155" s="2">
        <v>464.25049999999999</v>
      </c>
      <c r="BO155" s="2">
        <v>251.2998</v>
      </c>
      <c r="BP155" s="2">
        <v>331.69970000000001</v>
      </c>
      <c r="BQ155" s="2">
        <v>410.19970000000001</v>
      </c>
      <c r="BR155" s="2">
        <v>732.19970000000001</v>
      </c>
      <c r="BS155" s="2">
        <v>380.7002</v>
      </c>
      <c r="BT155" s="2">
        <v>350.7002</v>
      </c>
      <c r="BU155" s="2">
        <v>367.4502</v>
      </c>
      <c r="BV155" s="2">
        <v>369.44970000000001</v>
      </c>
      <c r="BW155" s="2">
        <v>267.3501</v>
      </c>
      <c r="BX155" s="2">
        <v>568.8501</v>
      </c>
      <c r="BY155" s="2">
        <v>296.64893000000001</v>
      </c>
      <c r="BZ155" s="2">
        <v>49.699219999999997</v>
      </c>
      <c r="CA155" s="2">
        <v>436.25</v>
      </c>
      <c r="CB155" s="2">
        <v>28.25</v>
      </c>
      <c r="CC155" s="2">
        <v>341.0498</v>
      </c>
      <c r="CD155" s="2">
        <v>268.25049999999999</v>
      </c>
      <c r="CE155" s="2">
        <v>295.1499</v>
      </c>
      <c r="CF155" s="2">
        <v>98.099609999999998</v>
      </c>
      <c r="CG155" s="2">
        <v>43.298830000000002</v>
      </c>
      <c r="CH155" s="2">
        <v>446.59960000000001</v>
      </c>
      <c r="CI155" s="2">
        <v>24.349609999999998</v>
      </c>
      <c r="CJ155" s="2">
        <v>282.39940000000001</v>
      </c>
      <c r="CK155" s="2">
        <v>326.5498</v>
      </c>
      <c r="CL155" s="2">
        <v>259.5498</v>
      </c>
      <c r="CM155" s="2">
        <v>343.54883000000001</v>
      </c>
      <c r="CN155" s="2">
        <v>468.7998</v>
      </c>
      <c r="CO155" s="2">
        <v>89.800780000000003</v>
      </c>
      <c r="CP155" s="2">
        <v>330.39940000000001</v>
      </c>
      <c r="CQ155" s="2">
        <v>555</v>
      </c>
      <c r="CR155" s="2">
        <v>567</v>
      </c>
      <c r="CS155" s="2">
        <v>429.39940000000001</v>
      </c>
      <c r="CT155" s="2">
        <v>386.2998</v>
      </c>
      <c r="CU155" s="2">
        <v>285.79883000000001</v>
      </c>
      <c r="CV155" s="2">
        <v>386.40039999999999</v>
      </c>
      <c r="CW155" s="2">
        <v>531.39940000000001</v>
      </c>
      <c r="CX155" s="2">
        <v>492.5</v>
      </c>
      <c r="CY155" s="2">
        <v>181.7002</v>
      </c>
      <c r="CZ155" s="2">
        <v>958.09862999999996</v>
      </c>
      <c r="DA155" s="2">
        <v>447.84960000000001</v>
      </c>
      <c r="DB155" s="2">
        <v>1024.001</v>
      </c>
      <c r="DC155" s="2">
        <v>297.94922000000003</v>
      </c>
      <c r="DD155" s="2">
        <v>636.25</v>
      </c>
    </row>
    <row r="156" spans="1:108" hidden="1" x14ac:dyDescent="0.3">
      <c r="A156" t="s">
        <v>21</v>
      </c>
      <c r="B156" s="1" t="s">
        <v>3</v>
      </c>
      <c r="C156" t="s">
        <v>6</v>
      </c>
      <c r="D156" s="2">
        <f t="shared" si="11"/>
        <v>-9770.351557060003</v>
      </c>
      <c r="K156" s="2">
        <v>-52.100098000000003</v>
      </c>
      <c r="L156" s="2">
        <v>-192.24950999999999</v>
      </c>
      <c r="M156" s="2">
        <v>0</v>
      </c>
      <c r="N156" s="2">
        <v>-79.099609999999998</v>
      </c>
      <c r="O156" s="2">
        <v>-80.549805000000006</v>
      </c>
      <c r="P156" s="2">
        <v>0</v>
      </c>
      <c r="Q156" s="2">
        <v>-48.899901999999997</v>
      </c>
      <c r="R156" s="2">
        <v>-262.1001</v>
      </c>
      <c r="S156" s="2">
        <v>-8.9501950000000008</v>
      </c>
      <c r="T156" s="2">
        <v>-361.84912000000003</v>
      </c>
      <c r="U156" s="2">
        <v>-127.44971</v>
      </c>
      <c r="V156" s="2">
        <v>0</v>
      </c>
      <c r="W156" s="2">
        <v>-120.1001</v>
      </c>
      <c r="X156" s="2">
        <v>0</v>
      </c>
      <c r="Y156" s="2">
        <v>-199.49950999999999</v>
      </c>
      <c r="Z156" s="2">
        <v>0</v>
      </c>
      <c r="AA156" s="2">
        <v>-42.599609999999998</v>
      </c>
      <c r="AB156" s="2">
        <v>-134.6499</v>
      </c>
      <c r="AC156" s="2">
        <v>-271.8501</v>
      </c>
      <c r="AD156" s="2">
        <v>-100</v>
      </c>
      <c r="AE156" s="2">
        <v>-0.45019530000000002</v>
      </c>
      <c r="AF156" s="2">
        <v>-184.2998</v>
      </c>
      <c r="AG156" s="2">
        <v>0</v>
      </c>
      <c r="AH156" s="2">
        <v>0</v>
      </c>
      <c r="AI156" s="2">
        <v>-0.60009765999999998</v>
      </c>
      <c r="AJ156" s="2">
        <v>-123.49951</v>
      </c>
      <c r="AK156" s="2">
        <v>0</v>
      </c>
      <c r="AL156" s="2">
        <v>0</v>
      </c>
      <c r="AM156" s="2">
        <v>-29.899902000000001</v>
      </c>
      <c r="AN156" s="2">
        <v>-463.84960000000001</v>
      </c>
      <c r="AO156" s="2">
        <v>-248.7998</v>
      </c>
      <c r="AP156" s="2">
        <v>-656.15039999999999</v>
      </c>
      <c r="AQ156" s="2">
        <v>0</v>
      </c>
      <c r="AR156" s="2">
        <v>-120.25</v>
      </c>
      <c r="AS156" s="2">
        <v>-18</v>
      </c>
      <c r="AT156" s="2">
        <v>-44.300293000000003</v>
      </c>
      <c r="AU156" s="2">
        <v>-6.3500977000000001</v>
      </c>
      <c r="AV156" s="2">
        <v>0</v>
      </c>
      <c r="AW156" s="2">
        <v>-59.700195000000001</v>
      </c>
      <c r="AX156" s="2">
        <v>-69.25</v>
      </c>
      <c r="AY156" s="2">
        <v>0</v>
      </c>
      <c r="AZ156" s="2">
        <v>-104.6499</v>
      </c>
      <c r="BA156" s="2">
        <v>0</v>
      </c>
      <c r="BB156" s="2">
        <v>-106.80029</v>
      </c>
      <c r="BC156" s="2">
        <v>-106.94971</v>
      </c>
      <c r="BD156" s="2">
        <v>0</v>
      </c>
      <c r="BE156" s="2">
        <v>-101.70019499999999</v>
      </c>
      <c r="BF156" s="2">
        <v>0</v>
      </c>
      <c r="BG156" s="2">
        <v>0</v>
      </c>
      <c r="BH156" s="2">
        <v>-56.299804999999999</v>
      </c>
      <c r="BI156" s="2">
        <v>-25.25</v>
      </c>
      <c r="BJ156" s="2">
        <v>0</v>
      </c>
      <c r="BK156" s="2">
        <v>-321.0498</v>
      </c>
      <c r="BL156" s="2">
        <v>0</v>
      </c>
      <c r="BM156" s="2">
        <v>-27.700195000000001</v>
      </c>
      <c r="BN156" s="2">
        <v>-205.0498</v>
      </c>
      <c r="BO156" s="2">
        <v>-188.9502</v>
      </c>
      <c r="BP156" s="2">
        <v>0</v>
      </c>
      <c r="BQ156" s="2">
        <v>0</v>
      </c>
      <c r="BR156" s="2">
        <v>0</v>
      </c>
      <c r="BS156" s="2">
        <v>-184.5</v>
      </c>
      <c r="BT156" s="2">
        <v>-83.450194999999994</v>
      </c>
      <c r="BU156" s="2">
        <v>-322.99950000000001</v>
      </c>
      <c r="BV156" s="2">
        <v>-249.54931999999999</v>
      </c>
      <c r="BW156" s="2">
        <v>0</v>
      </c>
      <c r="BX156" s="2">
        <v>0</v>
      </c>
      <c r="BY156" s="2">
        <v>-223.95116999999999</v>
      </c>
      <c r="BZ156" s="2">
        <v>-75.350586000000007</v>
      </c>
      <c r="CA156" s="2">
        <v>-40.050780000000003</v>
      </c>
      <c r="CB156" s="2">
        <v>-116.70117</v>
      </c>
      <c r="CC156" s="2">
        <v>-251.9502</v>
      </c>
      <c r="CD156" s="2">
        <v>-169.2002</v>
      </c>
      <c r="CE156" s="2">
        <v>-285</v>
      </c>
      <c r="CF156" s="2">
        <v>-170.2002</v>
      </c>
      <c r="CG156" s="2">
        <v>-198.15038999999999</v>
      </c>
      <c r="CH156" s="2">
        <v>0</v>
      </c>
      <c r="CI156" s="2">
        <v>-142.7002</v>
      </c>
      <c r="CJ156" s="2">
        <v>-21.049804999999999</v>
      </c>
      <c r="CK156" s="2">
        <v>0</v>
      </c>
      <c r="CL156" s="2">
        <v>-304.44922000000003</v>
      </c>
      <c r="CM156" s="2">
        <v>-148.90038999999999</v>
      </c>
      <c r="CN156" s="2">
        <v>-82.5</v>
      </c>
      <c r="CO156" s="2">
        <v>0</v>
      </c>
      <c r="CP156" s="2">
        <v>-111</v>
      </c>
      <c r="CQ156" s="2">
        <v>-63</v>
      </c>
      <c r="CR156" s="2">
        <v>-143.59961000000001</v>
      </c>
      <c r="CS156" s="2">
        <v>0</v>
      </c>
      <c r="CT156" s="2">
        <v>-76.400390000000002</v>
      </c>
      <c r="CU156" s="2">
        <v>-42.100586</v>
      </c>
      <c r="CV156" s="2">
        <v>0</v>
      </c>
      <c r="CW156" s="2">
        <v>-1.0996094000000001</v>
      </c>
      <c r="CX156" s="2">
        <v>-249.40038999999999</v>
      </c>
      <c r="CY156" s="2">
        <v>-142.7002</v>
      </c>
      <c r="CZ156" s="2">
        <v>-210.80078</v>
      </c>
      <c r="DA156" s="2">
        <v>-185.90038999999999</v>
      </c>
      <c r="DB156" s="2">
        <v>0</v>
      </c>
      <c r="DC156" s="2">
        <v>-121.94922</v>
      </c>
      <c r="DD156" s="2">
        <v>0</v>
      </c>
    </row>
    <row r="157" spans="1:108" hidden="1" x14ac:dyDescent="0.3">
      <c r="A157" t="s">
        <v>21</v>
      </c>
      <c r="B157" s="1" t="s">
        <v>3</v>
      </c>
      <c r="C157" t="s">
        <v>7</v>
      </c>
      <c r="D157" s="2">
        <f t="shared" si="11"/>
        <v>25926.186425000004</v>
      </c>
      <c r="E157">
        <f>COUNT(K157:DD157)</f>
        <v>98</v>
      </c>
      <c r="F157">
        <f>COUNTIF(K157:DD157,"&gt;0")</f>
        <v>83</v>
      </c>
      <c r="K157" s="2">
        <v>393.49950000000001</v>
      </c>
      <c r="L157" s="2">
        <v>266.15087999999997</v>
      </c>
      <c r="M157" s="2">
        <v>409.15087999999997</v>
      </c>
      <c r="N157" s="2">
        <v>345.70067999999998</v>
      </c>
      <c r="O157" s="2">
        <v>237.30029999999999</v>
      </c>
      <c r="P157" s="2">
        <v>375.6001</v>
      </c>
      <c r="Q157" s="2">
        <v>317.90039999999999</v>
      </c>
      <c r="R157" s="2">
        <v>292.2998</v>
      </c>
      <c r="S157" s="2">
        <v>451.5</v>
      </c>
      <c r="T157" s="2">
        <v>-197.39893000000001</v>
      </c>
      <c r="U157" s="2">
        <v>381.20067999999998</v>
      </c>
      <c r="V157" s="2">
        <v>754.65039999999999</v>
      </c>
      <c r="W157" s="2">
        <v>-51.850586</v>
      </c>
      <c r="X157" s="2">
        <v>688.2998</v>
      </c>
      <c r="Y157" s="2">
        <v>66.200680000000006</v>
      </c>
      <c r="Z157" s="2">
        <v>210.05029999999999</v>
      </c>
      <c r="AA157" s="2">
        <v>281.40087999999997</v>
      </c>
      <c r="AB157" s="2">
        <v>16.100097999999999</v>
      </c>
      <c r="AC157" s="2">
        <v>-161.80029999999999</v>
      </c>
      <c r="AD157" s="2">
        <v>-24.100097999999999</v>
      </c>
      <c r="AE157" s="2">
        <v>232.44970000000001</v>
      </c>
      <c r="AF157" s="2">
        <v>-70.75</v>
      </c>
      <c r="AG157" s="2">
        <v>310.34960000000001</v>
      </c>
      <c r="AH157" s="2">
        <v>372.4502</v>
      </c>
      <c r="AI157" s="2">
        <v>125.6001</v>
      </c>
      <c r="AJ157" s="2">
        <v>25.100586</v>
      </c>
      <c r="AK157" s="2">
        <v>549.80029999999999</v>
      </c>
      <c r="AL157" s="2">
        <v>63.550293000000003</v>
      </c>
      <c r="AM157" s="2">
        <v>551.2002</v>
      </c>
      <c r="AN157" s="2">
        <v>-370.99950000000001</v>
      </c>
      <c r="AO157" s="2">
        <v>-89.199709999999996</v>
      </c>
      <c r="AP157" s="2">
        <v>-304.30029999999999</v>
      </c>
      <c r="AQ157" s="2">
        <v>422.1499</v>
      </c>
      <c r="AR157" s="2">
        <v>177.34961000000001</v>
      </c>
      <c r="AS157" s="2">
        <v>161.94970000000001</v>
      </c>
      <c r="AT157" s="2">
        <v>174.19873000000001</v>
      </c>
      <c r="AU157" s="2">
        <v>159</v>
      </c>
      <c r="AV157" s="2">
        <v>166.69970000000001</v>
      </c>
      <c r="AW157" s="2">
        <v>419.49950000000001</v>
      </c>
      <c r="AX157" s="2">
        <v>116.20019499999999</v>
      </c>
      <c r="AY157" s="2">
        <v>616.7002</v>
      </c>
      <c r="AZ157" s="2">
        <v>331.2998</v>
      </c>
      <c r="BA157" s="2">
        <v>416.44970000000001</v>
      </c>
      <c r="BB157" s="2">
        <v>221.89940999999999</v>
      </c>
      <c r="BC157" s="2">
        <v>166.25098</v>
      </c>
      <c r="BD157" s="2">
        <v>118.80029</v>
      </c>
      <c r="BE157" s="2">
        <v>408.75</v>
      </c>
      <c r="BF157" s="2">
        <v>336.2998</v>
      </c>
      <c r="BG157" s="2">
        <v>846.04785000000004</v>
      </c>
      <c r="BH157" s="2">
        <v>579.5</v>
      </c>
      <c r="BI157" s="2">
        <v>-25.25</v>
      </c>
      <c r="BJ157" s="2">
        <v>776.59960000000001</v>
      </c>
      <c r="BK157" s="2">
        <v>482.25</v>
      </c>
      <c r="BL157" s="2">
        <v>773.0498</v>
      </c>
      <c r="BM157" s="2">
        <v>343.49901999999997</v>
      </c>
      <c r="BN157" s="2">
        <v>259.20067999999998</v>
      </c>
      <c r="BO157" s="2">
        <v>62.349609999999998</v>
      </c>
      <c r="BP157" s="2">
        <v>331.69970000000001</v>
      </c>
      <c r="BQ157" s="2">
        <v>410.19970000000001</v>
      </c>
      <c r="BR157" s="2">
        <v>732.19970000000001</v>
      </c>
      <c r="BS157" s="2">
        <v>196.2002</v>
      </c>
      <c r="BT157" s="2">
        <v>267.25</v>
      </c>
      <c r="BU157" s="2">
        <v>44.450684000000003</v>
      </c>
      <c r="BV157" s="2">
        <v>119.90039</v>
      </c>
      <c r="BW157" s="2">
        <v>267.3501</v>
      </c>
      <c r="BX157" s="2">
        <v>568.8501</v>
      </c>
      <c r="BY157" s="2">
        <v>72.697754000000003</v>
      </c>
      <c r="BZ157" s="2">
        <v>-25.651367</v>
      </c>
      <c r="CA157" s="2">
        <v>396.19922000000003</v>
      </c>
      <c r="CB157" s="2">
        <v>-88.451170000000005</v>
      </c>
      <c r="CC157" s="2">
        <v>89.099609999999998</v>
      </c>
      <c r="CD157" s="2">
        <v>99.050290000000004</v>
      </c>
      <c r="CE157" s="2">
        <v>10.149902000000001</v>
      </c>
      <c r="CF157" s="2">
        <v>-72.100586000000007</v>
      </c>
      <c r="CG157" s="2">
        <v>-154.85156000000001</v>
      </c>
      <c r="CH157" s="2">
        <v>446.59960000000001</v>
      </c>
      <c r="CI157" s="2">
        <v>-118.35058600000001</v>
      </c>
      <c r="CJ157" s="2">
        <v>261.34960000000001</v>
      </c>
      <c r="CK157" s="2">
        <v>326.5498</v>
      </c>
      <c r="CL157" s="2">
        <v>-44.899414</v>
      </c>
      <c r="CM157" s="2">
        <v>194.64843999999999</v>
      </c>
      <c r="CN157" s="2">
        <v>386.2998</v>
      </c>
      <c r="CO157" s="2">
        <v>89.800780000000003</v>
      </c>
      <c r="CP157" s="2">
        <v>219.39940999999999</v>
      </c>
      <c r="CQ157" s="2">
        <v>492</v>
      </c>
      <c r="CR157" s="2">
        <v>423.40039999999999</v>
      </c>
      <c r="CS157" s="2">
        <v>429.39940000000001</v>
      </c>
      <c r="CT157" s="2">
        <v>309.89940000000001</v>
      </c>
      <c r="CU157" s="2">
        <v>243.69824</v>
      </c>
      <c r="CV157" s="2">
        <v>386.40039999999999</v>
      </c>
      <c r="CW157" s="2">
        <v>530.2998</v>
      </c>
      <c r="CX157" s="2">
        <v>243.09961000000001</v>
      </c>
      <c r="CY157" s="2">
        <v>39</v>
      </c>
      <c r="CZ157" s="2">
        <v>747.29785000000004</v>
      </c>
      <c r="DA157" s="2">
        <v>261.94922000000003</v>
      </c>
      <c r="DB157" s="2">
        <v>1024.001</v>
      </c>
      <c r="DC157" s="2">
        <v>176</v>
      </c>
      <c r="DD157" s="2">
        <v>636.25</v>
      </c>
    </row>
    <row r="158" spans="1:108" hidden="1" x14ac:dyDescent="0.3">
      <c r="A158" t="s">
        <v>24</v>
      </c>
      <c r="B158" s="1" t="s">
        <v>0</v>
      </c>
      <c r="C158" t="s">
        <v>5</v>
      </c>
      <c r="D158" s="2">
        <f t="shared" ref="D158:D205" si="12">SUM(K158:DD158)</f>
        <v>75465.499080400026</v>
      </c>
      <c r="I158" s="2">
        <f>SUM(D158,D161,D164,D167)</f>
        <v>150745.54878608804</v>
      </c>
      <c r="J158" s="7">
        <f>100*I160/I158</f>
        <v>4.2306638620486892</v>
      </c>
      <c r="K158" s="2">
        <v>871.64940000000001</v>
      </c>
      <c r="L158" s="2">
        <v>343.59960000000001</v>
      </c>
      <c r="M158" s="2">
        <v>515.84960000000001</v>
      </c>
      <c r="N158" s="2">
        <v>693.09960000000001</v>
      </c>
      <c r="O158" s="2">
        <v>1175.8496</v>
      </c>
      <c r="P158" s="2">
        <v>314.05077999999997</v>
      </c>
      <c r="Q158" s="2">
        <v>714.59960000000001</v>
      </c>
      <c r="R158" s="2">
        <v>1175.501</v>
      </c>
      <c r="S158" s="2">
        <v>0</v>
      </c>
      <c r="T158" s="2">
        <v>979.2998</v>
      </c>
      <c r="U158" s="2">
        <v>1306.2998</v>
      </c>
      <c r="V158" s="2">
        <v>987.2002</v>
      </c>
      <c r="W158" s="2">
        <v>1391.6494</v>
      </c>
      <c r="X158" s="2">
        <v>0</v>
      </c>
      <c r="Y158" s="2">
        <v>828.80079999999998</v>
      </c>
      <c r="Z158" s="2">
        <v>553.25099999999998</v>
      </c>
      <c r="AA158" s="2">
        <v>1006.2002</v>
      </c>
      <c r="AB158" s="2">
        <v>531.55079999999998</v>
      </c>
      <c r="AC158" s="2">
        <v>677.90039999999999</v>
      </c>
      <c r="AD158" s="2">
        <v>402.85059999999999</v>
      </c>
      <c r="AE158" s="2">
        <v>1344.3994</v>
      </c>
      <c r="AF158" s="2">
        <v>0</v>
      </c>
      <c r="AG158" s="2">
        <v>109.65039</v>
      </c>
      <c r="AH158" s="2">
        <v>674.75</v>
      </c>
      <c r="AI158" s="2">
        <v>0</v>
      </c>
      <c r="AJ158" s="2">
        <v>424.19922000000003</v>
      </c>
      <c r="AK158" s="2">
        <v>625.25</v>
      </c>
      <c r="AL158" s="2">
        <v>1324.1504</v>
      </c>
      <c r="AM158" s="2">
        <v>285.40039999999999</v>
      </c>
      <c r="AN158" s="2">
        <v>875.80175999999994</v>
      </c>
      <c r="AO158" s="2">
        <v>558.85059999999999</v>
      </c>
      <c r="AP158" s="2">
        <v>518.64940000000001</v>
      </c>
      <c r="AQ158" s="2">
        <v>1098.5508</v>
      </c>
      <c r="AR158" s="2">
        <v>255.30078</v>
      </c>
      <c r="AS158" s="2">
        <v>754.44920000000002</v>
      </c>
      <c r="AT158" s="2">
        <v>943.20119999999997</v>
      </c>
      <c r="AU158" s="2">
        <v>61.100586</v>
      </c>
      <c r="AV158" s="2">
        <v>759.35059999999999</v>
      </c>
      <c r="AW158" s="2">
        <v>1514.6504</v>
      </c>
      <c r="AX158" s="2">
        <v>181.84961000000001</v>
      </c>
      <c r="AY158" s="2">
        <v>1927.1006</v>
      </c>
      <c r="AZ158" s="2">
        <v>314.5</v>
      </c>
      <c r="BA158" s="2">
        <v>794.65039999999999</v>
      </c>
      <c r="BB158" s="2">
        <v>604.25</v>
      </c>
      <c r="BC158" s="2">
        <v>67.450194999999994</v>
      </c>
      <c r="BD158" s="2">
        <v>918.7998</v>
      </c>
      <c r="BE158" s="2">
        <v>241.34961000000001</v>
      </c>
      <c r="BF158" s="2">
        <v>232.05078</v>
      </c>
      <c r="BG158" s="2">
        <v>1547.4492</v>
      </c>
      <c r="BH158" s="2">
        <v>1921.75</v>
      </c>
      <c r="BI158" s="2">
        <v>1394.5996</v>
      </c>
      <c r="BJ158" s="2">
        <v>676.25</v>
      </c>
      <c r="BK158" s="2">
        <v>447.40039999999999</v>
      </c>
      <c r="BL158" s="2">
        <v>1579.2988</v>
      </c>
      <c r="BM158" s="2">
        <v>700.14649999999995</v>
      </c>
      <c r="BN158" s="2">
        <v>1233.8457000000001</v>
      </c>
      <c r="BO158" s="2">
        <v>878.19920000000002</v>
      </c>
      <c r="BP158" s="2">
        <v>5.8496094000000003</v>
      </c>
      <c r="BQ158" s="2">
        <v>1451.7969000000001</v>
      </c>
      <c r="BR158" s="2">
        <v>665.10155999999995</v>
      </c>
      <c r="BS158" s="2">
        <v>1863.1514</v>
      </c>
      <c r="BT158" s="2">
        <v>505.10059999999999</v>
      </c>
      <c r="BU158" s="2">
        <v>1518.5</v>
      </c>
      <c r="BV158" s="2">
        <v>1270.4502</v>
      </c>
      <c r="BW158" s="2">
        <v>438.75</v>
      </c>
      <c r="BX158" s="2">
        <v>1723.1504</v>
      </c>
      <c r="BY158" s="2">
        <v>1032.8496</v>
      </c>
      <c r="BZ158" s="2">
        <v>344.05077999999997</v>
      </c>
      <c r="CA158" s="2">
        <v>983.94727</v>
      </c>
      <c r="CB158" s="2">
        <v>115.90039</v>
      </c>
      <c r="CC158" s="2">
        <v>1000.4492</v>
      </c>
      <c r="CD158" s="2">
        <v>558.14844000000005</v>
      </c>
      <c r="CE158" s="2">
        <v>1074.1016</v>
      </c>
      <c r="CF158" s="2">
        <v>526.19920000000002</v>
      </c>
      <c r="CG158" s="2">
        <v>570.20119999999997</v>
      </c>
      <c r="CH158" s="2">
        <v>336.5</v>
      </c>
      <c r="CI158" s="2">
        <v>582.00194999999997</v>
      </c>
      <c r="CJ158" s="2">
        <v>201.79883000000001</v>
      </c>
      <c r="CK158" s="2">
        <v>1571.4023</v>
      </c>
      <c r="CL158" s="2">
        <v>1087.8008</v>
      </c>
      <c r="CM158" s="2">
        <v>931.79880000000003</v>
      </c>
      <c r="CN158" s="2">
        <v>805.09960000000001</v>
      </c>
      <c r="CO158" s="2">
        <v>672</v>
      </c>
      <c r="CP158" s="2">
        <v>545.09960000000001</v>
      </c>
      <c r="CQ158" s="2">
        <v>1927.5977</v>
      </c>
      <c r="CR158" s="2">
        <v>1854.8984</v>
      </c>
      <c r="CS158" s="2">
        <v>401.40039999999999</v>
      </c>
      <c r="CT158" s="2">
        <v>301.80077999999997</v>
      </c>
      <c r="CU158" s="2">
        <v>855.79880000000003</v>
      </c>
      <c r="CV158" s="2">
        <v>101.09961</v>
      </c>
      <c r="CW158" s="2">
        <v>125.40039</v>
      </c>
      <c r="CX158" s="2">
        <v>278.80077999999997</v>
      </c>
      <c r="CY158" s="2">
        <v>2329.7031000000002</v>
      </c>
      <c r="CZ158" s="2">
        <v>482.54883000000001</v>
      </c>
      <c r="DA158" s="2">
        <v>755.50194999999997</v>
      </c>
      <c r="DB158" s="2">
        <v>27.25</v>
      </c>
      <c r="DC158" s="2">
        <v>828.15039999999999</v>
      </c>
      <c r="DD158" s="2">
        <v>556.5</v>
      </c>
    </row>
    <row r="159" spans="1:108" hidden="1" x14ac:dyDescent="0.3">
      <c r="A159" t="s">
        <v>24</v>
      </c>
      <c r="B159" s="1" t="s">
        <v>0</v>
      </c>
      <c r="C159" t="s">
        <v>6</v>
      </c>
      <c r="D159" s="2">
        <f t="shared" si="12"/>
        <v>-69313.202291000023</v>
      </c>
      <c r="I159" s="2">
        <f>SUM(D159,D162,D165,D168)</f>
        <v>-144368.01147259999</v>
      </c>
      <c r="K159" s="2">
        <v>-371.75</v>
      </c>
      <c r="L159" s="2">
        <v>-462.60059999999999</v>
      </c>
      <c r="M159" s="2">
        <v>-752.04880000000003</v>
      </c>
      <c r="N159" s="2">
        <v>-234.60059000000001</v>
      </c>
      <c r="O159" s="2">
        <v>-428.69922000000003</v>
      </c>
      <c r="P159" s="2">
        <v>-270.75</v>
      </c>
      <c r="Q159" s="2">
        <v>-397.30077999999997</v>
      </c>
      <c r="R159" s="2">
        <v>-425.14940000000001</v>
      </c>
      <c r="S159" s="2">
        <v>-1607.6514</v>
      </c>
      <c r="T159" s="2">
        <v>-448.90039999999999</v>
      </c>
      <c r="U159" s="2">
        <v>-223.60059000000001</v>
      </c>
      <c r="V159" s="2">
        <v>-13.299804999999999</v>
      </c>
      <c r="W159" s="2">
        <v>-246.40038999999999</v>
      </c>
      <c r="X159" s="2">
        <v>-1423.999</v>
      </c>
      <c r="Y159" s="2">
        <v>-1024.7002</v>
      </c>
      <c r="Z159" s="2">
        <v>-508.40039999999999</v>
      </c>
      <c r="AA159" s="2">
        <v>-291.25</v>
      </c>
      <c r="AB159" s="2">
        <v>-260.2998</v>
      </c>
      <c r="AC159" s="2">
        <v>-441.90039999999999</v>
      </c>
      <c r="AD159" s="2">
        <v>-286.5498</v>
      </c>
      <c r="AE159" s="2">
        <v>-347.95116999999999</v>
      </c>
      <c r="AF159" s="2">
        <v>-266.5</v>
      </c>
      <c r="AG159" s="2">
        <v>-232.2998</v>
      </c>
      <c r="AH159" s="2">
        <v>-160.5498</v>
      </c>
      <c r="AI159" s="2">
        <v>-849.99900000000002</v>
      </c>
      <c r="AJ159" s="2">
        <v>-304.50098000000003</v>
      </c>
      <c r="AK159" s="2">
        <v>-1096.5</v>
      </c>
      <c r="AL159" s="2">
        <v>-213.54883000000001</v>
      </c>
      <c r="AM159" s="2">
        <v>-664.5498</v>
      </c>
      <c r="AN159" s="2">
        <v>-783.69920000000002</v>
      </c>
      <c r="AO159" s="2">
        <v>-888.49900000000002</v>
      </c>
      <c r="AP159" s="2">
        <v>-2084.0010000000002</v>
      </c>
      <c r="AQ159" s="2">
        <v>-2301.4472999999998</v>
      </c>
      <c r="AR159" s="2">
        <v>-776.09960000000001</v>
      </c>
      <c r="AS159" s="2">
        <v>-415.90039999999999</v>
      </c>
      <c r="AT159" s="2">
        <v>0</v>
      </c>
      <c r="AU159" s="2">
        <v>-985.89940000000001</v>
      </c>
      <c r="AV159" s="2">
        <v>-192.39940999999999</v>
      </c>
      <c r="AW159" s="2">
        <v>-817.2998</v>
      </c>
      <c r="AX159" s="2">
        <v>-924.7998</v>
      </c>
      <c r="AY159" s="2">
        <v>-162.44922</v>
      </c>
      <c r="AZ159" s="2">
        <v>-1142.9004</v>
      </c>
      <c r="BA159" s="2">
        <v>-348.4502</v>
      </c>
      <c r="BB159" s="2">
        <v>-743.95214999999996</v>
      </c>
      <c r="BC159" s="2">
        <v>-695.0498</v>
      </c>
      <c r="BD159" s="2">
        <v>-631</v>
      </c>
      <c r="BE159" s="2">
        <v>-1537.8008</v>
      </c>
      <c r="BF159" s="2">
        <v>-1199.498</v>
      </c>
      <c r="BG159" s="2">
        <v>-1046.8457000000001</v>
      </c>
      <c r="BH159" s="2">
        <v>-113.10156000000001</v>
      </c>
      <c r="BI159" s="2">
        <v>-314.64843999999999</v>
      </c>
      <c r="BJ159" s="2">
        <v>0</v>
      </c>
      <c r="BK159" s="2">
        <v>-1395.6016</v>
      </c>
      <c r="BL159" s="2">
        <v>-661.95119999999997</v>
      </c>
      <c r="BM159" s="2">
        <v>-1682.9512</v>
      </c>
      <c r="BN159" s="2">
        <v>-925.10155999999995</v>
      </c>
      <c r="BO159" s="2">
        <v>-1646.3008</v>
      </c>
      <c r="BP159" s="2">
        <v>-1453.8027</v>
      </c>
      <c r="BQ159" s="2">
        <v>-246.04883000000001</v>
      </c>
      <c r="BR159" s="2">
        <v>-53.148437999999999</v>
      </c>
      <c r="BS159" s="2">
        <v>-312.40039999999999</v>
      </c>
      <c r="BT159" s="2">
        <v>-1651.3496</v>
      </c>
      <c r="BU159" s="2">
        <v>-782.9502</v>
      </c>
      <c r="BV159" s="2">
        <v>-23.400390000000002</v>
      </c>
      <c r="BW159" s="2">
        <v>0</v>
      </c>
      <c r="BX159" s="2">
        <v>-865.90039999999999</v>
      </c>
      <c r="BY159" s="2">
        <v>-392</v>
      </c>
      <c r="BZ159" s="2">
        <v>-1232.4004</v>
      </c>
      <c r="CA159" s="2">
        <v>-835.95119999999997</v>
      </c>
      <c r="CB159" s="2">
        <v>-1345</v>
      </c>
      <c r="CC159" s="2">
        <v>-438.60156000000001</v>
      </c>
      <c r="CD159" s="2">
        <v>-123.90039</v>
      </c>
      <c r="CE159" s="2">
        <v>-750.40039999999999</v>
      </c>
      <c r="CF159" s="2">
        <v>-654</v>
      </c>
      <c r="CG159" s="2">
        <v>-54.898437999999999</v>
      </c>
      <c r="CH159" s="2">
        <v>-638</v>
      </c>
      <c r="CI159" s="2">
        <v>-922.69920000000002</v>
      </c>
      <c r="CJ159" s="2">
        <v>-1015.40234</v>
      </c>
      <c r="CK159" s="2">
        <v>0</v>
      </c>
      <c r="CL159" s="2">
        <v>-547</v>
      </c>
      <c r="CM159" s="2">
        <v>-120.39843999999999</v>
      </c>
      <c r="CN159" s="2">
        <v>-1770.2050999999999</v>
      </c>
      <c r="CO159" s="2">
        <v>-482.5</v>
      </c>
      <c r="CP159" s="2">
        <v>-699.20119999999997</v>
      </c>
      <c r="CQ159" s="2">
        <v>-202.40234000000001</v>
      </c>
      <c r="CR159" s="2">
        <v>-409.70116999999999</v>
      </c>
      <c r="CS159" s="2">
        <v>-1927.502</v>
      </c>
      <c r="CT159" s="2">
        <v>-766.19920000000002</v>
      </c>
      <c r="CU159" s="2">
        <v>-850.50194999999997</v>
      </c>
      <c r="CV159" s="2">
        <v>-835.19727</v>
      </c>
      <c r="CW159" s="2">
        <v>-1260.5957000000001</v>
      </c>
      <c r="CX159" s="2">
        <v>-2643.2968999999998</v>
      </c>
      <c r="CY159" s="2">
        <v>-353.54883000000001</v>
      </c>
      <c r="CZ159" s="2">
        <v>-1451</v>
      </c>
      <c r="DA159" s="2">
        <v>-1416.0488</v>
      </c>
      <c r="DB159" s="2">
        <v>-658.25</v>
      </c>
      <c r="DC159" s="2">
        <v>-332.65039999999999</v>
      </c>
      <c r="DD159" s="2">
        <v>-120.84961</v>
      </c>
    </row>
    <row r="160" spans="1:108" hidden="1" x14ac:dyDescent="0.3">
      <c r="A160" t="s">
        <v>24</v>
      </c>
      <c r="B160" s="1" t="s">
        <v>0</v>
      </c>
      <c r="C160" t="s">
        <v>7</v>
      </c>
      <c r="D160" s="2">
        <f t="shared" si="12"/>
        <v>6152.296967000002</v>
      </c>
      <c r="E160">
        <f>COUNT(K160:DD160)</f>
        <v>98</v>
      </c>
      <c r="F160">
        <f>COUNTIF(K160:DD160,"&gt;0")</f>
        <v>56</v>
      </c>
      <c r="G160">
        <f>SUM(E160,E163,E166,E169)</f>
        <v>392</v>
      </c>
      <c r="H160">
        <f>SUM(F160,F163,F166,F169)</f>
        <v>176</v>
      </c>
      <c r="I160" s="8">
        <f>SUM(D160,D163,D166,D169)</f>
        <v>6377.5374561400022</v>
      </c>
      <c r="J160" s="4">
        <f>100 *H160/G160</f>
        <v>44.897959183673471</v>
      </c>
      <c r="K160" s="2">
        <v>499.89940000000001</v>
      </c>
      <c r="L160" s="2">
        <v>-119.00098</v>
      </c>
      <c r="M160" s="2">
        <v>-236.19922</v>
      </c>
      <c r="N160" s="2">
        <v>458.49901999999997</v>
      </c>
      <c r="O160" s="2">
        <v>747.15039999999999</v>
      </c>
      <c r="P160" s="2">
        <v>43.300780000000003</v>
      </c>
      <c r="Q160" s="2">
        <v>317.29883000000001</v>
      </c>
      <c r="R160" s="2">
        <v>750.35155999999995</v>
      </c>
      <c r="S160" s="2">
        <v>-1607.6514</v>
      </c>
      <c r="T160" s="2">
        <v>530.39940000000001</v>
      </c>
      <c r="U160" s="2">
        <v>1082.6992</v>
      </c>
      <c r="V160" s="2">
        <v>973.90039999999999</v>
      </c>
      <c r="W160" s="2">
        <v>1145.249</v>
      </c>
      <c r="X160" s="2">
        <v>-1423.999</v>
      </c>
      <c r="Y160" s="2">
        <v>-195.89940999999999</v>
      </c>
      <c r="Z160" s="2">
        <v>44.850586</v>
      </c>
      <c r="AA160" s="2">
        <v>714.9502</v>
      </c>
      <c r="AB160" s="2">
        <v>271.25098000000003</v>
      </c>
      <c r="AC160" s="2">
        <v>236</v>
      </c>
      <c r="AD160" s="2">
        <v>116.30078</v>
      </c>
      <c r="AE160" s="2">
        <v>996.44824000000006</v>
      </c>
      <c r="AF160" s="2">
        <v>-266.5</v>
      </c>
      <c r="AG160" s="2">
        <v>-122.64941399999999</v>
      </c>
      <c r="AH160" s="2">
        <v>514.2002</v>
      </c>
      <c r="AI160" s="2">
        <v>-849.99900000000002</v>
      </c>
      <c r="AJ160" s="2">
        <v>119.69824</v>
      </c>
      <c r="AK160" s="2">
        <v>-471.25</v>
      </c>
      <c r="AL160" s="2">
        <v>1110.6016</v>
      </c>
      <c r="AM160" s="2">
        <v>-379.14940000000001</v>
      </c>
      <c r="AN160" s="2">
        <v>92.102540000000005</v>
      </c>
      <c r="AO160" s="2">
        <v>-329.64843999999999</v>
      </c>
      <c r="AP160" s="2">
        <v>-1565.3516</v>
      </c>
      <c r="AQ160" s="2">
        <v>-1202.8965000000001</v>
      </c>
      <c r="AR160" s="2">
        <v>-520.79880000000003</v>
      </c>
      <c r="AS160" s="2">
        <v>338.54883000000001</v>
      </c>
      <c r="AT160" s="2">
        <v>943.20119999999997</v>
      </c>
      <c r="AU160" s="2">
        <v>-924.79880000000003</v>
      </c>
      <c r="AV160" s="2">
        <v>566.95119999999997</v>
      </c>
      <c r="AW160" s="2">
        <v>697.35059999999999</v>
      </c>
      <c r="AX160" s="2">
        <v>-742.9502</v>
      </c>
      <c r="AY160" s="2">
        <v>1764.6514</v>
      </c>
      <c r="AZ160" s="2">
        <v>-828.40039999999999</v>
      </c>
      <c r="BA160" s="2">
        <v>446.2002</v>
      </c>
      <c r="BB160" s="2">
        <v>-139.70214999999999</v>
      </c>
      <c r="BC160" s="2">
        <v>-627.59960000000001</v>
      </c>
      <c r="BD160" s="2">
        <v>287.7998</v>
      </c>
      <c r="BE160" s="2">
        <v>-1296.4512</v>
      </c>
      <c r="BF160" s="2">
        <v>-967.44727</v>
      </c>
      <c r="BG160" s="2">
        <v>500.60352</v>
      </c>
      <c r="BH160" s="2">
        <v>1808.6484</v>
      </c>
      <c r="BI160" s="2">
        <v>1079.9512</v>
      </c>
      <c r="BJ160" s="2">
        <v>676.25</v>
      </c>
      <c r="BK160" s="2">
        <v>-948.20119999999997</v>
      </c>
      <c r="BL160" s="2">
        <v>917.34766000000002</v>
      </c>
      <c r="BM160" s="2">
        <v>-982.80470000000003</v>
      </c>
      <c r="BN160" s="2">
        <v>308.74414000000002</v>
      </c>
      <c r="BO160" s="2">
        <v>-768.10155999999995</v>
      </c>
      <c r="BP160" s="2">
        <v>-1447.9530999999999</v>
      </c>
      <c r="BQ160" s="2">
        <v>1205.748</v>
      </c>
      <c r="BR160" s="2">
        <v>611.95309999999995</v>
      </c>
      <c r="BS160" s="2">
        <v>1550.751</v>
      </c>
      <c r="BT160" s="2">
        <v>-1146.249</v>
      </c>
      <c r="BU160" s="2">
        <v>735.5498</v>
      </c>
      <c r="BV160" s="2">
        <v>1247.0498</v>
      </c>
      <c r="BW160" s="2">
        <v>438.75</v>
      </c>
      <c r="BX160" s="2">
        <v>857.25</v>
      </c>
      <c r="BY160" s="2">
        <v>640.84960000000001</v>
      </c>
      <c r="BZ160" s="2">
        <v>-888.34960000000001</v>
      </c>
      <c r="CA160" s="2">
        <v>147.99610000000001</v>
      </c>
      <c r="CB160" s="2">
        <v>-1229.0996</v>
      </c>
      <c r="CC160" s="2">
        <v>561.84766000000002</v>
      </c>
      <c r="CD160" s="2">
        <v>434.24804999999998</v>
      </c>
      <c r="CE160" s="2">
        <v>323.70116999999999</v>
      </c>
      <c r="CF160" s="2">
        <v>-127.80078</v>
      </c>
      <c r="CG160" s="2">
        <v>515.30273</v>
      </c>
      <c r="CH160" s="2">
        <v>-301.5</v>
      </c>
      <c r="CI160" s="2">
        <v>-340.69727</v>
      </c>
      <c r="CJ160" s="2">
        <v>-813.60350000000005</v>
      </c>
      <c r="CK160" s="2">
        <v>1571.4023</v>
      </c>
      <c r="CL160" s="2">
        <v>540.80079999999998</v>
      </c>
      <c r="CM160" s="2">
        <v>811.40039999999999</v>
      </c>
      <c r="CN160" s="2">
        <v>-965.10546999999997</v>
      </c>
      <c r="CO160" s="2">
        <v>189.5</v>
      </c>
      <c r="CP160" s="2">
        <v>-154.10156000000001</v>
      </c>
      <c r="CQ160" s="2">
        <v>1725.1953000000001</v>
      </c>
      <c r="CR160" s="2">
        <v>1445.1973</v>
      </c>
      <c r="CS160" s="2">
        <v>-1526.1016</v>
      </c>
      <c r="CT160" s="2">
        <v>-464.39843999999999</v>
      </c>
      <c r="CU160" s="2">
        <v>5.296875</v>
      </c>
      <c r="CV160" s="2">
        <v>-734.09766000000002</v>
      </c>
      <c r="CW160" s="2">
        <v>-1135.1953000000001</v>
      </c>
      <c r="CX160" s="2">
        <v>-2364.4960000000001</v>
      </c>
      <c r="CY160" s="2">
        <v>1976.1542999999999</v>
      </c>
      <c r="CZ160" s="2">
        <v>-968.45119999999997</v>
      </c>
      <c r="DA160" s="2">
        <v>-660.54690000000005</v>
      </c>
      <c r="DB160" s="2">
        <v>-631</v>
      </c>
      <c r="DC160" s="2">
        <v>495.5</v>
      </c>
      <c r="DD160" s="2">
        <v>435.65039999999999</v>
      </c>
    </row>
    <row r="161" spans="1:108" hidden="1" x14ac:dyDescent="0.3">
      <c r="A161" t="s">
        <v>24</v>
      </c>
      <c r="B161" s="1" t="s">
        <v>1</v>
      </c>
      <c r="C161" t="s">
        <v>5</v>
      </c>
      <c r="D161" s="2">
        <f t="shared" si="12"/>
        <v>36710.951121999999</v>
      </c>
      <c r="K161" s="2">
        <v>81.900390000000002</v>
      </c>
      <c r="L161" s="2">
        <v>0</v>
      </c>
      <c r="M161" s="2">
        <v>0</v>
      </c>
      <c r="N161" s="2">
        <v>0</v>
      </c>
      <c r="O161" s="2">
        <v>563.5498</v>
      </c>
      <c r="P161" s="2">
        <v>735.9502</v>
      </c>
      <c r="Q161" s="2">
        <v>0</v>
      </c>
      <c r="R161" s="2">
        <v>111</v>
      </c>
      <c r="S161" s="2">
        <v>1331.75</v>
      </c>
      <c r="T161" s="2">
        <v>0</v>
      </c>
      <c r="U161" s="2">
        <v>0</v>
      </c>
      <c r="V161" s="2">
        <v>296.7998</v>
      </c>
      <c r="W161" s="2">
        <v>0</v>
      </c>
      <c r="X161" s="2">
        <v>1981.7998</v>
      </c>
      <c r="Y161" s="2">
        <v>0</v>
      </c>
      <c r="Z161" s="2">
        <v>0</v>
      </c>
      <c r="AA161" s="2">
        <v>0</v>
      </c>
      <c r="AB161" s="2">
        <v>432.5</v>
      </c>
      <c r="AC161" s="2">
        <v>153.4502</v>
      </c>
      <c r="AD161" s="2">
        <v>0</v>
      </c>
      <c r="AE161" s="2">
        <v>0</v>
      </c>
      <c r="AF161" s="2">
        <v>519</v>
      </c>
      <c r="AG161" s="2">
        <v>0</v>
      </c>
      <c r="AH161" s="2">
        <v>240.5498</v>
      </c>
      <c r="AI161" s="2">
        <v>0</v>
      </c>
      <c r="AJ161" s="2">
        <v>0</v>
      </c>
      <c r="AK161" s="2">
        <v>402.40039999999999</v>
      </c>
      <c r="AL161" s="2">
        <v>310.59960000000001</v>
      </c>
      <c r="AM161" s="2">
        <v>1568.75</v>
      </c>
      <c r="AN161" s="2">
        <v>0</v>
      </c>
      <c r="AO161" s="2">
        <v>1251.2998</v>
      </c>
      <c r="AP161" s="2">
        <v>1432.7002</v>
      </c>
      <c r="AQ161" s="2">
        <v>0</v>
      </c>
      <c r="AR161" s="2">
        <v>0</v>
      </c>
      <c r="AS161" s="2">
        <v>628.7998</v>
      </c>
      <c r="AT161" s="2">
        <v>143.2998</v>
      </c>
      <c r="AU161" s="2">
        <v>0</v>
      </c>
      <c r="AV161" s="2">
        <v>820.59960000000001</v>
      </c>
      <c r="AW161" s="2">
        <v>0</v>
      </c>
      <c r="AX161" s="2">
        <v>2520.0996</v>
      </c>
      <c r="AY161" s="2">
        <v>0</v>
      </c>
      <c r="AZ161" s="2">
        <v>1020.2998</v>
      </c>
      <c r="BA161" s="2">
        <v>0</v>
      </c>
      <c r="BB161" s="2">
        <v>0</v>
      </c>
      <c r="BC161" s="2">
        <v>208.2002</v>
      </c>
      <c r="BD161" s="2">
        <v>0</v>
      </c>
      <c r="BE161" s="2">
        <v>0</v>
      </c>
      <c r="BF161" s="2">
        <v>1987.2998</v>
      </c>
      <c r="BG161" s="2">
        <v>0</v>
      </c>
      <c r="BH161" s="2">
        <v>0</v>
      </c>
      <c r="BI161" s="2">
        <v>0</v>
      </c>
      <c r="BJ161" s="2">
        <v>0</v>
      </c>
      <c r="BK161" s="2">
        <v>697.54880000000003</v>
      </c>
      <c r="BL161" s="2">
        <v>0</v>
      </c>
      <c r="BM161" s="2">
        <v>0</v>
      </c>
      <c r="BN161" s="2">
        <v>760</v>
      </c>
      <c r="BO161" s="2">
        <v>1535.5</v>
      </c>
      <c r="BP161" s="2">
        <v>0</v>
      </c>
      <c r="BQ161" s="2">
        <v>564.49805000000003</v>
      </c>
      <c r="BR161" s="2">
        <v>34.298830000000002</v>
      </c>
      <c r="BS161" s="2">
        <v>0</v>
      </c>
      <c r="BT161" s="2">
        <v>297.39940000000001</v>
      </c>
      <c r="BU161" s="2">
        <v>0</v>
      </c>
      <c r="BV161" s="2">
        <v>0</v>
      </c>
      <c r="BW161" s="2">
        <v>1252.8008</v>
      </c>
      <c r="BX161" s="2">
        <v>0</v>
      </c>
      <c r="BY161" s="2">
        <v>0</v>
      </c>
      <c r="BZ161" s="2">
        <v>0</v>
      </c>
      <c r="CA161" s="2">
        <v>0</v>
      </c>
      <c r="CB161" s="2">
        <v>134.34961000000001</v>
      </c>
      <c r="CC161" s="2">
        <v>0</v>
      </c>
      <c r="CD161" s="2">
        <v>981.80079999999998</v>
      </c>
      <c r="CE161" s="2">
        <v>25.601562000000001</v>
      </c>
      <c r="CF161" s="2">
        <v>0</v>
      </c>
      <c r="CG161" s="2">
        <v>2572.9023000000002</v>
      </c>
      <c r="CH161" s="2">
        <v>0</v>
      </c>
      <c r="CI161" s="2">
        <v>317.60156000000001</v>
      </c>
      <c r="CJ161" s="2">
        <v>91.400390000000002</v>
      </c>
      <c r="CK161" s="2">
        <v>0</v>
      </c>
      <c r="CL161" s="2">
        <v>116.89843999999999</v>
      </c>
      <c r="CM161" s="2">
        <v>0</v>
      </c>
      <c r="CN161" s="2">
        <v>0</v>
      </c>
      <c r="CO161" s="2">
        <v>0</v>
      </c>
      <c r="CP161" s="2">
        <v>247.89843999999999</v>
      </c>
      <c r="CQ161" s="2">
        <v>0</v>
      </c>
      <c r="CR161" s="2">
        <v>128.10156000000001</v>
      </c>
      <c r="CS161" s="2">
        <v>0</v>
      </c>
      <c r="CT161" s="2">
        <v>1703.4004</v>
      </c>
      <c r="CU161" s="2">
        <v>0</v>
      </c>
      <c r="CV161" s="2">
        <v>2192.5</v>
      </c>
      <c r="CW161" s="2">
        <v>0</v>
      </c>
      <c r="CX161" s="2">
        <v>197.40038999999999</v>
      </c>
      <c r="CY161" s="2">
        <v>0</v>
      </c>
      <c r="CZ161" s="2">
        <v>2534.9492</v>
      </c>
      <c r="DA161" s="2">
        <v>0</v>
      </c>
      <c r="DB161" s="2">
        <v>0</v>
      </c>
      <c r="DC161" s="2">
        <v>1315.6016</v>
      </c>
      <c r="DD161" s="2">
        <v>265.90039999999999</v>
      </c>
    </row>
    <row r="162" spans="1:108" hidden="1" x14ac:dyDescent="0.3">
      <c r="A162" t="s">
        <v>24</v>
      </c>
      <c r="B162" s="1" t="s">
        <v>1</v>
      </c>
      <c r="C162" t="s">
        <v>6</v>
      </c>
      <c r="D162" s="2">
        <f t="shared" si="12"/>
        <v>-37622.048929999997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-800.5</v>
      </c>
      <c r="U162" s="2">
        <v>-295.85059999999999</v>
      </c>
      <c r="V162" s="2">
        <v>-669.5498</v>
      </c>
      <c r="W162" s="2">
        <v>-81.5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-597.64940000000001</v>
      </c>
      <c r="AF162" s="2">
        <v>0</v>
      </c>
      <c r="AG162" s="2">
        <v>0</v>
      </c>
      <c r="AH162" s="2">
        <v>-765.85059999999999</v>
      </c>
      <c r="AI162" s="2">
        <v>-661.29880000000003</v>
      </c>
      <c r="AJ162" s="2">
        <v>0</v>
      </c>
      <c r="AK162" s="2">
        <v>-554.40039999999999</v>
      </c>
      <c r="AL162" s="2">
        <v>0</v>
      </c>
      <c r="AM162" s="2">
        <v>0</v>
      </c>
      <c r="AN162" s="2">
        <v>0</v>
      </c>
      <c r="AO162" s="2">
        <v>-718.4502</v>
      </c>
      <c r="AP162" s="2">
        <v>0</v>
      </c>
      <c r="AQ162" s="2">
        <v>-2259.6992</v>
      </c>
      <c r="AR162" s="2">
        <v>0</v>
      </c>
      <c r="AS162" s="2">
        <v>0</v>
      </c>
      <c r="AT162" s="2">
        <v>-451.2998</v>
      </c>
      <c r="AU162" s="2">
        <v>0</v>
      </c>
      <c r="AV162" s="2">
        <v>0</v>
      </c>
      <c r="AW162" s="2">
        <v>0</v>
      </c>
      <c r="AX162" s="2">
        <v>0</v>
      </c>
      <c r="AY162" s="2">
        <v>-768.90039999999999</v>
      </c>
      <c r="AZ162" s="2">
        <v>-1357.8496</v>
      </c>
      <c r="BA162" s="2">
        <v>0</v>
      </c>
      <c r="BB162" s="2">
        <v>-777.4502</v>
      </c>
      <c r="BC162" s="2">
        <v>0</v>
      </c>
      <c r="BD162" s="2">
        <v>-217.75</v>
      </c>
      <c r="BE162" s="2">
        <v>0</v>
      </c>
      <c r="BF162" s="2">
        <v>0</v>
      </c>
      <c r="BG162" s="2">
        <v>-3385.9492</v>
      </c>
      <c r="BH162" s="2">
        <v>-757</v>
      </c>
      <c r="BI162" s="2">
        <v>-1084.7012</v>
      </c>
      <c r="BJ162" s="2">
        <v>0</v>
      </c>
      <c r="BK162" s="2">
        <v>-1193.3516</v>
      </c>
      <c r="BL162" s="2">
        <v>-1201.3008</v>
      </c>
      <c r="BM162" s="2">
        <v>0</v>
      </c>
      <c r="BN162" s="2">
        <v>0</v>
      </c>
      <c r="BO162" s="2">
        <v>0</v>
      </c>
      <c r="BP162" s="2">
        <v>0</v>
      </c>
      <c r="BQ162" s="2">
        <v>0</v>
      </c>
      <c r="BR162" s="2">
        <v>-104.15039</v>
      </c>
      <c r="BS162" s="2">
        <v>-1141.8008</v>
      </c>
      <c r="BT162" s="2">
        <v>-718.25</v>
      </c>
      <c r="BU162" s="2">
        <v>-489.5498</v>
      </c>
      <c r="BV162" s="2">
        <v>0</v>
      </c>
      <c r="BW162" s="2">
        <v>-1014.5488</v>
      </c>
      <c r="BX162" s="2">
        <v>-154.19922</v>
      </c>
      <c r="BY162" s="2">
        <v>-1652.8008</v>
      </c>
      <c r="BZ162" s="2">
        <v>0</v>
      </c>
      <c r="CA162" s="2">
        <v>-1165.2012</v>
      </c>
      <c r="CB162" s="2">
        <v>0</v>
      </c>
      <c r="CC162" s="2">
        <v>-219.19922</v>
      </c>
      <c r="CD162" s="2">
        <v>-316.29883000000001</v>
      </c>
      <c r="CE162" s="2">
        <v>0</v>
      </c>
      <c r="CF162" s="2">
        <v>0</v>
      </c>
      <c r="CG162" s="2">
        <v>-428.79883000000001</v>
      </c>
      <c r="CH162" s="2">
        <v>-451.30077999999997</v>
      </c>
      <c r="CI162" s="2">
        <v>-1499.498</v>
      </c>
      <c r="CJ162" s="2">
        <v>0</v>
      </c>
      <c r="CK162" s="2">
        <v>-611.20119999999997</v>
      </c>
      <c r="CL162" s="2">
        <v>0</v>
      </c>
      <c r="CM162" s="2">
        <v>-1414.8008</v>
      </c>
      <c r="CN162" s="2">
        <v>-2148.2968999999998</v>
      </c>
      <c r="CO162" s="2">
        <v>0</v>
      </c>
      <c r="CP162" s="2">
        <v>-353.20116999999999</v>
      </c>
      <c r="CQ162" s="2">
        <v>-744.09960000000001</v>
      </c>
      <c r="CR162" s="2">
        <v>0</v>
      </c>
      <c r="CS162" s="2">
        <v>0</v>
      </c>
      <c r="CT162" s="2">
        <v>0</v>
      </c>
      <c r="CU162" s="2">
        <v>0</v>
      </c>
      <c r="CV162" s="2">
        <v>-235.90038999999999</v>
      </c>
      <c r="CW162" s="2">
        <v>-2345.3008</v>
      </c>
      <c r="CX162" s="2">
        <v>0</v>
      </c>
      <c r="CY162" s="2">
        <v>0</v>
      </c>
      <c r="CZ162" s="2">
        <v>-760.15039999999999</v>
      </c>
      <c r="DA162" s="2">
        <v>-1053.1992</v>
      </c>
      <c r="DB162" s="2">
        <v>0</v>
      </c>
      <c r="DC162" s="2">
        <v>0</v>
      </c>
      <c r="DD162" s="2">
        <v>0</v>
      </c>
    </row>
    <row r="163" spans="1:108" hidden="1" x14ac:dyDescent="0.3">
      <c r="A163" t="s">
        <v>24</v>
      </c>
      <c r="B163" s="1" t="s">
        <v>1</v>
      </c>
      <c r="C163" t="s">
        <v>7</v>
      </c>
      <c r="D163" s="2">
        <f t="shared" si="12"/>
        <v>-911.09785199999988</v>
      </c>
      <c r="E163">
        <f>COUNT(K163:DD163)</f>
        <v>98</v>
      </c>
      <c r="F163">
        <f>COUNTIF(K163:DD163,"&gt;0")</f>
        <v>35</v>
      </c>
      <c r="K163" s="2">
        <v>81.900390000000002</v>
      </c>
      <c r="L163" s="2">
        <v>0</v>
      </c>
      <c r="M163" s="2">
        <v>0</v>
      </c>
      <c r="N163" s="2">
        <v>0</v>
      </c>
      <c r="O163" s="2">
        <v>563.5498</v>
      </c>
      <c r="P163" s="2">
        <v>735.9502</v>
      </c>
      <c r="Q163" s="2">
        <v>0</v>
      </c>
      <c r="R163" s="2">
        <v>111</v>
      </c>
      <c r="S163" s="2">
        <v>1331.75</v>
      </c>
      <c r="T163" s="2">
        <v>-800.5</v>
      </c>
      <c r="U163" s="2">
        <v>-295.85059999999999</v>
      </c>
      <c r="V163" s="2">
        <v>-372.75</v>
      </c>
      <c r="W163" s="2">
        <v>-81.5</v>
      </c>
      <c r="X163" s="2">
        <v>1981.7998</v>
      </c>
      <c r="Y163" s="2">
        <v>0</v>
      </c>
      <c r="Z163" s="2">
        <v>0</v>
      </c>
      <c r="AA163" s="2">
        <v>0</v>
      </c>
      <c r="AB163" s="2">
        <v>432.5</v>
      </c>
      <c r="AC163" s="2">
        <v>153.4502</v>
      </c>
      <c r="AD163" s="2">
        <v>0</v>
      </c>
      <c r="AE163" s="2">
        <v>-597.64940000000001</v>
      </c>
      <c r="AF163" s="2">
        <v>519</v>
      </c>
      <c r="AG163" s="2">
        <v>0</v>
      </c>
      <c r="AH163" s="2">
        <v>-525.30079999999998</v>
      </c>
      <c r="AI163" s="2">
        <v>-661.29880000000003</v>
      </c>
      <c r="AJ163" s="2">
        <v>0</v>
      </c>
      <c r="AK163" s="2">
        <v>-152</v>
      </c>
      <c r="AL163" s="2">
        <v>310.59960000000001</v>
      </c>
      <c r="AM163" s="2">
        <v>1568.75</v>
      </c>
      <c r="AN163" s="2">
        <v>0</v>
      </c>
      <c r="AO163" s="2">
        <v>532.84960000000001</v>
      </c>
      <c r="AP163" s="2">
        <v>1432.7002</v>
      </c>
      <c r="AQ163" s="2">
        <v>-2259.6992</v>
      </c>
      <c r="AR163" s="2">
        <v>0</v>
      </c>
      <c r="AS163" s="2">
        <v>628.7998</v>
      </c>
      <c r="AT163" s="2">
        <v>-308</v>
      </c>
      <c r="AU163" s="2">
        <v>0</v>
      </c>
      <c r="AV163" s="2">
        <v>820.59960000000001</v>
      </c>
      <c r="AW163" s="2">
        <v>0</v>
      </c>
      <c r="AX163" s="2">
        <v>2520.0996</v>
      </c>
      <c r="AY163" s="2">
        <v>-768.90039999999999</v>
      </c>
      <c r="AZ163" s="2">
        <v>-337.5498</v>
      </c>
      <c r="BA163" s="2">
        <v>0</v>
      </c>
      <c r="BB163" s="2">
        <v>-777.4502</v>
      </c>
      <c r="BC163" s="2">
        <v>208.2002</v>
      </c>
      <c r="BD163" s="2">
        <v>-217.75</v>
      </c>
      <c r="BE163" s="2">
        <v>0</v>
      </c>
      <c r="BF163" s="2">
        <v>1987.2998</v>
      </c>
      <c r="BG163" s="2">
        <v>-3385.9492</v>
      </c>
      <c r="BH163" s="2">
        <v>-757</v>
      </c>
      <c r="BI163" s="2">
        <v>-1084.7012</v>
      </c>
      <c r="BJ163" s="2">
        <v>0</v>
      </c>
      <c r="BK163" s="2">
        <v>-495.80273</v>
      </c>
      <c r="BL163" s="2">
        <v>-1201.3008</v>
      </c>
      <c r="BM163" s="2">
        <v>0</v>
      </c>
      <c r="BN163" s="2">
        <v>760</v>
      </c>
      <c r="BO163" s="2">
        <v>1535.5</v>
      </c>
      <c r="BP163" s="2">
        <v>0</v>
      </c>
      <c r="BQ163" s="2">
        <v>564.49805000000003</v>
      </c>
      <c r="BR163" s="2">
        <v>-69.851560000000006</v>
      </c>
      <c r="BS163" s="2">
        <v>-1141.8008</v>
      </c>
      <c r="BT163" s="2">
        <v>-420.85059999999999</v>
      </c>
      <c r="BU163" s="2">
        <v>-489.5498</v>
      </c>
      <c r="BV163" s="2">
        <v>0</v>
      </c>
      <c r="BW163" s="2">
        <v>238.25194999999999</v>
      </c>
      <c r="BX163" s="2">
        <v>-154.19922</v>
      </c>
      <c r="BY163" s="2">
        <v>-1652.8008</v>
      </c>
      <c r="BZ163" s="2">
        <v>0</v>
      </c>
      <c r="CA163" s="2">
        <v>-1165.2012</v>
      </c>
      <c r="CB163" s="2">
        <v>134.34961000000001</v>
      </c>
      <c r="CC163" s="2">
        <v>-219.19922</v>
      </c>
      <c r="CD163" s="2">
        <v>665.50194999999997</v>
      </c>
      <c r="CE163" s="2">
        <v>25.601562000000001</v>
      </c>
      <c r="CF163" s="2">
        <v>0</v>
      </c>
      <c r="CG163" s="2">
        <v>2144.1035000000002</v>
      </c>
      <c r="CH163" s="2">
        <v>-451.30077999999997</v>
      </c>
      <c r="CI163" s="2">
        <v>-1181.8965000000001</v>
      </c>
      <c r="CJ163" s="2">
        <v>91.400390000000002</v>
      </c>
      <c r="CK163" s="2">
        <v>-611.20119999999997</v>
      </c>
      <c r="CL163" s="2">
        <v>116.89843999999999</v>
      </c>
      <c r="CM163" s="2">
        <v>-1414.8008</v>
      </c>
      <c r="CN163" s="2">
        <v>-2148.2968999999998</v>
      </c>
      <c r="CO163" s="2">
        <v>0</v>
      </c>
      <c r="CP163" s="2">
        <v>-105.302734</v>
      </c>
      <c r="CQ163" s="2">
        <v>-744.09960000000001</v>
      </c>
      <c r="CR163" s="2">
        <v>128.10156000000001</v>
      </c>
      <c r="CS163" s="2">
        <v>0</v>
      </c>
      <c r="CT163" s="2">
        <v>1703.4004</v>
      </c>
      <c r="CU163" s="2">
        <v>0</v>
      </c>
      <c r="CV163" s="2">
        <v>1956.5996</v>
      </c>
      <c r="CW163" s="2">
        <v>-2345.3008</v>
      </c>
      <c r="CX163" s="2">
        <v>197.40038999999999</v>
      </c>
      <c r="CY163" s="2">
        <v>0</v>
      </c>
      <c r="CZ163" s="2">
        <v>1774.7988</v>
      </c>
      <c r="DA163" s="2">
        <v>-1053.1992</v>
      </c>
      <c r="DB163" s="2">
        <v>0</v>
      </c>
      <c r="DC163" s="2">
        <v>1315.6016</v>
      </c>
      <c r="DD163" s="2">
        <v>265.90039999999999</v>
      </c>
    </row>
    <row r="164" spans="1:108" hidden="1" x14ac:dyDescent="0.3">
      <c r="A164" t="s">
        <v>24</v>
      </c>
      <c r="B164" s="1" t="s">
        <v>2</v>
      </c>
      <c r="C164" t="s">
        <v>5</v>
      </c>
      <c r="D164" s="2">
        <f t="shared" si="12"/>
        <v>26799.296331999998</v>
      </c>
      <c r="K164" s="2">
        <v>384.3999</v>
      </c>
      <c r="L164" s="2">
        <v>197.25</v>
      </c>
      <c r="M164" s="2">
        <v>277.55077999999997</v>
      </c>
      <c r="N164" s="2">
        <v>438.69970000000001</v>
      </c>
      <c r="O164" s="2">
        <v>413.75</v>
      </c>
      <c r="P164" s="2">
        <v>221.3999</v>
      </c>
      <c r="Q164" s="2">
        <v>305.2998</v>
      </c>
      <c r="R164" s="2">
        <v>381.94970000000001</v>
      </c>
      <c r="S164" s="2">
        <v>105.6499</v>
      </c>
      <c r="T164" s="2">
        <v>316.85059999999999</v>
      </c>
      <c r="U164" s="2">
        <v>543.94970000000001</v>
      </c>
      <c r="V164" s="2">
        <v>412.20067999999998</v>
      </c>
      <c r="W164" s="2">
        <v>238.74950999999999</v>
      </c>
      <c r="X164" s="2">
        <v>100.14941399999999</v>
      </c>
      <c r="Y164" s="2">
        <v>148.55029999999999</v>
      </c>
      <c r="Z164" s="2">
        <v>172.99950999999999</v>
      </c>
      <c r="AA164" s="2">
        <v>450.54932000000002</v>
      </c>
      <c r="AB164" s="2">
        <v>225.7998</v>
      </c>
      <c r="AC164" s="2">
        <v>72.049805000000006</v>
      </c>
      <c r="AD164" s="2">
        <v>212.1499</v>
      </c>
      <c r="AE164" s="2">
        <v>462.89940000000001</v>
      </c>
      <c r="AF164" s="2">
        <v>46.099609999999998</v>
      </c>
      <c r="AG164" s="2">
        <v>57.850098000000003</v>
      </c>
      <c r="AH164" s="2">
        <v>299.84960000000001</v>
      </c>
      <c r="AI164" s="2">
        <v>83.949709999999996</v>
      </c>
      <c r="AJ164" s="2">
        <v>122.6499</v>
      </c>
      <c r="AK164" s="2">
        <v>258.69970000000001</v>
      </c>
      <c r="AL164" s="2">
        <v>394.50049999999999</v>
      </c>
      <c r="AM164" s="2">
        <v>40.200195000000001</v>
      </c>
      <c r="AN164" s="2">
        <v>146.9502</v>
      </c>
      <c r="AO164" s="2">
        <v>215.09961000000001</v>
      </c>
      <c r="AP164" s="2">
        <v>429.69970000000001</v>
      </c>
      <c r="AQ164" s="2">
        <v>370</v>
      </c>
      <c r="AR164" s="2">
        <v>235.9502</v>
      </c>
      <c r="AS164" s="2">
        <v>177.44970000000001</v>
      </c>
      <c r="AT164" s="2">
        <v>217.15038999999999</v>
      </c>
      <c r="AU164" s="2">
        <v>255.9502</v>
      </c>
      <c r="AV164" s="2">
        <v>202.09961000000001</v>
      </c>
      <c r="AW164" s="2">
        <v>257.7998</v>
      </c>
      <c r="AX164" s="2">
        <v>153.40038999999999</v>
      </c>
      <c r="AY164" s="2">
        <v>467.75049999999999</v>
      </c>
      <c r="AZ164" s="2">
        <v>156.05029999999999</v>
      </c>
      <c r="BA164" s="2">
        <v>320.7998</v>
      </c>
      <c r="BB164" s="2">
        <v>275.75</v>
      </c>
      <c r="BC164" s="2">
        <v>49.600098000000003</v>
      </c>
      <c r="BD164" s="2">
        <v>63.399901999999997</v>
      </c>
      <c r="BE164" s="2">
        <v>436.4502</v>
      </c>
      <c r="BF164" s="2">
        <v>269.75</v>
      </c>
      <c r="BG164" s="2">
        <v>619.9502</v>
      </c>
      <c r="BH164" s="2">
        <v>407.39940000000001</v>
      </c>
      <c r="BI164" s="2">
        <v>282.90039999999999</v>
      </c>
      <c r="BJ164" s="2">
        <v>646.60059999999999</v>
      </c>
      <c r="BK164" s="2">
        <v>146</v>
      </c>
      <c r="BL164" s="2">
        <v>319.45067999999998</v>
      </c>
      <c r="BM164" s="2">
        <v>188.49902</v>
      </c>
      <c r="BN164" s="2">
        <v>301.49853999999999</v>
      </c>
      <c r="BO164" s="2">
        <v>58.199706999999997</v>
      </c>
      <c r="BP164" s="2">
        <v>232.65038999999999</v>
      </c>
      <c r="BQ164" s="2">
        <v>410.19970000000001</v>
      </c>
      <c r="BR164" s="2">
        <v>465.19970000000001</v>
      </c>
      <c r="BS164" s="2">
        <v>509.75</v>
      </c>
      <c r="BT164" s="2">
        <v>175.75049000000001</v>
      </c>
      <c r="BU164" s="2">
        <v>550</v>
      </c>
      <c r="BV164" s="2">
        <v>206.1499</v>
      </c>
      <c r="BW164" s="2">
        <v>0</v>
      </c>
      <c r="BX164" s="2">
        <v>834.6499</v>
      </c>
      <c r="BY164" s="2">
        <v>252.84961000000001</v>
      </c>
      <c r="BZ164" s="2">
        <v>35.700195000000001</v>
      </c>
      <c r="CA164" s="2">
        <v>89.149413999999993</v>
      </c>
      <c r="CB164" s="2">
        <v>48.899414</v>
      </c>
      <c r="CC164" s="2">
        <v>413.2002</v>
      </c>
      <c r="CD164" s="2">
        <v>216.90038999999999</v>
      </c>
      <c r="CE164" s="2">
        <v>274.25</v>
      </c>
      <c r="CF164" s="2">
        <v>226.0498</v>
      </c>
      <c r="CG164" s="2">
        <v>28</v>
      </c>
      <c r="CH164" s="2">
        <v>121.09961</v>
      </c>
      <c r="CI164" s="2">
        <v>151.64940999999999</v>
      </c>
      <c r="CJ164" s="2">
        <v>146.75</v>
      </c>
      <c r="CK164" s="2">
        <v>326.14940000000001</v>
      </c>
      <c r="CL164" s="2">
        <v>229.00098</v>
      </c>
      <c r="CM164" s="2">
        <v>143.25</v>
      </c>
      <c r="CN164" s="2">
        <v>579.09960000000001</v>
      </c>
      <c r="CO164" s="2">
        <v>149.40038999999999</v>
      </c>
      <c r="CP164" s="2">
        <v>277.2002</v>
      </c>
      <c r="CQ164" s="2">
        <v>485.09960000000001</v>
      </c>
      <c r="CR164" s="2">
        <v>715.90039999999999</v>
      </c>
      <c r="CS164" s="2">
        <v>147.7002</v>
      </c>
      <c r="CT164" s="2">
        <v>297.2998</v>
      </c>
      <c r="CU164" s="2">
        <v>220.59961000000001</v>
      </c>
      <c r="CV164" s="2">
        <v>174.5</v>
      </c>
      <c r="CW164" s="2">
        <v>359</v>
      </c>
      <c r="CX164" s="2">
        <v>258.7002</v>
      </c>
      <c r="CY164" s="2">
        <v>499.65136999999999</v>
      </c>
      <c r="CZ164" s="2">
        <v>554.89940000000001</v>
      </c>
      <c r="DA164" s="2">
        <v>340.5498</v>
      </c>
      <c r="DB164" s="2">
        <v>141.7002</v>
      </c>
      <c r="DC164" s="2">
        <v>39.099609999999998</v>
      </c>
      <c r="DD164" s="2">
        <v>413.40136999999999</v>
      </c>
    </row>
    <row r="165" spans="1:108" hidden="1" x14ac:dyDescent="0.3">
      <c r="A165" t="s">
        <v>24</v>
      </c>
      <c r="B165" s="1" t="s">
        <v>2</v>
      </c>
      <c r="C165" t="s">
        <v>6</v>
      </c>
      <c r="D165" s="2">
        <f t="shared" si="12"/>
        <v>-26283.457984299992</v>
      </c>
      <c r="K165" s="2">
        <v>-238.5498</v>
      </c>
      <c r="L165" s="2">
        <v>-282.59960000000001</v>
      </c>
      <c r="M165" s="2">
        <v>-116.1001</v>
      </c>
      <c r="N165" s="2">
        <v>-269.25049999999999</v>
      </c>
      <c r="O165" s="2">
        <v>-264.4502</v>
      </c>
      <c r="P165" s="2">
        <v>-58</v>
      </c>
      <c r="Q165" s="2">
        <v>-356.0498</v>
      </c>
      <c r="R165" s="2">
        <v>-405.8999</v>
      </c>
      <c r="S165" s="2">
        <v>-571.75049999999999</v>
      </c>
      <c r="T165" s="2">
        <v>-462.1001</v>
      </c>
      <c r="U165" s="2">
        <v>-58.25</v>
      </c>
      <c r="V165" s="2">
        <v>0</v>
      </c>
      <c r="W165" s="2">
        <v>-267.3501</v>
      </c>
      <c r="X165" s="2">
        <v>-509.65087999999997</v>
      </c>
      <c r="Y165" s="2">
        <v>-647.85059999999999</v>
      </c>
      <c r="Z165" s="2">
        <v>-182.65038999999999</v>
      </c>
      <c r="AA165" s="2">
        <v>-43.649901999999997</v>
      </c>
      <c r="AB165" s="2">
        <v>-400.2002</v>
      </c>
      <c r="AC165" s="2">
        <v>-272.44970000000001</v>
      </c>
      <c r="AD165" s="2">
        <v>-118.94922</v>
      </c>
      <c r="AE165" s="2">
        <v>-263.45116999999999</v>
      </c>
      <c r="AF165" s="2">
        <v>-297.05077999999997</v>
      </c>
      <c r="AG165" s="2">
        <v>-15.600097999999999</v>
      </c>
      <c r="AH165" s="2">
        <v>-51.900390000000002</v>
      </c>
      <c r="AI165" s="2">
        <v>-225.45068000000001</v>
      </c>
      <c r="AJ165" s="2">
        <v>-149.3501</v>
      </c>
      <c r="AK165" s="2">
        <v>-169</v>
      </c>
      <c r="AL165" s="2">
        <v>0</v>
      </c>
      <c r="AM165" s="2">
        <v>-422.99853999999999</v>
      </c>
      <c r="AN165" s="2">
        <v>-416.99950000000001</v>
      </c>
      <c r="AO165" s="2">
        <v>-313.80077999999997</v>
      </c>
      <c r="AP165" s="2">
        <v>-702.44970000000001</v>
      </c>
      <c r="AQ165" s="2">
        <v>-639.55029999999999</v>
      </c>
      <c r="AR165" s="2">
        <v>-161.34912</v>
      </c>
      <c r="AS165" s="2">
        <v>-31.949707</v>
      </c>
      <c r="AT165" s="2">
        <v>-163.6001</v>
      </c>
      <c r="AU165" s="2">
        <v>-200.8501</v>
      </c>
      <c r="AV165" s="2">
        <v>-60.850098000000003</v>
      </c>
      <c r="AW165" s="2">
        <v>-180.3999</v>
      </c>
      <c r="AX165" s="2">
        <v>-173.0498</v>
      </c>
      <c r="AY165" s="2">
        <v>-517.2998</v>
      </c>
      <c r="AZ165" s="2">
        <v>-334.44970000000001</v>
      </c>
      <c r="BA165" s="2">
        <v>-132.90038999999999</v>
      </c>
      <c r="BB165" s="2">
        <v>-99.899900000000002</v>
      </c>
      <c r="BC165" s="2">
        <v>-377.49901999999997</v>
      </c>
      <c r="BD165" s="2">
        <v>-612.69920000000002</v>
      </c>
      <c r="BE165" s="2">
        <v>-285.7002</v>
      </c>
      <c r="BF165" s="2">
        <v>-252.25</v>
      </c>
      <c r="BG165" s="2">
        <v>-273.7002</v>
      </c>
      <c r="BH165" s="2">
        <v>-59.25</v>
      </c>
      <c r="BI165" s="2">
        <v>-471.10156000000001</v>
      </c>
      <c r="BJ165" s="2">
        <v>0</v>
      </c>
      <c r="BK165" s="2">
        <v>-569.89940000000001</v>
      </c>
      <c r="BL165" s="2">
        <v>-444.54932000000002</v>
      </c>
      <c r="BM165" s="2">
        <v>-778.05079999999998</v>
      </c>
      <c r="BN165" s="2">
        <v>-233.9502</v>
      </c>
      <c r="BO165" s="2">
        <v>-587.15039999999999</v>
      </c>
      <c r="BP165" s="2">
        <v>-295.34960000000001</v>
      </c>
      <c r="BQ165" s="2">
        <v>-107.65039</v>
      </c>
      <c r="BR165" s="2">
        <v>-67.800290000000004</v>
      </c>
      <c r="BS165" s="2">
        <v>-291.30029999999999</v>
      </c>
      <c r="BT165" s="2">
        <v>-433.1001</v>
      </c>
      <c r="BU165" s="2">
        <v>-164.8501</v>
      </c>
      <c r="BV165" s="2">
        <v>-250.3501</v>
      </c>
      <c r="BW165" s="2">
        <v>-242.75049000000001</v>
      </c>
      <c r="BX165" s="2">
        <v>-257.54932000000002</v>
      </c>
      <c r="BY165" s="2">
        <v>-220.25098</v>
      </c>
      <c r="BZ165" s="2">
        <v>-531.10059999999999</v>
      </c>
      <c r="CA165" s="2">
        <v>-248.75</v>
      </c>
      <c r="CB165" s="2">
        <v>-266.75195000000002</v>
      </c>
      <c r="CC165" s="2">
        <v>-437.40039999999999</v>
      </c>
      <c r="CD165" s="2">
        <v>-267.95116999999999</v>
      </c>
      <c r="CE165" s="2">
        <v>-167.0498</v>
      </c>
      <c r="CF165" s="2">
        <v>-212.89940999999999</v>
      </c>
      <c r="CG165" s="2">
        <v>-367.15039999999999</v>
      </c>
      <c r="CH165" s="2">
        <v>-74.75</v>
      </c>
      <c r="CI165" s="2">
        <v>-254.10156000000001</v>
      </c>
      <c r="CJ165" s="2">
        <v>-5.7001952999999999</v>
      </c>
      <c r="CK165" s="2">
        <v>-384.39843999999999</v>
      </c>
      <c r="CL165" s="2">
        <v>-266.09960000000001</v>
      </c>
      <c r="CM165" s="2">
        <v>-144.14940999999999</v>
      </c>
      <c r="CN165" s="2">
        <v>-166.90038999999999</v>
      </c>
      <c r="CO165" s="2">
        <v>-94.899413999999993</v>
      </c>
      <c r="CP165" s="2">
        <v>-137.39940999999999</v>
      </c>
      <c r="CQ165" s="2">
        <v>-98.200194999999994</v>
      </c>
      <c r="CR165" s="2">
        <v>-323.59960000000001</v>
      </c>
      <c r="CS165" s="2">
        <v>-505.09960000000001</v>
      </c>
      <c r="CT165" s="2">
        <v>-272.7002</v>
      </c>
      <c r="CU165" s="2">
        <v>-182.20116999999999</v>
      </c>
      <c r="CV165" s="2">
        <v>-163.40038999999999</v>
      </c>
      <c r="CW165" s="2">
        <v>-242.39940999999999</v>
      </c>
      <c r="CX165" s="2">
        <v>-441</v>
      </c>
      <c r="CY165" s="2">
        <v>-38.200195000000001</v>
      </c>
      <c r="CZ165" s="2">
        <v>-737.90137000000004</v>
      </c>
      <c r="DA165" s="2">
        <v>-179.5498</v>
      </c>
      <c r="DB165" s="2">
        <v>-249.40038999999999</v>
      </c>
      <c r="DC165" s="2">
        <v>-295.64940000000001</v>
      </c>
      <c r="DD165" s="2">
        <v>0</v>
      </c>
    </row>
    <row r="166" spans="1:108" hidden="1" x14ac:dyDescent="0.3">
      <c r="A166" t="s">
        <v>24</v>
      </c>
      <c r="B166" s="1" t="s">
        <v>2</v>
      </c>
      <c r="C166" t="s">
        <v>7</v>
      </c>
      <c r="D166" s="2">
        <f t="shared" si="12"/>
        <v>515.83833394000021</v>
      </c>
      <c r="E166">
        <f>COUNT(K166:DD166)</f>
        <v>98</v>
      </c>
      <c r="F166">
        <f>COUNTIF(K166:DD166,"&gt;0")</f>
        <v>50</v>
      </c>
      <c r="K166" s="2">
        <v>145.8501</v>
      </c>
      <c r="L166" s="2">
        <v>-85.349609999999998</v>
      </c>
      <c r="M166" s="2">
        <v>161.45068000000001</v>
      </c>
      <c r="N166" s="2">
        <v>169.44922</v>
      </c>
      <c r="O166" s="2">
        <v>149.2998</v>
      </c>
      <c r="P166" s="2">
        <v>163.3999</v>
      </c>
      <c r="Q166" s="2">
        <v>-50.75</v>
      </c>
      <c r="R166" s="2">
        <v>-23.950195000000001</v>
      </c>
      <c r="S166" s="2">
        <v>-466.10059999999999</v>
      </c>
      <c r="T166" s="2">
        <v>-145.24950999999999</v>
      </c>
      <c r="U166" s="2">
        <v>485.69970000000001</v>
      </c>
      <c r="V166" s="2">
        <v>412.20067999999998</v>
      </c>
      <c r="W166" s="2">
        <v>-28.600586</v>
      </c>
      <c r="X166" s="2">
        <v>-409.50146000000001</v>
      </c>
      <c r="Y166" s="2">
        <v>-499.30029999999999</v>
      </c>
      <c r="Z166" s="2">
        <v>-9.6508789999999998</v>
      </c>
      <c r="AA166" s="2">
        <v>406.89940000000001</v>
      </c>
      <c r="AB166" s="2">
        <v>-174.40038999999999</v>
      </c>
      <c r="AC166" s="2">
        <v>-200.3999</v>
      </c>
      <c r="AD166" s="2">
        <v>93.200680000000006</v>
      </c>
      <c r="AE166" s="2">
        <v>199.44824</v>
      </c>
      <c r="AF166" s="2">
        <v>-250.95116999999999</v>
      </c>
      <c r="AG166" s="2">
        <v>42.25</v>
      </c>
      <c r="AH166" s="2">
        <v>247.94922</v>
      </c>
      <c r="AI166" s="2">
        <v>-141.50098</v>
      </c>
      <c r="AJ166" s="2">
        <v>-26.700195000000001</v>
      </c>
      <c r="AK166" s="2">
        <v>89.699709999999996</v>
      </c>
      <c r="AL166" s="2">
        <v>394.50049999999999</v>
      </c>
      <c r="AM166" s="2">
        <v>-382.79834</v>
      </c>
      <c r="AN166" s="2">
        <v>-270.04932000000002</v>
      </c>
      <c r="AO166" s="2">
        <v>-98.701170000000005</v>
      </c>
      <c r="AP166" s="2">
        <v>-272.75</v>
      </c>
      <c r="AQ166" s="2">
        <v>-269.55029999999999</v>
      </c>
      <c r="AR166" s="2">
        <v>74.601073999999997</v>
      </c>
      <c r="AS166" s="2">
        <v>145.5</v>
      </c>
      <c r="AT166" s="2">
        <v>53.550293000000003</v>
      </c>
      <c r="AU166" s="2">
        <v>55.100098000000003</v>
      </c>
      <c r="AV166" s="2">
        <v>141.24950999999999</v>
      </c>
      <c r="AW166" s="2">
        <v>77.399900000000002</v>
      </c>
      <c r="AX166" s="2">
        <v>-19.649414</v>
      </c>
      <c r="AY166" s="2">
        <v>-49.549315999999997</v>
      </c>
      <c r="AZ166" s="2">
        <v>-178.39940999999999</v>
      </c>
      <c r="BA166" s="2">
        <v>187.89940999999999</v>
      </c>
      <c r="BB166" s="2">
        <v>175.8501</v>
      </c>
      <c r="BC166" s="2">
        <v>-327.89893000000001</v>
      </c>
      <c r="BD166" s="2">
        <v>-549.29930000000002</v>
      </c>
      <c r="BE166" s="2">
        <v>150.75</v>
      </c>
      <c r="BF166" s="2">
        <v>17.5</v>
      </c>
      <c r="BG166" s="2">
        <v>346.25</v>
      </c>
      <c r="BH166" s="2">
        <v>348.14940000000001</v>
      </c>
      <c r="BI166" s="2">
        <v>-188.20116999999999</v>
      </c>
      <c r="BJ166" s="2">
        <v>646.60059999999999</v>
      </c>
      <c r="BK166" s="2">
        <v>-423.89940000000001</v>
      </c>
      <c r="BL166" s="2">
        <v>-125.09863</v>
      </c>
      <c r="BM166" s="2">
        <v>-589.55175999999994</v>
      </c>
      <c r="BN166" s="2">
        <v>67.548339999999996</v>
      </c>
      <c r="BO166" s="2">
        <v>-528.95069999999998</v>
      </c>
      <c r="BP166" s="2">
        <v>-62.699219999999997</v>
      </c>
      <c r="BQ166" s="2">
        <v>302.54932000000002</v>
      </c>
      <c r="BR166" s="2">
        <v>397.39940000000001</v>
      </c>
      <c r="BS166" s="2">
        <v>218.44970000000001</v>
      </c>
      <c r="BT166" s="2">
        <v>-257.34960000000001</v>
      </c>
      <c r="BU166" s="2">
        <v>385.1499</v>
      </c>
      <c r="BV166" s="2">
        <v>-44.200195000000001</v>
      </c>
      <c r="BW166" s="2">
        <v>-242.75049000000001</v>
      </c>
      <c r="BX166" s="2">
        <v>577.10059999999999</v>
      </c>
      <c r="BY166" s="2">
        <v>32.598633</v>
      </c>
      <c r="BZ166" s="2">
        <v>-495.40039999999999</v>
      </c>
      <c r="CA166" s="2">
        <v>-159.60059000000001</v>
      </c>
      <c r="CB166" s="2">
        <v>-217.85254</v>
      </c>
      <c r="CC166" s="2">
        <v>-24.200195000000001</v>
      </c>
      <c r="CD166" s="2">
        <v>-51.050780000000003</v>
      </c>
      <c r="CE166" s="2">
        <v>107.20019499999999</v>
      </c>
      <c r="CF166" s="2">
        <v>13.150391000000001</v>
      </c>
      <c r="CG166" s="2">
        <v>-339.15039999999999</v>
      </c>
      <c r="CH166" s="2">
        <v>46.349609999999998</v>
      </c>
      <c r="CI166" s="2">
        <v>-102.45215</v>
      </c>
      <c r="CJ166" s="2">
        <v>141.0498</v>
      </c>
      <c r="CK166" s="2">
        <v>-58.249023000000001</v>
      </c>
      <c r="CL166" s="2">
        <v>-37.098633</v>
      </c>
      <c r="CM166" s="2">
        <v>-0.89941406000000002</v>
      </c>
      <c r="CN166" s="2">
        <v>412.19922000000003</v>
      </c>
      <c r="CO166" s="2">
        <v>54.500976999999999</v>
      </c>
      <c r="CP166" s="2">
        <v>139.80078</v>
      </c>
      <c r="CQ166" s="2">
        <v>386.89940000000001</v>
      </c>
      <c r="CR166" s="2">
        <v>392.30077999999997</v>
      </c>
      <c r="CS166" s="2">
        <v>-357.39940000000001</v>
      </c>
      <c r="CT166" s="2">
        <v>24.599609999999998</v>
      </c>
      <c r="CU166" s="2">
        <v>38.398437999999999</v>
      </c>
      <c r="CV166" s="2">
        <v>11.099608999999999</v>
      </c>
      <c r="CW166" s="2">
        <v>116.60058600000001</v>
      </c>
      <c r="CX166" s="2">
        <v>-182.2998</v>
      </c>
      <c r="CY166" s="2">
        <v>461.45116999999999</v>
      </c>
      <c r="CZ166" s="2">
        <v>-183.00194999999999</v>
      </c>
      <c r="DA166" s="2">
        <v>161</v>
      </c>
      <c r="DB166" s="2">
        <v>-107.70019499999999</v>
      </c>
      <c r="DC166" s="2">
        <v>-256.5498</v>
      </c>
      <c r="DD166" s="2">
        <v>413.40136999999999</v>
      </c>
    </row>
    <row r="167" spans="1:108" hidden="1" x14ac:dyDescent="0.3">
      <c r="A167" t="s">
        <v>24</v>
      </c>
      <c r="B167" s="1" t="s">
        <v>3</v>
      </c>
      <c r="C167" t="s">
        <v>5</v>
      </c>
      <c r="D167" s="2">
        <f t="shared" si="12"/>
        <v>11769.802251688001</v>
      </c>
      <c r="K167" s="2">
        <v>0</v>
      </c>
      <c r="L167" s="2">
        <v>397.0498</v>
      </c>
      <c r="M167" s="2">
        <v>0</v>
      </c>
      <c r="N167" s="2">
        <v>0</v>
      </c>
      <c r="O167" s="2">
        <v>266.2998</v>
      </c>
      <c r="P167" s="2">
        <v>291.6001</v>
      </c>
      <c r="Q167" s="2">
        <v>0</v>
      </c>
      <c r="R167" s="2">
        <v>53.350098000000003</v>
      </c>
      <c r="S167" s="2">
        <v>500</v>
      </c>
      <c r="T167" s="2">
        <v>0</v>
      </c>
      <c r="U167" s="2">
        <v>0</v>
      </c>
      <c r="V167" s="2">
        <v>0</v>
      </c>
      <c r="W167" s="2">
        <v>137.5</v>
      </c>
      <c r="X167" s="2">
        <v>677.0498</v>
      </c>
      <c r="Y167" s="2">
        <v>0</v>
      </c>
      <c r="Z167" s="2">
        <v>0</v>
      </c>
      <c r="AA167" s="2">
        <v>0</v>
      </c>
      <c r="AB167" s="2">
        <v>354.44970000000001</v>
      </c>
      <c r="AC167" s="2">
        <v>64.100099999999998</v>
      </c>
      <c r="AD167" s="2">
        <v>0</v>
      </c>
      <c r="AE167" s="2">
        <v>13.899902000000001</v>
      </c>
      <c r="AF167" s="2">
        <v>317.1001</v>
      </c>
      <c r="AG167" s="2">
        <v>0</v>
      </c>
      <c r="AH167" s="2">
        <v>0</v>
      </c>
      <c r="AI167" s="2">
        <v>0</v>
      </c>
      <c r="AJ167" s="2">
        <v>0</v>
      </c>
      <c r="AK167" s="2">
        <v>83</v>
      </c>
      <c r="AL167" s="2">
        <v>24.200195000000001</v>
      </c>
      <c r="AM167" s="2">
        <v>200.2002</v>
      </c>
      <c r="AN167" s="2">
        <v>0</v>
      </c>
      <c r="AO167" s="2">
        <v>219.2998</v>
      </c>
      <c r="AP167" s="2">
        <v>0</v>
      </c>
      <c r="AQ167" s="2">
        <v>124.70019499999999</v>
      </c>
      <c r="AR167" s="2">
        <v>0</v>
      </c>
      <c r="AS167" s="2">
        <v>369.8501</v>
      </c>
      <c r="AT167" s="2">
        <v>4.9804688E-2</v>
      </c>
      <c r="AU167" s="2">
        <v>0</v>
      </c>
      <c r="AV167" s="2">
        <v>59.350098000000003</v>
      </c>
      <c r="AW167" s="2">
        <v>0</v>
      </c>
      <c r="AX167" s="2">
        <v>634.5</v>
      </c>
      <c r="AY167" s="2">
        <v>0</v>
      </c>
      <c r="AZ167" s="2">
        <v>399.1001</v>
      </c>
      <c r="BA167" s="2">
        <v>0</v>
      </c>
      <c r="BB167" s="2">
        <v>0</v>
      </c>
      <c r="BC167" s="2">
        <v>298.55029999999999</v>
      </c>
      <c r="BD167" s="2">
        <v>9.3002929999999999</v>
      </c>
      <c r="BE167" s="2">
        <v>0</v>
      </c>
      <c r="BF167" s="2">
        <v>464.55029999999999</v>
      </c>
      <c r="BG167" s="2">
        <v>134.40038999999999</v>
      </c>
      <c r="BH167" s="2">
        <v>28.799804999999999</v>
      </c>
      <c r="BI167" s="2">
        <v>0</v>
      </c>
      <c r="BJ167" s="2">
        <v>0</v>
      </c>
      <c r="BK167" s="2">
        <v>326.7002</v>
      </c>
      <c r="BL167" s="2">
        <v>0</v>
      </c>
      <c r="BM167" s="2">
        <v>0</v>
      </c>
      <c r="BN167" s="2">
        <v>243.59961000000001</v>
      </c>
      <c r="BO167" s="2">
        <v>490.3999</v>
      </c>
      <c r="BP167" s="2">
        <v>0</v>
      </c>
      <c r="BQ167" s="2">
        <v>160.5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284.25</v>
      </c>
      <c r="BX167" s="2">
        <v>0</v>
      </c>
      <c r="BY167" s="2">
        <v>38.150390000000002</v>
      </c>
      <c r="BZ167" s="2">
        <v>210.25</v>
      </c>
      <c r="CA167" s="2">
        <v>0</v>
      </c>
      <c r="CB167" s="2">
        <v>0</v>
      </c>
      <c r="CC167" s="2">
        <v>0</v>
      </c>
      <c r="CD167" s="2">
        <v>512.59960000000001</v>
      </c>
      <c r="CE167" s="2">
        <v>0</v>
      </c>
      <c r="CF167" s="2">
        <v>0</v>
      </c>
      <c r="CG167" s="2">
        <v>739.34960000000001</v>
      </c>
      <c r="CH167" s="2">
        <v>0</v>
      </c>
      <c r="CI167" s="2">
        <v>14.900391000000001</v>
      </c>
      <c r="CJ167" s="2">
        <v>69.900390000000002</v>
      </c>
      <c r="CK167" s="2">
        <v>0</v>
      </c>
      <c r="CL167" s="2">
        <v>0</v>
      </c>
      <c r="CM167" s="2">
        <v>0</v>
      </c>
      <c r="CN167" s="2">
        <v>0</v>
      </c>
      <c r="CO167" s="2">
        <v>234.2002</v>
      </c>
      <c r="CP167" s="2">
        <v>0</v>
      </c>
      <c r="CQ167" s="2">
        <v>0</v>
      </c>
      <c r="CR167" s="2">
        <v>191.2998</v>
      </c>
      <c r="CS167" s="2">
        <v>0</v>
      </c>
      <c r="CT167" s="2">
        <v>272.5</v>
      </c>
      <c r="CU167" s="2">
        <v>284.7998</v>
      </c>
      <c r="CV167" s="2">
        <v>0</v>
      </c>
      <c r="CW167" s="2">
        <v>0</v>
      </c>
      <c r="CX167" s="2">
        <v>0</v>
      </c>
      <c r="CY167" s="2">
        <v>425.90039999999999</v>
      </c>
      <c r="CZ167" s="2">
        <v>0</v>
      </c>
      <c r="DA167" s="2">
        <v>920.60059999999999</v>
      </c>
      <c r="DB167" s="2">
        <v>0</v>
      </c>
      <c r="DC167" s="2">
        <v>227.65038999999999</v>
      </c>
      <c r="DD167" s="2">
        <v>0</v>
      </c>
    </row>
    <row r="168" spans="1:108" hidden="1" x14ac:dyDescent="0.3">
      <c r="A168" t="s">
        <v>24</v>
      </c>
      <c r="B168" s="1" t="s">
        <v>3</v>
      </c>
      <c r="C168" t="s">
        <v>6</v>
      </c>
      <c r="D168" s="2">
        <f t="shared" si="12"/>
        <v>-11149.302267300001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-37.5</v>
      </c>
      <c r="Q168" s="2">
        <v>0</v>
      </c>
      <c r="R168" s="2">
        <v>0</v>
      </c>
      <c r="S168" s="2">
        <v>-115.20019499999999</v>
      </c>
      <c r="T168" s="2">
        <v>-6.7001952999999999</v>
      </c>
      <c r="U168" s="2">
        <v>-83.299805000000006</v>
      </c>
      <c r="V168" s="2">
        <v>-359.14940000000001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-105.54980500000001</v>
      </c>
      <c r="AE168" s="2">
        <v>-87</v>
      </c>
      <c r="AF168" s="2">
        <v>0</v>
      </c>
      <c r="AG168" s="2">
        <v>0</v>
      </c>
      <c r="AH168" s="2">
        <v>-211.2998</v>
      </c>
      <c r="AI168" s="2">
        <v>-314.85059999999999</v>
      </c>
      <c r="AJ168" s="2">
        <v>-16.050293</v>
      </c>
      <c r="AK168" s="2">
        <v>-129.6499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-151.80029999999999</v>
      </c>
      <c r="AU168" s="2">
        <v>-63.350098000000003</v>
      </c>
      <c r="AV168" s="2">
        <v>0</v>
      </c>
      <c r="AW168" s="2">
        <v>0</v>
      </c>
      <c r="AX168" s="2">
        <v>0</v>
      </c>
      <c r="AY168" s="2">
        <v>-95.399900000000002</v>
      </c>
      <c r="AZ168" s="2">
        <v>-469.4502</v>
      </c>
      <c r="BA168" s="2">
        <v>-567.25049999999999</v>
      </c>
      <c r="BB168" s="2">
        <v>-316.75</v>
      </c>
      <c r="BC168" s="2">
        <v>0</v>
      </c>
      <c r="BD168" s="2">
        <v>0</v>
      </c>
      <c r="BE168" s="2">
        <v>0</v>
      </c>
      <c r="BF168" s="2">
        <v>0</v>
      </c>
      <c r="BG168" s="2">
        <v>-381.15039999999999</v>
      </c>
      <c r="BH168" s="2">
        <v>-245</v>
      </c>
      <c r="BI168" s="2">
        <v>-168.2002</v>
      </c>
      <c r="BJ168" s="2">
        <v>-413.89940000000001</v>
      </c>
      <c r="BK168" s="2">
        <v>0</v>
      </c>
      <c r="BL168" s="2">
        <v>-288.90039999999999</v>
      </c>
      <c r="BM168" s="2">
        <v>0</v>
      </c>
      <c r="BN168" s="2">
        <v>0</v>
      </c>
      <c r="BO168" s="2">
        <v>0</v>
      </c>
      <c r="BP168" s="2">
        <v>0</v>
      </c>
      <c r="BQ168" s="2">
        <v>0</v>
      </c>
      <c r="BR168" s="2">
        <v>-130.65038999999999</v>
      </c>
      <c r="BS168" s="2">
        <v>-302.2002</v>
      </c>
      <c r="BT168" s="2">
        <v>-904.70069999999998</v>
      </c>
      <c r="BU168" s="2">
        <v>-493.80029999999999</v>
      </c>
      <c r="BV168" s="2">
        <v>0</v>
      </c>
      <c r="BW168" s="2">
        <v>-341.0498</v>
      </c>
      <c r="BX168" s="2">
        <v>-55.549804999999999</v>
      </c>
      <c r="BY168" s="2">
        <v>-363.09912000000003</v>
      </c>
      <c r="BZ168" s="2">
        <v>0</v>
      </c>
      <c r="CA168" s="2">
        <v>-237.95116999999999</v>
      </c>
      <c r="CB168" s="2">
        <v>0</v>
      </c>
      <c r="CC168" s="2">
        <v>0</v>
      </c>
      <c r="CD168" s="2">
        <v>-309.75049999999999</v>
      </c>
      <c r="CE168" s="2">
        <v>-292.3501</v>
      </c>
      <c r="CF168" s="2">
        <v>0</v>
      </c>
      <c r="CG168" s="2">
        <v>-176.9502</v>
      </c>
      <c r="CH168" s="2">
        <v>0</v>
      </c>
      <c r="CI168" s="2">
        <v>-454.2998</v>
      </c>
      <c r="CJ168" s="2">
        <v>0</v>
      </c>
      <c r="CK168" s="2">
        <v>-185.5498</v>
      </c>
      <c r="CL168" s="2">
        <v>-49.600586</v>
      </c>
      <c r="CM168" s="2">
        <v>-574.75194999999997</v>
      </c>
      <c r="CN168" s="2">
        <v>-29.299804999999999</v>
      </c>
      <c r="CO168" s="2">
        <v>-141</v>
      </c>
      <c r="CP168" s="2">
        <v>-429.39940000000001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-108</v>
      </c>
      <c r="CW168" s="2">
        <v>-458.49901999999997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-227.04883000000001</v>
      </c>
      <c r="DD168" s="2">
        <v>-256.39940000000001</v>
      </c>
    </row>
    <row r="169" spans="1:108" hidden="1" x14ac:dyDescent="0.3">
      <c r="A169" t="s">
        <v>24</v>
      </c>
      <c r="B169" s="1" t="s">
        <v>3</v>
      </c>
      <c r="C169" t="s">
        <v>7</v>
      </c>
      <c r="D169" s="2">
        <f t="shared" si="12"/>
        <v>620.5000071999998</v>
      </c>
      <c r="E169">
        <f>COUNT(K169:DD169)</f>
        <v>98</v>
      </c>
      <c r="F169">
        <f>COUNTIF(K169:DD169,"&gt;0")</f>
        <v>35</v>
      </c>
      <c r="K169" s="2">
        <v>0</v>
      </c>
      <c r="L169" s="2">
        <v>397.0498</v>
      </c>
      <c r="M169" s="2">
        <v>0</v>
      </c>
      <c r="N169" s="2">
        <v>0</v>
      </c>
      <c r="O169" s="2">
        <v>266.2998</v>
      </c>
      <c r="P169" s="2">
        <v>254.1001</v>
      </c>
      <c r="Q169" s="2">
        <v>0</v>
      </c>
      <c r="R169" s="2">
        <v>53.350098000000003</v>
      </c>
      <c r="S169" s="2">
        <v>384.7998</v>
      </c>
      <c r="T169" s="2">
        <v>-6.7001952999999999</v>
      </c>
      <c r="U169" s="2">
        <v>-83.299805000000006</v>
      </c>
      <c r="V169" s="2">
        <v>-359.14940000000001</v>
      </c>
      <c r="W169" s="2">
        <v>137.5</v>
      </c>
      <c r="X169" s="2">
        <v>677.0498</v>
      </c>
      <c r="Y169" s="2">
        <v>0</v>
      </c>
      <c r="Z169" s="2">
        <v>0</v>
      </c>
      <c r="AA169" s="2">
        <v>0</v>
      </c>
      <c r="AB169" s="2">
        <v>354.44970000000001</v>
      </c>
      <c r="AC169" s="2">
        <v>64.100099999999998</v>
      </c>
      <c r="AD169" s="2">
        <v>-105.54980500000001</v>
      </c>
      <c r="AE169" s="2">
        <v>-73.100099999999998</v>
      </c>
      <c r="AF169" s="2">
        <v>317.1001</v>
      </c>
      <c r="AG169" s="2">
        <v>0</v>
      </c>
      <c r="AH169" s="2">
        <v>-211.2998</v>
      </c>
      <c r="AI169" s="2">
        <v>-314.85059999999999</v>
      </c>
      <c r="AJ169" s="2">
        <v>-16.050293</v>
      </c>
      <c r="AK169" s="2">
        <v>-46.649901999999997</v>
      </c>
      <c r="AL169" s="2">
        <v>24.200195000000001</v>
      </c>
      <c r="AM169" s="2">
        <v>200.2002</v>
      </c>
      <c r="AN169" s="2">
        <v>0</v>
      </c>
      <c r="AO169" s="2">
        <v>219.2998</v>
      </c>
      <c r="AP169" s="2">
        <v>0</v>
      </c>
      <c r="AQ169" s="2">
        <v>124.70019499999999</v>
      </c>
      <c r="AR169" s="2">
        <v>0</v>
      </c>
      <c r="AS169" s="2">
        <v>369.8501</v>
      </c>
      <c r="AT169" s="2">
        <v>-151.75049000000001</v>
      </c>
      <c r="AU169" s="2">
        <v>-63.350098000000003</v>
      </c>
      <c r="AV169" s="2">
        <v>59.350098000000003</v>
      </c>
      <c r="AW169" s="2">
        <v>0</v>
      </c>
      <c r="AX169" s="2">
        <v>634.5</v>
      </c>
      <c r="AY169" s="2">
        <v>-95.399900000000002</v>
      </c>
      <c r="AZ169" s="2">
        <v>-70.350099999999998</v>
      </c>
      <c r="BA169" s="2">
        <v>-567.25049999999999</v>
      </c>
      <c r="BB169" s="2">
        <v>-316.75</v>
      </c>
      <c r="BC169" s="2">
        <v>298.55029999999999</v>
      </c>
      <c r="BD169" s="2">
        <v>9.3002929999999999</v>
      </c>
      <c r="BE169" s="2">
        <v>0</v>
      </c>
      <c r="BF169" s="2">
        <v>464.55029999999999</v>
      </c>
      <c r="BG169" s="2">
        <v>-246.75</v>
      </c>
      <c r="BH169" s="2">
        <v>-216.2002</v>
      </c>
      <c r="BI169" s="2">
        <v>-168.2002</v>
      </c>
      <c r="BJ169" s="2">
        <v>-413.89940000000001</v>
      </c>
      <c r="BK169" s="2">
        <v>326.7002</v>
      </c>
      <c r="BL169" s="2">
        <v>-288.90039999999999</v>
      </c>
      <c r="BM169" s="2">
        <v>0</v>
      </c>
      <c r="BN169" s="2">
        <v>243.59961000000001</v>
      </c>
      <c r="BO169" s="2">
        <v>490.3999</v>
      </c>
      <c r="BP169" s="2">
        <v>0</v>
      </c>
      <c r="BQ169" s="2">
        <v>160.5</v>
      </c>
      <c r="BR169" s="2">
        <v>-130.65038999999999</v>
      </c>
      <c r="BS169" s="2">
        <v>-302.2002</v>
      </c>
      <c r="BT169" s="2">
        <v>-904.70069999999998</v>
      </c>
      <c r="BU169" s="2">
        <v>-493.80029999999999</v>
      </c>
      <c r="BV169" s="2">
        <v>0</v>
      </c>
      <c r="BW169" s="2">
        <v>-56.799804999999999</v>
      </c>
      <c r="BX169" s="2">
        <v>-55.549804999999999</v>
      </c>
      <c r="BY169" s="2">
        <v>-324.94873000000001</v>
      </c>
      <c r="BZ169" s="2">
        <v>210.25</v>
      </c>
      <c r="CA169" s="2">
        <v>-237.95116999999999</v>
      </c>
      <c r="CB169" s="2">
        <v>0</v>
      </c>
      <c r="CC169" s="2">
        <v>0</v>
      </c>
      <c r="CD169" s="2">
        <v>202.84912</v>
      </c>
      <c r="CE169" s="2">
        <v>-292.3501</v>
      </c>
      <c r="CF169" s="2">
        <v>0</v>
      </c>
      <c r="CG169" s="2">
        <v>562.39940000000001</v>
      </c>
      <c r="CH169" s="2">
        <v>0</v>
      </c>
      <c r="CI169" s="2">
        <v>-439.39940000000001</v>
      </c>
      <c r="CJ169" s="2">
        <v>69.900390000000002</v>
      </c>
      <c r="CK169" s="2">
        <v>-185.5498</v>
      </c>
      <c r="CL169" s="2">
        <v>-49.600586</v>
      </c>
      <c r="CM169" s="2">
        <v>-574.75194999999997</v>
      </c>
      <c r="CN169" s="2">
        <v>-29.299804999999999</v>
      </c>
      <c r="CO169" s="2">
        <v>93.200194999999994</v>
      </c>
      <c r="CP169" s="2">
        <v>-429.39940000000001</v>
      </c>
      <c r="CQ169" s="2">
        <v>0</v>
      </c>
      <c r="CR169" s="2">
        <v>191.2998</v>
      </c>
      <c r="CS169" s="2">
        <v>0</v>
      </c>
      <c r="CT169" s="2">
        <v>272.5</v>
      </c>
      <c r="CU169" s="2">
        <v>284.7998</v>
      </c>
      <c r="CV169" s="2">
        <v>-108</v>
      </c>
      <c r="CW169" s="2">
        <v>-458.49901999999997</v>
      </c>
      <c r="CX169" s="2">
        <v>0</v>
      </c>
      <c r="CY169" s="2">
        <v>425.90039999999999</v>
      </c>
      <c r="CZ169" s="2">
        <v>0</v>
      </c>
      <c r="DA169" s="2">
        <v>920.60059999999999</v>
      </c>
      <c r="DB169" s="2">
        <v>0</v>
      </c>
      <c r="DC169" s="2">
        <v>0.6015625</v>
      </c>
      <c r="DD169" s="2">
        <v>-256.39940000000001</v>
      </c>
    </row>
    <row r="170" spans="1:108" hidden="1" x14ac:dyDescent="0.3">
      <c r="A170" t="s">
        <v>25</v>
      </c>
      <c r="B170" s="1" t="s">
        <v>0</v>
      </c>
      <c r="C170" t="s">
        <v>5</v>
      </c>
      <c r="D170" s="2">
        <f t="shared" si="12"/>
        <v>194753.53633999999</v>
      </c>
      <c r="I170" s="2">
        <f>SUM(D170,D173,D176,D179)</f>
        <v>355543.23511799995</v>
      </c>
      <c r="J170" s="7">
        <f>100*I172/I170</f>
        <v>13.753500069962209</v>
      </c>
      <c r="K170" s="2">
        <v>2331.9512</v>
      </c>
      <c r="L170" s="2">
        <v>1711.749</v>
      </c>
      <c r="M170" s="2">
        <v>1611.2998</v>
      </c>
      <c r="N170" s="2">
        <v>1530.752</v>
      </c>
      <c r="O170" s="2">
        <v>1190.501</v>
      </c>
      <c r="P170" s="2">
        <v>1172.3027</v>
      </c>
      <c r="Q170" s="2">
        <v>1719.9473</v>
      </c>
      <c r="R170" s="2">
        <v>1865.5488</v>
      </c>
      <c r="S170" s="2">
        <v>2626.5</v>
      </c>
      <c r="T170" s="2">
        <v>2377.25</v>
      </c>
      <c r="U170" s="2">
        <v>1495.1484</v>
      </c>
      <c r="V170" s="2">
        <v>1952.4984999999999</v>
      </c>
      <c r="W170" s="2">
        <v>1764.1509000000001</v>
      </c>
      <c r="X170" s="2">
        <v>1525.7002</v>
      </c>
      <c r="Y170" s="2">
        <v>2401.4502000000002</v>
      </c>
      <c r="Z170" s="2">
        <v>1228.8027</v>
      </c>
      <c r="AA170" s="2">
        <v>2461.4032999999999</v>
      </c>
      <c r="AB170" s="2">
        <v>1846.8008</v>
      </c>
      <c r="AC170" s="2">
        <v>1183.2012</v>
      </c>
      <c r="AD170" s="2">
        <v>1124.0518</v>
      </c>
      <c r="AE170" s="2">
        <v>1232.5</v>
      </c>
      <c r="AF170" s="2">
        <v>1194.1494</v>
      </c>
      <c r="AG170" s="2">
        <v>1196.9023</v>
      </c>
      <c r="AH170" s="2">
        <v>945.10059999999999</v>
      </c>
      <c r="AI170" s="2">
        <v>771.90233999999998</v>
      </c>
      <c r="AJ170" s="2">
        <v>1020.1494</v>
      </c>
      <c r="AK170" s="2">
        <v>2040.1006</v>
      </c>
      <c r="AL170" s="2">
        <v>1954.8994</v>
      </c>
      <c r="AM170" s="2">
        <v>2117.25</v>
      </c>
      <c r="AN170" s="2">
        <v>902.65039999999999</v>
      </c>
      <c r="AO170" s="2">
        <v>2461.5985999999998</v>
      </c>
      <c r="AP170" s="2">
        <v>2780.8975</v>
      </c>
      <c r="AQ170" s="2">
        <v>3237.3485999999998</v>
      </c>
      <c r="AR170" s="2">
        <v>2418.9023000000002</v>
      </c>
      <c r="AS170" s="2">
        <v>2195.2988</v>
      </c>
      <c r="AT170" s="2">
        <v>2133.8036999999999</v>
      </c>
      <c r="AU170" s="2">
        <v>2139.7997999999998</v>
      </c>
      <c r="AV170" s="2">
        <v>991.55079999999998</v>
      </c>
      <c r="AW170" s="2">
        <v>1843.6494</v>
      </c>
      <c r="AX170" s="2">
        <v>1448.0996</v>
      </c>
      <c r="AY170" s="2">
        <v>2625.5985999999998</v>
      </c>
      <c r="AZ170" s="2">
        <v>2465.8008</v>
      </c>
      <c r="BA170" s="2">
        <v>1700.0527</v>
      </c>
      <c r="BB170" s="2">
        <v>1363.499</v>
      </c>
      <c r="BC170" s="2">
        <v>2280.6504</v>
      </c>
      <c r="BD170" s="2">
        <v>1841.5498</v>
      </c>
      <c r="BE170" s="2">
        <v>2133.1504</v>
      </c>
      <c r="BF170" s="2">
        <v>2120.8027000000002</v>
      </c>
      <c r="BG170" s="2">
        <v>3260.3496</v>
      </c>
      <c r="BH170" s="2">
        <v>3253.8535000000002</v>
      </c>
      <c r="BI170" s="2">
        <v>2465.3065999999999</v>
      </c>
      <c r="BJ170" s="2">
        <v>1198.75</v>
      </c>
      <c r="BK170" s="2">
        <v>2893.2012</v>
      </c>
      <c r="BL170" s="2">
        <v>2338.9023000000002</v>
      </c>
      <c r="BM170" s="2">
        <v>3121.252</v>
      </c>
      <c r="BN170" s="2">
        <v>2601.3047000000001</v>
      </c>
      <c r="BO170" s="2">
        <v>3204.4043000000001</v>
      </c>
      <c r="BP170" s="2">
        <v>1357.0996</v>
      </c>
      <c r="BQ170" s="2">
        <v>1269.3984</v>
      </c>
      <c r="BR170" s="2">
        <v>1267.3525</v>
      </c>
      <c r="BS170" s="2">
        <v>1407.001</v>
      </c>
      <c r="BT170" s="2">
        <v>3724.7997999999998</v>
      </c>
      <c r="BU170" s="2">
        <v>2477.5039999999999</v>
      </c>
      <c r="BV170" s="2">
        <v>1501.0469000000001</v>
      </c>
      <c r="BW170" s="2">
        <v>1596.9512</v>
      </c>
      <c r="BX170" s="2">
        <v>1746.0038999999999</v>
      </c>
      <c r="BY170" s="2">
        <v>1654.9512</v>
      </c>
      <c r="BZ170" s="2">
        <v>1707.2969000000001</v>
      </c>
      <c r="CA170" s="2">
        <v>2384.7559000000001</v>
      </c>
      <c r="CB170" s="2">
        <v>1644.0546999999999</v>
      </c>
      <c r="CC170" s="2">
        <v>2873.6444999999999</v>
      </c>
      <c r="CD170" s="2">
        <v>1633.25</v>
      </c>
      <c r="CE170" s="2">
        <v>2365.5996</v>
      </c>
      <c r="CF170" s="2">
        <v>1653.7988</v>
      </c>
      <c r="CG170" s="2">
        <v>1210.0957000000001</v>
      </c>
      <c r="CH170" s="2">
        <v>1193.002</v>
      </c>
      <c r="CI170" s="2">
        <v>1890.9004</v>
      </c>
      <c r="CJ170" s="2">
        <v>805.50390000000004</v>
      </c>
      <c r="CK170" s="2">
        <v>1167.4004</v>
      </c>
      <c r="CL170" s="2">
        <v>2921.5996</v>
      </c>
      <c r="CM170" s="2">
        <v>1697.8027</v>
      </c>
      <c r="CN170" s="2">
        <v>3103.0039999999999</v>
      </c>
      <c r="CO170" s="2">
        <v>1757.0977</v>
      </c>
      <c r="CP170" s="2">
        <v>1600.9940999999999</v>
      </c>
      <c r="CQ170" s="2">
        <v>2252.9043000000001</v>
      </c>
      <c r="CR170" s="2">
        <v>4213.0020000000004</v>
      </c>
      <c r="CS170" s="2">
        <v>2862.5976999999998</v>
      </c>
      <c r="CT170" s="2">
        <v>2290.502</v>
      </c>
      <c r="CU170" s="2">
        <v>2248.8906000000002</v>
      </c>
      <c r="CV170" s="2">
        <v>2790.8984</v>
      </c>
      <c r="CW170" s="2">
        <v>2054.3027000000002</v>
      </c>
      <c r="CX170" s="2">
        <v>2055.7930000000001</v>
      </c>
      <c r="CY170" s="2">
        <v>2666.0039999999999</v>
      </c>
      <c r="CZ170" s="2">
        <v>2805.2950000000001</v>
      </c>
      <c r="DA170" s="2">
        <v>1939.9961000000001</v>
      </c>
      <c r="DB170" s="2">
        <v>2717.8476999999998</v>
      </c>
      <c r="DC170" s="2">
        <v>1683.8027</v>
      </c>
      <c r="DD170" s="2">
        <v>1543.7988</v>
      </c>
    </row>
    <row r="171" spans="1:108" hidden="1" x14ac:dyDescent="0.3">
      <c r="A171" t="s">
        <v>25</v>
      </c>
      <c r="B171" s="1" t="s">
        <v>0</v>
      </c>
      <c r="C171" t="s">
        <v>6</v>
      </c>
      <c r="D171" s="2">
        <f t="shared" si="12"/>
        <v>-153953.94640000004</v>
      </c>
      <c r="I171" s="2">
        <f>SUM(D171,D174,D177,D180)</f>
        <v>-306643.59607800009</v>
      </c>
      <c r="K171" s="2">
        <v>-1235.9971</v>
      </c>
      <c r="L171" s="2">
        <v>-1992.3525</v>
      </c>
      <c r="M171" s="2">
        <v>-1990.7050999999999</v>
      </c>
      <c r="N171" s="2">
        <v>-387.90136999999999</v>
      </c>
      <c r="O171" s="2">
        <v>-1443.1992</v>
      </c>
      <c r="P171" s="2">
        <v>-1376.1484</v>
      </c>
      <c r="Q171" s="2">
        <v>-1144.4521</v>
      </c>
      <c r="R171" s="2">
        <v>-1815.5038999999999</v>
      </c>
      <c r="S171" s="2">
        <v>-1051.999</v>
      </c>
      <c r="T171" s="2">
        <v>-1422.6034999999999</v>
      </c>
      <c r="U171" s="2">
        <v>-1137.0518</v>
      </c>
      <c r="V171" s="2">
        <v>-1801.0518</v>
      </c>
      <c r="W171" s="2">
        <v>-1442.9502</v>
      </c>
      <c r="X171" s="2">
        <v>-2009.4014</v>
      </c>
      <c r="Y171" s="2">
        <v>-974.44824000000006</v>
      </c>
      <c r="Z171" s="2">
        <v>-1816.5977</v>
      </c>
      <c r="AA171" s="2">
        <v>-1631.0996</v>
      </c>
      <c r="AB171" s="2">
        <v>-1144.9512</v>
      </c>
      <c r="AC171" s="2">
        <v>-845.24710000000005</v>
      </c>
      <c r="AD171" s="2">
        <v>-944.05079999999998</v>
      </c>
      <c r="AE171" s="2">
        <v>-1223.7012</v>
      </c>
      <c r="AF171" s="2">
        <v>-820.50194999999997</v>
      </c>
      <c r="AG171" s="2">
        <v>-777.69920000000002</v>
      </c>
      <c r="AH171" s="2">
        <v>-919.7002</v>
      </c>
      <c r="AI171" s="2">
        <v>-1382.2471</v>
      </c>
      <c r="AJ171" s="2">
        <v>-779.95309999999995</v>
      </c>
      <c r="AK171" s="2">
        <v>-933.79880000000003</v>
      </c>
      <c r="AL171" s="2">
        <v>-1401.9004</v>
      </c>
      <c r="AM171" s="2">
        <v>-1866.4521</v>
      </c>
      <c r="AN171" s="2">
        <v>-2247.5450000000001</v>
      </c>
      <c r="AO171" s="2">
        <v>-1876.9492</v>
      </c>
      <c r="AP171" s="2">
        <v>-1823.7012</v>
      </c>
      <c r="AQ171" s="2">
        <v>-2369.0536999999999</v>
      </c>
      <c r="AR171" s="2">
        <v>-1297.5938000000001</v>
      </c>
      <c r="AS171" s="2">
        <v>-1843.9502</v>
      </c>
      <c r="AT171" s="2">
        <v>-1263.3975</v>
      </c>
      <c r="AU171" s="2">
        <v>-1332.3467000000001</v>
      </c>
      <c r="AV171" s="2">
        <v>-1005.15234</v>
      </c>
      <c r="AW171" s="2">
        <v>-1329.7979</v>
      </c>
      <c r="AX171" s="2">
        <v>-1303.25</v>
      </c>
      <c r="AY171" s="2">
        <v>-2397.4989999999998</v>
      </c>
      <c r="AZ171" s="2">
        <v>-934.9502</v>
      </c>
      <c r="BA171" s="2">
        <v>-2335.8456999999999</v>
      </c>
      <c r="BB171" s="2">
        <v>-1621.7548999999999</v>
      </c>
      <c r="BC171" s="2">
        <v>-978.5498</v>
      </c>
      <c r="BD171" s="2">
        <v>-1390.8018</v>
      </c>
      <c r="BE171" s="2">
        <v>-679.84766000000002</v>
      </c>
      <c r="BF171" s="2">
        <v>-1328.3477</v>
      </c>
      <c r="BG171" s="2">
        <v>-1582.1973</v>
      </c>
      <c r="BH171" s="2">
        <v>-2348.1016</v>
      </c>
      <c r="BI171" s="2">
        <v>-1525.3477</v>
      </c>
      <c r="BJ171" s="2">
        <v>-3201.8984</v>
      </c>
      <c r="BK171" s="2">
        <v>-1233.4004</v>
      </c>
      <c r="BL171" s="2">
        <v>-2333.7440999999999</v>
      </c>
      <c r="BM171" s="2">
        <v>-792.39844000000005</v>
      </c>
      <c r="BN171" s="2">
        <v>-2276.2049999999999</v>
      </c>
      <c r="BO171" s="2">
        <v>-1463.0038999999999</v>
      </c>
      <c r="BP171" s="2">
        <v>-1680.7988</v>
      </c>
      <c r="BQ171" s="2">
        <v>-1004.85547</v>
      </c>
      <c r="BR171" s="2">
        <v>-1295.2040999999999</v>
      </c>
      <c r="BS171" s="2">
        <v>-3350.7968999999998</v>
      </c>
      <c r="BT171" s="2">
        <v>-1921.8525</v>
      </c>
      <c r="BU171" s="2">
        <v>-1522.3955000000001</v>
      </c>
      <c r="BV171" s="2">
        <v>-1607.5586000000001</v>
      </c>
      <c r="BW171" s="2">
        <v>-2873.7422000000001</v>
      </c>
      <c r="BX171" s="2">
        <v>-1956.1484</v>
      </c>
      <c r="BY171" s="2">
        <v>-1515.1953000000001</v>
      </c>
      <c r="BZ171" s="2">
        <v>-1635.4512</v>
      </c>
      <c r="CA171" s="2">
        <v>-1070.3496</v>
      </c>
      <c r="CB171" s="2">
        <v>-1211.2949000000001</v>
      </c>
      <c r="CC171" s="2">
        <v>-2241.3027000000002</v>
      </c>
      <c r="CD171" s="2">
        <v>-1215.9453000000001</v>
      </c>
      <c r="CE171" s="2">
        <v>-634.89844000000005</v>
      </c>
      <c r="CF171" s="2">
        <v>-1316.8065999999999</v>
      </c>
      <c r="CG171" s="2">
        <v>-2264.3964999999998</v>
      </c>
      <c r="CH171" s="2">
        <v>-1486.1934000000001</v>
      </c>
      <c r="CI171" s="2">
        <v>-1260.3027</v>
      </c>
      <c r="CJ171" s="2">
        <v>-755.79690000000005</v>
      </c>
      <c r="CK171" s="2">
        <v>-1440.2030999999999</v>
      </c>
      <c r="CL171" s="2">
        <v>-845.40233999999998</v>
      </c>
      <c r="CM171" s="2">
        <v>-2111.7049999999999</v>
      </c>
      <c r="CN171" s="2">
        <v>-1780.2012</v>
      </c>
      <c r="CO171" s="2">
        <v>-1583.7988</v>
      </c>
      <c r="CP171" s="2">
        <v>-1486.4042999999999</v>
      </c>
      <c r="CQ171" s="2">
        <v>-980.99805000000003</v>
      </c>
      <c r="CR171" s="2">
        <v>-2289.5</v>
      </c>
      <c r="CS171" s="2">
        <v>-1018.0957</v>
      </c>
      <c r="CT171" s="2">
        <v>-1379.9004</v>
      </c>
      <c r="CU171" s="2">
        <v>-2460.2089999999998</v>
      </c>
      <c r="CV171" s="2">
        <v>-1278.1913999999999</v>
      </c>
      <c r="CW171" s="2">
        <v>-1029.4004</v>
      </c>
      <c r="CX171" s="2">
        <v>-1521.9061999999999</v>
      </c>
      <c r="CY171" s="2">
        <v>-2592.9549999999999</v>
      </c>
      <c r="CZ171" s="2">
        <v>-3353.3964999999998</v>
      </c>
      <c r="DA171" s="2">
        <v>-1928.7070000000001</v>
      </c>
      <c r="DB171" s="2">
        <v>-1785.1973</v>
      </c>
      <c r="DC171" s="2">
        <v>-2166.5938000000001</v>
      </c>
      <c r="DD171" s="2">
        <v>-3269.5976999999998</v>
      </c>
    </row>
    <row r="172" spans="1:108" hidden="1" x14ac:dyDescent="0.3">
      <c r="A172" t="s">
        <v>25</v>
      </c>
      <c r="B172" s="1" t="s">
        <v>0</v>
      </c>
      <c r="C172" t="s">
        <v>7</v>
      </c>
      <c r="D172" s="2">
        <f t="shared" si="12"/>
        <v>40799.590019000017</v>
      </c>
      <c r="E172">
        <f>COUNT(K172:DD172)</f>
        <v>98</v>
      </c>
      <c r="F172">
        <f>COUNTIF(K172:DD172,"&gt;0")</f>
        <v>72</v>
      </c>
      <c r="G172">
        <f>SUM(E172,E175,E178,E181)</f>
        <v>392</v>
      </c>
      <c r="H172">
        <f>SUM(F172,F175,F178,F181)</f>
        <v>235</v>
      </c>
      <c r="I172" s="8">
        <f>SUM(D172,D175,D178,D181)</f>
        <v>48899.639090700024</v>
      </c>
      <c r="J172" s="4">
        <f>100 *H172/G172</f>
        <v>59.948979591836732</v>
      </c>
      <c r="K172" s="2">
        <v>1095.9540999999999</v>
      </c>
      <c r="L172" s="2">
        <v>-280.60352</v>
      </c>
      <c r="M172" s="2">
        <v>-379.40526999999997</v>
      </c>
      <c r="N172" s="2">
        <v>1142.8506</v>
      </c>
      <c r="O172" s="2">
        <v>-252.69824</v>
      </c>
      <c r="P172" s="2">
        <v>-203.84569999999999</v>
      </c>
      <c r="Q172" s="2">
        <v>575.49509999999998</v>
      </c>
      <c r="R172" s="2">
        <v>50.044919999999998</v>
      </c>
      <c r="S172" s="2">
        <v>1574.501</v>
      </c>
      <c r="T172" s="2">
        <v>954.64649999999995</v>
      </c>
      <c r="U172" s="2">
        <v>358.09667999999999</v>
      </c>
      <c r="V172" s="2">
        <v>151.44677999999999</v>
      </c>
      <c r="W172" s="2">
        <v>321.20067999999998</v>
      </c>
      <c r="X172" s="2">
        <v>-483.70116999999999</v>
      </c>
      <c r="Y172" s="2">
        <v>1427.002</v>
      </c>
      <c r="Z172" s="2">
        <v>-587.79489999999998</v>
      </c>
      <c r="AA172" s="2">
        <v>830.30370000000005</v>
      </c>
      <c r="AB172" s="2">
        <v>701.84960000000001</v>
      </c>
      <c r="AC172" s="2">
        <v>337.95409999999998</v>
      </c>
      <c r="AD172" s="2">
        <v>180.00098</v>
      </c>
      <c r="AE172" s="2">
        <v>8.7988280000000003</v>
      </c>
      <c r="AF172" s="2">
        <v>373.64746000000002</v>
      </c>
      <c r="AG172" s="2">
        <v>419.20312000000001</v>
      </c>
      <c r="AH172" s="2">
        <v>25.400390000000002</v>
      </c>
      <c r="AI172" s="2">
        <v>-610.34469999999999</v>
      </c>
      <c r="AJ172" s="2">
        <v>240.19629</v>
      </c>
      <c r="AK172" s="2">
        <v>1106.3018</v>
      </c>
      <c r="AL172" s="2">
        <v>552.99900000000002</v>
      </c>
      <c r="AM172" s="2">
        <v>250.79785000000001</v>
      </c>
      <c r="AN172" s="2">
        <v>-1344.8945000000001</v>
      </c>
      <c r="AO172" s="2">
        <v>584.64940000000001</v>
      </c>
      <c r="AP172" s="2">
        <v>957.19629999999995</v>
      </c>
      <c r="AQ172" s="2">
        <v>868.29489999999998</v>
      </c>
      <c r="AR172" s="2">
        <v>1121.3086000000001</v>
      </c>
      <c r="AS172" s="2">
        <v>351.34863000000001</v>
      </c>
      <c r="AT172" s="2">
        <v>870.40625</v>
      </c>
      <c r="AU172" s="2">
        <v>807.45309999999995</v>
      </c>
      <c r="AV172" s="2">
        <v>-13.6015625</v>
      </c>
      <c r="AW172" s="2">
        <v>513.85155999999995</v>
      </c>
      <c r="AX172" s="2">
        <v>144.84961000000001</v>
      </c>
      <c r="AY172" s="2">
        <v>228.09961000000001</v>
      </c>
      <c r="AZ172" s="2">
        <v>1530.8506</v>
      </c>
      <c r="BA172" s="2">
        <v>-635.79296999999997</v>
      </c>
      <c r="BB172" s="2">
        <v>-258.25585999999998</v>
      </c>
      <c r="BC172" s="2">
        <v>1302.1006</v>
      </c>
      <c r="BD172" s="2">
        <v>450.74804999999998</v>
      </c>
      <c r="BE172" s="2">
        <v>1453.3027</v>
      </c>
      <c r="BF172" s="2">
        <v>792.45510000000002</v>
      </c>
      <c r="BG172" s="2">
        <v>1678.1523</v>
      </c>
      <c r="BH172" s="2">
        <v>905.75194999999997</v>
      </c>
      <c r="BI172" s="2">
        <v>939.95899999999995</v>
      </c>
      <c r="BJ172" s="2">
        <v>-2003.1484</v>
      </c>
      <c r="BK172" s="2">
        <v>1659.8008</v>
      </c>
      <c r="BL172" s="2">
        <v>5.1582030000000003</v>
      </c>
      <c r="BM172" s="2">
        <v>2328.8535000000002</v>
      </c>
      <c r="BN172" s="2">
        <v>325.09960000000001</v>
      </c>
      <c r="BO172" s="2">
        <v>1741.4004</v>
      </c>
      <c r="BP172" s="2">
        <v>-323.69922000000003</v>
      </c>
      <c r="BQ172" s="2">
        <v>264.54297000000003</v>
      </c>
      <c r="BR172" s="2">
        <v>-27.851562000000001</v>
      </c>
      <c r="BS172" s="2">
        <v>-1943.7959000000001</v>
      </c>
      <c r="BT172" s="2">
        <v>1802.9473</v>
      </c>
      <c r="BU172" s="2">
        <v>955.10839999999996</v>
      </c>
      <c r="BV172" s="2">
        <v>-106.51172</v>
      </c>
      <c r="BW172" s="2">
        <v>-1276.7909999999999</v>
      </c>
      <c r="BX172" s="2">
        <v>-210.14453</v>
      </c>
      <c r="BY172" s="2">
        <v>139.75586000000001</v>
      </c>
      <c r="BZ172" s="2">
        <v>71.845699999999994</v>
      </c>
      <c r="CA172" s="2">
        <v>1314.4061999999999</v>
      </c>
      <c r="CB172" s="2">
        <v>432.75977</v>
      </c>
      <c r="CC172" s="2">
        <v>632.34180000000003</v>
      </c>
      <c r="CD172" s="2">
        <v>417.30470000000003</v>
      </c>
      <c r="CE172" s="2">
        <v>1730.7012</v>
      </c>
      <c r="CF172" s="2">
        <v>336.99220000000003</v>
      </c>
      <c r="CG172" s="2">
        <v>-1054.3008</v>
      </c>
      <c r="CH172" s="2">
        <v>-293.19139999999999</v>
      </c>
      <c r="CI172" s="2">
        <v>630.59766000000002</v>
      </c>
      <c r="CJ172" s="2">
        <v>49.707030000000003</v>
      </c>
      <c r="CK172" s="2">
        <v>-272.80273</v>
      </c>
      <c r="CL172" s="2">
        <v>2076.1972999999998</v>
      </c>
      <c r="CM172" s="2">
        <v>-413.90233999999998</v>
      </c>
      <c r="CN172" s="2">
        <v>1322.8027</v>
      </c>
      <c r="CO172" s="2">
        <v>173.29883000000001</v>
      </c>
      <c r="CP172" s="2">
        <v>114.58984</v>
      </c>
      <c r="CQ172" s="2">
        <v>1271.9061999999999</v>
      </c>
      <c r="CR172" s="2">
        <v>1923.502</v>
      </c>
      <c r="CS172" s="2">
        <v>1844.502</v>
      </c>
      <c r="CT172" s="2">
        <v>910.60155999999995</v>
      </c>
      <c r="CU172" s="2">
        <v>-211.31836000000001</v>
      </c>
      <c r="CV172" s="2">
        <v>1512.7070000000001</v>
      </c>
      <c r="CW172" s="2">
        <v>1024.9023</v>
      </c>
      <c r="CX172" s="2">
        <v>533.88670000000002</v>
      </c>
      <c r="CY172" s="2">
        <v>73.048829999999995</v>
      </c>
      <c r="CZ172" s="2">
        <v>-548.10155999999995</v>
      </c>
      <c r="DA172" s="2">
        <v>11.2890625</v>
      </c>
      <c r="DB172" s="2">
        <v>932.65039999999999</v>
      </c>
      <c r="DC172" s="2">
        <v>-482.79102</v>
      </c>
      <c r="DD172" s="2">
        <v>-1725.7988</v>
      </c>
    </row>
    <row r="173" spans="1:108" hidden="1" x14ac:dyDescent="0.3">
      <c r="A173" t="s">
        <v>25</v>
      </c>
      <c r="B173" s="1" t="s">
        <v>1</v>
      </c>
      <c r="C173" t="s">
        <v>5</v>
      </c>
      <c r="D173" s="2">
        <f t="shared" si="12"/>
        <v>70977.396675999975</v>
      </c>
      <c r="K173" s="2">
        <v>499.34863000000001</v>
      </c>
      <c r="L173" s="2">
        <v>424.0498</v>
      </c>
      <c r="M173" s="2">
        <v>486.44922000000003</v>
      </c>
      <c r="N173" s="2">
        <v>765.89940000000001</v>
      </c>
      <c r="O173" s="2">
        <v>788.99900000000002</v>
      </c>
      <c r="P173" s="2">
        <v>322.40039999999999</v>
      </c>
      <c r="Q173" s="2">
        <v>714.59960000000001</v>
      </c>
      <c r="R173" s="2">
        <v>1310.9004</v>
      </c>
      <c r="S173" s="2">
        <v>75.350586000000007</v>
      </c>
      <c r="T173" s="2">
        <v>1056.8008</v>
      </c>
      <c r="U173" s="2">
        <v>1306.2998</v>
      </c>
      <c r="V173" s="2">
        <v>987.2002</v>
      </c>
      <c r="W173" s="2">
        <v>1146.9492</v>
      </c>
      <c r="X173" s="2">
        <v>0</v>
      </c>
      <c r="Y173" s="2">
        <v>793.30079999999998</v>
      </c>
      <c r="Z173" s="2">
        <v>593.35059999999999</v>
      </c>
      <c r="AA173" s="2">
        <v>1104.4004</v>
      </c>
      <c r="AB173" s="2">
        <v>699.20119999999997</v>
      </c>
      <c r="AC173" s="2">
        <v>457.35059999999999</v>
      </c>
      <c r="AD173" s="2">
        <v>383.5498</v>
      </c>
      <c r="AE173" s="2">
        <v>1418.8496</v>
      </c>
      <c r="AF173" s="2">
        <v>0</v>
      </c>
      <c r="AG173" s="2">
        <v>158.60059000000001</v>
      </c>
      <c r="AH173" s="2">
        <v>674.75</v>
      </c>
      <c r="AI173" s="2">
        <v>0</v>
      </c>
      <c r="AJ173" s="2">
        <v>393.49901999999997</v>
      </c>
      <c r="AK173" s="2">
        <v>623.0498</v>
      </c>
      <c r="AL173" s="2">
        <v>1331.0498</v>
      </c>
      <c r="AM173" s="2">
        <v>148.34961000000001</v>
      </c>
      <c r="AN173" s="2">
        <v>1198.75</v>
      </c>
      <c r="AO173" s="2">
        <v>387.2998</v>
      </c>
      <c r="AP173" s="2">
        <v>494.75</v>
      </c>
      <c r="AQ173" s="2">
        <v>995.75</v>
      </c>
      <c r="AR173" s="2">
        <v>706.30175999999994</v>
      </c>
      <c r="AS173" s="2">
        <v>754.44920000000002</v>
      </c>
      <c r="AT173" s="2">
        <v>1195.3496</v>
      </c>
      <c r="AU173" s="2">
        <v>112.95019499999999</v>
      </c>
      <c r="AV173" s="2">
        <v>759.35059999999999</v>
      </c>
      <c r="AW173" s="2">
        <v>1535.75</v>
      </c>
      <c r="AX173" s="2">
        <v>181.84961000000001</v>
      </c>
      <c r="AY173" s="2">
        <v>2031.1006</v>
      </c>
      <c r="AZ173" s="2">
        <v>428.89940000000001</v>
      </c>
      <c r="BA173" s="2">
        <v>830.5</v>
      </c>
      <c r="BB173" s="2">
        <v>509.5</v>
      </c>
      <c r="BC173" s="2">
        <v>67.450194999999994</v>
      </c>
      <c r="BD173" s="2">
        <v>924.84862999999996</v>
      </c>
      <c r="BE173" s="2">
        <v>200.04883000000001</v>
      </c>
      <c r="BF173" s="2">
        <v>412.00195000000002</v>
      </c>
      <c r="BG173" s="2">
        <v>445.90039999999999</v>
      </c>
      <c r="BH173" s="2">
        <v>1324.252</v>
      </c>
      <c r="BI173" s="2">
        <v>1394.5996</v>
      </c>
      <c r="BJ173" s="2">
        <v>1025.4004</v>
      </c>
      <c r="BK173" s="2">
        <v>362.65039999999999</v>
      </c>
      <c r="BL173" s="2">
        <v>1303.3496</v>
      </c>
      <c r="BM173" s="2">
        <v>670.49805000000003</v>
      </c>
      <c r="BN173" s="2">
        <v>1057.1973</v>
      </c>
      <c r="BO173" s="2">
        <v>442.79883000000001</v>
      </c>
      <c r="BP173" s="2">
        <v>0</v>
      </c>
      <c r="BQ173" s="2">
        <v>1350.3984</v>
      </c>
      <c r="BR173" s="2">
        <v>762.10155999999995</v>
      </c>
      <c r="BS173" s="2">
        <v>1691.251</v>
      </c>
      <c r="BT173" s="2">
        <v>321</v>
      </c>
      <c r="BU173" s="2">
        <v>1194.75</v>
      </c>
      <c r="BV173" s="2">
        <v>1211.749</v>
      </c>
      <c r="BW173" s="2">
        <v>199.04687999999999</v>
      </c>
      <c r="BX173" s="2">
        <v>1561.6504</v>
      </c>
      <c r="BY173" s="2">
        <v>1476.9512</v>
      </c>
      <c r="BZ173" s="2">
        <v>354.90039999999999</v>
      </c>
      <c r="CA173" s="2">
        <v>1212.1973</v>
      </c>
      <c r="CB173" s="2">
        <v>0</v>
      </c>
      <c r="CC173" s="2">
        <v>1473.4004</v>
      </c>
      <c r="CD173" s="2">
        <v>458.80077999999997</v>
      </c>
      <c r="CE173" s="2">
        <v>979.5</v>
      </c>
      <c r="CF173" s="2">
        <v>275.5</v>
      </c>
      <c r="CG173" s="2">
        <v>489.20116999999999</v>
      </c>
      <c r="CH173" s="2">
        <v>314.40039999999999</v>
      </c>
      <c r="CI173" s="2">
        <v>465.30077999999997</v>
      </c>
      <c r="CJ173" s="2">
        <v>268.09960000000001</v>
      </c>
      <c r="CK173" s="2">
        <v>297</v>
      </c>
      <c r="CL173" s="2">
        <v>2558.3027000000002</v>
      </c>
      <c r="CM173" s="2">
        <v>917.29880000000003</v>
      </c>
      <c r="CN173" s="2">
        <v>815.90039999999999</v>
      </c>
      <c r="CO173" s="2">
        <v>491</v>
      </c>
      <c r="CP173" s="2">
        <v>669.80079999999998</v>
      </c>
      <c r="CQ173" s="2">
        <v>1525.4004</v>
      </c>
      <c r="CR173" s="2">
        <v>1351.4004</v>
      </c>
      <c r="CS173" s="2">
        <v>374.5</v>
      </c>
      <c r="CT173" s="2">
        <v>301.80077999999997</v>
      </c>
      <c r="CU173" s="2">
        <v>933.5</v>
      </c>
      <c r="CV173" s="2">
        <v>0</v>
      </c>
      <c r="CW173" s="2">
        <v>231.19922</v>
      </c>
      <c r="CX173" s="2">
        <v>408.30077999999997</v>
      </c>
      <c r="CY173" s="2">
        <v>2158.002</v>
      </c>
      <c r="CZ173" s="2">
        <v>239.69922</v>
      </c>
      <c r="DA173" s="2">
        <v>509.69922000000003</v>
      </c>
      <c r="DB173" s="2">
        <v>88.699219999999997</v>
      </c>
      <c r="DC173" s="2">
        <v>275.79883000000001</v>
      </c>
      <c r="DD173" s="2">
        <v>351.79883000000001</v>
      </c>
    </row>
    <row r="174" spans="1:108" hidden="1" x14ac:dyDescent="0.3">
      <c r="A174" t="s">
        <v>25</v>
      </c>
      <c r="B174" s="1" t="s">
        <v>1</v>
      </c>
      <c r="C174" t="s">
        <v>6</v>
      </c>
      <c r="D174" s="2">
        <f t="shared" si="12"/>
        <v>-71404.001835600022</v>
      </c>
      <c r="K174" s="2">
        <v>-402.85059999999999</v>
      </c>
      <c r="L174" s="2">
        <v>-315.85059999999999</v>
      </c>
      <c r="M174" s="2">
        <v>-536.7998</v>
      </c>
      <c r="N174" s="2">
        <v>-234.60059000000001</v>
      </c>
      <c r="O174" s="2">
        <v>-815.5498</v>
      </c>
      <c r="P174" s="2">
        <v>-405.40039999999999</v>
      </c>
      <c r="Q174" s="2">
        <v>-515.30079999999998</v>
      </c>
      <c r="R174" s="2">
        <v>-1029.6494</v>
      </c>
      <c r="S174" s="2">
        <v>-1650.7021</v>
      </c>
      <c r="T174" s="2">
        <v>-367.0498</v>
      </c>
      <c r="U174" s="2">
        <v>-196.5498</v>
      </c>
      <c r="V174" s="2">
        <v>-60.199706999999997</v>
      </c>
      <c r="W174" s="2">
        <v>-516.20069999999998</v>
      </c>
      <c r="X174" s="2">
        <v>-1541.3994</v>
      </c>
      <c r="Y174" s="2">
        <v>-1002.2002</v>
      </c>
      <c r="Z174" s="2">
        <v>-345.5</v>
      </c>
      <c r="AA174" s="2">
        <v>-193.0498</v>
      </c>
      <c r="AB174" s="2">
        <v>-118.14941399999999</v>
      </c>
      <c r="AC174" s="2">
        <v>-458.5</v>
      </c>
      <c r="AD174" s="2">
        <v>-262.5</v>
      </c>
      <c r="AE174" s="2">
        <v>-327.90136999999999</v>
      </c>
      <c r="AF174" s="2">
        <v>-145.5498</v>
      </c>
      <c r="AG174" s="2">
        <v>-496.59863000000001</v>
      </c>
      <c r="AH174" s="2">
        <v>-210.14940999999999</v>
      </c>
      <c r="AI174" s="2">
        <v>-849.99900000000002</v>
      </c>
      <c r="AJ174" s="2">
        <v>-304.50098000000003</v>
      </c>
      <c r="AK174" s="2">
        <v>-1126.5996</v>
      </c>
      <c r="AL174" s="2">
        <v>-206.64940999999999</v>
      </c>
      <c r="AM174" s="2">
        <v>-457</v>
      </c>
      <c r="AN174" s="2">
        <v>-708.34960000000001</v>
      </c>
      <c r="AO174" s="2">
        <v>-1027.7998</v>
      </c>
      <c r="AP174" s="2">
        <v>-1597.251</v>
      </c>
      <c r="AQ174" s="2">
        <v>-2930.7979</v>
      </c>
      <c r="AR174" s="2">
        <v>-722.64940000000001</v>
      </c>
      <c r="AS174" s="2">
        <v>-322.30077999999997</v>
      </c>
      <c r="AT174" s="2">
        <v>0</v>
      </c>
      <c r="AU174" s="2">
        <v>-681.2998</v>
      </c>
      <c r="AV174" s="2">
        <v>-183.39940999999999</v>
      </c>
      <c r="AW174" s="2">
        <v>-805.2002</v>
      </c>
      <c r="AX174" s="2">
        <v>-1133.8994</v>
      </c>
      <c r="AY174" s="2">
        <v>-58.449219999999997</v>
      </c>
      <c r="AZ174" s="2">
        <v>-624.0498</v>
      </c>
      <c r="BA174" s="2">
        <v>-266.34960000000001</v>
      </c>
      <c r="BB174" s="2">
        <v>-621.75194999999997</v>
      </c>
      <c r="BC174" s="2">
        <v>-892.2998</v>
      </c>
      <c r="BD174" s="2">
        <v>-631</v>
      </c>
      <c r="BE174" s="2">
        <v>-1586.1523</v>
      </c>
      <c r="BF174" s="2">
        <v>-796.84960000000001</v>
      </c>
      <c r="BG174" s="2">
        <v>-1421.7988</v>
      </c>
      <c r="BH174" s="2">
        <v>-113.10156000000001</v>
      </c>
      <c r="BI174" s="2">
        <v>-314.64843999999999</v>
      </c>
      <c r="BJ174" s="2">
        <v>0</v>
      </c>
      <c r="BK174" s="2">
        <v>-1354.252</v>
      </c>
      <c r="BL174" s="2">
        <v>-965.65233999999998</v>
      </c>
      <c r="BM174" s="2">
        <v>-1751.4023</v>
      </c>
      <c r="BN174" s="2">
        <v>-864.25</v>
      </c>
      <c r="BO174" s="2">
        <v>-2006.6523</v>
      </c>
      <c r="BP174" s="2">
        <v>-1887.4042999999999</v>
      </c>
      <c r="BQ174" s="2">
        <v>-141.05078</v>
      </c>
      <c r="BR174" s="2">
        <v>0</v>
      </c>
      <c r="BS174" s="2">
        <v>-869.04880000000003</v>
      </c>
      <c r="BT174" s="2">
        <v>-2163.4502000000002</v>
      </c>
      <c r="BU174" s="2">
        <v>-1401.6006</v>
      </c>
      <c r="BV174" s="2">
        <v>-7.4003905999999997</v>
      </c>
      <c r="BW174" s="2">
        <v>0</v>
      </c>
      <c r="BX174" s="2">
        <v>-618.40039999999999</v>
      </c>
      <c r="BY174" s="2">
        <v>-392</v>
      </c>
      <c r="BZ174" s="2">
        <v>-1220.25</v>
      </c>
      <c r="CA174" s="2">
        <v>-643.55079999999998</v>
      </c>
      <c r="CB174" s="2">
        <v>-1077.2988</v>
      </c>
      <c r="CC174" s="2">
        <v>-48.150390000000002</v>
      </c>
      <c r="CD174" s="2">
        <v>-849.29690000000005</v>
      </c>
      <c r="CE174" s="2">
        <v>-741.30273</v>
      </c>
      <c r="CF174" s="2">
        <v>-996.20119999999997</v>
      </c>
      <c r="CG174" s="2">
        <v>-71.197265999999999</v>
      </c>
      <c r="CH174" s="2">
        <v>-660.09960000000001</v>
      </c>
      <c r="CI174" s="2">
        <v>-1149.9004</v>
      </c>
      <c r="CJ174" s="2">
        <v>-1069.3027</v>
      </c>
      <c r="CK174" s="2">
        <v>0</v>
      </c>
      <c r="CL174" s="2">
        <v>-833.60155999999995</v>
      </c>
      <c r="CM174" s="2">
        <v>-62.398437999999999</v>
      </c>
      <c r="CN174" s="2">
        <v>-1161.6016</v>
      </c>
      <c r="CO174" s="2">
        <v>-607.49805000000003</v>
      </c>
      <c r="CP174" s="2">
        <v>-594</v>
      </c>
      <c r="CQ174" s="2">
        <v>-147.80078</v>
      </c>
      <c r="CR174" s="2">
        <v>-556.30273</v>
      </c>
      <c r="CS174" s="2">
        <v>-739.20119999999997</v>
      </c>
      <c r="CT174" s="2">
        <v>-784.49805000000003</v>
      </c>
      <c r="CU174" s="2">
        <v>-926.90039999999999</v>
      </c>
      <c r="CV174" s="2">
        <v>-1305.9940999999999</v>
      </c>
      <c r="CW174" s="2">
        <v>-750.79880000000003</v>
      </c>
      <c r="CX174" s="2">
        <v>-2507.6934000000001</v>
      </c>
      <c r="CY174" s="2">
        <v>-539.64844000000005</v>
      </c>
      <c r="CZ174" s="2">
        <v>-1524.3496</v>
      </c>
      <c r="DA174" s="2">
        <v>-1743.5508</v>
      </c>
      <c r="DB174" s="2">
        <v>-538.89844000000005</v>
      </c>
      <c r="DC174" s="2">
        <v>-363.20116999999999</v>
      </c>
      <c r="DD174" s="2">
        <v>-234.59961000000001</v>
      </c>
    </row>
    <row r="175" spans="1:108" hidden="1" x14ac:dyDescent="0.3">
      <c r="A175" t="s">
        <v>25</v>
      </c>
      <c r="B175" s="1" t="s">
        <v>1</v>
      </c>
      <c r="C175" t="s">
        <v>7</v>
      </c>
      <c r="D175" s="2">
        <f t="shared" si="12"/>
        <v>-426.60526269999809</v>
      </c>
      <c r="E175">
        <f>COUNT(K175:DD175)</f>
        <v>98</v>
      </c>
      <c r="F175">
        <f>COUNTIF(K175:DD175,"&gt;0")</f>
        <v>50</v>
      </c>
      <c r="K175" s="2">
        <v>96.498050000000006</v>
      </c>
      <c r="L175" s="2">
        <v>108.19922</v>
      </c>
      <c r="M175" s="2">
        <v>-50.350586</v>
      </c>
      <c r="N175" s="2">
        <v>531.29880000000003</v>
      </c>
      <c r="O175" s="2">
        <v>-26.550781000000001</v>
      </c>
      <c r="P175" s="2">
        <v>-83</v>
      </c>
      <c r="Q175" s="2">
        <v>199.29883000000001</v>
      </c>
      <c r="R175" s="2">
        <v>281.25098000000003</v>
      </c>
      <c r="S175" s="2">
        <v>-1575.3516</v>
      </c>
      <c r="T175" s="2">
        <v>689.75099999999998</v>
      </c>
      <c r="U175" s="2">
        <v>1109.75</v>
      </c>
      <c r="V175" s="2">
        <v>927.00049999999999</v>
      </c>
      <c r="W175" s="2">
        <v>630.74854000000005</v>
      </c>
      <c r="X175" s="2">
        <v>-1541.3994</v>
      </c>
      <c r="Y175" s="2">
        <v>-208.89940999999999</v>
      </c>
      <c r="Z175" s="2">
        <v>247.85059000000001</v>
      </c>
      <c r="AA175" s="2">
        <v>911.35059999999999</v>
      </c>
      <c r="AB175" s="2">
        <v>581.05175999999994</v>
      </c>
      <c r="AC175" s="2">
        <v>-1.1494141</v>
      </c>
      <c r="AD175" s="2">
        <v>121.04980500000001</v>
      </c>
      <c r="AE175" s="2">
        <v>1090.9482</v>
      </c>
      <c r="AF175" s="2">
        <v>-145.5498</v>
      </c>
      <c r="AG175" s="2">
        <v>-337.99804999999998</v>
      </c>
      <c r="AH175" s="2">
        <v>464.60059999999999</v>
      </c>
      <c r="AI175" s="2">
        <v>-849.99900000000002</v>
      </c>
      <c r="AJ175" s="2">
        <v>88.998050000000006</v>
      </c>
      <c r="AK175" s="2">
        <v>-503.5498</v>
      </c>
      <c r="AL175" s="2">
        <v>1124.4004</v>
      </c>
      <c r="AM175" s="2">
        <v>-308.65039999999999</v>
      </c>
      <c r="AN175" s="2">
        <v>490.40039999999999</v>
      </c>
      <c r="AO175" s="2">
        <v>-640.5</v>
      </c>
      <c r="AP175" s="2">
        <v>-1102.501</v>
      </c>
      <c r="AQ175" s="2">
        <v>-1935.0479</v>
      </c>
      <c r="AR175" s="2">
        <v>-16.347656000000001</v>
      </c>
      <c r="AS175" s="2">
        <v>432.14843999999999</v>
      </c>
      <c r="AT175" s="2">
        <v>1195.3496</v>
      </c>
      <c r="AU175" s="2">
        <v>-568.34960000000001</v>
      </c>
      <c r="AV175" s="2">
        <v>575.95119999999997</v>
      </c>
      <c r="AW175" s="2">
        <v>730.5498</v>
      </c>
      <c r="AX175" s="2">
        <v>-952.0498</v>
      </c>
      <c r="AY175" s="2">
        <v>1972.6514</v>
      </c>
      <c r="AZ175" s="2">
        <v>-195.15038999999999</v>
      </c>
      <c r="BA175" s="2">
        <v>564.15039999999999</v>
      </c>
      <c r="BB175" s="2">
        <v>-112.25194999999999</v>
      </c>
      <c r="BC175" s="2">
        <v>-824.84960000000001</v>
      </c>
      <c r="BD175" s="2">
        <v>293.84863000000001</v>
      </c>
      <c r="BE175" s="2">
        <v>-1386.1034999999999</v>
      </c>
      <c r="BF175" s="2">
        <v>-384.84766000000002</v>
      </c>
      <c r="BG175" s="2">
        <v>-975.89844000000005</v>
      </c>
      <c r="BH175" s="2">
        <v>1211.1504</v>
      </c>
      <c r="BI175" s="2">
        <v>1079.9512</v>
      </c>
      <c r="BJ175" s="2">
        <v>1025.4004</v>
      </c>
      <c r="BK175" s="2">
        <v>-991.60155999999995</v>
      </c>
      <c r="BL175" s="2">
        <v>337.69727</v>
      </c>
      <c r="BM175" s="2">
        <v>-1080.9042999999999</v>
      </c>
      <c r="BN175" s="2">
        <v>192.94727</v>
      </c>
      <c r="BO175" s="2">
        <v>-1563.8534999999999</v>
      </c>
      <c r="BP175" s="2">
        <v>-1887.4042999999999</v>
      </c>
      <c r="BQ175" s="2">
        <v>1209.3477</v>
      </c>
      <c r="BR175" s="2">
        <v>762.10155999999995</v>
      </c>
      <c r="BS175" s="2">
        <v>822.20214999999996</v>
      </c>
      <c r="BT175" s="2">
        <v>-1842.4502</v>
      </c>
      <c r="BU175" s="2">
        <v>-206.85059000000001</v>
      </c>
      <c r="BV175" s="2">
        <v>1204.3486</v>
      </c>
      <c r="BW175" s="2">
        <v>199.04687999999999</v>
      </c>
      <c r="BX175" s="2">
        <v>943.25</v>
      </c>
      <c r="BY175" s="2">
        <v>1084.9512</v>
      </c>
      <c r="BZ175" s="2">
        <v>-865.34960000000001</v>
      </c>
      <c r="CA175" s="2">
        <v>568.64649999999995</v>
      </c>
      <c r="CB175" s="2">
        <v>-1077.2988</v>
      </c>
      <c r="CC175" s="2">
        <v>1425.25</v>
      </c>
      <c r="CD175" s="2">
        <v>-390.49610000000001</v>
      </c>
      <c r="CE175" s="2">
        <v>238.19727</v>
      </c>
      <c r="CF175" s="2">
        <v>-720.70119999999997</v>
      </c>
      <c r="CG175" s="2">
        <v>418.00389999999999</v>
      </c>
      <c r="CH175" s="2">
        <v>-345.69922000000003</v>
      </c>
      <c r="CI175" s="2">
        <v>-684.59960000000001</v>
      </c>
      <c r="CJ175" s="2">
        <v>-801.20309999999995</v>
      </c>
      <c r="CK175" s="2">
        <v>297</v>
      </c>
      <c r="CL175" s="2">
        <v>1724.7012</v>
      </c>
      <c r="CM175" s="2">
        <v>854.90039999999999</v>
      </c>
      <c r="CN175" s="2">
        <v>-345.70116999999999</v>
      </c>
      <c r="CO175" s="2">
        <v>-116.49805000000001</v>
      </c>
      <c r="CP175" s="2">
        <v>75.800780000000003</v>
      </c>
      <c r="CQ175" s="2">
        <v>1377.5996</v>
      </c>
      <c r="CR175" s="2">
        <v>795.09766000000002</v>
      </c>
      <c r="CS175" s="2">
        <v>-364.70116999999999</v>
      </c>
      <c r="CT175" s="2">
        <v>-482.69727</v>
      </c>
      <c r="CU175" s="2">
        <v>6.5996094000000003</v>
      </c>
      <c r="CV175" s="2">
        <v>-1305.9940999999999</v>
      </c>
      <c r="CW175" s="2">
        <v>-519.59960000000001</v>
      </c>
      <c r="CX175" s="2">
        <v>-2099.3926000000001</v>
      </c>
      <c r="CY175" s="2">
        <v>1618.3534999999999</v>
      </c>
      <c r="CZ175" s="2">
        <v>-1284.6504</v>
      </c>
      <c r="DA175" s="2">
        <v>-1233.8516</v>
      </c>
      <c r="DB175" s="2">
        <v>-450.19922000000003</v>
      </c>
      <c r="DC175" s="2">
        <v>-87.402339999999995</v>
      </c>
      <c r="DD175" s="2">
        <v>117.19922</v>
      </c>
    </row>
    <row r="176" spans="1:108" hidden="1" x14ac:dyDescent="0.3">
      <c r="A176" t="s">
        <v>25</v>
      </c>
      <c r="B176" s="1" t="s">
        <v>2</v>
      </c>
      <c r="C176" t="s">
        <v>5</v>
      </c>
      <c r="D176" s="2">
        <f t="shared" si="12"/>
        <v>64703.860270000027</v>
      </c>
      <c r="K176" s="2">
        <v>824.50145999999995</v>
      </c>
      <c r="L176" s="2">
        <v>761.40039999999999</v>
      </c>
      <c r="M176" s="2">
        <v>361.85059999999999</v>
      </c>
      <c r="N176" s="2">
        <v>516</v>
      </c>
      <c r="O176" s="2">
        <v>497.65039999999999</v>
      </c>
      <c r="P176" s="2">
        <v>262.25098000000003</v>
      </c>
      <c r="Q176" s="2">
        <v>698.04930000000002</v>
      </c>
      <c r="R176" s="2">
        <v>877.44920000000002</v>
      </c>
      <c r="S176" s="2">
        <v>1110.751</v>
      </c>
      <c r="T176" s="2">
        <v>512.19970000000001</v>
      </c>
      <c r="U176" s="2">
        <v>695.7002</v>
      </c>
      <c r="V176" s="2">
        <v>723.59960000000001</v>
      </c>
      <c r="W176" s="2">
        <v>576.30029999999999</v>
      </c>
      <c r="X176" s="2">
        <v>550.30079999999998</v>
      </c>
      <c r="Y176" s="2">
        <v>620.64940000000001</v>
      </c>
      <c r="Z176" s="2">
        <v>668.00049999999999</v>
      </c>
      <c r="AA176" s="2">
        <v>790.99854000000005</v>
      </c>
      <c r="AB176" s="2">
        <v>590.44870000000003</v>
      </c>
      <c r="AC176" s="2">
        <v>399.50049999999999</v>
      </c>
      <c r="AD176" s="2">
        <v>311.25049999999999</v>
      </c>
      <c r="AE176" s="2">
        <v>302.99950000000001</v>
      </c>
      <c r="AF176" s="2">
        <v>323.44970000000001</v>
      </c>
      <c r="AG176" s="2">
        <v>247.45068000000001</v>
      </c>
      <c r="AH176" s="2">
        <v>283.50049999999999</v>
      </c>
      <c r="AI176" s="2">
        <v>388.70116999999999</v>
      </c>
      <c r="AJ176" s="2">
        <v>387.09912000000003</v>
      </c>
      <c r="AK176" s="2">
        <v>681.89890000000003</v>
      </c>
      <c r="AL176" s="2">
        <v>619.40137000000004</v>
      </c>
      <c r="AM176" s="2">
        <v>589.85059999999999</v>
      </c>
      <c r="AN176" s="2">
        <v>430.45067999999998</v>
      </c>
      <c r="AO176" s="2">
        <v>549.20069999999998</v>
      </c>
      <c r="AP176" s="2">
        <v>1121.1504</v>
      </c>
      <c r="AQ176" s="2">
        <v>1110.9009000000001</v>
      </c>
      <c r="AR176" s="2">
        <v>500.99950000000001</v>
      </c>
      <c r="AS176" s="2">
        <v>619.05079999999998</v>
      </c>
      <c r="AT176" s="2">
        <v>445.30077999999997</v>
      </c>
      <c r="AU176" s="2">
        <v>414.14843999999999</v>
      </c>
      <c r="AV176" s="2">
        <v>437.20067999999998</v>
      </c>
      <c r="AW176" s="2">
        <v>484.45166</v>
      </c>
      <c r="AX176" s="2">
        <v>444.05029999999999</v>
      </c>
      <c r="AY176" s="2">
        <v>1106.0522000000001</v>
      </c>
      <c r="AZ176" s="2">
        <v>749.75099999999998</v>
      </c>
      <c r="BA176" s="2">
        <v>510.75</v>
      </c>
      <c r="BB176" s="2">
        <v>454.69922000000003</v>
      </c>
      <c r="BC176" s="2">
        <v>583.2002</v>
      </c>
      <c r="BD176" s="2">
        <v>640.1499</v>
      </c>
      <c r="BE176" s="2">
        <v>498.35059999999999</v>
      </c>
      <c r="BF176" s="2">
        <v>934.7998</v>
      </c>
      <c r="BG176" s="2">
        <v>862.49900000000002</v>
      </c>
      <c r="BH176" s="2">
        <v>709.90039999999999</v>
      </c>
      <c r="BI176" s="2">
        <v>945.0498</v>
      </c>
      <c r="BJ176" s="2">
        <v>623.15089999999998</v>
      </c>
      <c r="BK176" s="2">
        <v>967.94920000000002</v>
      </c>
      <c r="BL176" s="2">
        <v>807.94970000000001</v>
      </c>
      <c r="BM176" s="2">
        <v>849.24900000000002</v>
      </c>
      <c r="BN176" s="2">
        <v>1022.499</v>
      </c>
      <c r="BO176" s="2">
        <v>931.04930000000002</v>
      </c>
      <c r="BP176" s="2">
        <v>560.30129999999997</v>
      </c>
      <c r="BQ176" s="2">
        <v>412.84960000000001</v>
      </c>
      <c r="BR176" s="2">
        <v>621.54880000000003</v>
      </c>
      <c r="BS176" s="2">
        <v>512.55175999999994</v>
      </c>
      <c r="BT176" s="2">
        <v>1473.7982999999999</v>
      </c>
      <c r="BU176" s="2">
        <v>983.30029999999999</v>
      </c>
      <c r="BV176" s="2">
        <v>546.1499</v>
      </c>
      <c r="BW176" s="2">
        <v>667.40089999999998</v>
      </c>
      <c r="BX176" s="2">
        <v>721.69920000000002</v>
      </c>
      <c r="BY176" s="2">
        <v>459.14940000000001</v>
      </c>
      <c r="BZ176" s="2">
        <v>761.34569999999997</v>
      </c>
      <c r="CA176" s="2">
        <v>767.7998</v>
      </c>
      <c r="CB176" s="2">
        <v>598.70119999999997</v>
      </c>
      <c r="CC176" s="2">
        <v>1123.2002</v>
      </c>
      <c r="CD176" s="2">
        <v>712.25194999999997</v>
      </c>
      <c r="CE176" s="2">
        <v>571.05175999999994</v>
      </c>
      <c r="CF176" s="2">
        <v>458.10059999999999</v>
      </c>
      <c r="CG176" s="2">
        <v>530.44824000000006</v>
      </c>
      <c r="CH176" s="2">
        <v>494.99707000000001</v>
      </c>
      <c r="CI176" s="2">
        <v>409.60156000000001</v>
      </c>
      <c r="CJ176" s="2">
        <v>389.94922000000003</v>
      </c>
      <c r="CK176" s="2">
        <v>473.99804999999998</v>
      </c>
      <c r="CL176" s="2">
        <v>961.59960000000001</v>
      </c>
      <c r="CM176" s="2">
        <v>711.00390000000004</v>
      </c>
      <c r="CN176" s="2">
        <v>348.64940000000001</v>
      </c>
      <c r="CO176" s="2">
        <v>492.39843999999999</v>
      </c>
      <c r="CP176" s="2">
        <v>462.80077999999997</v>
      </c>
      <c r="CQ176" s="2">
        <v>800.70119999999997</v>
      </c>
      <c r="CR176" s="2">
        <v>1148.2998</v>
      </c>
      <c r="CS176" s="2">
        <v>1332.2012</v>
      </c>
      <c r="CT176" s="2">
        <v>441.69824</v>
      </c>
      <c r="CU176" s="2">
        <v>591.10059999999999</v>
      </c>
      <c r="CV176" s="2">
        <v>911.60253999999998</v>
      </c>
      <c r="CW176" s="2">
        <v>523.30079999999998</v>
      </c>
      <c r="CX176" s="2">
        <v>443.90136999999999</v>
      </c>
      <c r="CY176" s="2">
        <v>877.20214999999996</v>
      </c>
      <c r="CZ176" s="2">
        <v>1395.1982</v>
      </c>
      <c r="DA176" s="2">
        <v>770.69920000000002</v>
      </c>
      <c r="DB176" s="2">
        <v>914.64940000000001</v>
      </c>
      <c r="DC176" s="2">
        <v>744.85155999999995</v>
      </c>
      <c r="DD176" s="2">
        <v>654.64940000000001</v>
      </c>
    </row>
    <row r="177" spans="1:108" hidden="1" x14ac:dyDescent="0.3">
      <c r="A177" t="s">
        <v>25</v>
      </c>
      <c r="B177" s="1" t="s">
        <v>2</v>
      </c>
      <c r="C177" t="s">
        <v>6</v>
      </c>
      <c r="D177" s="2">
        <f t="shared" si="12"/>
        <v>-55902.233260000023</v>
      </c>
      <c r="K177" s="2">
        <v>-689.8501</v>
      </c>
      <c r="L177" s="2">
        <v>-652.1001</v>
      </c>
      <c r="M177" s="2">
        <v>-894.04834000000005</v>
      </c>
      <c r="N177" s="2">
        <v>-383.59912000000003</v>
      </c>
      <c r="O177" s="2">
        <v>-664.15137000000004</v>
      </c>
      <c r="P177" s="2">
        <v>-952.19775000000004</v>
      </c>
      <c r="Q177" s="2">
        <v>-436.60156000000001</v>
      </c>
      <c r="R177" s="2">
        <v>-738.89890000000003</v>
      </c>
      <c r="S177" s="2">
        <v>-320.09960000000001</v>
      </c>
      <c r="T177" s="2">
        <v>-734.89940000000001</v>
      </c>
      <c r="U177" s="2">
        <v>-552.59862999999996</v>
      </c>
      <c r="V177" s="2">
        <v>-734.60109999999997</v>
      </c>
      <c r="W177" s="2">
        <v>-445.19873000000001</v>
      </c>
      <c r="X177" s="2">
        <v>-561.40039999999999</v>
      </c>
      <c r="Y177" s="2">
        <v>-446.20116999999999</v>
      </c>
      <c r="Z177" s="2">
        <v>-416.7002</v>
      </c>
      <c r="AA177" s="2">
        <v>-455.14893000000001</v>
      </c>
      <c r="AB177" s="2">
        <v>-394.39843999999999</v>
      </c>
      <c r="AC177" s="2">
        <v>-353.95067999999998</v>
      </c>
      <c r="AD177" s="2">
        <v>-437.9502</v>
      </c>
      <c r="AE177" s="2">
        <v>-573.85109999999997</v>
      </c>
      <c r="AF177" s="2">
        <v>-252.05029999999999</v>
      </c>
      <c r="AG177" s="2">
        <v>-464.50098000000003</v>
      </c>
      <c r="AH177" s="2">
        <v>-427.09912000000003</v>
      </c>
      <c r="AI177" s="2">
        <v>-255.14893000000001</v>
      </c>
      <c r="AJ177" s="2">
        <v>-160.10156000000001</v>
      </c>
      <c r="AK177" s="2">
        <v>-261.94970000000001</v>
      </c>
      <c r="AL177" s="2">
        <v>-383.8501</v>
      </c>
      <c r="AM177" s="2">
        <v>-541.84813999999994</v>
      </c>
      <c r="AN177" s="2">
        <v>-813.04880000000003</v>
      </c>
      <c r="AO177" s="2">
        <v>-689.60253999999998</v>
      </c>
      <c r="AP177" s="2">
        <v>-749.05079999999998</v>
      </c>
      <c r="AQ177" s="2">
        <v>-519.0498</v>
      </c>
      <c r="AR177" s="2">
        <v>-544.54930000000002</v>
      </c>
      <c r="AS177" s="2">
        <v>-436.34814</v>
      </c>
      <c r="AT177" s="2">
        <v>-558.50145999999995</v>
      </c>
      <c r="AU177" s="2">
        <v>-428.00146000000001</v>
      </c>
      <c r="AV177" s="2">
        <v>-224.75049000000001</v>
      </c>
      <c r="AW177" s="2">
        <v>-293.94873000000001</v>
      </c>
      <c r="AX177" s="2">
        <v>-447.00049999999999</v>
      </c>
      <c r="AY177" s="2">
        <v>-539.6001</v>
      </c>
      <c r="AZ177" s="2">
        <v>-347.75049999999999</v>
      </c>
      <c r="BA177" s="2">
        <v>-724.49900000000002</v>
      </c>
      <c r="BB177" s="2">
        <v>-395.50049999999999</v>
      </c>
      <c r="BC177" s="2">
        <v>-652.24805000000003</v>
      </c>
      <c r="BD177" s="2">
        <v>-497.99950000000001</v>
      </c>
      <c r="BE177" s="2">
        <v>-211.75</v>
      </c>
      <c r="BF177" s="2">
        <v>-442.85059999999999</v>
      </c>
      <c r="BG177" s="2">
        <v>-927.80370000000005</v>
      </c>
      <c r="BH177" s="2">
        <v>-1071.001</v>
      </c>
      <c r="BI177" s="2">
        <v>-628.49805000000003</v>
      </c>
      <c r="BJ177" s="2">
        <v>-1093.0986</v>
      </c>
      <c r="BK177" s="2">
        <v>-475.70166</v>
      </c>
      <c r="BL177" s="2">
        <v>-671.79930000000002</v>
      </c>
      <c r="BM177" s="2">
        <v>-362.79883000000001</v>
      </c>
      <c r="BN177" s="2">
        <v>-540.70214999999996</v>
      </c>
      <c r="BO177" s="2">
        <v>-697.19870000000003</v>
      </c>
      <c r="BP177" s="2">
        <v>-465.7002</v>
      </c>
      <c r="BQ177" s="2">
        <v>-534.44970000000001</v>
      </c>
      <c r="BR177" s="2">
        <v>-574.95069999999998</v>
      </c>
      <c r="BS177" s="2">
        <v>-863.05029999999999</v>
      </c>
      <c r="BT177" s="2">
        <v>-784.30029999999999</v>
      </c>
      <c r="BU177" s="2">
        <v>-618.05029999999999</v>
      </c>
      <c r="BV177" s="2">
        <v>-641.45069999999998</v>
      </c>
      <c r="BW177" s="2">
        <v>-749.19824000000006</v>
      </c>
      <c r="BX177" s="2">
        <v>-520.45069999999998</v>
      </c>
      <c r="BY177" s="2">
        <v>-565.99900000000002</v>
      </c>
      <c r="BZ177" s="2">
        <v>-682.14940000000001</v>
      </c>
      <c r="CA177" s="2">
        <v>-366.10156000000001</v>
      </c>
      <c r="CB177" s="2">
        <v>-265.75</v>
      </c>
      <c r="CC177" s="2">
        <v>-902.49900000000002</v>
      </c>
      <c r="CD177" s="2">
        <v>-627.05029999999999</v>
      </c>
      <c r="CE177" s="2">
        <v>-358.95067999999998</v>
      </c>
      <c r="CF177" s="2">
        <v>-353.65039999999999</v>
      </c>
      <c r="CG177" s="2">
        <v>-550.49900000000002</v>
      </c>
      <c r="CH177" s="2">
        <v>-356.20312000000001</v>
      </c>
      <c r="CI177" s="2">
        <v>-684.54690000000005</v>
      </c>
      <c r="CJ177" s="2">
        <v>-324.90039999999999</v>
      </c>
      <c r="CK177" s="2">
        <v>-621.80175999999994</v>
      </c>
      <c r="CL177" s="2">
        <v>-369.59766000000002</v>
      </c>
      <c r="CM177" s="2">
        <v>-524.74900000000002</v>
      </c>
      <c r="CN177" s="2">
        <v>-841.2998</v>
      </c>
      <c r="CO177" s="2">
        <v>-646.89844000000005</v>
      </c>
      <c r="CP177" s="2">
        <v>-653.99805000000003</v>
      </c>
      <c r="CQ177" s="2">
        <v>-197.99902</v>
      </c>
      <c r="CR177" s="2">
        <v>-592.19824000000006</v>
      </c>
      <c r="CS177" s="2">
        <v>-221.5</v>
      </c>
      <c r="CT177" s="2">
        <v>-434.70215000000002</v>
      </c>
      <c r="CU177" s="2">
        <v>-818.10253999999998</v>
      </c>
      <c r="CV177" s="2">
        <v>-334.19922000000003</v>
      </c>
      <c r="CW177" s="2">
        <v>-551.29880000000003</v>
      </c>
      <c r="CX177" s="2">
        <v>-493.69922000000003</v>
      </c>
      <c r="CY177" s="2">
        <v>-1069.2979</v>
      </c>
      <c r="CZ177" s="2">
        <v>-1398.4521</v>
      </c>
      <c r="DA177" s="2">
        <v>-754.74805000000003</v>
      </c>
      <c r="DB177" s="2">
        <v>-1080.3486</v>
      </c>
      <c r="DC177" s="2">
        <v>-490.04590000000002</v>
      </c>
      <c r="DD177" s="2">
        <v>-1447.749</v>
      </c>
    </row>
    <row r="178" spans="1:108" hidden="1" x14ac:dyDescent="0.3">
      <c r="A178" t="s">
        <v>25</v>
      </c>
      <c r="B178" s="1" t="s">
        <v>2</v>
      </c>
      <c r="C178" t="s">
        <v>7</v>
      </c>
      <c r="D178" s="2">
        <f t="shared" si="12"/>
        <v>8801.6270233000014</v>
      </c>
      <c r="E178">
        <f>COUNT(K178:DD178)</f>
        <v>98</v>
      </c>
      <c r="F178">
        <f>COUNTIF(K178:DD178,"&gt;0")</f>
        <v>59</v>
      </c>
      <c r="K178" s="2">
        <v>134.65136999999999</v>
      </c>
      <c r="L178" s="2">
        <v>109.30029</v>
      </c>
      <c r="M178" s="2">
        <v>-532.19775000000004</v>
      </c>
      <c r="N178" s="2">
        <v>132.40088</v>
      </c>
      <c r="O178" s="2">
        <v>-166.50098</v>
      </c>
      <c r="P178" s="2">
        <v>-689.94680000000005</v>
      </c>
      <c r="Q178" s="2">
        <v>261.44774999999998</v>
      </c>
      <c r="R178" s="2">
        <v>138.55029999999999</v>
      </c>
      <c r="S178" s="2">
        <v>790.65137000000004</v>
      </c>
      <c r="T178" s="2">
        <v>-222.69970000000001</v>
      </c>
      <c r="U178" s="2">
        <v>143.10156000000001</v>
      </c>
      <c r="V178" s="2">
        <v>-11.001465</v>
      </c>
      <c r="W178" s="2">
        <v>131.10156000000001</v>
      </c>
      <c r="X178" s="2">
        <v>-11.099608999999999</v>
      </c>
      <c r="Y178" s="2">
        <v>174.44824</v>
      </c>
      <c r="Z178" s="2">
        <v>251.30029999999999</v>
      </c>
      <c r="AA178" s="2">
        <v>335.84960000000001</v>
      </c>
      <c r="AB178" s="2">
        <v>196.05029999999999</v>
      </c>
      <c r="AC178" s="2">
        <v>45.549804999999999</v>
      </c>
      <c r="AD178" s="2">
        <v>-126.69971</v>
      </c>
      <c r="AE178" s="2">
        <v>-270.85156000000001</v>
      </c>
      <c r="AF178" s="2">
        <v>71.399413999999993</v>
      </c>
      <c r="AG178" s="2">
        <v>-217.05029999999999</v>
      </c>
      <c r="AH178" s="2">
        <v>-143.59863000000001</v>
      </c>
      <c r="AI178" s="2">
        <v>133.55224999999999</v>
      </c>
      <c r="AJ178" s="2">
        <v>226.99755999999999</v>
      </c>
      <c r="AK178" s="2">
        <v>419.94922000000003</v>
      </c>
      <c r="AL178" s="2">
        <v>235.55126999999999</v>
      </c>
      <c r="AM178" s="2">
        <v>48.00244</v>
      </c>
      <c r="AN178" s="2">
        <v>-382.59814</v>
      </c>
      <c r="AO178" s="2">
        <v>-140.40186</v>
      </c>
      <c r="AP178" s="2">
        <v>372.09960000000001</v>
      </c>
      <c r="AQ178" s="2">
        <v>591.85109999999997</v>
      </c>
      <c r="AR178" s="2">
        <v>-43.549804999999999</v>
      </c>
      <c r="AS178" s="2">
        <v>182.70264</v>
      </c>
      <c r="AT178" s="2">
        <v>-113.20068000000001</v>
      </c>
      <c r="AU178" s="2">
        <v>-13.853027000000001</v>
      </c>
      <c r="AV178" s="2">
        <v>212.4502</v>
      </c>
      <c r="AW178" s="2">
        <v>190.50292999999999</v>
      </c>
      <c r="AX178" s="2">
        <v>-2.9501952999999999</v>
      </c>
      <c r="AY178" s="2">
        <v>566.45214999999996</v>
      </c>
      <c r="AZ178" s="2">
        <v>402.00049999999999</v>
      </c>
      <c r="BA178" s="2">
        <v>-213.74902</v>
      </c>
      <c r="BB178" s="2">
        <v>59.198729999999998</v>
      </c>
      <c r="BC178" s="2">
        <v>-69.047849999999997</v>
      </c>
      <c r="BD178" s="2">
        <v>142.15038999999999</v>
      </c>
      <c r="BE178" s="2">
        <v>286.60059999999999</v>
      </c>
      <c r="BF178" s="2">
        <v>491.94922000000003</v>
      </c>
      <c r="BG178" s="2">
        <v>-65.304689999999994</v>
      </c>
      <c r="BH178" s="2">
        <v>-361.10059999999999</v>
      </c>
      <c r="BI178" s="2">
        <v>316.55176</v>
      </c>
      <c r="BJ178" s="2">
        <v>-469.94774999999998</v>
      </c>
      <c r="BK178" s="2">
        <v>492.24756000000002</v>
      </c>
      <c r="BL178" s="2">
        <v>136.15038999999999</v>
      </c>
      <c r="BM178" s="2">
        <v>486.4502</v>
      </c>
      <c r="BN178" s="2">
        <v>481.79687999999999</v>
      </c>
      <c r="BO178" s="2">
        <v>233.85059000000001</v>
      </c>
      <c r="BP178" s="2">
        <v>94.601073999999997</v>
      </c>
      <c r="BQ178" s="2">
        <v>-121.6001</v>
      </c>
      <c r="BR178" s="2">
        <v>46.598145000000002</v>
      </c>
      <c r="BS178" s="2">
        <v>-350.49853999999999</v>
      </c>
      <c r="BT178" s="2">
        <v>689.49805000000003</v>
      </c>
      <c r="BU178" s="2">
        <v>365.25</v>
      </c>
      <c r="BV178" s="2">
        <v>-95.300780000000003</v>
      </c>
      <c r="BW178" s="2">
        <v>-81.797359999999998</v>
      </c>
      <c r="BX178" s="2">
        <v>201.24853999999999</v>
      </c>
      <c r="BY178" s="2">
        <v>-106.84961</v>
      </c>
      <c r="BZ178" s="2">
        <v>79.196290000000005</v>
      </c>
      <c r="CA178" s="2">
        <v>401.69824</v>
      </c>
      <c r="CB178" s="2">
        <v>332.95116999999999</v>
      </c>
      <c r="CC178" s="2">
        <v>220.70116999999999</v>
      </c>
      <c r="CD178" s="2">
        <v>85.201660000000004</v>
      </c>
      <c r="CE178" s="2">
        <v>212.10106999999999</v>
      </c>
      <c r="CF178" s="2">
        <v>104.45019499999999</v>
      </c>
      <c r="CG178" s="2">
        <v>-20.050781000000001</v>
      </c>
      <c r="CH178" s="2">
        <v>138.79395</v>
      </c>
      <c r="CI178" s="2">
        <v>-274.94529999999997</v>
      </c>
      <c r="CJ178" s="2">
        <v>65.048829999999995</v>
      </c>
      <c r="CK178" s="2">
        <v>-147.80371</v>
      </c>
      <c r="CL178" s="2">
        <v>592.00194999999997</v>
      </c>
      <c r="CM178" s="2">
        <v>186.25488000000001</v>
      </c>
      <c r="CN178" s="2">
        <v>-492.65039999999999</v>
      </c>
      <c r="CO178" s="2">
        <v>-154.5</v>
      </c>
      <c r="CP178" s="2">
        <v>-191.19727</v>
      </c>
      <c r="CQ178" s="2">
        <v>602.70214999999996</v>
      </c>
      <c r="CR178" s="2">
        <v>556.10155999999995</v>
      </c>
      <c r="CS178" s="2">
        <v>1110.7012</v>
      </c>
      <c r="CT178" s="2">
        <v>6.9960937999999997</v>
      </c>
      <c r="CU178" s="2">
        <v>-227.00194999999999</v>
      </c>
      <c r="CV178" s="2">
        <v>577.40329999999994</v>
      </c>
      <c r="CW178" s="2">
        <v>-27.998047</v>
      </c>
      <c r="CX178" s="2">
        <v>-49.797849999999997</v>
      </c>
      <c r="CY178" s="2">
        <v>-192.09569999999999</v>
      </c>
      <c r="CZ178" s="2">
        <v>-3.2539061999999999</v>
      </c>
      <c r="DA178" s="2">
        <v>15.951172</v>
      </c>
      <c r="DB178" s="2">
        <v>-165.69922</v>
      </c>
      <c r="DC178" s="2">
        <v>254.80565999999999</v>
      </c>
      <c r="DD178" s="2">
        <v>-793.09960000000001</v>
      </c>
    </row>
    <row r="179" spans="1:108" hidden="1" x14ac:dyDescent="0.3">
      <c r="A179" t="s">
        <v>25</v>
      </c>
      <c r="B179" s="1" t="s">
        <v>3</v>
      </c>
      <c r="C179" t="s">
        <v>5</v>
      </c>
      <c r="D179" s="2">
        <f t="shared" si="12"/>
        <v>25108.44183199999</v>
      </c>
      <c r="K179" s="2">
        <v>294.34960000000001</v>
      </c>
      <c r="L179" s="2">
        <v>290.2002</v>
      </c>
      <c r="M179" s="2">
        <v>95</v>
      </c>
      <c r="N179" s="2">
        <v>441.59960000000001</v>
      </c>
      <c r="O179" s="2">
        <v>309.5</v>
      </c>
      <c r="P179" s="2">
        <v>259.55029999999999</v>
      </c>
      <c r="Q179" s="2">
        <v>282.5498</v>
      </c>
      <c r="R179" s="2">
        <v>392.5498</v>
      </c>
      <c r="S179" s="2">
        <v>10.099608999999999</v>
      </c>
      <c r="T179" s="2">
        <v>222.8999</v>
      </c>
      <c r="U179" s="2">
        <v>485.7002</v>
      </c>
      <c r="V179" s="2">
        <v>411.60059999999999</v>
      </c>
      <c r="W179" s="2">
        <v>401.49950000000001</v>
      </c>
      <c r="X179" s="2">
        <v>5</v>
      </c>
      <c r="Y179" s="2">
        <v>83.799805000000006</v>
      </c>
      <c r="Z179" s="2">
        <v>80.849609999999998</v>
      </c>
      <c r="AA179" s="2">
        <v>324.19970000000001</v>
      </c>
      <c r="AB179" s="2">
        <v>44.850098000000003</v>
      </c>
      <c r="AC179" s="2">
        <v>24.600097999999999</v>
      </c>
      <c r="AD179" s="2">
        <v>152.80029999999999</v>
      </c>
      <c r="AE179" s="2">
        <v>516.0498</v>
      </c>
      <c r="AF179" s="2">
        <v>46.299804999999999</v>
      </c>
      <c r="AG179" s="2">
        <v>62.299804999999999</v>
      </c>
      <c r="AH179" s="2">
        <v>284.44970000000001</v>
      </c>
      <c r="AI179" s="2">
        <v>83.949709999999996</v>
      </c>
      <c r="AJ179" s="2">
        <v>122.6499</v>
      </c>
      <c r="AK179" s="2">
        <v>217.4502</v>
      </c>
      <c r="AL179" s="2">
        <v>308.1499</v>
      </c>
      <c r="AM179" s="2">
        <v>84.450194999999994</v>
      </c>
      <c r="AN179" s="2">
        <v>185.19970000000001</v>
      </c>
      <c r="AO179" s="2">
        <v>61.699706999999997</v>
      </c>
      <c r="AP179" s="2">
        <v>480.09960000000001</v>
      </c>
      <c r="AQ179" s="2">
        <v>262.69970000000001</v>
      </c>
      <c r="AR179" s="2">
        <v>260.15039999999999</v>
      </c>
      <c r="AS179" s="2">
        <v>177.44970000000001</v>
      </c>
      <c r="AT179" s="2">
        <v>206.5</v>
      </c>
      <c r="AU179" s="2">
        <v>51.949706999999997</v>
      </c>
      <c r="AV179" s="2">
        <v>202.09961000000001</v>
      </c>
      <c r="AW179" s="2">
        <v>242.99950999999999</v>
      </c>
      <c r="AX179" s="2">
        <v>185.4502</v>
      </c>
      <c r="AY179" s="2">
        <v>404.80029999999999</v>
      </c>
      <c r="AZ179" s="2">
        <v>160.2002</v>
      </c>
      <c r="BA179" s="2">
        <v>317.24950000000001</v>
      </c>
      <c r="BB179" s="2">
        <v>252.09961000000001</v>
      </c>
      <c r="BC179" s="2">
        <v>72.300290000000004</v>
      </c>
      <c r="BD179" s="2">
        <v>46.350098000000003</v>
      </c>
      <c r="BE179" s="2">
        <v>510.4502</v>
      </c>
      <c r="BF179" s="2">
        <v>300.7998</v>
      </c>
      <c r="BG179" s="2">
        <v>0</v>
      </c>
      <c r="BH179" s="2">
        <v>825.5</v>
      </c>
      <c r="BI179" s="2">
        <v>156.25098</v>
      </c>
      <c r="BJ179" s="2">
        <v>707.59960000000001</v>
      </c>
      <c r="BK179" s="2">
        <v>146</v>
      </c>
      <c r="BL179" s="2">
        <v>335.40087999999997</v>
      </c>
      <c r="BM179" s="2">
        <v>135.89940999999999</v>
      </c>
      <c r="BN179" s="2">
        <v>270.24853999999999</v>
      </c>
      <c r="BO179" s="2">
        <v>58.199706999999997</v>
      </c>
      <c r="BP179" s="2">
        <v>192.7002</v>
      </c>
      <c r="BQ179" s="2">
        <v>410.19970000000001</v>
      </c>
      <c r="BR179" s="2">
        <v>355.0498</v>
      </c>
      <c r="BS179" s="2">
        <v>359.75</v>
      </c>
      <c r="BT179" s="2">
        <v>95.050290000000004</v>
      </c>
      <c r="BU179" s="2">
        <v>305.1001</v>
      </c>
      <c r="BV179" s="2">
        <v>227.25049000000001</v>
      </c>
      <c r="BW179" s="2">
        <v>0</v>
      </c>
      <c r="BX179" s="2">
        <v>660.6499</v>
      </c>
      <c r="BY179" s="2">
        <v>461.0498</v>
      </c>
      <c r="BZ179" s="2">
        <v>0</v>
      </c>
      <c r="CA179" s="2">
        <v>92.099609999999998</v>
      </c>
      <c r="CB179" s="2">
        <v>54.899414</v>
      </c>
      <c r="CC179" s="2">
        <v>1024.75</v>
      </c>
      <c r="CD179" s="2">
        <v>116.94971</v>
      </c>
      <c r="CE179" s="2">
        <v>267.29932000000002</v>
      </c>
      <c r="CF179" s="2">
        <v>122.54980500000001</v>
      </c>
      <c r="CG179" s="2">
        <v>5.6494140000000002</v>
      </c>
      <c r="CH179" s="2">
        <v>130.59961000000001</v>
      </c>
      <c r="CI179" s="2">
        <v>183.84961000000001</v>
      </c>
      <c r="CJ179" s="2">
        <v>156.4502</v>
      </c>
      <c r="CK179" s="2">
        <v>325.19922000000003</v>
      </c>
      <c r="CL179" s="2">
        <v>128.90038999999999</v>
      </c>
      <c r="CM179" s="2">
        <v>176.40038999999999</v>
      </c>
      <c r="CN179" s="2">
        <v>495.20116999999999</v>
      </c>
      <c r="CO179" s="2">
        <v>203.20116999999999</v>
      </c>
      <c r="CP179" s="2">
        <v>353.5</v>
      </c>
      <c r="CQ179" s="2">
        <v>372.90039999999999</v>
      </c>
      <c r="CR179" s="2">
        <v>665.09960000000001</v>
      </c>
      <c r="CS179" s="2">
        <v>189.2002</v>
      </c>
      <c r="CT179" s="2">
        <v>295.5</v>
      </c>
      <c r="CU179" s="2">
        <v>233.19922</v>
      </c>
      <c r="CV179" s="2">
        <v>186.7002</v>
      </c>
      <c r="CW179" s="2">
        <v>234.5</v>
      </c>
      <c r="CX179" s="2">
        <v>310.89940000000001</v>
      </c>
      <c r="CY179" s="2">
        <v>388.39940000000001</v>
      </c>
      <c r="CZ179" s="2">
        <v>973.19824000000006</v>
      </c>
      <c r="DA179" s="2">
        <v>380.0498</v>
      </c>
      <c r="DB179" s="2">
        <v>141.7002</v>
      </c>
      <c r="DC179" s="2">
        <v>28.450195000000001</v>
      </c>
      <c r="DD179" s="2">
        <v>449.75098000000003</v>
      </c>
    </row>
    <row r="180" spans="1:108" hidden="1" x14ac:dyDescent="0.3">
      <c r="A180" t="s">
        <v>25</v>
      </c>
      <c r="B180" s="1" t="s">
        <v>3</v>
      </c>
      <c r="C180" t="s">
        <v>6</v>
      </c>
      <c r="D180" s="2">
        <f t="shared" si="12"/>
        <v>-25383.414582399993</v>
      </c>
      <c r="K180" s="2">
        <v>-231.05029999999999</v>
      </c>
      <c r="L180" s="2">
        <v>-92.649900000000002</v>
      </c>
      <c r="M180" s="2">
        <v>-161.1499</v>
      </c>
      <c r="N180" s="2">
        <v>-223.35059000000001</v>
      </c>
      <c r="O180" s="2">
        <v>-245.94970000000001</v>
      </c>
      <c r="P180" s="2">
        <v>-41.499510000000001</v>
      </c>
      <c r="Q180" s="2">
        <v>-414.7998</v>
      </c>
      <c r="R180" s="2">
        <v>-705.65039999999999</v>
      </c>
      <c r="S180" s="2">
        <v>-628.15039999999999</v>
      </c>
      <c r="T180" s="2">
        <v>-383.64940000000001</v>
      </c>
      <c r="U180" s="2">
        <v>-127.44971</v>
      </c>
      <c r="V180" s="2">
        <v>0</v>
      </c>
      <c r="W180" s="2">
        <v>-48.25</v>
      </c>
      <c r="X180" s="2">
        <v>-478.20067999999998</v>
      </c>
      <c r="Y180" s="2">
        <v>-375.00049999999999</v>
      </c>
      <c r="Z180" s="2">
        <v>-116.54980500000001</v>
      </c>
      <c r="AA180" s="2">
        <v>-109.54980500000001</v>
      </c>
      <c r="AB180" s="2">
        <v>-622.9502</v>
      </c>
      <c r="AC180" s="2">
        <v>-289.7002</v>
      </c>
      <c r="AD180" s="2">
        <v>-31.650390000000002</v>
      </c>
      <c r="AE180" s="2">
        <v>-112.10058600000001</v>
      </c>
      <c r="AF180" s="2">
        <v>-342.7002</v>
      </c>
      <c r="AG180" s="2">
        <v>-40.600586</v>
      </c>
      <c r="AH180" s="2">
        <v>-167.5498</v>
      </c>
      <c r="AI180" s="2">
        <v>-204.95068000000001</v>
      </c>
      <c r="AJ180" s="2">
        <v>-145.6499</v>
      </c>
      <c r="AK180" s="2">
        <v>-169</v>
      </c>
      <c r="AL180" s="2">
        <v>-5.5996094000000003</v>
      </c>
      <c r="AM180" s="2">
        <v>-405.29932000000002</v>
      </c>
      <c r="AN180" s="2">
        <v>-373.6001</v>
      </c>
      <c r="AO180" s="2">
        <v>-444.19970000000001</v>
      </c>
      <c r="AP180" s="2">
        <v>-471.30029999999999</v>
      </c>
      <c r="AQ180" s="2">
        <v>-695.20069999999998</v>
      </c>
      <c r="AR180" s="2">
        <v>-202.55029999999999</v>
      </c>
      <c r="AS180" s="2">
        <v>-25.25</v>
      </c>
      <c r="AT180" s="2">
        <v>-579.65039999999999</v>
      </c>
      <c r="AU180" s="2">
        <v>-193.15038999999999</v>
      </c>
      <c r="AV180" s="2">
        <v>-59.5</v>
      </c>
      <c r="AW180" s="2">
        <v>-164.50049000000001</v>
      </c>
      <c r="AX180" s="2">
        <v>-173.0498</v>
      </c>
      <c r="AY180" s="2">
        <v>-310.0498</v>
      </c>
      <c r="AZ180" s="2">
        <v>-256.3501</v>
      </c>
      <c r="BA180" s="2">
        <v>-109.70019499999999</v>
      </c>
      <c r="BB180" s="2">
        <v>-123.55029</v>
      </c>
      <c r="BC180" s="2">
        <v>-360.5</v>
      </c>
      <c r="BD180" s="2">
        <v>-749.54880000000003</v>
      </c>
      <c r="BE180" s="2">
        <v>-209.2002</v>
      </c>
      <c r="BF180" s="2">
        <v>-230.80078</v>
      </c>
      <c r="BG180" s="2">
        <v>-259.95116999999999</v>
      </c>
      <c r="BH180" s="2">
        <v>-56.299804999999999</v>
      </c>
      <c r="BI180" s="2">
        <v>-661.10155999999995</v>
      </c>
      <c r="BJ180" s="2">
        <v>0</v>
      </c>
      <c r="BK180" s="2">
        <v>-480.7002</v>
      </c>
      <c r="BL180" s="2">
        <v>-444.54932000000002</v>
      </c>
      <c r="BM180" s="2">
        <v>-762.39940000000001</v>
      </c>
      <c r="BN180" s="2">
        <v>-265.2002</v>
      </c>
      <c r="BO180" s="2">
        <v>-486.05077999999997</v>
      </c>
      <c r="BP180" s="2">
        <v>-335.2998</v>
      </c>
      <c r="BQ180" s="2">
        <v>-107.65039</v>
      </c>
      <c r="BR180" s="2">
        <v>-263.25</v>
      </c>
      <c r="BS180" s="2">
        <v>-382.30029999999999</v>
      </c>
      <c r="BT180" s="2">
        <v>-501.1001</v>
      </c>
      <c r="BU180" s="2">
        <v>-385.34960000000001</v>
      </c>
      <c r="BV180" s="2">
        <v>-211.74950999999999</v>
      </c>
      <c r="BW180" s="2">
        <v>-258.6499</v>
      </c>
      <c r="BX180" s="2">
        <v>-129.25049000000001</v>
      </c>
      <c r="BY180" s="2">
        <v>-261</v>
      </c>
      <c r="BZ180" s="2">
        <v>-448.85059999999999</v>
      </c>
      <c r="CA180" s="2">
        <v>-99.900390000000002</v>
      </c>
      <c r="CB180" s="2">
        <v>-191.30176</v>
      </c>
      <c r="CC180" s="2">
        <v>-20</v>
      </c>
      <c r="CD180" s="2">
        <v>-390.80176</v>
      </c>
      <c r="CE180" s="2">
        <v>-183.90038999999999</v>
      </c>
      <c r="CF180" s="2">
        <v>-274.7002</v>
      </c>
      <c r="CG180" s="2">
        <v>-652.50289999999995</v>
      </c>
      <c r="CH180" s="2">
        <v>-57.849609999999998</v>
      </c>
      <c r="CI180" s="2">
        <v>-187.9502</v>
      </c>
      <c r="CJ180" s="2">
        <v>-38.150390000000002</v>
      </c>
      <c r="CK180" s="2">
        <v>-281.65039999999999</v>
      </c>
      <c r="CL180" s="2">
        <v>-374.39843999999999</v>
      </c>
      <c r="CM180" s="2">
        <v>-92.200194999999994</v>
      </c>
      <c r="CN180" s="2">
        <v>-188.40038999999999</v>
      </c>
      <c r="CO180" s="2">
        <v>-87.799805000000006</v>
      </c>
      <c r="CP180" s="2">
        <v>-119.09961</v>
      </c>
      <c r="CQ180" s="2">
        <v>-210.39940999999999</v>
      </c>
      <c r="CR180" s="2">
        <v>-24.100586</v>
      </c>
      <c r="CS180" s="2">
        <v>-55.299804999999999</v>
      </c>
      <c r="CT180" s="2">
        <v>-219.7998</v>
      </c>
      <c r="CU180" s="2">
        <v>-162.10059000000001</v>
      </c>
      <c r="CV180" s="2">
        <v>-184.2002</v>
      </c>
      <c r="CW180" s="2">
        <v>-298.19922000000003</v>
      </c>
      <c r="CX180" s="2">
        <v>-375.30077999999997</v>
      </c>
      <c r="CY180" s="2">
        <v>-173.15038999999999</v>
      </c>
      <c r="CZ180" s="2">
        <v>-401.10059999999999</v>
      </c>
      <c r="DA180" s="2">
        <v>-219.85059000000001</v>
      </c>
      <c r="DB180" s="2">
        <v>-135</v>
      </c>
      <c r="DC180" s="2">
        <v>-331.29883000000001</v>
      </c>
      <c r="DD180" s="2">
        <v>0</v>
      </c>
    </row>
    <row r="181" spans="1:108" hidden="1" x14ac:dyDescent="0.3">
      <c r="A181" t="s">
        <v>25</v>
      </c>
      <c r="B181" s="1" t="s">
        <v>3</v>
      </c>
      <c r="C181" t="s">
        <v>7</v>
      </c>
      <c r="D181" s="2">
        <f t="shared" si="12"/>
        <v>-274.97268890000055</v>
      </c>
      <c r="E181">
        <f>COUNT(K181:DD181)</f>
        <v>98</v>
      </c>
      <c r="F181">
        <f>COUNTIF(K181:DD181,"&gt;0")</f>
        <v>54</v>
      </c>
      <c r="K181" s="2">
        <v>63.299315999999997</v>
      </c>
      <c r="L181" s="2">
        <v>197.55029999999999</v>
      </c>
      <c r="M181" s="2">
        <v>-66.149900000000002</v>
      </c>
      <c r="N181" s="2">
        <v>218.24902</v>
      </c>
      <c r="O181" s="2">
        <v>63.550293000000003</v>
      </c>
      <c r="P181" s="2">
        <v>218.05078</v>
      </c>
      <c r="Q181" s="2">
        <v>-132.25</v>
      </c>
      <c r="R181" s="2">
        <v>-313.10059999999999</v>
      </c>
      <c r="S181" s="2">
        <v>-618.05079999999998</v>
      </c>
      <c r="T181" s="2">
        <v>-160.74950999999999</v>
      </c>
      <c r="U181" s="2">
        <v>358.25049999999999</v>
      </c>
      <c r="V181" s="2">
        <v>411.60059999999999</v>
      </c>
      <c r="W181" s="2">
        <v>353.24950000000001</v>
      </c>
      <c r="X181" s="2">
        <v>-473.20067999999998</v>
      </c>
      <c r="Y181" s="2">
        <v>-291.20067999999998</v>
      </c>
      <c r="Z181" s="2">
        <v>-35.700195000000001</v>
      </c>
      <c r="AA181" s="2">
        <v>214.6499</v>
      </c>
      <c r="AB181" s="2">
        <v>-578.1001</v>
      </c>
      <c r="AC181" s="2">
        <v>-265.1001</v>
      </c>
      <c r="AD181" s="2">
        <v>121.1499</v>
      </c>
      <c r="AE181" s="2">
        <v>403.94922000000003</v>
      </c>
      <c r="AF181" s="2">
        <v>-296.40039999999999</v>
      </c>
      <c r="AG181" s="2">
        <v>21.699218999999999</v>
      </c>
      <c r="AH181" s="2">
        <v>116.8999</v>
      </c>
      <c r="AI181" s="2">
        <v>-121.00098</v>
      </c>
      <c r="AJ181" s="2">
        <v>-23</v>
      </c>
      <c r="AK181" s="2">
        <v>48.450195000000001</v>
      </c>
      <c r="AL181" s="2">
        <v>302.55029999999999</v>
      </c>
      <c r="AM181" s="2">
        <v>-320.84912000000003</v>
      </c>
      <c r="AN181" s="2">
        <v>-188.40038999999999</v>
      </c>
      <c r="AO181" s="2">
        <v>-382.5</v>
      </c>
      <c r="AP181" s="2">
        <v>8.7993159999999992</v>
      </c>
      <c r="AQ181" s="2">
        <v>-432.50098000000003</v>
      </c>
      <c r="AR181" s="2">
        <v>57.600098000000003</v>
      </c>
      <c r="AS181" s="2">
        <v>152.19970000000001</v>
      </c>
      <c r="AT181" s="2">
        <v>-373.15039999999999</v>
      </c>
      <c r="AU181" s="2">
        <v>-141.20068000000001</v>
      </c>
      <c r="AV181" s="2">
        <v>142.59961000000001</v>
      </c>
      <c r="AW181" s="2">
        <v>78.499020000000002</v>
      </c>
      <c r="AX181" s="2">
        <v>12.400391000000001</v>
      </c>
      <c r="AY181" s="2">
        <v>94.750489999999999</v>
      </c>
      <c r="AZ181" s="2">
        <v>-96.149900000000002</v>
      </c>
      <c r="BA181" s="2">
        <v>207.54931999999999</v>
      </c>
      <c r="BB181" s="2">
        <v>128.54931999999999</v>
      </c>
      <c r="BC181" s="2">
        <v>-288.19970000000001</v>
      </c>
      <c r="BD181" s="2">
        <v>-703.19870000000003</v>
      </c>
      <c r="BE181" s="2">
        <v>301.25</v>
      </c>
      <c r="BF181" s="2">
        <v>69.999020000000002</v>
      </c>
      <c r="BG181" s="2">
        <v>-259.95116999999999</v>
      </c>
      <c r="BH181" s="2">
        <v>769.2002</v>
      </c>
      <c r="BI181" s="2">
        <v>-504.85059999999999</v>
      </c>
      <c r="BJ181" s="2">
        <v>707.59960000000001</v>
      </c>
      <c r="BK181" s="2">
        <v>-334.7002</v>
      </c>
      <c r="BL181" s="2">
        <v>-109.14843999999999</v>
      </c>
      <c r="BM181" s="2">
        <v>-626.5</v>
      </c>
      <c r="BN181" s="2">
        <v>5.0483399999999996</v>
      </c>
      <c r="BO181" s="2">
        <v>-427.85106999999999</v>
      </c>
      <c r="BP181" s="2">
        <v>-142.59961000000001</v>
      </c>
      <c r="BQ181" s="2">
        <v>302.54932000000002</v>
      </c>
      <c r="BR181" s="2">
        <v>91.799805000000006</v>
      </c>
      <c r="BS181" s="2">
        <v>-22.550293</v>
      </c>
      <c r="BT181" s="2">
        <v>-406.0498</v>
      </c>
      <c r="BU181" s="2">
        <v>-80.249510000000001</v>
      </c>
      <c r="BV181" s="2">
        <v>15.500977000000001</v>
      </c>
      <c r="BW181" s="2">
        <v>-258.6499</v>
      </c>
      <c r="BX181" s="2">
        <v>531.39940000000001</v>
      </c>
      <c r="BY181" s="2">
        <v>200.0498</v>
      </c>
      <c r="BZ181" s="2">
        <v>-448.85059999999999</v>
      </c>
      <c r="CA181" s="2">
        <v>-7.8007812000000003</v>
      </c>
      <c r="CB181" s="2">
        <v>-136.40234000000001</v>
      </c>
      <c r="CC181" s="2">
        <v>1004.75</v>
      </c>
      <c r="CD181" s="2">
        <v>-273.85205000000002</v>
      </c>
      <c r="CE181" s="2">
        <v>83.398926000000003</v>
      </c>
      <c r="CF181" s="2">
        <v>-152.15038999999999</v>
      </c>
      <c r="CG181" s="2">
        <v>-646.85350000000005</v>
      </c>
      <c r="CH181" s="2">
        <v>72.75</v>
      </c>
      <c r="CI181" s="2">
        <v>-4.1005859999999998</v>
      </c>
      <c r="CJ181" s="2">
        <v>118.29980500000001</v>
      </c>
      <c r="CK181" s="2">
        <v>43.548830000000002</v>
      </c>
      <c r="CL181" s="2">
        <v>-245.49805000000001</v>
      </c>
      <c r="CM181" s="2">
        <v>84.200194999999994</v>
      </c>
      <c r="CN181" s="2">
        <v>306.80077999999997</v>
      </c>
      <c r="CO181" s="2">
        <v>115.40137</v>
      </c>
      <c r="CP181" s="2">
        <v>234.40038999999999</v>
      </c>
      <c r="CQ181" s="2">
        <v>162.50098</v>
      </c>
      <c r="CR181" s="2">
        <v>640.99900000000002</v>
      </c>
      <c r="CS181" s="2">
        <v>133.90038999999999</v>
      </c>
      <c r="CT181" s="2">
        <v>75.700194999999994</v>
      </c>
      <c r="CU181" s="2">
        <v>71.09863</v>
      </c>
      <c r="CV181" s="2">
        <v>2.5</v>
      </c>
      <c r="CW181" s="2">
        <v>-63.699219999999997</v>
      </c>
      <c r="CX181" s="2">
        <v>-64.40137</v>
      </c>
      <c r="CY181" s="2">
        <v>215.24902</v>
      </c>
      <c r="CZ181" s="2">
        <v>572.09766000000002</v>
      </c>
      <c r="DA181" s="2">
        <v>160.19922</v>
      </c>
      <c r="DB181" s="2">
        <v>6.7001952999999999</v>
      </c>
      <c r="DC181" s="2">
        <v>-302.84863000000001</v>
      </c>
      <c r="DD181" s="2">
        <v>449.75098000000003</v>
      </c>
    </row>
    <row r="182" spans="1:108" hidden="1" x14ac:dyDescent="0.3">
      <c r="A182" t="s">
        <v>26</v>
      </c>
      <c r="B182" s="1" t="s">
        <v>0</v>
      </c>
      <c r="C182" t="s">
        <v>5</v>
      </c>
      <c r="D182" s="2">
        <f t="shared" si="12"/>
        <v>88518.73036193999</v>
      </c>
      <c r="I182" s="2">
        <f>SUM(D182,D185,D188,D191)</f>
        <v>174988.97544862799</v>
      </c>
      <c r="J182" s="7">
        <f>100*I184/I182</f>
        <v>5.8100441497154396</v>
      </c>
      <c r="K182" s="2">
        <v>1123.8496</v>
      </c>
      <c r="L182" s="2">
        <v>878.5498</v>
      </c>
      <c r="M182" s="2">
        <v>754.7002</v>
      </c>
      <c r="N182" s="2">
        <v>1023.5996</v>
      </c>
      <c r="O182" s="2">
        <v>1544.8496</v>
      </c>
      <c r="P182" s="2">
        <v>741.35059999999999</v>
      </c>
      <c r="Q182" s="2">
        <v>1124.7998</v>
      </c>
      <c r="R182" s="2">
        <v>1062.999</v>
      </c>
      <c r="S182" s="2">
        <v>186.7002</v>
      </c>
      <c r="T182" s="2">
        <v>1185.0986</v>
      </c>
      <c r="U182" s="2">
        <v>1243.5</v>
      </c>
      <c r="V182" s="2">
        <v>1900.6504</v>
      </c>
      <c r="W182" s="2">
        <v>1014.8984400000001</v>
      </c>
      <c r="X182" s="2">
        <v>1115.7979</v>
      </c>
      <c r="Y182" s="2">
        <v>533.30079999999998</v>
      </c>
      <c r="Z182" s="2">
        <v>446.10059999999999</v>
      </c>
      <c r="AA182" s="2">
        <v>196.60059000000001</v>
      </c>
      <c r="AB182" s="2">
        <v>781.5</v>
      </c>
      <c r="AC182" s="2">
        <v>438.50098000000003</v>
      </c>
      <c r="AD182" s="2">
        <v>548.60059999999999</v>
      </c>
      <c r="AE182" s="2">
        <v>808.25</v>
      </c>
      <c r="AF182" s="2">
        <v>178.5498</v>
      </c>
      <c r="AG182" s="2">
        <v>670.7998</v>
      </c>
      <c r="AH182" s="2">
        <v>445</v>
      </c>
      <c r="AI182" s="2">
        <v>426.69922000000003</v>
      </c>
      <c r="AJ182" s="2">
        <v>678.69920000000002</v>
      </c>
      <c r="AK182" s="2">
        <v>669.2002</v>
      </c>
      <c r="AL182" s="2">
        <v>1389.0508</v>
      </c>
      <c r="AM182" s="2">
        <v>229.9502</v>
      </c>
      <c r="AN182" s="2">
        <v>957.35059999999999</v>
      </c>
      <c r="AO182" s="2">
        <v>484.2002</v>
      </c>
      <c r="AP182" s="2">
        <v>518.64940000000001</v>
      </c>
      <c r="AQ182" s="2">
        <v>920.10059999999999</v>
      </c>
      <c r="AR182" s="2">
        <v>901.25</v>
      </c>
      <c r="AS182" s="2">
        <v>1215.3486</v>
      </c>
      <c r="AT182" s="2">
        <v>541.05079999999998</v>
      </c>
      <c r="AU182" s="2">
        <v>61.100586</v>
      </c>
      <c r="AV182" s="2">
        <v>781.40039999999999</v>
      </c>
      <c r="AW182" s="2">
        <v>1020.7002</v>
      </c>
      <c r="AX182" s="2">
        <v>576.75</v>
      </c>
      <c r="AY182" s="2">
        <v>1308.3994</v>
      </c>
      <c r="AZ182" s="2">
        <v>0.85058593999999998</v>
      </c>
      <c r="BA182" s="2">
        <v>1743.499</v>
      </c>
      <c r="BB182" s="2">
        <v>669.84960000000001</v>
      </c>
      <c r="BC182" s="2">
        <v>363.25</v>
      </c>
      <c r="BD182" s="2">
        <v>274.24901999999997</v>
      </c>
      <c r="BE182" s="2">
        <v>241.34961000000001</v>
      </c>
      <c r="BF182" s="2">
        <v>557.05079999999998</v>
      </c>
      <c r="BG182" s="2">
        <v>1264.6016</v>
      </c>
      <c r="BH182" s="2">
        <v>1637.6504</v>
      </c>
      <c r="BI182" s="2">
        <v>1562.4492</v>
      </c>
      <c r="BJ182" s="2">
        <v>732.55079999999998</v>
      </c>
      <c r="BK182" s="2">
        <v>1523.8496</v>
      </c>
      <c r="BL182" s="2">
        <v>1970.5</v>
      </c>
      <c r="BM182" s="2">
        <v>908.94920000000002</v>
      </c>
      <c r="BN182" s="2">
        <v>2392.0488</v>
      </c>
      <c r="BO182" s="2">
        <v>842.55079999999998</v>
      </c>
      <c r="BP182" s="2">
        <v>152.79883000000001</v>
      </c>
      <c r="BQ182" s="2">
        <v>1171.8984</v>
      </c>
      <c r="BR182" s="2">
        <v>2318.9512</v>
      </c>
      <c r="BS182" s="2">
        <v>1511.0986</v>
      </c>
      <c r="BT182" s="2">
        <v>912.4502</v>
      </c>
      <c r="BU182" s="2">
        <v>1526.9004</v>
      </c>
      <c r="BV182" s="2">
        <v>1729.1494</v>
      </c>
      <c r="BW182" s="2">
        <v>2031.998</v>
      </c>
      <c r="BX182" s="2">
        <v>507.30077999999997</v>
      </c>
      <c r="BY182" s="2">
        <v>662.55079999999998</v>
      </c>
      <c r="BZ182" s="2">
        <v>425.05077999999997</v>
      </c>
      <c r="CA182" s="2">
        <v>1164.0488</v>
      </c>
      <c r="CB182" s="2">
        <v>522.25194999999997</v>
      </c>
      <c r="CC182" s="2">
        <v>1405.4473</v>
      </c>
      <c r="CD182" s="2">
        <v>456.30077999999997</v>
      </c>
      <c r="CE182" s="2">
        <v>1598.5996</v>
      </c>
      <c r="CF182" s="2">
        <v>316.19922000000003</v>
      </c>
      <c r="CG182" s="2">
        <v>567.09960000000001</v>
      </c>
      <c r="CH182" s="2">
        <v>328.30077999999997</v>
      </c>
      <c r="CI182" s="2">
        <v>786.20119999999997</v>
      </c>
      <c r="CJ182" s="2">
        <v>376.39843999999999</v>
      </c>
      <c r="CK182" s="2">
        <v>1084.5</v>
      </c>
      <c r="CL182" s="2">
        <v>1026.5</v>
      </c>
      <c r="CM182" s="2">
        <v>1158.1992</v>
      </c>
      <c r="CN182" s="2">
        <v>250.49805000000001</v>
      </c>
      <c r="CO182" s="2">
        <v>298.5</v>
      </c>
      <c r="CP182" s="2">
        <v>799.5</v>
      </c>
      <c r="CQ182" s="2">
        <v>575.69920000000002</v>
      </c>
      <c r="CR182" s="2">
        <v>1834</v>
      </c>
      <c r="CS182" s="2">
        <v>656</v>
      </c>
      <c r="CT182" s="2">
        <v>413.40039999999999</v>
      </c>
      <c r="CU182" s="2">
        <v>1755.7949000000001</v>
      </c>
      <c r="CV182" s="2">
        <v>847.79880000000003</v>
      </c>
      <c r="CW182" s="2">
        <v>635.69920000000002</v>
      </c>
      <c r="CX182" s="2">
        <v>606.19920000000002</v>
      </c>
      <c r="CY182" s="2">
        <v>1802.4004</v>
      </c>
      <c r="CZ182" s="2">
        <v>1141.8984</v>
      </c>
      <c r="DA182" s="2">
        <v>978.45119999999997</v>
      </c>
      <c r="DB182" s="2">
        <v>1692.1504</v>
      </c>
      <c r="DC182" s="2">
        <v>828.15039999999999</v>
      </c>
      <c r="DD182" s="2">
        <v>348.69922000000003</v>
      </c>
    </row>
    <row r="183" spans="1:108" hidden="1" x14ac:dyDescent="0.3">
      <c r="A183" t="s">
        <v>26</v>
      </c>
      <c r="B183" s="1" t="s">
        <v>0</v>
      </c>
      <c r="C183" t="s">
        <v>6</v>
      </c>
      <c r="D183" s="2">
        <f t="shared" si="12"/>
        <v>-81920.038970000009</v>
      </c>
      <c r="I183" s="2">
        <f>SUM(D183,D186,D189,D192)</f>
        <v>-164822.0385203</v>
      </c>
      <c r="K183" s="2">
        <v>-623.5498</v>
      </c>
      <c r="L183" s="2">
        <v>-386.05077999999997</v>
      </c>
      <c r="M183" s="2">
        <v>-343.2998</v>
      </c>
      <c r="N183" s="2">
        <v>-234.60059000000001</v>
      </c>
      <c r="O183" s="2">
        <v>-648.70119999999997</v>
      </c>
      <c r="P183" s="2">
        <v>-202.5</v>
      </c>
      <c r="Q183" s="2">
        <v>-233.75</v>
      </c>
      <c r="R183" s="2">
        <v>-606.00099999999998</v>
      </c>
      <c r="S183" s="2">
        <v>-954.60059999999999</v>
      </c>
      <c r="T183" s="2">
        <v>-530.10059999999999</v>
      </c>
      <c r="U183" s="2">
        <v>-702.95119999999997</v>
      </c>
      <c r="V183" s="2">
        <v>0</v>
      </c>
      <c r="W183" s="2">
        <v>-1029.3506</v>
      </c>
      <c r="X183" s="2">
        <v>-1089.749</v>
      </c>
      <c r="Y183" s="2">
        <v>-1220.5508</v>
      </c>
      <c r="Z183" s="2">
        <v>-407.25</v>
      </c>
      <c r="AA183" s="2">
        <v>-945.15039999999999</v>
      </c>
      <c r="AB183" s="2">
        <v>-695.64844000000005</v>
      </c>
      <c r="AC183" s="2">
        <v>-623.34960000000001</v>
      </c>
      <c r="AD183" s="2">
        <v>-296.74901999999997</v>
      </c>
      <c r="AE183" s="2">
        <v>-1032.9014</v>
      </c>
      <c r="AF183" s="2">
        <v>-906.5498</v>
      </c>
      <c r="AG183" s="2">
        <v>-204.25</v>
      </c>
      <c r="AH183" s="2">
        <v>-785.9502</v>
      </c>
      <c r="AI183" s="2">
        <v>-597.2002</v>
      </c>
      <c r="AJ183" s="2">
        <v>-241.14940999999999</v>
      </c>
      <c r="AK183" s="2">
        <v>-884.14940000000001</v>
      </c>
      <c r="AL183" s="2">
        <v>-92.25</v>
      </c>
      <c r="AM183" s="2">
        <v>-1056.0996</v>
      </c>
      <c r="AN183" s="2">
        <v>-909.89940000000001</v>
      </c>
      <c r="AO183" s="2">
        <v>-1337.1992</v>
      </c>
      <c r="AP183" s="2">
        <v>-2084.0010000000002</v>
      </c>
      <c r="AQ183" s="2">
        <v>-2479.8975</v>
      </c>
      <c r="AR183" s="2">
        <v>-809.25</v>
      </c>
      <c r="AS183" s="2">
        <v>-409.34960000000001</v>
      </c>
      <c r="AT183" s="2">
        <v>-1156.8496</v>
      </c>
      <c r="AU183" s="2">
        <v>-972.44920000000002</v>
      </c>
      <c r="AV183" s="2">
        <v>-447.84960000000001</v>
      </c>
      <c r="AW183" s="2">
        <v>-714.24900000000002</v>
      </c>
      <c r="AX183" s="2">
        <v>-646.69920000000002</v>
      </c>
      <c r="AY183" s="2">
        <v>-883.85059999999999</v>
      </c>
      <c r="AZ183" s="2">
        <v>-2009.6523</v>
      </c>
      <c r="BA183" s="2">
        <v>-287.80077999999997</v>
      </c>
      <c r="BB183" s="2">
        <v>-1130.251</v>
      </c>
      <c r="BC183" s="2">
        <v>-830.25</v>
      </c>
      <c r="BD183" s="2">
        <v>-634.59960000000001</v>
      </c>
      <c r="BE183" s="2">
        <v>-1852.9512</v>
      </c>
      <c r="BF183" s="2">
        <v>-2504.5956999999999</v>
      </c>
      <c r="BG183" s="2">
        <v>-784.55079999999998</v>
      </c>
      <c r="BH183" s="2">
        <v>-261.85156000000001</v>
      </c>
      <c r="BI183" s="2">
        <v>-767.39649999999995</v>
      </c>
      <c r="BJ183" s="2">
        <v>-1291.0977</v>
      </c>
      <c r="BK183" s="2">
        <v>-566.94920000000002</v>
      </c>
      <c r="BL183" s="2">
        <v>-683.30079999999998</v>
      </c>
      <c r="BM183" s="2">
        <v>-683.05079999999998</v>
      </c>
      <c r="BN183" s="2">
        <v>-201.90038999999999</v>
      </c>
      <c r="BO183" s="2">
        <v>-2177.1484</v>
      </c>
      <c r="BP183" s="2">
        <v>-1725.2030999999999</v>
      </c>
      <c r="BQ183" s="2">
        <v>-699.49609999999996</v>
      </c>
      <c r="BR183" s="2">
        <v>-122.94922</v>
      </c>
      <c r="BS183" s="2">
        <v>-450.75098000000003</v>
      </c>
      <c r="BT183" s="2">
        <v>-883.2998</v>
      </c>
      <c r="BU183" s="2">
        <v>-1015.15137</v>
      </c>
      <c r="BV183" s="2">
        <v>-422</v>
      </c>
      <c r="BW183" s="2">
        <v>0</v>
      </c>
      <c r="BX183" s="2">
        <v>-1109.2988</v>
      </c>
      <c r="BY183" s="2">
        <v>-797.04880000000003</v>
      </c>
      <c r="BZ183" s="2">
        <v>-1025.1504</v>
      </c>
      <c r="CA183" s="2">
        <v>-655.84960000000001</v>
      </c>
      <c r="CB183" s="2">
        <v>-670.79880000000003</v>
      </c>
      <c r="CC183" s="2">
        <v>-297.35156000000001</v>
      </c>
      <c r="CD183" s="2">
        <v>-491.94727</v>
      </c>
      <c r="CE183" s="2">
        <v>-86.699219999999997</v>
      </c>
      <c r="CF183" s="2">
        <v>-1454.4023</v>
      </c>
      <c r="CG183" s="2">
        <v>-678.39844000000005</v>
      </c>
      <c r="CH183" s="2">
        <v>-546.60155999999995</v>
      </c>
      <c r="CI183" s="2">
        <v>-1532.5996</v>
      </c>
      <c r="CJ183" s="2">
        <v>-633.60155999999995</v>
      </c>
      <c r="CK183" s="2">
        <v>-667</v>
      </c>
      <c r="CL183" s="2">
        <v>-818.5</v>
      </c>
      <c r="CM183" s="2">
        <v>-607.69920000000002</v>
      </c>
      <c r="CN183" s="2">
        <v>-658.70119999999997</v>
      </c>
      <c r="CO183" s="2">
        <v>-1509.2012</v>
      </c>
      <c r="CP183" s="2">
        <v>-898.90233999999998</v>
      </c>
      <c r="CQ183" s="2">
        <v>-1196.5</v>
      </c>
      <c r="CR183" s="2">
        <v>-403.20116999999999</v>
      </c>
      <c r="CS183" s="2">
        <v>-1408.6016</v>
      </c>
      <c r="CT183" s="2">
        <v>-1074.2988</v>
      </c>
      <c r="CU183" s="2">
        <v>-499.30273</v>
      </c>
      <c r="CV183" s="2">
        <v>-1496.998</v>
      </c>
      <c r="CW183" s="2">
        <v>-1169.4961000000001</v>
      </c>
      <c r="CX183" s="2">
        <v>-2343.3984</v>
      </c>
      <c r="CY183" s="2">
        <v>-706.44920000000002</v>
      </c>
      <c r="CZ183" s="2">
        <v>-1070.3008</v>
      </c>
      <c r="DA183" s="2">
        <v>-497.09960000000001</v>
      </c>
      <c r="DB183" s="2">
        <v>-1699.6992</v>
      </c>
      <c r="DC183" s="2">
        <v>-332.65039999999999</v>
      </c>
      <c r="DD183" s="2">
        <v>-470.14648</v>
      </c>
    </row>
    <row r="184" spans="1:108" hidden="1" x14ac:dyDescent="0.3">
      <c r="A184" t="s">
        <v>26</v>
      </c>
      <c r="B184" s="1" t="s">
        <v>0</v>
      </c>
      <c r="C184" t="s">
        <v>7</v>
      </c>
      <c r="D184" s="2">
        <f t="shared" si="12"/>
        <v>6598.6911280000004</v>
      </c>
      <c r="E184">
        <f>COUNT(K184:DD184)</f>
        <v>98</v>
      </c>
      <c r="F184">
        <f>COUNTIF(K184:DD184,"&gt;0")</f>
        <v>51</v>
      </c>
      <c r="G184">
        <f>SUM(E184,E187,E190,E193)</f>
        <v>392</v>
      </c>
      <c r="H184">
        <f>SUM(F184,F187,F190,F193)</f>
        <v>176</v>
      </c>
      <c r="I184" s="8">
        <f>SUM(D184,D187,D190,D193)</f>
        <v>10166.936730699997</v>
      </c>
      <c r="J184" s="4">
        <f>100 *H184/G184</f>
        <v>44.897959183673471</v>
      </c>
      <c r="K184" s="2">
        <v>500.2998</v>
      </c>
      <c r="L184" s="2">
        <v>492.49901999999997</v>
      </c>
      <c r="M184" s="2">
        <v>411.40039999999999</v>
      </c>
      <c r="N184" s="2">
        <v>788.99900000000002</v>
      </c>
      <c r="O184" s="2">
        <v>896.14844000000005</v>
      </c>
      <c r="P184" s="2">
        <v>538.85059999999999</v>
      </c>
      <c r="Q184" s="2">
        <v>891.0498</v>
      </c>
      <c r="R184" s="2">
        <v>456.99804999999998</v>
      </c>
      <c r="S184" s="2">
        <v>-767.90039999999999</v>
      </c>
      <c r="T184" s="2">
        <v>654.99805000000003</v>
      </c>
      <c r="U184" s="2">
        <v>540.54880000000003</v>
      </c>
      <c r="V184" s="2">
        <v>1900.6504</v>
      </c>
      <c r="W184" s="2">
        <v>-14.452147999999999</v>
      </c>
      <c r="X184" s="2">
        <v>26.048828</v>
      </c>
      <c r="Y184" s="2">
        <v>-687.25</v>
      </c>
      <c r="Z184" s="2">
        <v>38.850586</v>
      </c>
      <c r="AA184" s="2">
        <v>-748.5498</v>
      </c>
      <c r="AB184" s="2">
        <v>85.851560000000006</v>
      </c>
      <c r="AC184" s="2">
        <v>-184.84863000000001</v>
      </c>
      <c r="AD184" s="2">
        <v>251.85156000000001</v>
      </c>
      <c r="AE184" s="2">
        <v>-224.65136999999999</v>
      </c>
      <c r="AF184" s="2">
        <v>-728</v>
      </c>
      <c r="AG184" s="2">
        <v>466.5498</v>
      </c>
      <c r="AH184" s="2">
        <v>-340.9502</v>
      </c>
      <c r="AI184" s="2">
        <v>-170.50098</v>
      </c>
      <c r="AJ184" s="2">
        <v>437.5498</v>
      </c>
      <c r="AK184" s="2">
        <v>-214.94922</v>
      </c>
      <c r="AL184" s="2">
        <v>1296.8008</v>
      </c>
      <c r="AM184" s="2">
        <v>-826.14940000000001</v>
      </c>
      <c r="AN184" s="2">
        <v>47.451169999999998</v>
      </c>
      <c r="AO184" s="2">
        <v>-852.99900000000002</v>
      </c>
      <c r="AP184" s="2">
        <v>-1565.3516</v>
      </c>
      <c r="AQ184" s="2">
        <v>-1559.7969000000001</v>
      </c>
      <c r="AR184" s="2">
        <v>92</v>
      </c>
      <c r="AS184" s="2">
        <v>805.99900000000002</v>
      </c>
      <c r="AT184" s="2">
        <v>-615.79880000000003</v>
      </c>
      <c r="AU184" s="2">
        <v>-911.34862999999996</v>
      </c>
      <c r="AV184" s="2">
        <v>333.55077999999997</v>
      </c>
      <c r="AW184" s="2">
        <v>306.45116999999999</v>
      </c>
      <c r="AX184" s="2">
        <v>-69.949219999999997</v>
      </c>
      <c r="AY184" s="2">
        <v>424.54883000000001</v>
      </c>
      <c r="AZ184" s="2">
        <v>-2008.8018</v>
      </c>
      <c r="BA184" s="2">
        <v>1455.6982</v>
      </c>
      <c r="BB184" s="2">
        <v>-460.40136999999999</v>
      </c>
      <c r="BC184" s="2">
        <v>-467</v>
      </c>
      <c r="BD184" s="2">
        <v>-360.35059999999999</v>
      </c>
      <c r="BE184" s="2">
        <v>-1611.6016</v>
      </c>
      <c r="BF184" s="2">
        <v>-1947.5449000000001</v>
      </c>
      <c r="BG184" s="2">
        <v>480.05077999999997</v>
      </c>
      <c r="BH184" s="2">
        <v>1375.7988</v>
      </c>
      <c r="BI184" s="2">
        <v>795.05273</v>
      </c>
      <c r="BJ184" s="2">
        <v>-558.54690000000005</v>
      </c>
      <c r="BK184" s="2">
        <v>956.90039999999999</v>
      </c>
      <c r="BL184" s="2">
        <v>1287.1992</v>
      </c>
      <c r="BM184" s="2">
        <v>225.89843999999999</v>
      </c>
      <c r="BN184" s="2">
        <v>2190.1484</v>
      </c>
      <c r="BO184" s="2">
        <v>-1334.5977</v>
      </c>
      <c r="BP184" s="2">
        <v>-1572.4042999999999</v>
      </c>
      <c r="BQ184" s="2">
        <v>472.40233999999998</v>
      </c>
      <c r="BR184" s="2">
        <v>2196.002</v>
      </c>
      <c r="BS184" s="2">
        <v>1060.3477</v>
      </c>
      <c r="BT184" s="2">
        <v>29.150390000000002</v>
      </c>
      <c r="BU184" s="2">
        <v>511.74901999999997</v>
      </c>
      <c r="BV184" s="2">
        <v>1307.1494</v>
      </c>
      <c r="BW184" s="2">
        <v>2031.998</v>
      </c>
      <c r="BX184" s="2">
        <v>-601.99805000000003</v>
      </c>
      <c r="BY184" s="2">
        <v>-134.49805000000001</v>
      </c>
      <c r="BZ184" s="2">
        <v>-600.09960000000001</v>
      </c>
      <c r="CA184" s="2">
        <v>508.19922000000003</v>
      </c>
      <c r="CB184" s="2">
        <v>-148.54687999999999</v>
      </c>
      <c r="CC184" s="2">
        <v>1108.0957000000001</v>
      </c>
      <c r="CD184" s="2">
        <v>-35.646484000000001</v>
      </c>
      <c r="CE184" s="2">
        <v>1511.9004</v>
      </c>
      <c r="CF184" s="2">
        <v>-1138.2030999999999</v>
      </c>
      <c r="CG184" s="2">
        <v>-111.29883</v>
      </c>
      <c r="CH184" s="2">
        <v>-218.30078</v>
      </c>
      <c r="CI184" s="2">
        <v>-746.39844000000005</v>
      </c>
      <c r="CJ184" s="2">
        <v>-257.20312000000001</v>
      </c>
      <c r="CK184" s="2">
        <v>417.5</v>
      </c>
      <c r="CL184" s="2">
        <v>208</v>
      </c>
      <c r="CM184" s="2">
        <v>550.5</v>
      </c>
      <c r="CN184" s="2">
        <v>-408.20312000000001</v>
      </c>
      <c r="CO184" s="2">
        <v>-1210.7012</v>
      </c>
      <c r="CP184" s="2">
        <v>-99.402339999999995</v>
      </c>
      <c r="CQ184" s="2">
        <v>-620.80079999999998</v>
      </c>
      <c r="CR184" s="2">
        <v>1430.7988</v>
      </c>
      <c r="CS184" s="2">
        <v>-752.60155999999995</v>
      </c>
      <c r="CT184" s="2">
        <v>-660.89844000000005</v>
      </c>
      <c r="CU184" s="2">
        <v>1256.4921999999999</v>
      </c>
      <c r="CV184" s="2">
        <v>-649.19920000000002</v>
      </c>
      <c r="CW184" s="2">
        <v>-533.79690000000005</v>
      </c>
      <c r="CX184" s="2">
        <v>-1737.1992</v>
      </c>
      <c r="CY184" s="2">
        <v>1095.9512</v>
      </c>
      <c r="CZ184" s="2">
        <v>71.597660000000005</v>
      </c>
      <c r="DA184" s="2">
        <v>481.35156000000001</v>
      </c>
      <c r="DB184" s="2">
        <v>-7.5488280000000003</v>
      </c>
      <c r="DC184" s="2">
        <v>495.5</v>
      </c>
      <c r="DD184" s="2">
        <v>-121.447266</v>
      </c>
    </row>
    <row r="185" spans="1:108" hidden="1" x14ac:dyDescent="0.3">
      <c r="A185" t="s">
        <v>26</v>
      </c>
      <c r="B185" s="1" t="s">
        <v>1</v>
      </c>
      <c r="C185" t="s">
        <v>5</v>
      </c>
      <c r="D185" s="2">
        <f t="shared" si="12"/>
        <v>41510.05088800002</v>
      </c>
      <c r="K185" s="2">
        <v>81.900390000000002</v>
      </c>
      <c r="L185" s="2">
        <v>0</v>
      </c>
      <c r="M185" s="2">
        <v>0</v>
      </c>
      <c r="N185" s="2">
        <v>816.5</v>
      </c>
      <c r="O185" s="2">
        <v>0</v>
      </c>
      <c r="P185" s="2">
        <v>960.5</v>
      </c>
      <c r="Q185" s="2">
        <v>0</v>
      </c>
      <c r="R185" s="2">
        <v>82.599609999999998</v>
      </c>
      <c r="S185" s="2">
        <v>1331.75</v>
      </c>
      <c r="T185" s="2">
        <v>0</v>
      </c>
      <c r="U185" s="2">
        <v>0</v>
      </c>
      <c r="V185" s="2">
        <v>390</v>
      </c>
      <c r="W185" s="2">
        <v>0</v>
      </c>
      <c r="X185" s="2">
        <v>1981.7998</v>
      </c>
      <c r="Y185" s="2">
        <v>0</v>
      </c>
      <c r="Z185" s="2">
        <v>0</v>
      </c>
      <c r="AA185" s="2">
        <v>1023.7002</v>
      </c>
      <c r="AB185" s="2">
        <v>0</v>
      </c>
      <c r="AC185" s="2">
        <v>1133.3506</v>
      </c>
      <c r="AD185" s="2">
        <v>0</v>
      </c>
      <c r="AE185" s="2">
        <v>465.15039999999999</v>
      </c>
      <c r="AF185" s="2">
        <v>1359.3496</v>
      </c>
      <c r="AG185" s="2">
        <v>0</v>
      </c>
      <c r="AH185" s="2">
        <v>240.5498</v>
      </c>
      <c r="AI185" s="2">
        <v>0</v>
      </c>
      <c r="AJ185" s="2">
        <v>0</v>
      </c>
      <c r="AK185" s="2">
        <v>402.40039999999999</v>
      </c>
      <c r="AL185" s="2">
        <v>0</v>
      </c>
      <c r="AM185" s="2">
        <v>1568.75</v>
      </c>
      <c r="AN185" s="2">
        <v>0</v>
      </c>
      <c r="AO185" s="2">
        <v>1321.75</v>
      </c>
      <c r="AP185" s="2">
        <v>1246.2998</v>
      </c>
      <c r="AQ185" s="2">
        <v>71.099609999999998</v>
      </c>
      <c r="AR185" s="2">
        <v>0</v>
      </c>
      <c r="AS185" s="2">
        <v>629.65039999999999</v>
      </c>
      <c r="AT185" s="2">
        <v>143.2998</v>
      </c>
      <c r="AU185" s="2">
        <v>0</v>
      </c>
      <c r="AV185" s="2">
        <v>1108.8994</v>
      </c>
      <c r="AW185" s="2">
        <v>0</v>
      </c>
      <c r="AX185" s="2">
        <v>2373.25</v>
      </c>
      <c r="AY185" s="2">
        <v>0</v>
      </c>
      <c r="AZ185" s="2">
        <v>1020.2998</v>
      </c>
      <c r="BA185" s="2">
        <v>0</v>
      </c>
      <c r="BB185" s="2">
        <v>184.10059000000001</v>
      </c>
      <c r="BC185" s="2">
        <v>925.40039999999999</v>
      </c>
      <c r="BD185" s="2">
        <v>0</v>
      </c>
      <c r="BE185" s="2">
        <v>0</v>
      </c>
      <c r="BF185" s="2">
        <v>2534.4502000000002</v>
      </c>
      <c r="BG185" s="2">
        <v>0</v>
      </c>
      <c r="BH185" s="2">
        <v>242.15038999999999</v>
      </c>
      <c r="BI185" s="2">
        <v>0</v>
      </c>
      <c r="BJ185" s="2">
        <v>120.25</v>
      </c>
      <c r="BK185" s="2">
        <v>0</v>
      </c>
      <c r="BL185" s="2">
        <v>0</v>
      </c>
      <c r="BM185" s="2">
        <v>605.54880000000003</v>
      </c>
      <c r="BN185" s="2">
        <v>0</v>
      </c>
      <c r="BO185" s="2">
        <v>1662.7988</v>
      </c>
      <c r="BP185" s="2">
        <v>0</v>
      </c>
      <c r="BQ185" s="2">
        <v>624.29690000000005</v>
      </c>
      <c r="BR185" s="2">
        <v>215.29883000000001</v>
      </c>
      <c r="BS185" s="2">
        <v>180.64940999999999</v>
      </c>
      <c r="BT185" s="2">
        <v>0</v>
      </c>
      <c r="BU185" s="2">
        <v>0</v>
      </c>
      <c r="BV185" s="2">
        <v>0</v>
      </c>
      <c r="BW185" s="2">
        <v>2242.3506000000002</v>
      </c>
      <c r="BX185" s="2">
        <v>33.050780000000003</v>
      </c>
      <c r="BY185" s="2">
        <v>151.05078</v>
      </c>
      <c r="BZ185" s="2">
        <v>0</v>
      </c>
      <c r="CA185" s="2">
        <v>0</v>
      </c>
      <c r="CB185" s="2">
        <v>134.34961000000001</v>
      </c>
      <c r="CC185" s="2">
        <v>0</v>
      </c>
      <c r="CD185" s="2">
        <v>748.05079999999998</v>
      </c>
      <c r="CE185" s="2">
        <v>0</v>
      </c>
      <c r="CF185" s="2">
        <v>2384.6016</v>
      </c>
      <c r="CG185" s="2">
        <v>0</v>
      </c>
      <c r="CH185" s="2">
        <v>0</v>
      </c>
      <c r="CI185" s="2">
        <v>317.60156000000001</v>
      </c>
      <c r="CJ185" s="2">
        <v>91.400390000000002</v>
      </c>
      <c r="CK185" s="2">
        <v>0</v>
      </c>
      <c r="CL185" s="2">
        <v>116.89843999999999</v>
      </c>
      <c r="CM185" s="2">
        <v>36.398437999999999</v>
      </c>
      <c r="CN185" s="2">
        <v>0</v>
      </c>
      <c r="CO185" s="2">
        <v>781.59960000000001</v>
      </c>
      <c r="CP185" s="2">
        <v>180.5</v>
      </c>
      <c r="CQ185" s="2">
        <v>0</v>
      </c>
      <c r="CR185" s="2">
        <v>128.10156000000001</v>
      </c>
      <c r="CS185" s="2">
        <v>1664.1016</v>
      </c>
      <c r="CT185" s="2">
        <v>0</v>
      </c>
      <c r="CU185" s="2">
        <v>1735.9004</v>
      </c>
      <c r="CV185" s="2">
        <v>0</v>
      </c>
      <c r="CW185" s="2">
        <v>0</v>
      </c>
      <c r="CX185" s="2">
        <v>540.70119999999997</v>
      </c>
      <c r="CY185" s="2">
        <v>0</v>
      </c>
      <c r="CZ185" s="2">
        <v>2878.25</v>
      </c>
      <c r="DA185" s="2">
        <v>0</v>
      </c>
      <c r="DB185" s="2">
        <v>297.34960000000001</v>
      </c>
      <c r="DC185" s="2">
        <v>0</v>
      </c>
      <c r="DD185" s="2">
        <v>0</v>
      </c>
    </row>
    <row r="186" spans="1:108" hidden="1" x14ac:dyDescent="0.3">
      <c r="A186" t="s">
        <v>26</v>
      </c>
      <c r="B186" s="1" t="s">
        <v>1</v>
      </c>
      <c r="C186" t="s">
        <v>6</v>
      </c>
      <c r="D186" s="2">
        <f t="shared" si="12"/>
        <v>-38836.043989999998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-800.5</v>
      </c>
      <c r="U186" s="2">
        <v>-295.85059999999999</v>
      </c>
      <c r="V186" s="2">
        <v>-669.5498</v>
      </c>
      <c r="W186" s="2">
        <v>-875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-599.60059999999999</v>
      </c>
      <c r="AI186" s="2">
        <v>-661.29880000000003</v>
      </c>
      <c r="AJ186" s="2">
        <v>0</v>
      </c>
      <c r="AK186" s="2">
        <v>-880.84960000000001</v>
      </c>
      <c r="AL186" s="2">
        <v>-721.54880000000003</v>
      </c>
      <c r="AM186" s="2">
        <v>0</v>
      </c>
      <c r="AN186" s="2">
        <v>0</v>
      </c>
      <c r="AO186" s="2">
        <v>-648</v>
      </c>
      <c r="AP186" s="2">
        <v>0</v>
      </c>
      <c r="AQ186" s="2">
        <v>0</v>
      </c>
      <c r="AR186" s="2">
        <v>-326.5498</v>
      </c>
      <c r="AS186" s="2">
        <v>0</v>
      </c>
      <c r="AT186" s="2">
        <v>-451.2998</v>
      </c>
      <c r="AU186" s="2">
        <v>0</v>
      </c>
      <c r="AV186" s="2">
        <v>0</v>
      </c>
      <c r="AW186" s="2">
        <v>0</v>
      </c>
      <c r="AX186" s="2">
        <v>0</v>
      </c>
      <c r="AY186" s="2">
        <v>-1204.0498</v>
      </c>
      <c r="AZ186" s="2">
        <v>0</v>
      </c>
      <c r="BA186" s="2">
        <v>-2889.6504</v>
      </c>
      <c r="BB186" s="2">
        <v>-210.5498</v>
      </c>
      <c r="BC186" s="2">
        <v>0</v>
      </c>
      <c r="BD186" s="2">
        <v>-217.75</v>
      </c>
      <c r="BE186" s="2">
        <v>0</v>
      </c>
      <c r="BF186" s="2">
        <v>0</v>
      </c>
      <c r="BG186" s="2">
        <v>-1839.6484</v>
      </c>
      <c r="BH186" s="2">
        <v>0</v>
      </c>
      <c r="BI186" s="2">
        <v>-1405.3516</v>
      </c>
      <c r="BJ186" s="2">
        <v>-647.14844000000005</v>
      </c>
      <c r="BK186" s="2">
        <v>-1583.8516</v>
      </c>
      <c r="BL186" s="2">
        <v>-1201.3008</v>
      </c>
      <c r="BM186" s="2">
        <v>0</v>
      </c>
      <c r="BN186" s="2">
        <v>0</v>
      </c>
      <c r="BO186" s="2">
        <v>0</v>
      </c>
      <c r="BP186" s="2">
        <v>0</v>
      </c>
      <c r="BQ186" s="2">
        <v>0</v>
      </c>
      <c r="BR186" s="2">
        <v>-326.10156000000001</v>
      </c>
      <c r="BS186" s="2">
        <v>-960.80079999999998</v>
      </c>
      <c r="BT186" s="2">
        <v>-1755.6504</v>
      </c>
      <c r="BU186" s="2">
        <v>0</v>
      </c>
      <c r="BV186" s="2">
        <v>0</v>
      </c>
      <c r="BW186" s="2">
        <v>-1010.7988</v>
      </c>
      <c r="BX186" s="2">
        <v>0</v>
      </c>
      <c r="BY186" s="2">
        <v>-1314.5</v>
      </c>
      <c r="BZ186" s="2">
        <v>-796.05079999999998</v>
      </c>
      <c r="CA186" s="2">
        <v>-917.65039999999999</v>
      </c>
      <c r="CB186" s="2">
        <v>0</v>
      </c>
      <c r="CC186" s="2">
        <v>-452.94922000000003</v>
      </c>
      <c r="CD186" s="2">
        <v>-888.25</v>
      </c>
      <c r="CE186" s="2">
        <v>-546.34960000000001</v>
      </c>
      <c r="CF186" s="2">
        <v>0</v>
      </c>
      <c r="CG186" s="2">
        <v>0</v>
      </c>
      <c r="CH186" s="2">
        <v>0</v>
      </c>
      <c r="CI186" s="2">
        <v>-2374.2968999999998</v>
      </c>
      <c r="CJ186" s="2">
        <v>0</v>
      </c>
      <c r="CK186" s="2">
        <v>-611.20119999999997</v>
      </c>
      <c r="CL186" s="2">
        <v>0</v>
      </c>
      <c r="CM186" s="2">
        <v>-1378.4023</v>
      </c>
      <c r="CN186" s="2">
        <v>-2148.2968999999998</v>
      </c>
      <c r="CO186" s="2">
        <v>0</v>
      </c>
      <c r="CP186" s="2">
        <v>0</v>
      </c>
      <c r="CQ186" s="2">
        <v>-744.09960000000001</v>
      </c>
      <c r="CR186" s="2">
        <v>0</v>
      </c>
      <c r="CS186" s="2">
        <v>-656.19920000000002</v>
      </c>
      <c r="CT186" s="2">
        <v>-616.90039999999999</v>
      </c>
      <c r="CU186" s="2">
        <v>0</v>
      </c>
      <c r="CV186" s="2">
        <v>-661.19727</v>
      </c>
      <c r="CW186" s="2">
        <v>-1501.5996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-1045.4004</v>
      </c>
    </row>
    <row r="187" spans="1:108" hidden="1" x14ac:dyDescent="0.3">
      <c r="A187" t="s">
        <v>26</v>
      </c>
      <c r="B187" s="1" t="s">
        <v>1</v>
      </c>
      <c r="C187" t="s">
        <v>7</v>
      </c>
      <c r="D187" s="2">
        <f t="shared" si="12"/>
        <v>2674.0068469999969</v>
      </c>
      <c r="E187">
        <f>COUNT(K187:DD187)</f>
        <v>98</v>
      </c>
      <c r="F187">
        <f>COUNTIF(K187:DD187,"&gt;0")</f>
        <v>38</v>
      </c>
      <c r="K187" s="2">
        <v>81.900390000000002</v>
      </c>
      <c r="L187" s="2">
        <v>0</v>
      </c>
      <c r="M187" s="2">
        <v>0</v>
      </c>
      <c r="N187" s="2">
        <v>816.5</v>
      </c>
      <c r="O187" s="2">
        <v>0</v>
      </c>
      <c r="P187" s="2">
        <v>960.5</v>
      </c>
      <c r="Q187" s="2">
        <v>0</v>
      </c>
      <c r="R187" s="2">
        <v>82.599609999999998</v>
      </c>
      <c r="S187" s="2">
        <v>1331.75</v>
      </c>
      <c r="T187" s="2">
        <v>-800.5</v>
      </c>
      <c r="U187" s="2">
        <v>-295.85059999999999</v>
      </c>
      <c r="V187" s="2">
        <v>-279.5498</v>
      </c>
      <c r="W187" s="2">
        <v>-875</v>
      </c>
      <c r="X187" s="2">
        <v>1981.7998</v>
      </c>
      <c r="Y187" s="2">
        <v>0</v>
      </c>
      <c r="Z187" s="2">
        <v>0</v>
      </c>
      <c r="AA187" s="2">
        <v>1023.7002</v>
      </c>
      <c r="AB187" s="2">
        <v>0</v>
      </c>
      <c r="AC187" s="2">
        <v>1133.3506</v>
      </c>
      <c r="AD187" s="2">
        <v>0</v>
      </c>
      <c r="AE187" s="2">
        <v>465.15039999999999</v>
      </c>
      <c r="AF187" s="2">
        <v>1359.3496</v>
      </c>
      <c r="AG187" s="2">
        <v>0</v>
      </c>
      <c r="AH187" s="2">
        <v>-359.05077999999997</v>
      </c>
      <c r="AI187" s="2">
        <v>-661.29880000000003</v>
      </c>
      <c r="AJ187" s="2">
        <v>0</v>
      </c>
      <c r="AK187" s="2">
        <v>-478.44922000000003</v>
      </c>
      <c r="AL187" s="2">
        <v>-721.54880000000003</v>
      </c>
      <c r="AM187" s="2">
        <v>1568.75</v>
      </c>
      <c r="AN187" s="2">
        <v>0</v>
      </c>
      <c r="AO187" s="2">
        <v>673.75</v>
      </c>
      <c r="AP187" s="2">
        <v>1246.2998</v>
      </c>
      <c r="AQ187" s="2">
        <v>71.099609999999998</v>
      </c>
      <c r="AR187" s="2">
        <v>-326.5498</v>
      </c>
      <c r="AS187" s="2">
        <v>629.65039999999999</v>
      </c>
      <c r="AT187" s="2">
        <v>-308</v>
      </c>
      <c r="AU187" s="2">
        <v>0</v>
      </c>
      <c r="AV187" s="2">
        <v>1108.8994</v>
      </c>
      <c r="AW187" s="2">
        <v>0</v>
      </c>
      <c r="AX187" s="2">
        <v>2373.25</v>
      </c>
      <c r="AY187" s="2">
        <v>-1204.0498</v>
      </c>
      <c r="AZ187" s="2">
        <v>1020.2998</v>
      </c>
      <c r="BA187" s="2">
        <v>-2889.6504</v>
      </c>
      <c r="BB187" s="2">
        <v>-26.449218999999999</v>
      </c>
      <c r="BC187" s="2">
        <v>925.40039999999999</v>
      </c>
      <c r="BD187" s="2">
        <v>-217.75</v>
      </c>
      <c r="BE187" s="2">
        <v>0</v>
      </c>
      <c r="BF187" s="2">
        <v>2534.4502000000002</v>
      </c>
      <c r="BG187" s="2">
        <v>-1839.6484</v>
      </c>
      <c r="BH187" s="2">
        <v>242.15038999999999</v>
      </c>
      <c r="BI187" s="2">
        <v>-1405.3516</v>
      </c>
      <c r="BJ187" s="2">
        <v>-526.89844000000005</v>
      </c>
      <c r="BK187" s="2">
        <v>-1583.8516</v>
      </c>
      <c r="BL187" s="2">
        <v>-1201.3008</v>
      </c>
      <c r="BM187" s="2">
        <v>605.54880000000003</v>
      </c>
      <c r="BN187" s="2">
        <v>0</v>
      </c>
      <c r="BO187" s="2">
        <v>1662.7988</v>
      </c>
      <c r="BP187" s="2">
        <v>0</v>
      </c>
      <c r="BQ187" s="2">
        <v>624.29690000000005</v>
      </c>
      <c r="BR187" s="2">
        <v>-110.802734</v>
      </c>
      <c r="BS187" s="2">
        <v>-780.15137000000004</v>
      </c>
      <c r="BT187" s="2">
        <v>-1755.6504</v>
      </c>
      <c r="BU187" s="2">
        <v>0</v>
      </c>
      <c r="BV187" s="2">
        <v>0</v>
      </c>
      <c r="BW187" s="2">
        <v>1231.5518</v>
      </c>
      <c r="BX187" s="2">
        <v>33.050780000000003</v>
      </c>
      <c r="BY187" s="2">
        <v>-1163.4492</v>
      </c>
      <c r="BZ187" s="2">
        <v>-796.05079999999998</v>
      </c>
      <c r="CA187" s="2">
        <v>-917.65039999999999</v>
      </c>
      <c r="CB187" s="2">
        <v>134.34961000000001</v>
      </c>
      <c r="CC187" s="2">
        <v>-452.94922000000003</v>
      </c>
      <c r="CD187" s="2">
        <v>-140.19922</v>
      </c>
      <c r="CE187" s="2">
        <v>-546.34960000000001</v>
      </c>
      <c r="CF187" s="2">
        <v>2384.6016</v>
      </c>
      <c r="CG187" s="2">
        <v>0</v>
      </c>
      <c r="CH187" s="2">
        <v>0</v>
      </c>
      <c r="CI187" s="2">
        <v>-2056.6952999999999</v>
      </c>
      <c r="CJ187" s="2">
        <v>91.400390000000002</v>
      </c>
      <c r="CK187" s="2">
        <v>-611.20119999999997</v>
      </c>
      <c r="CL187" s="2">
        <v>116.89843999999999</v>
      </c>
      <c r="CM187" s="2">
        <v>-1342.0038999999999</v>
      </c>
      <c r="CN187" s="2">
        <v>-2148.2968999999998</v>
      </c>
      <c r="CO187" s="2">
        <v>781.59960000000001</v>
      </c>
      <c r="CP187" s="2">
        <v>180.5</v>
      </c>
      <c r="CQ187" s="2">
        <v>-744.09960000000001</v>
      </c>
      <c r="CR187" s="2">
        <v>128.10156000000001</v>
      </c>
      <c r="CS187" s="2">
        <v>1007.90234</v>
      </c>
      <c r="CT187" s="2">
        <v>-616.90039999999999</v>
      </c>
      <c r="CU187" s="2">
        <v>1735.9004</v>
      </c>
      <c r="CV187" s="2">
        <v>-661.19727</v>
      </c>
      <c r="CW187" s="2">
        <v>-1501.5996</v>
      </c>
      <c r="CX187" s="2">
        <v>540.70119999999997</v>
      </c>
      <c r="CY187" s="2">
        <v>0</v>
      </c>
      <c r="CZ187" s="2">
        <v>2878.25</v>
      </c>
      <c r="DA187" s="2">
        <v>0</v>
      </c>
      <c r="DB187" s="2">
        <v>297.34960000000001</v>
      </c>
      <c r="DC187" s="2">
        <v>0</v>
      </c>
      <c r="DD187" s="2">
        <v>-1045.4004</v>
      </c>
    </row>
    <row r="188" spans="1:108" hidden="1" x14ac:dyDescent="0.3">
      <c r="A188" t="s">
        <v>26</v>
      </c>
      <c r="B188" s="1" t="s">
        <v>2</v>
      </c>
      <c r="C188" t="s">
        <v>5</v>
      </c>
      <c r="D188" s="2">
        <f t="shared" si="12"/>
        <v>31545.094108999983</v>
      </c>
      <c r="K188" s="2">
        <v>411.49950000000001</v>
      </c>
      <c r="L188" s="2">
        <v>377.15039999999999</v>
      </c>
      <c r="M188" s="2">
        <v>306.80126999999999</v>
      </c>
      <c r="N188" s="2">
        <v>424.80029999999999</v>
      </c>
      <c r="O188" s="2">
        <v>422.2002</v>
      </c>
      <c r="P188" s="2">
        <v>352.30029999999999</v>
      </c>
      <c r="Q188" s="2">
        <v>476.14940000000001</v>
      </c>
      <c r="R188" s="2">
        <v>381.94970000000001</v>
      </c>
      <c r="S188" s="2">
        <v>278.1001</v>
      </c>
      <c r="T188" s="2">
        <v>221.10059000000001</v>
      </c>
      <c r="U188" s="2">
        <v>346.30029999999999</v>
      </c>
      <c r="V188" s="2">
        <v>728.70069999999998</v>
      </c>
      <c r="W188" s="2">
        <v>124.59961</v>
      </c>
      <c r="X188" s="2">
        <v>179.25049000000001</v>
      </c>
      <c r="Y188" s="2">
        <v>127.05029</v>
      </c>
      <c r="Z188" s="2">
        <v>173.0498</v>
      </c>
      <c r="AA188" s="2">
        <v>244.89940999999999</v>
      </c>
      <c r="AB188" s="2">
        <v>61.600098000000003</v>
      </c>
      <c r="AC188" s="2">
        <v>60.149901999999997</v>
      </c>
      <c r="AD188" s="2">
        <v>208.2998</v>
      </c>
      <c r="AE188" s="2">
        <v>255.44970000000001</v>
      </c>
      <c r="AF188" s="2">
        <v>241.19970000000001</v>
      </c>
      <c r="AG188" s="2">
        <v>296.75</v>
      </c>
      <c r="AH188" s="2">
        <v>290.7998</v>
      </c>
      <c r="AI188" s="2">
        <v>136.94970000000001</v>
      </c>
      <c r="AJ188" s="2">
        <v>159.6499</v>
      </c>
      <c r="AK188" s="2">
        <v>408.80029999999999</v>
      </c>
      <c r="AL188" s="2">
        <v>304.7002</v>
      </c>
      <c r="AM188" s="2">
        <v>48.950195000000001</v>
      </c>
      <c r="AN188" s="2">
        <v>109</v>
      </c>
      <c r="AO188" s="2">
        <v>185.99950999999999</v>
      </c>
      <c r="AP188" s="2">
        <v>221.1499</v>
      </c>
      <c r="AQ188" s="2">
        <v>280.5</v>
      </c>
      <c r="AR188" s="2">
        <v>380.84960000000001</v>
      </c>
      <c r="AS188" s="2">
        <v>177.44970000000001</v>
      </c>
      <c r="AT188" s="2">
        <v>212.0498</v>
      </c>
      <c r="AU188" s="2">
        <v>213.30029999999999</v>
      </c>
      <c r="AV188" s="2">
        <v>246.24950999999999</v>
      </c>
      <c r="AW188" s="2">
        <v>183.6001</v>
      </c>
      <c r="AX188" s="2">
        <v>157.25</v>
      </c>
      <c r="AY188" s="2">
        <v>674.99950000000001</v>
      </c>
      <c r="AZ188" s="2">
        <v>318.8999</v>
      </c>
      <c r="BA188" s="2">
        <v>427.1499</v>
      </c>
      <c r="BB188" s="2">
        <v>285.7998</v>
      </c>
      <c r="BC188" s="2">
        <v>180.00049000000001</v>
      </c>
      <c r="BD188" s="2">
        <v>110.30029</v>
      </c>
      <c r="BE188" s="2">
        <v>234.25</v>
      </c>
      <c r="BF188" s="2">
        <v>363</v>
      </c>
      <c r="BG188" s="2">
        <v>536.25</v>
      </c>
      <c r="BH188" s="2">
        <v>444.84960000000001</v>
      </c>
      <c r="BI188" s="2">
        <v>282.90039999999999</v>
      </c>
      <c r="BJ188" s="2">
        <v>594.84960000000001</v>
      </c>
      <c r="BK188" s="2">
        <v>201.15038999999999</v>
      </c>
      <c r="BL188" s="2">
        <v>506.70067999999998</v>
      </c>
      <c r="BM188" s="2">
        <v>373.24901999999997</v>
      </c>
      <c r="BN188" s="2">
        <v>519.64890000000003</v>
      </c>
      <c r="BO188" s="2">
        <v>127.04980500000001</v>
      </c>
      <c r="BP188" s="2">
        <v>334.90039999999999</v>
      </c>
      <c r="BQ188" s="2">
        <v>313.25049999999999</v>
      </c>
      <c r="BR188" s="2">
        <v>689.49900000000002</v>
      </c>
      <c r="BS188" s="2">
        <v>472.55029999999999</v>
      </c>
      <c r="BT188" s="2">
        <v>175.75049000000001</v>
      </c>
      <c r="BU188" s="2">
        <v>501.0498</v>
      </c>
      <c r="BV188" s="2">
        <v>473.74950000000001</v>
      </c>
      <c r="BW188" s="2">
        <v>285.25049999999999</v>
      </c>
      <c r="BX188" s="2">
        <v>769.8501</v>
      </c>
      <c r="BY188" s="2">
        <v>181.5</v>
      </c>
      <c r="BZ188" s="2">
        <v>62.949219999999997</v>
      </c>
      <c r="CA188" s="2">
        <v>373.24901999999997</v>
      </c>
      <c r="CB188" s="2">
        <v>51.049804999999999</v>
      </c>
      <c r="CC188" s="2">
        <v>457.80077999999997</v>
      </c>
      <c r="CD188" s="2">
        <v>318.3501</v>
      </c>
      <c r="CE188" s="2">
        <v>243.5498</v>
      </c>
      <c r="CF188" s="2">
        <v>148.84961000000001</v>
      </c>
      <c r="CG188" s="2">
        <v>69.5</v>
      </c>
      <c r="CH188" s="2">
        <v>385.29883000000001</v>
      </c>
      <c r="CI188" s="2">
        <v>21.949218999999999</v>
      </c>
      <c r="CJ188" s="2">
        <v>332.39940000000001</v>
      </c>
      <c r="CK188" s="2">
        <v>431.89940000000001</v>
      </c>
      <c r="CL188" s="2">
        <v>391.50098000000003</v>
      </c>
      <c r="CM188" s="2">
        <v>411.65039999999999</v>
      </c>
      <c r="CN188" s="2">
        <v>333.39940000000001</v>
      </c>
      <c r="CO188" s="2">
        <v>203</v>
      </c>
      <c r="CP188" s="2">
        <v>391.2002</v>
      </c>
      <c r="CQ188" s="2">
        <v>434.5</v>
      </c>
      <c r="CR188" s="2">
        <v>643.2002</v>
      </c>
      <c r="CS188" s="2">
        <v>491.2998</v>
      </c>
      <c r="CT188" s="2">
        <v>108.70019499999999</v>
      </c>
      <c r="CU188" s="2">
        <v>364.89940000000001</v>
      </c>
      <c r="CV188" s="2">
        <v>233.20116999999999</v>
      </c>
      <c r="CW188" s="2">
        <v>514.2998</v>
      </c>
      <c r="CX188" s="2">
        <v>187.2998</v>
      </c>
      <c r="CY188" s="2">
        <v>374.75</v>
      </c>
      <c r="CZ188" s="2">
        <v>599.5498</v>
      </c>
      <c r="DA188" s="2">
        <v>318.94922000000003</v>
      </c>
      <c r="DB188" s="2">
        <v>966.9502</v>
      </c>
      <c r="DC188" s="2">
        <v>386.74901999999997</v>
      </c>
      <c r="DD188" s="2">
        <v>498.15039999999999</v>
      </c>
    </row>
    <row r="189" spans="1:108" hidden="1" x14ac:dyDescent="0.3">
      <c r="A189" t="s">
        <v>26</v>
      </c>
      <c r="B189" s="1" t="s">
        <v>2</v>
      </c>
      <c r="C189" t="s">
        <v>6</v>
      </c>
      <c r="D189" s="2">
        <f t="shared" si="12"/>
        <v>-28227.453080000003</v>
      </c>
      <c r="K189" s="2">
        <v>-114.55029</v>
      </c>
      <c r="L189" s="2">
        <v>-221.24950999999999</v>
      </c>
      <c r="M189" s="2">
        <v>-43.5</v>
      </c>
      <c r="N189" s="2">
        <v>-276.2002</v>
      </c>
      <c r="O189" s="2">
        <v>-271.54932000000002</v>
      </c>
      <c r="P189" s="2">
        <v>-80.899900000000002</v>
      </c>
      <c r="Q189" s="2">
        <v>-352.1001</v>
      </c>
      <c r="R189" s="2">
        <v>-405.8999</v>
      </c>
      <c r="S189" s="2">
        <v>-278.1001</v>
      </c>
      <c r="T189" s="2">
        <v>-594.74950000000001</v>
      </c>
      <c r="U189" s="2">
        <v>-252.2998</v>
      </c>
      <c r="V189" s="2">
        <v>0</v>
      </c>
      <c r="W189" s="2">
        <v>-402.59960000000001</v>
      </c>
      <c r="X189" s="2">
        <v>-372.15039999999999</v>
      </c>
      <c r="Y189" s="2">
        <v>-483.85059999999999</v>
      </c>
      <c r="Z189" s="2">
        <v>-182.6001</v>
      </c>
      <c r="AA189" s="2">
        <v>-280.1001</v>
      </c>
      <c r="AB189" s="2">
        <v>-508.80077999999997</v>
      </c>
      <c r="AC189" s="2">
        <v>-356.25</v>
      </c>
      <c r="AD189" s="2">
        <v>-286.74950000000001</v>
      </c>
      <c r="AE189" s="2">
        <v>-452.75146000000001</v>
      </c>
      <c r="AF189" s="2">
        <v>-196.25049000000001</v>
      </c>
      <c r="AG189" s="2">
        <v>0</v>
      </c>
      <c r="AH189" s="2">
        <v>-147.35059000000001</v>
      </c>
      <c r="AI189" s="2">
        <v>-172.45068000000001</v>
      </c>
      <c r="AJ189" s="2">
        <v>-138.8999</v>
      </c>
      <c r="AK189" s="2">
        <v>-107.84961</v>
      </c>
      <c r="AL189" s="2">
        <v>-272.29932000000002</v>
      </c>
      <c r="AM189" s="2">
        <v>-387.84912000000003</v>
      </c>
      <c r="AN189" s="2">
        <v>-454.94970000000001</v>
      </c>
      <c r="AO189" s="2">
        <v>-307.30029999999999</v>
      </c>
      <c r="AP189" s="2">
        <v>-939.1001</v>
      </c>
      <c r="AQ189" s="2">
        <v>-729.05029999999999</v>
      </c>
      <c r="AR189" s="2">
        <v>-161.34912</v>
      </c>
      <c r="AS189" s="2">
        <v>-108.6499</v>
      </c>
      <c r="AT189" s="2">
        <v>-228.3999</v>
      </c>
      <c r="AU189" s="2">
        <v>-228.2998</v>
      </c>
      <c r="AV189" s="2">
        <v>-297.25</v>
      </c>
      <c r="AW189" s="2">
        <v>-204.75</v>
      </c>
      <c r="AX189" s="2">
        <v>-243.59961000000001</v>
      </c>
      <c r="AY189" s="2">
        <v>-337.35059999999999</v>
      </c>
      <c r="AZ189" s="2">
        <v>-229.75</v>
      </c>
      <c r="BA189" s="2">
        <v>0</v>
      </c>
      <c r="BB189" s="2">
        <v>-90.899900000000002</v>
      </c>
      <c r="BC189" s="2">
        <v>-254.64940999999999</v>
      </c>
      <c r="BD189" s="2">
        <v>-753.54880000000003</v>
      </c>
      <c r="BE189" s="2">
        <v>-344.94922000000003</v>
      </c>
      <c r="BF189" s="2">
        <v>-783.49900000000002</v>
      </c>
      <c r="BG189" s="2">
        <v>-100.75</v>
      </c>
      <c r="BH189" s="2">
        <v>-59.25</v>
      </c>
      <c r="BI189" s="2">
        <v>-471.10156000000001</v>
      </c>
      <c r="BJ189" s="2">
        <v>-238.35059000000001</v>
      </c>
      <c r="BK189" s="2">
        <v>-569.89940000000001</v>
      </c>
      <c r="BL189" s="2">
        <v>-342.84912000000003</v>
      </c>
      <c r="BM189" s="2">
        <v>-299.75098000000003</v>
      </c>
      <c r="BN189" s="2">
        <v>-233.9502</v>
      </c>
      <c r="BO189" s="2">
        <v>-701.6001</v>
      </c>
      <c r="BP189" s="2">
        <v>-66.949219999999997</v>
      </c>
      <c r="BQ189" s="2">
        <v>-355.0498</v>
      </c>
      <c r="BR189" s="2">
        <v>-167.75049000000001</v>
      </c>
      <c r="BS189" s="2">
        <v>-255.94970000000001</v>
      </c>
      <c r="BT189" s="2">
        <v>-433.1001</v>
      </c>
      <c r="BU189" s="2">
        <v>-213.80029999999999</v>
      </c>
      <c r="BV189" s="2">
        <v>-207.6499</v>
      </c>
      <c r="BW189" s="2">
        <v>-129.5</v>
      </c>
      <c r="BX189" s="2">
        <v>-126.8501</v>
      </c>
      <c r="BY189" s="2">
        <v>-354.70116999999999</v>
      </c>
      <c r="BZ189" s="2">
        <v>-309.25098000000003</v>
      </c>
      <c r="CA189" s="2">
        <v>-338.35059999999999</v>
      </c>
      <c r="CB189" s="2">
        <v>-410.15039999999999</v>
      </c>
      <c r="CC189" s="2">
        <v>-418.65039999999999</v>
      </c>
      <c r="CD189" s="2">
        <v>-379.90087999999997</v>
      </c>
      <c r="CE189" s="2">
        <v>-382.39940000000001</v>
      </c>
      <c r="CF189" s="2">
        <v>-188.64940999999999</v>
      </c>
      <c r="CG189" s="2">
        <v>-444.55077999999997</v>
      </c>
      <c r="CH189" s="2">
        <v>-63.299804999999999</v>
      </c>
      <c r="CI189" s="2">
        <v>-245.95116999999999</v>
      </c>
      <c r="CJ189" s="2">
        <v>-66.600586000000007</v>
      </c>
      <c r="CK189" s="2">
        <v>-334.49901999999997</v>
      </c>
      <c r="CL189" s="2">
        <v>-138</v>
      </c>
      <c r="CM189" s="2">
        <v>-228.74902</v>
      </c>
      <c r="CN189" s="2">
        <v>-217.60059000000001</v>
      </c>
      <c r="CO189" s="2">
        <v>-248.49902</v>
      </c>
      <c r="CP189" s="2">
        <v>-257</v>
      </c>
      <c r="CQ189" s="2">
        <v>-197.90038999999999</v>
      </c>
      <c r="CR189" s="2">
        <v>-103.39941399999999</v>
      </c>
      <c r="CS189" s="2">
        <v>-374.5</v>
      </c>
      <c r="CT189" s="2">
        <v>-419.7998</v>
      </c>
      <c r="CU189" s="2">
        <v>-303.20116999999999</v>
      </c>
      <c r="CV189" s="2">
        <v>-428.80077999999997</v>
      </c>
      <c r="CW189" s="2">
        <v>-113.29980500000001</v>
      </c>
      <c r="CX189" s="2">
        <v>-626.5</v>
      </c>
      <c r="CY189" s="2">
        <v>-154</v>
      </c>
      <c r="CZ189" s="2">
        <v>-693.25099999999998</v>
      </c>
      <c r="DA189" s="2">
        <v>-208.2998</v>
      </c>
      <c r="DB189" s="2">
        <v>0</v>
      </c>
      <c r="DC189" s="2">
        <v>-266.34960000000001</v>
      </c>
      <c r="DD189" s="2">
        <v>0</v>
      </c>
    </row>
    <row r="190" spans="1:108" hidden="1" x14ac:dyDescent="0.3">
      <c r="A190" t="s">
        <v>26</v>
      </c>
      <c r="B190" s="1" t="s">
        <v>2</v>
      </c>
      <c r="C190" t="s">
        <v>7</v>
      </c>
      <c r="D190" s="2">
        <f t="shared" si="12"/>
        <v>3317.6411470000003</v>
      </c>
      <c r="E190">
        <f>COUNT(K190:DD190)</f>
        <v>98</v>
      </c>
      <c r="F190">
        <f>COUNTIF(K190:DD190,"&gt;0")</f>
        <v>53</v>
      </c>
      <c r="K190" s="2">
        <v>296.94922000000003</v>
      </c>
      <c r="L190" s="2">
        <v>155.90088</v>
      </c>
      <c r="M190" s="2">
        <v>263.30126999999999</v>
      </c>
      <c r="N190" s="2">
        <v>148.6001</v>
      </c>
      <c r="O190" s="2">
        <v>150.65088</v>
      </c>
      <c r="P190" s="2">
        <v>271.40039999999999</v>
      </c>
      <c r="Q190" s="2">
        <v>124.04931999999999</v>
      </c>
      <c r="R190" s="2">
        <v>-23.950195000000001</v>
      </c>
      <c r="S190" s="2">
        <v>0</v>
      </c>
      <c r="T190" s="2">
        <v>-373.64893000000001</v>
      </c>
      <c r="U190" s="2">
        <v>94.000489999999999</v>
      </c>
      <c r="V190" s="2">
        <v>728.70069999999998</v>
      </c>
      <c r="W190" s="2">
        <v>-278</v>
      </c>
      <c r="X190" s="2">
        <v>-192.8999</v>
      </c>
      <c r="Y190" s="2">
        <v>-356.80029999999999</v>
      </c>
      <c r="Z190" s="2">
        <v>-9.5502929999999999</v>
      </c>
      <c r="AA190" s="2">
        <v>-35.200684000000003</v>
      </c>
      <c r="AB190" s="2">
        <v>-447.20067999999998</v>
      </c>
      <c r="AC190" s="2">
        <v>-296.1001</v>
      </c>
      <c r="AD190" s="2">
        <v>-78.449709999999996</v>
      </c>
      <c r="AE190" s="2">
        <v>-197.30176</v>
      </c>
      <c r="AF190" s="2">
        <v>44.949219999999997</v>
      </c>
      <c r="AG190" s="2">
        <v>296.75</v>
      </c>
      <c r="AH190" s="2">
        <v>143.44922</v>
      </c>
      <c r="AI190" s="2">
        <v>-35.500976999999999</v>
      </c>
      <c r="AJ190" s="2">
        <v>20.75</v>
      </c>
      <c r="AK190" s="2">
        <v>300.95067999999998</v>
      </c>
      <c r="AL190" s="2">
        <v>32.400880000000001</v>
      </c>
      <c r="AM190" s="2">
        <v>-338.89893000000001</v>
      </c>
      <c r="AN190" s="2">
        <v>-345.94970000000001</v>
      </c>
      <c r="AO190" s="2">
        <v>-121.30078</v>
      </c>
      <c r="AP190" s="2">
        <v>-717.9502</v>
      </c>
      <c r="AQ190" s="2">
        <v>-448.55029999999999</v>
      </c>
      <c r="AR190" s="2">
        <v>219.50049000000001</v>
      </c>
      <c r="AS190" s="2">
        <v>68.799805000000006</v>
      </c>
      <c r="AT190" s="2">
        <v>-16.350097999999999</v>
      </c>
      <c r="AU190" s="2">
        <v>-14.999511999999999</v>
      </c>
      <c r="AV190" s="2">
        <v>-51.000489999999999</v>
      </c>
      <c r="AW190" s="2">
        <v>-21.149902000000001</v>
      </c>
      <c r="AX190" s="2">
        <v>-86.349609999999998</v>
      </c>
      <c r="AY190" s="2">
        <v>337.64893000000001</v>
      </c>
      <c r="AZ190" s="2">
        <v>89.149900000000002</v>
      </c>
      <c r="BA190" s="2">
        <v>427.1499</v>
      </c>
      <c r="BB190" s="2">
        <v>194.8999</v>
      </c>
      <c r="BC190" s="2">
        <v>-74.648926000000003</v>
      </c>
      <c r="BD190" s="2">
        <v>-643.24854000000005</v>
      </c>
      <c r="BE190" s="2">
        <v>-110.69922</v>
      </c>
      <c r="BF190" s="2">
        <v>-420.49901999999997</v>
      </c>
      <c r="BG190" s="2">
        <v>435.5</v>
      </c>
      <c r="BH190" s="2">
        <v>385.59960000000001</v>
      </c>
      <c r="BI190" s="2">
        <v>-188.20116999999999</v>
      </c>
      <c r="BJ190" s="2">
        <v>356.49901999999997</v>
      </c>
      <c r="BK190" s="2">
        <v>-368.74901999999997</v>
      </c>
      <c r="BL190" s="2">
        <v>163.85156000000001</v>
      </c>
      <c r="BM190" s="2">
        <v>73.498050000000006</v>
      </c>
      <c r="BN190" s="2">
        <v>285.69873000000001</v>
      </c>
      <c r="BO190" s="2">
        <v>-574.55029999999999</v>
      </c>
      <c r="BP190" s="2">
        <v>267.95116999999999</v>
      </c>
      <c r="BQ190" s="2">
        <v>-41.799315999999997</v>
      </c>
      <c r="BR190" s="2">
        <v>521.74854000000005</v>
      </c>
      <c r="BS190" s="2">
        <v>216.60059000000001</v>
      </c>
      <c r="BT190" s="2">
        <v>-257.34960000000001</v>
      </c>
      <c r="BU190" s="2">
        <v>287.24950000000001</v>
      </c>
      <c r="BV190" s="2">
        <v>266.09960000000001</v>
      </c>
      <c r="BW190" s="2">
        <v>155.75049000000001</v>
      </c>
      <c r="BX190" s="2">
        <v>643</v>
      </c>
      <c r="BY190" s="2">
        <v>-173.20116999999999</v>
      </c>
      <c r="BZ190" s="2">
        <v>-246.30176</v>
      </c>
      <c r="CA190" s="2">
        <v>34.898437999999999</v>
      </c>
      <c r="CB190" s="2">
        <v>-359.10059999999999</v>
      </c>
      <c r="CC190" s="2">
        <v>39.150390000000002</v>
      </c>
      <c r="CD190" s="2">
        <v>-61.550780000000003</v>
      </c>
      <c r="CE190" s="2">
        <v>-138.84961000000001</v>
      </c>
      <c r="CF190" s="2">
        <v>-39.799804999999999</v>
      </c>
      <c r="CG190" s="2">
        <v>-375.05077999999997</v>
      </c>
      <c r="CH190" s="2">
        <v>321.99901999999997</v>
      </c>
      <c r="CI190" s="2">
        <v>-224.00194999999999</v>
      </c>
      <c r="CJ190" s="2">
        <v>265.79883000000001</v>
      </c>
      <c r="CK190" s="2">
        <v>97.400390000000002</v>
      </c>
      <c r="CL190" s="2">
        <v>253.50098</v>
      </c>
      <c r="CM190" s="2">
        <v>182.90136999999999</v>
      </c>
      <c r="CN190" s="2">
        <v>115.79883</v>
      </c>
      <c r="CO190" s="2">
        <v>-45.499023000000001</v>
      </c>
      <c r="CP190" s="2">
        <v>134.2002</v>
      </c>
      <c r="CQ190" s="2">
        <v>236.59961000000001</v>
      </c>
      <c r="CR190" s="2">
        <v>539.80079999999998</v>
      </c>
      <c r="CS190" s="2">
        <v>116.79980500000001</v>
      </c>
      <c r="CT190" s="2">
        <v>-311.09960000000001</v>
      </c>
      <c r="CU190" s="2">
        <v>61.698242</v>
      </c>
      <c r="CV190" s="2">
        <v>-195.59961000000001</v>
      </c>
      <c r="CW190" s="2">
        <v>401</v>
      </c>
      <c r="CX190" s="2">
        <v>-439.2002</v>
      </c>
      <c r="CY190" s="2">
        <v>220.75</v>
      </c>
      <c r="CZ190" s="2">
        <v>-93.701170000000005</v>
      </c>
      <c r="DA190" s="2">
        <v>110.64941399999999</v>
      </c>
      <c r="DB190" s="2">
        <v>966.9502</v>
      </c>
      <c r="DC190" s="2">
        <v>120.39941399999999</v>
      </c>
      <c r="DD190" s="2">
        <v>498.15039999999999</v>
      </c>
    </row>
    <row r="191" spans="1:108" hidden="1" x14ac:dyDescent="0.3">
      <c r="A191" t="s">
        <v>26</v>
      </c>
      <c r="B191" s="1" t="s">
        <v>3</v>
      </c>
      <c r="C191" t="s">
        <v>5</v>
      </c>
      <c r="D191" s="2">
        <f t="shared" si="12"/>
        <v>13415.100089687998</v>
      </c>
      <c r="K191" s="2">
        <v>0</v>
      </c>
      <c r="L191" s="2">
        <v>397.0498</v>
      </c>
      <c r="M191" s="2">
        <v>0</v>
      </c>
      <c r="N191" s="2">
        <v>320.0498</v>
      </c>
      <c r="O191" s="2">
        <v>0</v>
      </c>
      <c r="P191" s="2">
        <v>316.1499</v>
      </c>
      <c r="Q191" s="2">
        <v>142.3999</v>
      </c>
      <c r="R191" s="2">
        <v>0</v>
      </c>
      <c r="S191" s="2">
        <v>500</v>
      </c>
      <c r="T191" s="2">
        <v>0</v>
      </c>
      <c r="U191" s="2">
        <v>334.6499</v>
      </c>
      <c r="V191" s="2">
        <v>313.8999</v>
      </c>
      <c r="W191" s="2">
        <v>0</v>
      </c>
      <c r="X191" s="2">
        <v>677.0498</v>
      </c>
      <c r="Y191" s="2">
        <v>0</v>
      </c>
      <c r="Z191" s="2">
        <v>163.34961000000001</v>
      </c>
      <c r="AA191" s="2">
        <v>271.09960000000001</v>
      </c>
      <c r="AB191" s="2">
        <v>0</v>
      </c>
      <c r="AC191" s="2">
        <v>303.7998</v>
      </c>
      <c r="AD191" s="2">
        <v>0</v>
      </c>
      <c r="AE191" s="2">
        <v>13.899902000000001</v>
      </c>
      <c r="AF191" s="2">
        <v>383.8999</v>
      </c>
      <c r="AG191" s="2">
        <v>0</v>
      </c>
      <c r="AH191" s="2">
        <v>0</v>
      </c>
      <c r="AI191" s="2">
        <v>67.599609999999998</v>
      </c>
      <c r="AJ191" s="2">
        <v>0</v>
      </c>
      <c r="AK191" s="2">
        <v>83</v>
      </c>
      <c r="AL191" s="2">
        <v>8</v>
      </c>
      <c r="AM191" s="2">
        <v>200.2002</v>
      </c>
      <c r="AN191" s="2">
        <v>0</v>
      </c>
      <c r="AO191" s="2">
        <v>219.2998</v>
      </c>
      <c r="AP191" s="2">
        <v>0</v>
      </c>
      <c r="AQ191" s="2">
        <v>705.85059999999999</v>
      </c>
      <c r="AR191" s="2">
        <v>10.299804999999999</v>
      </c>
      <c r="AS191" s="2">
        <v>0</v>
      </c>
      <c r="AT191" s="2">
        <v>4.9804688E-2</v>
      </c>
      <c r="AU191" s="2">
        <v>0</v>
      </c>
      <c r="AV191" s="2">
        <v>0</v>
      </c>
      <c r="AW191" s="2">
        <v>370.7002</v>
      </c>
      <c r="AX191" s="2">
        <v>0</v>
      </c>
      <c r="AY191" s="2">
        <v>0</v>
      </c>
      <c r="AZ191" s="2">
        <v>399.1001</v>
      </c>
      <c r="BA191" s="2">
        <v>0</v>
      </c>
      <c r="BB191" s="2">
        <v>0</v>
      </c>
      <c r="BC191" s="2">
        <v>298.55029999999999</v>
      </c>
      <c r="BD191" s="2">
        <v>9.3002929999999999</v>
      </c>
      <c r="BE191" s="2">
        <v>0</v>
      </c>
      <c r="BF191" s="2">
        <v>464.55029999999999</v>
      </c>
      <c r="BG191" s="2">
        <v>134.40038999999999</v>
      </c>
      <c r="BH191" s="2">
        <v>28.799804999999999</v>
      </c>
      <c r="BI191" s="2">
        <v>0</v>
      </c>
      <c r="BJ191" s="2">
        <v>150.7998</v>
      </c>
      <c r="BK191" s="2">
        <v>326.7002</v>
      </c>
      <c r="BL191" s="2">
        <v>0</v>
      </c>
      <c r="BM191" s="2">
        <v>141.5498</v>
      </c>
      <c r="BN191" s="2">
        <v>0</v>
      </c>
      <c r="BO191" s="2">
        <v>622.2998</v>
      </c>
      <c r="BP191" s="2">
        <v>0</v>
      </c>
      <c r="BQ191" s="2">
        <v>307.3999</v>
      </c>
      <c r="BR191" s="2">
        <v>0</v>
      </c>
      <c r="BS191" s="2">
        <v>0</v>
      </c>
      <c r="BT191" s="2">
        <v>0</v>
      </c>
      <c r="BU191" s="2">
        <v>0</v>
      </c>
      <c r="BV191" s="2">
        <v>0</v>
      </c>
      <c r="BW191" s="2">
        <v>279.3501</v>
      </c>
      <c r="BX191" s="2">
        <v>0</v>
      </c>
      <c r="BY191" s="2">
        <v>121.55078</v>
      </c>
      <c r="BZ191" s="2">
        <v>0</v>
      </c>
      <c r="CA191" s="2">
        <v>0</v>
      </c>
      <c r="CB191" s="2">
        <v>164.2002</v>
      </c>
      <c r="CC191" s="2">
        <v>451.69970000000001</v>
      </c>
      <c r="CD191" s="2">
        <v>0</v>
      </c>
      <c r="CE191" s="2">
        <v>0</v>
      </c>
      <c r="CF191" s="2">
        <v>611</v>
      </c>
      <c r="CG191" s="2">
        <v>0</v>
      </c>
      <c r="CH191" s="2">
        <v>0</v>
      </c>
      <c r="CI191" s="2">
        <v>0</v>
      </c>
      <c r="CJ191" s="2">
        <v>154.35059000000001</v>
      </c>
      <c r="CK191" s="2">
        <v>0</v>
      </c>
      <c r="CL191" s="2">
        <v>0</v>
      </c>
      <c r="CM191" s="2">
        <v>0</v>
      </c>
      <c r="CN191" s="2">
        <v>0</v>
      </c>
      <c r="CO191" s="2">
        <v>234.2002</v>
      </c>
      <c r="CP191" s="2">
        <v>0</v>
      </c>
      <c r="CQ191" s="2">
        <v>0</v>
      </c>
      <c r="CR191" s="2">
        <v>191.2998</v>
      </c>
      <c r="CS191" s="2">
        <v>0</v>
      </c>
      <c r="CT191" s="2">
        <v>418.2002</v>
      </c>
      <c r="CU191" s="2">
        <v>468</v>
      </c>
      <c r="CV191" s="2">
        <v>0</v>
      </c>
      <c r="CW191" s="2">
        <v>0</v>
      </c>
      <c r="CX191" s="2">
        <v>553.2998</v>
      </c>
      <c r="CY191" s="2">
        <v>0</v>
      </c>
      <c r="CZ191" s="2">
        <v>1082.2002</v>
      </c>
      <c r="DA191" s="2">
        <v>0</v>
      </c>
      <c r="DB191" s="2">
        <v>0</v>
      </c>
      <c r="DC191" s="2">
        <v>0</v>
      </c>
      <c r="DD191" s="2">
        <v>0</v>
      </c>
    </row>
    <row r="192" spans="1:108" hidden="1" x14ac:dyDescent="0.3">
      <c r="A192" t="s">
        <v>26</v>
      </c>
      <c r="B192" s="1" t="s">
        <v>3</v>
      </c>
      <c r="C192" t="s">
        <v>6</v>
      </c>
      <c r="D192" s="2">
        <f t="shared" si="12"/>
        <v>-15838.502480300003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-203.5</v>
      </c>
      <c r="Q192" s="2">
        <v>-51.850098000000003</v>
      </c>
      <c r="R192" s="2">
        <v>-140.8999</v>
      </c>
      <c r="S192" s="2">
        <v>-115.20019499999999</v>
      </c>
      <c r="T192" s="2">
        <v>-6.7001952999999999</v>
      </c>
      <c r="U192" s="2">
        <v>0</v>
      </c>
      <c r="V192" s="2">
        <v>-126.04980500000001</v>
      </c>
      <c r="W192" s="2">
        <v>-274.35059999999999</v>
      </c>
      <c r="X192" s="2">
        <v>0</v>
      </c>
      <c r="Y192" s="2">
        <v>0</v>
      </c>
      <c r="Z192" s="2">
        <v>-140</v>
      </c>
      <c r="AA192" s="2">
        <v>0</v>
      </c>
      <c r="AB192" s="2">
        <v>0</v>
      </c>
      <c r="AC192" s="2">
        <v>0</v>
      </c>
      <c r="AD192" s="2">
        <v>-29.75</v>
      </c>
      <c r="AE192" s="2">
        <v>-87</v>
      </c>
      <c r="AF192" s="2">
        <v>0</v>
      </c>
      <c r="AG192" s="2">
        <v>0</v>
      </c>
      <c r="AH192" s="2">
        <v>-176.15038999999999</v>
      </c>
      <c r="AI192" s="2">
        <v>-76.900390000000002</v>
      </c>
      <c r="AJ192" s="2">
        <v>-16.050293</v>
      </c>
      <c r="AK192" s="2">
        <v>-238.25</v>
      </c>
      <c r="AL192" s="2">
        <v>-391.79932000000002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-345.7002</v>
      </c>
      <c r="AS192" s="2">
        <v>-304.19970000000001</v>
      </c>
      <c r="AT192" s="2">
        <v>-151.80029999999999</v>
      </c>
      <c r="AU192" s="2">
        <v>-181.75</v>
      </c>
      <c r="AV192" s="2">
        <v>-586.0498</v>
      </c>
      <c r="AW192" s="2">
        <v>-209.7998</v>
      </c>
      <c r="AX192" s="2">
        <v>-30.100097999999999</v>
      </c>
      <c r="AY192" s="2">
        <v>-179.5</v>
      </c>
      <c r="AZ192" s="2">
        <v>-447.0498</v>
      </c>
      <c r="BA192" s="2">
        <v>-863.8501</v>
      </c>
      <c r="BB192" s="2">
        <v>-280.4502</v>
      </c>
      <c r="BC192" s="2">
        <v>0</v>
      </c>
      <c r="BD192" s="2">
        <v>0</v>
      </c>
      <c r="BE192" s="2">
        <v>0</v>
      </c>
      <c r="BF192" s="2">
        <v>0</v>
      </c>
      <c r="BG192" s="2">
        <v>-381.15039999999999</v>
      </c>
      <c r="BH192" s="2">
        <v>0</v>
      </c>
      <c r="BI192" s="2">
        <v>-555.39940000000001</v>
      </c>
      <c r="BJ192" s="2">
        <v>-7</v>
      </c>
      <c r="BK192" s="2">
        <v>0</v>
      </c>
      <c r="BL192" s="2">
        <v>-288.90039999999999</v>
      </c>
      <c r="BM192" s="2">
        <v>-394.24901999999997</v>
      </c>
      <c r="BN192" s="2">
        <v>0</v>
      </c>
      <c r="BO192" s="2">
        <v>0</v>
      </c>
      <c r="BP192" s="2">
        <v>0</v>
      </c>
      <c r="BQ192" s="2">
        <v>0</v>
      </c>
      <c r="BR192" s="2">
        <v>-130.65038999999999</v>
      </c>
      <c r="BS192" s="2">
        <v>-302.2002</v>
      </c>
      <c r="BT192" s="2">
        <v>-904.70069999999998</v>
      </c>
      <c r="BU192" s="2">
        <v>-493.80029999999999</v>
      </c>
      <c r="BV192" s="2">
        <v>0</v>
      </c>
      <c r="BW192" s="2">
        <v>-345.94970000000001</v>
      </c>
      <c r="BX192" s="2">
        <v>-73.799805000000006</v>
      </c>
      <c r="BY192" s="2">
        <v>-381.34912000000003</v>
      </c>
      <c r="BZ192" s="2">
        <v>0</v>
      </c>
      <c r="CA192" s="2">
        <v>-314.65039999999999</v>
      </c>
      <c r="CB192" s="2">
        <v>0</v>
      </c>
      <c r="CC192" s="2">
        <v>-92.100586000000007</v>
      </c>
      <c r="CD192" s="2">
        <v>-164.5</v>
      </c>
      <c r="CE192" s="2">
        <v>-292.3501</v>
      </c>
      <c r="CF192" s="2">
        <v>0</v>
      </c>
      <c r="CG192" s="2">
        <v>-305.2998</v>
      </c>
      <c r="CH192" s="2">
        <v>0</v>
      </c>
      <c r="CI192" s="2">
        <v>-384.75</v>
      </c>
      <c r="CJ192" s="2">
        <v>0</v>
      </c>
      <c r="CK192" s="2">
        <v>-177.94922</v>
      </c>
      <c r="CL192" s="2">
        <v>-42</v>
      </c>
      <c r="CM192" s="2">
        <v>-574.75194999999997</v>
      </c>
      <c r="CN192" s="2">
        <v>-29.299804999999999</v>
      </c>
      <c r="CO192" s="2">
        <v>0</v>
      </c>
      <c r="CP192" s="2">
        <v>-191.2002</v>
      </c>
      <c r="CQ192" s="2">
        <v>0</v>
      </c>
      <c r="CR192" s="2">
        <v>0</v>
      </c>
      <c r="CS192" s="2">
        <v>0</v>
      </c>
      <c r="CT192" s="2">
        <v>0</v>
      </c>
      <c r="CU192" s="2">
        <v>-361.90039999999999</v>
      </c>
      <c r="CV192" s="2">
        <v>-205</v>
      </c>
      <c r="CW192" s="2">
        <v>-310.7002</v>
      </c>
      <c r="CX192" s="2">
        <v>0</v>
      </c>
      <c r="CY192" s="2">
        <v>0</v>
      </c>
      <c r="CZ192" s="2">
        <v>-441.34960000000001</v>
      </c>
      <c r="DA192" s="2">
        <v>-475.5498</v>
      </c>
      <c r="DB192" s="2">
        <v>-876.25099999999998</v>
      </c>
      <c r="DC192" s="2">
        <v>-428.64940000000001</v>
      </c>
      <c r="DD192" s="2">
        <v>-256.39940000000001</v>
      </c>
    </row>
    <row r="193" spans="1:108" hidden="1" x14ac:dyDescent="0.3">
      <c r="A193" t="s">
        <v>26</v>
      </c>
      <c r="B193" s="1" t="s">
        <v>3</v>
      </c>
      <c r="C193" t="s">
        <v>7</v>
      </c>
      <c r="D193" s="2">
        <f t="shared" si="12"/>
        <v>-2423.4023913000001</v>
      </c>
      <c r="E193">
        <f>COUNT(K193:DD193)</f>
        <v>98</v>
      </c>
      <c r="F193">
        <f>COUNTIF(K193:DD193,"&gt;0")</f>
        <v>34</v>
      </c>
      <c r="K193" s="2">
        <v>0</v>
      </c>
      <c r="L193" s="2">
        <v>397.0498</v>
      </c>
      <c r="M193" s="2">
        <v>0</v>
      </c>
      <c r="N193" s="2">
        <v>320.0498</v>
      </c>
      <c r="O193" s="2">
        <v>0</v>
      </c>
      <c r="P193" s="2">
        <v>112.6499</v>
      </c>
      <c r="Q193" s="2">
        <v>90.549805000000006</v>
      </c>
      <c r="R193" s="2">
        <v>-140.8999</v>
      </c>
      <c r="S193" s="2">
        <v>384.7998</v>
      </c>
      <c r="T193" s="2">
        <v>-6.7001952999999999</v>
      </c>
      <c r="U193" s="2">
        <v>334.6499</v>
      </c>
      <c r="V193" s="2">
        <v>187.8501</v>
      </c>
      <c r="W193" s="2">
        <v>-274.35059999999999</v>
      </c>
      <c r="X193" s="2">
        <v>677.0498</v>
      </c>
      <c r="Y193" s="2">
        <v>0</v>
      </c>
      <c r="Z193" s="2">
        <v>23.349609999999998</v>
      </c>
      <c r="AA193" s="2">
        <v>271.09960000000001</v>
      </c>
      <c r="AB193" s="2">
        <v>0</v>
      </c>
      <c r="AC193" s="2">
        <v>303.7998</v>
      </c>
      <c r="AD193" s="2">
        <v>-29.75</v>
      </c>
      <c r="AE193" s="2">
        <v>-73.100099999999998</v>
      </c>
      <c r="AF193" s="2">
        <v>383.8999</v>
      </c>
      <c r="AG193" s="2">
        <v>0</v>
      </c>
      <c r="AH193" s="2">
        <v>-176.15038999999999</v>
      </c>
      <c r="AI193" s="2">
        <v>-9.3007810000000006</v>
      </c>
      <c r="AJ193" s="2">
        <v>-16.050293</v>
      </c>
      <c r="AK193" s="2">
        <v>-155.25</v>
      </c>
      <c r="AL193" s="2">
        <v>-383.79932000000002</v>
      </c>
      <c r="AM193" s="2">
        <v>200.2002</v>
      </c>
      <c r="AN193" s="2">
        <v>0</v>
      </c>
      <c r="AO193" s="2">
        <v>219.2998</v>
      </c>
      <c r="AP193" s="2">
        <v>0</v>
      </c>
      <c r="AQ193" s="2">
        <v>705.85059999999999</v>
      </c>
      <c r="AR193" s="2">
        <v>-335.40039999999999</v>
      </c>
      <c r="AS193" s="2">
        <v>-304.19970000000001</v>
      </c>
      <c r="AT193" s="2">
        <v>-151.75049000000001</v>
      </c>
      <c r="AU193" s="2">
        <v>-181.75</v>
      </c>
      <c r="AV193" s="2">
        <v>-586.0498</v>
      </c>
      <c r="AW193" s="2">
        <v>160.90038999999999</v>
      </c>
      <c r="AX193" s="2">
        <v>-30.100097999999999</v>
      </c>
      <c r="AY193" s="2">
        <v>-179.5</v>
      </c>
      <c r="AZ193" s="2">
        <v>-47.949706999999997</v>
      </c>
      <c r="BA193" s="2">
        <v>-863.8501</v>
      </c>
      <c r="BB193" s="2">
        <v>-280.4502</v>
      </c>
      <c r="BC193" s="2">
        <v>298.55029999999999</v>
      </c>
      <c r="BD193" s="2">
        <v>9.3002929999999999</v>
      </c>
      <c r="BE193" s="2">
        <v>0</v>
      </c>
      <c r="BF193" s="2">
        <v>464.55029999999999</v>
      </c>
      <c r="BG193" s="2">
        <v>-246.75</v>
      </c>
      <c r="BH193" s="2">
        <v>28.799804999999999</v>
      </c>
      <c r="BI193" s="2">
        <v>-555.39940000000001</v>
      </c>
      <c r="BJ193" s="2">
        <v>143.7998</v>
      </c>
      <c r="BK193" s="2">
        <v>326.7002</v>
      </c>
      <c r="BL193" s="2">
        <v>-288.90039999999999</v>
      </c>
      <c r="BM193" s="2">
        <v>-252.69922</v>
      </c>
      <c r="BN193" s="2">
        <v>0</v>
      </c>
      <c r="BO193" s="2">
        <v>622.2998</v>
      </c>
      <c r="BP193" s="2">
        <v>0</v>
      </c>
      <c r="BQ193" s="2">
        <v>307.3999</v>
      </c>
      <c r="BR193" s="2">
        <v>-130.65038999999999</v>
      </c>
      <c r="BS193" s="2">
        <v>-302.2002</v>
      </c>
      <c r="BT193" s="2">
        <v>-904.70069999999998</v>
      </c>
      <c r="BU193" s="2">
        <v>-493.80029999999999</v>
      </c>
      <c r="BV193" s="2">
        <v>0</v>
      </c>
      <c r="BW193" s="2">
        <v>-66.599609999999998</v>
      </c>
      <c r="BX193" s="2">
        <v>-73.799805000000006</v>
      </c>
      <c r="BY193" s="2">
        <v>-259.79834</v>
      </c>
      <c r="BZ193" s="2">
        <v>0</v>
      </c>
      <c r="CA193" s="2">
        <v>-314.65039999999999</v>
      </c>
      <c r="CB193" s="2">
        <v>164.2002</v>
      </c>
      <c r="CC193" s="2">
        <v>359.59912000000003</v>
      </c>
      <c r="CD193" s="2">
        <v>-164.5</v>
      </c>
      <c r="CE193" s="2">
        <v>-292.3501</v>
      </c>
      <c r="CF193" s="2">
        <v>611</v>
      </c>
      <c r="CG193" s="2">
        <v>-305.2998</v>
      </c>
      <c r="CH193" s="2">
        <v>0</v>
      </c>
      <c r="CI193" s="2">
        <v>-384.75</v>
      </c>
      <c r="CJ193" s="2">
        <v>154.35059000000001</v>
      </c>
      <c r="CK193" s="2">
        <v>-177.94922</v>
      </c>
      <c r="CL193" s="2">
        <v>-42</v>
      </c>
      <c r="CM193" s="2">
        <v>-574.75194999999997</v>
      </c>
      <c r="CN193" s="2">
        <v>-29.299804999999999</v>
      </c>
      <c r="CO193" s="2">
        <v>234.2002</v>
      </c>
      <c r="CP193" s="2">
        <v>-191.2002</v>
      </c>
      <c r="CQ193" s="2">
        <v>0</v>
      </c>
      <c r="CR193" s="2">
        <v>191.2998</v>
      </c>
      <c r="CS193" s="2">
        <v>0</v>
      </c>
      <c r="CT193" s="2">
        <v>418.2002</v>
      </c>
      <c r="CU193" s="2">
        <v>106.09961</v>
      </c>
      <c r="CV193" s="2">
        <v>-205</v>
      </c>
      <c r="CW193" s="2">
        <v>-310.7002</v>
      </c>
      <c r="CX193" s="2">
        <v>553.2998</v>
      </c>
      <c r="CY193" s="2">
        <v>0</v>
      </c>
      <c r="CZ193" s="2">
        <v>640.85059999999999</v>
      </c>
      <c r="DA193" s="2">
        <v>-475.5498</v>
      </c>
      <c r="DB193" s="2">
        <v>-876.25099999999998</v>
      </c>
      <c r="DC193" s="2">
        <v>-428.64940000000001</v>
      </c>
      <c r="DD193" s="2">
        <v>-256.39940000000001</v>
      </c>
    </row>
    <row r="194" spans="1:108" hidden="1" x14ac:dyDescent="0.3">
      <c r="A194" t="s">
        <v>27</v>
      </c>
      <c r="B194" s="1" t="s">
        <v>0</v>
      </c>
      <c r="C194" t="s">
        <v>5</v>
      </c>
      <c r="D194" s="2">
        <f t="shared" si="12"/>
        <v>206772.83531999987</v>
      </c>
      <c r="I194" s="2">
        <f>SUM(D194,D197,D200,D203)</f>
        <v>388146.54374539986</v>
      </c>
      <c r="J194" s="7">
        <f>100*I196/I194</f>
        <v>8.9803478949342388</v>
      </c>
      <c r="K194" s="2">
        <v>2337.1514000000002</v>
      </c>
      <c r="L194" s="2">
        <v>1994.8516</v>
      </c>
      <c r="M194" s="2">
        <v>1436.0518</v>
      </c>
      <c r="N194" s="2">
        <v>1363.9004</v>
      </c>
      <c r="O194" s="2">
        <v>1275.1514</v>
      </c>
      <c r="P194" s="2">
        <v>1279.9521</v>
      </c>
      <c r="Q194" s="2">
        <v>1421.248</v>
      </c>
      <c r="R194" s="2">
        <v>2058.0996</v>
      </c>
      <c r="S194" s="2">
        <v>3023.1504</v>
      </c>
      <c r="T194" s="2">
        <v>2730.7997999999998</v>
      </c>
      <c r="U194" s="2">
        <v>1821.0996</v>
      </c>
      <c r="V194" s="2">
        <v>1841.1488999999999</v>
      </c>
      <c r="W194" s="2">
        <v>2025.5532000000001</v>
      </c>
      <c r="X194" s="2">
        <v>1833.3506</v>
      </c>
      <c r="Y194" s="2">
        <v>2694.3993999999998</v>
      </c>
      <c r="Z194" s="2">
        <v>1202.3516</v>
      </c>
      <c r="AA194" s="2">
        <v>2411.2539999999999</v>
      </c>
      <c r="AB194" s="2">
        <v>2664.3506000000002</v>
      </c>
      <c r="AC194" s="2">
        <v>1024.6006</v>
      </c>
      <c r="AD194" s="2">
        <v>996.65137000000004</v>
      </c>
      <c r="AE194" s="2">
        <v>1317.3984</v>
      </c>
      <c r="AF194" s="2">
        <v>1500.5488</v>
      </c>
      <c r="AG194" s="2">
        <v>942.05079999999998</v>
      </c>
      <c r="AH194" s="2">
        <v>1272.7998</v>
      </c>
      <c r="AI194" s="2">
        <v>1195.3496</v>
      </c>
      <c r="AJ194" s="2">
        <v>1212.6973</v>
      </c>
      <c r="AK194" s="2">
        <v>1567.501</v>
      </c>
      <c r="AL194" s="2">
        <v>2363.0010000000002</v>
      </c>
      <c r="AM194" s="2">
        <v>1896.3534999999999</v>
      </c>
      <c r="AN194" s="2">
        <v>952.64844000000005</v>
      </c>
      <c r="AO194" s="2">
        <v>2295.0518000000002</v>
      </c>
      <c r="AP194" s="2">
        <v>1747.9521</v>
      </c>
      <c r="AQ194" s="2">
        <v>3567.7489999999998</v>
      </c>
      <c r="AR194" s="2">
        <v>2474.9540000000002</v>
      </c>
      <c r="AS194" s="2">
        <v>2098.0497999999998</v>
      </c>
      <c r="AT194" s="2">
        <v>2205.1514000000002</v>
      </c>
      <c r="AU194" s="2">
        <v>2289.0488</v>
      </c>
      <c r="AV194" s="2">
        <v>1018.40234</v>
      </c>
      <c r="AW194" s="2">
        <v>2060.1992</v>
      </c>
      <c r="AX194" s="2">
        <v>1185.6006</v>
      </c>
      <c r="AY194" s="2">
        <v>3290.3485999999998</v>
      </c>
      <c r="AZ194" s="2">
        <v>2118.4481999999998</v>
      </c>
      <c r="BA194" s="2">
        <v>1757.8036999999999</v>
      </c>
      <c r="BB194" s="2">
        <v>1598.8984</v>
      </c>
      <c r="BC194" s="2">
        <v>2093.3008</v>
      </c>
      <c r="BD194" s="2">
        <v>2293.9969999999998</v>
      </c>
      <c r="BE194" s="2">
        <v>1856.3008</v>
      </c>
      <c r="BF194" s="2">
        <v>2228.1561999999999</v>
      </c>
      <c r="BG194" s="2">
        <v>3815.502</v>
      </c>
      <c r="BH194" s="2">
        <v>3126.0508</v>
      </c>
      <c r="BI194" s="2">
        <v>2602.8027000000002</v>
      </c>
      <c r="BJ194" s="2">
        <v>1660.2969000000001</v>
      </c>
      <c r="BK194" s="2">
        <v>2873.4414000000002</v>
      </c>
      <c r="BL194" s="2">
        <v>2838.9531000000002</v>
      </c>
      <c r="BM194" s="2">
        <v>2650.3027000000002</v>
      </c>
      <c r="BN194" s="2">
        <v>2657.5</v>
      </c>
      <c r="BO194" s="2">
        <v>3841.3076000000001</v>
      </c>
      <c r="BP194" s="2">
        <v>1597.3477</v>
      </c>
      <c r="BQ194" s="2">
        <v>1405.5449000000001</v>
      </c>
      <c r="BR194" s="2">
        <v>1725.7529</v>
      </c>
      <c r="BS194" s="2">
        <v>1819.9004</v>
      </c>
      <c r="BT194" s="2">
        <v>3126.6504</v>
      </c>
      <c r="BU194" s="2">
        <v>3220.2997999999998</v>
      </c>
      <c r="BV194" s="2">
        <v>1739.8467000000001</v>
      </c>
      <c r="BW194" s="2">
        <v>1998.4482</v>
      </c>
      <c r="BX194" s="2">
        <v>1787.4023</v>
      </c>
      <c r="BY194" s="2">
        <v>2074.6504</v>
      </c>
      <c r="BZ194" s="2">
        <v>1427.5</v>
      </c>
      <c r="CA194" s="2">
        <v>2407.0996</v>
      </c>
      <c r="CB194" s="2">
        <v>1584.9550999999999</v>
      </c>
      <c r="CC194" s="2">
        <v>3272.5527000000002</v>
      </c>
      <c r="CD194" s="2">
        <v>2521.9569999999999</v>
      </c>
      <c r="CE194" s="2">
        <v>2308.5547000000001</v>
      </c>
      <c r="CF194" s="2">
        <v>1153.2969000000001</v>
      </c>
      <c r="CG194" s="2">
        <v>1821.1034999999999</v>
      </c>
      <c r="CH194" s="2">
        <v>933.19727</v>
      </c>
      <c r="CI194" s="2">
        <v>2374.4004</v>
      </c>
      <c r="CJ194" s="2">
        <v>1311.6054999999999</v>
      </c>
      <c r="CK194" s="2">
        <v>2072.998</v>
      </c>
      <c r="CL194" s="2">
        <v>2569.4023000000002</v>
      </c>
      <c r="CM194" s="2">
        <v>2128.8105</v>
      </c>
      <c r="CN194" s="2">
        <v>2175</v>
      </c>
      <c r="CO194" s="2">
        <v>1940.3945000000001</v>
      </c>
      <c r="CP194" s="2">
        <v>1409.6913999999999</v>
      </c>
      <c r="CQ194" s="2">
        <v>2447.5996</v>
      </c>
      <c r="CR194" s="2">
        <v>3851.2988</v>
      </c>
      <c r="CS194" s="2">
        <v>3928.998</v>
      </c>
      <c r="CT194" s="2">
        <v>1897.9042999999999</v>
      </c>
      <c r="CU194" s="2">
        <v>2647.0918000000001</v>
      </c>
      <c r="CV194" s="2">
        <v>2606.9004</v>
      </c>
      <c r="CW194" s="2">
        <v>2417.3027000000002</v>
      </c>
      <c r="CX194" s="2">
        <v>1994.2988</v>
      </c>
      <c r="CY194" s="2">
        <v>2510.6444999999999</v>
      </c>
      <c r="CZ194" s="2">
        <v>3845.7440999999999</v>
      </c>
      <c r="DA194" s="2">
        <v>2326.5468999999998</v>
      </c>
      <c r="DB194" s="2">
        <v>2515.748</v>
      </c>
      <c r="DC194" s="2">
        <v>2717.4043000000001</v>
      </c>
      <c r="DD194" s="2">
        <v>1255.9550999999999</v>
      </c>
    </row>
    <row r="195" spans="1:108" hidden="1" x14ac:dyDescent="0.3">
      <c r="A195" t="s">
        <v>27</v>
      </c>
      <c r="B195" s="1" t="s">
        <v>0</v>
      </c>
      <c r="C195" t="s">
        <v>6</v>
      </c>
      <c r="D195" s="2">
        <f t="shared" si="12"/>
        <v>-182106.26199000003</v>
      </c>
      <c r="I195" s="2">
        <f>SUM(D195,D198,D201,D204)</f>
        <v>-353289.63375100004</v>
      </c>
      <c r="K195" s="2">
        <v>-1831.5</v>
      </c>
      <c r="L195" s="2">
        <v>-2321.6484</v>
      </c>
      <c r="M195" s="2">
        <v>-2256.4502000000002</v>
      </c>
      <c r="N195" s="2">
        <v>-1108.5527</v>
      </c>
      <c r="O195" s="2">
        <v>-1960.3496</v>
      </c>
      <c r="P195" s="2">
        <v>-1782.4014</v>
      </c>
      <c r="Q195" s="2">
        <v>-1139.6514</v>
      </c>
      <c r="R195" s="2">
        <v>-1737.2538999999999</v>
      </c>
      <c r="S195" s="2">
        <v>-878.44824000000006</v>
      </c>
      <c r="T195" s="2">
        <v>-1851.6532999999999</v>
      </c>
      <c r="U195" s="2">
        <v>-1197.7002</v>
      </c>
      <c r="V195" s="2">
        <v>-1961.6016</v>
      </c>
      <c r="W195" s="2">
        <v>-1858.0518</v>
      </c>
      <c r="X195" s="2">
        <v>-1997.5536999999999</v>
      </c>
      <c r="Y195" s="2">
        <v>-1728.1455000000001</v>
      </c>
      <c r="Z195" s="2">
        <v>-2045.3477</v>
      </c>
      <c r="AA195" s="2">
        <v>-1794.0986</v>
      </c>
      <c r="AB195" s="2">
        <v>-1309.75</v>
      </c>
      <c r="AC195" s="2">
        <v>-1179.3945000000001</v>
      </c>
      <c r="AD195" s="2">
        <v>-1397.251</v>
      </c>
      <c r="AE195" s="2">
        <v>-1290.501</v>
      </c>
      <c r="AF195" s="2">
        <v>-897.35350000000005</v>
      </c>
      <c r="AG195" s="2">
        <v>-1183.2998</v>
      </c>
      <c r="AH195" s="2">
        <v>-755.99805000000003</v>
      </c>
      <c r="AI195" s="2">
        <v>-1033.7979</v>
      </c>
      <c r="AJ195" s="2">
        <v>-891.69824000000006</v>
      </c>
      <c r="AK195" s="2">
        <v>-1540.3984</v>
      </c>
      <c r="AL195" s="2">
        <v>-1752.5</v>
      </c>
      <c r="AM195" s="2">
        <v>-2416.9492</v>
      </c>
      <c r="AN195" s="2">
        <v>-2765.4969999999998</v>
      </c>
      <c r="AO195" s="2">
        <v>-1571.9492</v>
      </c>
      <c r="AP195" s="2">
        <v>-2112.0468999999998</v>
      </c>
      <c r="AQ195" s="2">
        <v>-2626.7040000000002</v>
      </c>
      <c r="AR195" s="2">
        <v>-1258.0459000000001</v>
      </c>
      <c r="AS195" s="2">
        <v>-1971.6484</v>
      </c>
      <c r="AT195" s="2">
        <v>-1293.8486</v>
      </c>
      <c r="AU195" s="2">
        <v>-1528.999</v>
      </c>
      <c r="AV195" s="2">
        <v>-1198.501</v>
      </c>
      <c r="AW195" s="2">
        <v>-1836.2471</v>
      </c>
      <c r="AX195" s="2">
        <v>-1632.9463000000001</v>
      </c>
      <c r="AY195" s="2">
        <v>-2953.2988</v>
      </c>
      <c r="AZ195" s="2">
        <v>-1439.2998</v>
      </c>
      <c r="BA195" s="2">
        <v>-2742.7449999999999</v>
      </c>
      <c r="BB195" s="2">
        <v>-1629.3525</v>
      </c>
      <c r="BC195" s="2">
        <v>-1537.4014</v>
      </c>
      <c r="BD195" s="2">
        <v>-1432.5518</v>
      </c>
      <c r="BE195" s="2">
        <v>-994.50585999999998</v>
      </c>
      <c r="BF195" s="2">
        <v>-2252.4960000000001</v>
      </c>
      <c r="BG195" s="2">
        <v>-2077.1952999999999</v>
      </c>
      <c r="BH195" s="2">
        <v>-2901.4492</v>
      </c>
      <c r="BI195" s="2">
        <v>-2479.4960000000001</v>
      </c>
      <c r="BJ195" s="2">
        <v>-2293.3964999999998</v>
      </c>
      <c r="BK195" s="2">
        <v>-941.35350000000005</v>
      </c>
      <c r="BL195" s="2">
        <v>-2348.2950000000001</v>
      </c>
      <c r="BM195" s="2">
        <v>-1438.2421999999999</v>
      </c>
      <c r="BN195" s="2">
        <v>-2767.4004</v>
      </c>
      <c r="BO195" s="2">
        <v>-2422.9032999999999</v>
      </c>
      <c r="BP195" s="2">
        <v>-1791.8984</v>
      </c>
      <c r="BQ195" s="2">
        <v>-1177.6034999999999</v>
      </c>
      <c r="BR195" s="2">
        <v>-1383.8544999999999</v>
      </c>
      <c r="BS195" s="2">
        <v>-2678.5488</v>
      </c>
      <c r="BT195" s="2">
        <v>-3152.9521</v>
      </c>
      <c r="BU195" s="2">
        <v>-1218.2969000000001</v>
      </c>
      <c r="BV195" s="2">
        <v>-1924.2568000000001</v>
      </c>
      <c r="BW195" s="2">
        <v>-2621.4423999999999</v>
      </c>
      <c r="BX195" s="2">
        <v>-2194.6484</v>
      </c>
      <c r="BY195" s="2">
        <v>-1619.8984</v>
      </c>
      <c r="BZ195" s="2">
        <v>-2077.6543000000001</v>
      </c>
      <c r="CA195" s="2">
        <v>-1644.1504</v>
      </c>
      <c r="CB195" s="2">
        <v>-1765.0469000000001</v>
      </c>
      <c r="CC195" s="2">
        <v>-3401.1543000000001</v>
      </c>
      <c r="CD195" s="2">
        <v>-879.04489999999998</v>
      </c>
      <c r="CE195" s="2">
        <v>-1771.2949000000001</v>
      </c>
      <c r="CF195" s="2">
        <v>-2643.5077999999999</v>
      </c>
      <c r="CG195" s="2">
        <v>-1621.0957000000001</v>
      </c>
      <c r="CH195" s="2">
        <v>-1844.4902</v>
      </c>
      <c r="CI195" s="2">
        <v>-1613.6034999999999</v>
      </c>
      <c r="CJ195" s="2">
        <v>-1456.0938000000001</v>
      </c>
      <c r="CK195" s="2">
        <v>-1080.2012</v>
      </c>
      <c r="CL195" s="2">
        <v>-1238.1992</v>
      </c>
      <c r="CM195" s="2">
        <v>-2471.5839999999998</v>
      </c>
      <c r="CN195" s="2">
        <v>-2081.7089999999998</v>
      </c>
      <c r="CO195" s="2">
        <v>-1944.7090000000001</v>
      </c>
      <c r="CP195" s="2">
        <v>-2238.6055000000001</v>
      </c>
      <c r="CQ195" s="2">
        <v>-1370.6034999999999</v>
      </c>
      <c r="CR195" s="2">
        <v>-3055.1992</v>
      </c>
      <c r="CS195" s="2">
        <v>-705.79489999999998</v>
      </c>
      <c r="CT195" s="2">
        <v>-2264.4023000000002</v>
      </c>
      <c r="CU195" s="2">
        <v>-2782.9081999999999</v>
      </c>
      <c r="CV195" s="2">
        <v>-1373.8905999999999</v>
      </c>
      <c r="CW195" s="2">
        <v>-1907.2949000000001</v>
      </c>
      <c r="CX195" s="2">
        <v>-1573.3027</v>
      </c>
      <c r="CY195" s="2">
        <v>-2983.4081999999999</v>
      </c>
      <c r="CZ195" s="2">
        <v>-3322.0527000000002</v>
      </c>
      <c r="DA195" s="2">
        <v>-1527.7012</v>
      </c>
      <c r="DB195" s="2">
        <v>-2855.8418000000001</v>
      </c>
      <c r="DC195" s="2">
        <v>-2154.5996</v>
      </c>
      <c r="DD195" s="2">
        <v>-3146.6016</v>
      </c>
    </row>
    <row r="196" spans="1:108" hidden="1" x14ac:dyDescent="0.3">
      <c r="A196" t="s">
        <v>27</v>
      </c>
      <c r="B196" s="1" t="s">
        <v>0</v>
      </c>
      <c r="C196" t="s">
        <v>7</v>
      </c>
      <c r="D196" s="2">
        <f t="shared" si="12"/>
        <v>24666.573109000015</v>
      </c>
      <c r="E196">
        <f>COUNT(K196:DD196)</f>
        <v>98</v>
      </c>
      <c r="F196">
        <f>COUNTIF(K196:DD196,"&gt;0")</f>
        <v>58</v>
      </c>
      <c r="G196">
        <f>SUM(E196,E199,E202,E205)</f>
        <v>392</v>
      </c>
      <c r="H196">
        <f>SUM(F196,F199,F202,F205)</f>
        <v>217</v>
      </c>
      <c r="I196" s="8">
        <f>SUM(D196,D199,D202,D205)</f>
        <v>34856.909970500019</v>
      </c>
      <c r="J196" s="4">
        <f>100 *H196/G196</f>
        <v>55.357142857142854</v>
      </c>
      <c r="K196" s="2">
        <v>505.65136999999999</v>
      </c>
      <c r="L196" s="2">
        <v>-326.79687999999999</v>
      </c>
      <c r="M196" s="2">
        <v>-820.39844000000005</v>
      </c>
      <c r="N196" s="2">
        <v>255.34765999999999</v>
      </c>
      <c r="O196" s="2">
        <v>-685.19824000000006</v>
      </c>
      <c r="P196" s="2">
        <v>-502.44922000000003</v>
      </c>
      <c r="Q196" s="2">
        <v>281.59667999999999</v>
      </c>
      <c r="R196" s="2">
        <v>320.84570000000002</v>
      </c>
      <c r="S196" s="2">
        <v>2144.7021</v>
      </c>
      <c r="T196" s="2">
        <v>879.14649999999995</v>
      </c>
      <c r="U196" s="2">
        <v>623.39940000000001</v>
      </c>
      <c r="V196" s="2">
        <v>-120.45264</v>
      </c>
      <c r="W196" s="2">
        <v>167.50146000000001</v>
      </c>
      <c r="X196" s="2">
        <v>-164.20312000000001</v>
      </c>
      <c r="Y196" s="2">
        <v>966.25390000000004</v>
      </c>
      <c r="Z196" s="2">
        <v>-842.99609999999996</v>
      </c>
      <c r="AA196" s="2">
        <v>617.15530000000001</v>
      </c>
      <c r="AB196" s="2">
        <v>1354.6006</v>
      </c>
      <c r="AC196" s="2">
        <v>-154.79395</v>
      </c>
      <c r="AD196" s="2">
        <v>-400.59960000000001</v>
      </c>
      <c r="AE196" s="2">
        <v>26.897459999999999</v>
      </c>
      <c r="AF196" s="2">
        <v>603.19529999999997</v>
      </c>
      <c r="AG196" s="2">
        <v>-241.24902</v>
      </c>
      <c r="AH196" s="2">
        <v>516.80175999999994</v>
      </c>
      <c r="AI196" s="2">
        <v>161.55176</v>
      </c>
      <c r="AJ196" s="2">
        <v>320.99901999999997</v>
      </c>
      <c r="AK196" s="2">
        <v>27.102540000000001</v>
      </c>
      <c r="AL196" s="2">
        <v>610.50099999999998</v>
      </c>
      <c r="AM196" s="2">
        <v>-520.59569999999997</v>
      </c>
      <c r="AN196" s="2">
        <v>-1812.8486</v>
      </c>
      <c r="AO196" s="2">
        <v>723.10253999999998</v>
      </c>
      <c r="AP196" s="2">
        <v>-364.09473000000003</v>
      </c>
      <c r="AQ196" s="2">
        <v>941.04489999999998</v>
      </c>
      <c r="AR196" s="2">
        <v>1216.9082000000001</v>
      </c>
      <c r="AS196" s="2">
        <v>126.40137</v>
      </c>
      <c r="AT196" s="2">
        <v>911.30273</v>
      </c>
      <c r="AU196" s="2">
        <v>760.0498</v>
      </c>
      <c r="AV196" s="2">
        <v>-180.09863000000001</v>
      </c>
      <c r="AW196" s="2">
        <v>223.95214999999999</v>
      </c>
      <c r="AX196" s="2">
        <v>-447.34570000000002</v>
      </c>
      <c r="AY196" s="2">
        <v>337.0498</v>
      </c>
      <c r="AZ196" s="2">
        <v>679.14844000000005</v>
      </c>
      <c r="BA196" s="2">
        <v>-984.94140000000004</v>
      </c>
      <c r="BB196" s="2">
        <v>-30.454101999999999</v>
      </c>
      <c r="BC196" s="2">
        <v>555.89940000000001</v>
      </c>
      <c r="BD196" s="2">
        <v>861.44529999999997</v>
      </c>
      <c r="BE196" s="2">
        <v>861.79489999999998</v>
      </c>
      <c r="BF196" s="2">
        <v>-24.339843999999999</v>
      </c>
      <c r="BG196" s="2">
        <v>1738.3065999999999</v>
      </c>
      <c r="BH196" s="2">
        <v>224.60156000000001</v>
      </c>
      <c r="BI196" s="2">
        <v>123.30664</v>
      </c>
      <c r="BJ196" s="2">
        <v>-633.09960000000001</v>
      </c>
      <c r="BK196" s="2">
        <v>1932.0879</v>
      </c>
      <c r="BL196" s="2">
        <v>490.65820000000002</v>
      </c>
      <c r="BM196" s="2">
        <v>1212.0605</v>
      </c>
      <c r="BN196" s="2">
        <v>-109.90039</v>
      </c>
      <c r="BO196" s="2">
        <v>1418.4042999999999</v>
      </c>
      <c r="BP196" s="2">
        <v>-194.55078</v>
      </c>
      <c r="BQ196" s="2">
        <v>227.94139999999999</v>
      </c>
      <c r="BR196" s="2">
        <v>341.89843999999999</v>
      </c>
      <c r="BS196" s="2">
        <v>-858.64844000000005</v>
      </c>
      <c r="BT196" s="2">
        <v>-26.301758</v>
      </c>
      <c r="BU196" s="2">
        <v>2002.0029</v>
      </c>
      <c r="BV196" s="2">
        <v>-184.41015999999999</v>
      </c>
      <c r="BW196" s="2">
        <v>-622.99414000000002</v>
      </c>
      <c r="BX196" s="2">
        <v>-407.24610000000001</v>
      </c>
      <c r="BY196" s="2">
        <v>454.75195000000002</v>
      </c>
      <c r="BZ196" s="2">
        <v>-650.15430000000003</v>
      </c>
      <c r="CA196" s="2">
        <v>762.94920000000002</v>
      </c>
      <c r="CB196" s="2">
        <v>-180.09180000000001</v>
      </c>
      <c r="CC196" s="2">
        <v>-128.60156000000001</v>
      </c>
      <c r="CD196" s="2">
        <v>1642.9121</v>
      </c>
      <c r="CE196" s="2">
        <v>537.25977</v>
      </c>
      <c r="CF196" s="2">
        <v>-1490.2109</v>
      </c>
      <c r="CG196" s="2">
        <v>200.00781000000001</v>
      </c>
      <c r="CH196" s="2">
        <v>-911.29296999999997</v>
      </c>
      <c r="CI196" s="2">
        <v>760.79690000000005</v>
      </c>
      <c r="CJ196" s="2">
        <v>-144.48828</v>
      </c>
      <c r="CK196" s="2">
        <v>992.79690000000005</v>
      </c>
      <c r="CL196" s="2">
        <v>1331.2030999999999</v>
      </c>
      <c r="CM196" s="2">
        <v>-342.77343999999999</v>
      </c>
      <c r="CN196" s="2">
        <v>93.291015999999999</v>
      </c>
      <c r="CO196" s="2">
        <v>-4.3144530000000003</v>
      </c>
      <c r="CP196" s="2">
        <v>-828.91405999999995</v>
      </c>
      <c r="CQ196" s="2">
        <v>1076.9961000000001</v>
      </c>
      <c r="CR196" s="2">
        <v>796.09960000000001</v>
      </c>
      <c r="CS196" s="2">
        <v>3223.2031000000002</v>
      </c>
      <c r="CT196" s="2">
        <v>-366.49804999999998</v>
      </c>
      <c r="CU196" s="2">
        <v>-135.81639999999999</v>
      </c>
      <c r="CV196" s="2">
        <v>1233.0098</v>
      </c>
      <c r="CW196" s="2">
        <v>510.00779999999997</v>
      </c>
      <c r="CX196" s="2">
        <v>420.99610000000001</v>
      </c>
      <c r="CY196" s="2">
        <v>-472.76366999999999</v>
      </c>
      <c r="CZ196" s="2">
        <v>523.69140000000004</v>
      </c>
      <c r="DA196" s="2">
        <v>798.84569999999997</v>
      </c>
      <c r="DB196" s="2">
        <v>-340.09375</v>
      </c>
      <c r="DC196" s="2">
        <v>562.80470000000003</v>
      </c>
      <c r="DD196" s="2">
        <v>-1890.6465000000001</v>
      </c>
    </row>
    <row r="197" spans="1:108" hidden="1" x14ac:dyDescent="0.3">
      <c r="A197" t="s">
        <v>27</v>
      </c>
      <c r="B197" s="1" t="s">
        <v>1</v>
      </c>
      <c r="C197" t="s">
        <v>5</v>
      </c>
      <c r="D197" s="2">
        <f t="shared" si="12"/>
        <v>82555.753968399978</v>
      </c>
      <c r="K197" s="2">
        <v>1207.6494</v>
      </c>
      <c r="L197" s="2">
        <v>1033.25</v>
      </c>
      <c r="M197" s="2">
        <v>817.94920000000002</v>
      </c>
      <c r="N197" s="2">
        <v>1023.5996</v>
      </c>
      <c r="O197" s="2">
        <v>1324.1494</v>
      </c>
      <c r="P197" s="2">
        <v>518.7998</v>
      </c>
      <c r="Q197" s="2">
        <v>1061.1504</v>
      </c>
      <c r="R197" s="2">
        <v>1093.749</v>
      </c>
      <c r="S197" s="2">
        <v>103.70117</v>
      </c>
      <c r="T197" s="2">
        <v>1056.8008</v>
      </c>
      <c r="U197" s="2">
        <v>968.99900000000002</v>
      </c>
      <c r="V197" s="2">
        <v>1815.4004</v>
      </c>
      <c r="W197" s="2">
        <v>1062.3486</v>
      </c>
      <c r="X197" s="2">
        <v>459.99901999999997</v>
      </c>
      <c r="Y197" s="2">
        <v>533.30079999999998</v>
      </c>
      <c r="Z197" s="2">
        <v>486.2002</v>
      </c>
      <c r="AA197" s="2">
        <v>294.80077999999997</v>
      </c>
      <c r="AB197" s="2">
        <v>879.84960000000001</v>
      </c>
      <c r="AC197" s="2">
        <v>275.10059999999999</v>
      </c>
      <c r="AD197" s="2">
        <v>527</v>
      </c>
      <c r="AE197" s="2">
        <v>1214.3496</v>
      </c>
      <c r="AF197" s="2">
        <v>69.5</v>
      </c>
      <c r="AG197" s="2">
        <v>157.30176</v>
      </c>
      <c r="AH197" s="2">
        <v>386.4502</v>
      </c>
      <c r="AI197" s="2">
        <v>200.35059000000001</v>
      </c>
      <c r="AJ197" s="2">
        <v>690.0498</v>
      </c>
      <c r="AK197" s="2">
        <v>835.40039999999999</v>
      </c>
      <c r="AL197" s="2">
        <v>1479</v>
      </c>
      <c r="AM197" s="2">
        <v>361.09960000000001</v>
      </c>
      <c r="AN197" s="2">
        <v>942.5</v>
      </c>
      <c r="AO197" s="2">
        <v>113.79980500000001</v>
      </c>
      <c r="AP197" s="2">
        <v>494.75</v>
      </c>
      <c r="AQ197" s="2">
        <v>744.40039999999999</v>
      </c>
      <c r="AR197" s="2">
        <v>1131.501</v>
      </c>
      <c r="AS197" s="2">
        <v>1171.0488</v>
      </c>
      <c r="AT197" s="2">
        <v>503.19922000000003</v>
      </c>
      <c r="AU197" s="2">
        <v>136.75</v>
      </c>
      <c r="AV197" s="2">
        <v>781.40039999999999</v>
      </c>
      <c r="AW197" s="2">
        <v>1019.2002</v>
      </c>
      <c r="AX197" s="2">
        <v>576.75</v>
      </c>
      <c r="AY197" s="2">
        <v>2229.0488</v>
      </c>
      <c r="AZ197" s="2">
        <v>103.95019499999999</v>
      </c>
      <c r="BA197" s="2">
        <v>1742.5498</v>
      </c>
      <c r="BB197" s="2">
        <v>462.2998</v>
      </c>
      <c r="BC197" s="2">
        <v>335</v>
      </c>
      <c r="BD197" s="2">
        <v>258.7002</v>
      </c>
      <c r="BE197" s="2">
        <v>200.04883000000001</v>
      </c>
      <c r="BF197" s="2">
        <v>737.00194999999997</v>
      </c>
      <c r="BG197" s="2">
        <v>1410.4004</v>
      </c>
      <c r="BH197" s="2">
        <v>1759.5508</v>
      </c>
      <c r="BI197" s="2">
        <v>1501.7988</v>
      </c>
      <c r="BJ197" s="2">
        <v>846.90039999999999</v>
      </c>
      <c r="BK197" s="2">
        <v>1507.3496</v>
      </c>
      <c r="BL197" s="2">
        <v>1963.4004</v>
      </c>
      <c r="BM197" s="2">
        <v>745</v>
      </c>
      <c r="BN197" s="2">
        <v>2185.248</v>
      </c>
      <c r="BO197" s="2">
        <v>536.65039999999999</v>
      </c>
      <c r="BP197" s="2">
        <v>146.94922</v>
      </c>
      <c r="BQ197" s="2">
        <v>981</v>
      </c>
      <c r="BR197" s="2">
        <v>1610.4502</v>
      </c>
      <c r="BS197" s="2">
        <v>1552.5996</v>
      </c>
      <c r="BT197" s="2">
        <v>478.19922000000003</v>
      </c>
      <c r="BU197" s="2">
        <v>1194.75</v>
      </c>
      <c r="BV197" s="2">
        <v>1516.6006</v>
      </c>
      <c r="BW197" s="2">
        <v>1859.6973</v>
      </c>
      <c r="BX197" s="2">
        <v>561.20119999999997</v>
      </c>
      <c r="BY197" s="2">
        <v>987.60155999999995</v>
      </c>
      <c r="BZ197" s="2">
        <v>279.09960000000001</v>
      </c>
      <c r="CA197" s="2">
        <v>1212.1973</v>
      </c>
      <c r="CB197" s="2">
        <v>7.5996094000000003</v>
      </c>
      <c r="CC197" s="2">
        <v>1955.9492</v>
      </c>
      <c r="CD197" s="2">
        <v>448.5</v>
      </c>
      <c r="CE197" s="2">
        <v>1176.2012</v>
      </c>
      <c r="CF197" s="2">
        <v>275.5</v>
      </c>
      <c r="CG197" s="2">
        <v>491.59960000000001</v>
      </c>
      <c r="CH197" s="2">
        <v>361.80077999999997</v>
      </c>
      <c r="CI197" s="2">
        <v>465.30077999999997</v>
      </c>
      <c r="CJ197" s="2">
        <v>161.69727</v>
      </c>
      <c r="CK197" s="2">
        <v>780.59960000000001</v>
      </c>
      <c r="CL197" s="2">
        <v>1965.4042999999999</v>
      </c>
      <c r="CM197" s="2">
        <v>1167</v>
      </c>
      <c r="CN197" s="2">
        <v>11.699218999999999</v>
      </c>
      <c r="CO197" s="2">
        <v>56.201169999999998</v>
      </c>
      <c r="CP197" s="2">
        <v>865.20119999999997</v>
      </c>
      <c r="CQ197" s="2">
        <v>643.00390000000004</v>
      </c>
      <c r="CR197" s="2">
        <v>1722.1016</v>
      </c>
      <c r="CS197" s="2">
        <v>700</v>
      </c>
      <c r="CT197" s="2">
        <v>413.40039999999999</v>
      </c>
      <c r="CU197" s="2">
        <v>1326.6016</v>
      </c>
      <c r="CV197" s="2">
        <v>399.40039999999999</v>
      </c>
      <c r="CW197" s="2">
        <v>530</v>
      </c>
      <c r="CX197" s="2">
        <v>769.00194999999997</v>
      </c>
      <c r="CY197" s="2">
        <v>1871</v>
      </c>
      <c r="CZ197" s="2">
        <v>239.69922</v>
      </c>
      <c r="DA197" s="2">
        <v>869.65039999999999</v>
      </c>
      <c r="DB197" s="2">
        <v>1666.7988</v>
      </c>
      <c r="DC197" s="2">
        <v>275.79883000000001</v>
      </c>
      <c r="DD197" s="2">
        <v>481.19922000000003</v>
      </c>
    </row>
    <row r="198" spans="1:108" hidden="1" x14ac:dyDescent="0.3">
      <c r="A198" t="s">
        <v>27</v>
      </c>
      <c r="B198" s="1" t="s">
        <v>1</v>
      </c>
      <c r="C198" t="s">
        <v>6</v>
      </c>
      <c r="D198" s="2">
        <f t="shared" si="12"/>
        <v>-77633.856695000024</v>
      </c>
      <c r="K198" s="2">
        <v>-182</v>
      </c>
      <c r="L198" s="2">
        <v>-315.85059999999999</v>
      </c>
      <c r="M198" s="2">
        <v>-275.75</v>
      </c>
      <c r="N198" s="2">
        <v>-234.60059000000001</v>
      </c>
      <c r="O198" s="2">
        <v>-1192.001</v>
      </c>
      <c r="P198" s="2">
        <v>-348.7002</v>
      </c>
      <c r="Q198" s="2">
        <v>-233.75</v>
      </c>
      <c r="R198" s="2">
        <v>-1246.8008</v>
      </c>
      <c r="S198" s="2">
        <v>-937.0498</v>
      </c>
      <c r="T198" s="2">
        <v>-448.25</v>
      </c>
      <c r="U198" s="2">
        <v>-533.85059999999999</v>
      </c>
      <c r="V198" s="2">
        <v>0</v>
      </c>
      <c r="W198" s="2">
        <v>-629.40137000000004</v>
      </c>
      <c r="X198" s="2">
        <v>-451.9502</v>
      </c>
      <c r="Y198" s="2">
        <v>-1220.5508</v>
      </c>
      <c r="Z198" s="2">
        <v>-367.15039999999999</v>
      </c>
      <c r="AA198" s="2">
        <v>-846.9502</v>
      </c>
      <c r="AB198" s="2">
        <v>-597.29880000000003</v>
      </c>
      <c r="AC198" s="2">
        <v>-657.14940000000001</v>
      </c>
      <c r="AD198" s="2">
        <v>-108.45019499999999</v>
      </c>
      <c r="AE198" s="2">
        <v>-589.20214999999996</v>
      </c>
      <c r="AF198" s="2">
        <v>-971.4502</v>
      </c>
      <c r="AG198" s="2">
        <v>-496.59863000000001</v>
      </c>
      <c r="AH198" s="2">
        <v>-612.39940000000001</v>
      </c>
      <c r="AI198" s="2">
        <v>-881.04880000000003</v>
      </c>
      <c r="AJ198" s="2">
        <v>-155.40038999999999</v>
      </c>
      <c r="AK198" s="2">
        <v>-914.24900000000002</v>
      </c>
      <c r="AL198" s="2">
        <v>0</v>
      </c>
      <c r="AM198" s="2">
        <v>-1163.5479</v>
      </c>
      <c r="AN198" s="2">
        <v>-958.90137000000004</v>
      </c>
      <c r="AO198" s="2">
        <v>-1776.8994</v>
      </c>
      <c r="AP198" s="2">
        <v>-1597.251</v>
      </c>
      <c r="AQ198" s="2">
        <v>-3182.1475</v>
      </c>
      <c r="AR198" s="2">
        <v>-722.64940000000001</v>
      </c>
      <c r="AS198" s="2">
        <v>-236.4502</v>
      </c>
      <c r="AT198" s="2">
        <v>-1214.6992</v>
      </c>
      <c r="AU198" s="2">
        <v>-768.2002</v>
      </c>
      <c r="AV198" s="2">
        <v>-447.84960000000001</v>
      </c>
      <c r="AW198" s="2">
        <v>-715.74900000000002</v>
      </c>
      <c r="AX198" s="2">
        <v>-855.79880000000003</v>
      </c>
      <c r="AY198" s="2">
        <v>0</v>
      </c>
      <c r="AZ198" s="2">
        <v>-1467.8008</v>
      </c>
      <c r="BA198" s="2">
        <v>-205.7002</v>
      </c>
      <c r="BB198" s="2">
        <v>-1006.65137</v>
      </c>
      <c r="BC198" s="2">
        <v>-956.05079999999998</v>
      </c>
      <c r="BD198" s="2">
        <v>-634.59960000000001</v>
      </c>
      <c r="BE198" s="2">
        <v>-1922.9004</v>
      </c>
      <c r="BF198" s="2">
        <v>-2101.9472999999998</v>
      </c>
      <c r="BG198" s="2">
        <v>-528.75194999999997</v>
      </c>
      <c r="BH198" s="2">
        <v>-139.95116999999999</v>
      </c>
      <c r="BI198" s="2">
        <v>-207.44922</v>
      </c>
      <c r="BJ198" s="2">
        <v>-824.29690000000005</v>
      </c>
      <c r="BK198" s="2">
        <v>-530.75194999999997</v>
      </c>
      <c r="BL198" s="2">
        <v>-655.05273</v>
      </c>
      <c r="BM198" s="2">
        <v>-910.55079999999998</v>
      </c>
      <c r="BN198" s="2">
        <v>-132.84961000000001</v>
      </c>
      <c r="BO198" s="2">
        <v>-1588.3496</v>
      </c>
      <c r="BP198" s="2">
        <v>-1688.6542999999999</v>
      </c>
      <c r="BQ198" s="2">
        <v>-629.09766000000002</v>
      </c>
      <c r="BR198" s="2">
        <v>-857.2002</v>
      </c>
      <c r="BS198" s="2">
        <v>-480.59960000000001</v>
      </c>
      <c r="BT198" s="2">
        <v>-1659.3516</v>
      </c>
      <c r="BU198" s="2">
        <v>-1642.2021</v>
      </c>
      <c r="BV198" s="2">
        <v>-375.25195000000002</v>
      </c>
      <c r="BW198" s="2">
        <v>0</v>
      </c>
      <c r="BX198" s="2">
        <v>-633</v>
      </c>
      <c r="BY198" s="2">
        <v>-1013.6504</v>
      </c>
      <c r="BZ198" s="2">
        <v>-1297.0508</v>
      </c>
      <c r="CA198" s="2">
        <v>-643.55079999999998</v>
      </c>
      <c r="CB198" s="2">
        <v>-476.60156000000001</v>
      </c>
      <c r="CC198" s="2">
        <v>0</v>
      </c>
      <c r="CD198" s="2">
        <v>-765.29690000000005</v>
      </c>
      <c r="CE198" s="2">
        <v>-529.40233999999998</v>
      </c>
      <c r="CF198" s="2">
        <v>-996.20119999999997</v>
      </c>
      <c r="CG198" s="2">
        <v>-708.19727</v>
      </c>
      <c r="CH198" s="2">
        <v>-771.10155999999995</v>
      </c>
      <c r="CI198" s="2">
        <v>-1699.3008</v>
      </c>
      <c r="CJ198" s="2">
        <v>-761.10155999999995</v>
      </c>
      <c r="CK198" s="2">
        <v>-206.5</v>
      </c>
      <c r="CL198" s="2">
        <v>-934.40039999999999</v>
      </c>
      <c r="CM198" s="2">
        <v>-553.29690000000005</v>
      </c>
      <c r="CN198" s="2">
        <v>-1340.1016</v>
      </c>
      <c r="CO198" s="2">
        <v>-1779.1992</v>
      </c>
      <c r="CP198" s="2">
        <v>-751.10155999999995</v>
      </c>
      <c r="CQ198" s="2">
        <v>-1090.6992</v>
      </c>
      <c r="CR198" s="2">
        <v>-279.09960000000001</v>
      </c>
      <c r="CS198" s="2">
        <v>-27</v>
      </c>
      <c r="CT198" s="2">
        <v>-811.79690000000005</v>
      </c>
      <c r="CU198" s="2">
        <v>-376.30077999999997</v>
      </c>
      <c r="CV198" s="2">
        <v>-1344.1973</v>
      </c>
      <c r="CW198" s="2">
        <v>-688.00194999999997</v>
      </c>
      <c r="CX198" s="2">
        <v>-2181.1952999999999</v>
      </c>
      <c r="CY198" s="2">
        <v>-637.84960000000001</v>
      </c>
      <c r="CZ198" s="2">
        <v>-798.10155999999995</v>
      </c>
      <c r="DA198" s="2">
        <v>-604.09960000000001</v>
      </c>
      <c r="DB198" s="2">
        <v>-2147.9492</v>
      </c>
      <c r="DC198" s="2">
        <v>-363.20116999999999</v>
      </c>
      <c r="DD198" s="2">
        <v>-191.30078</v>
      </c>
    </row>
    <row r="199" spans="1:108" hidden="1" x14ac:dyDescent="0.3">
      <c r="A199" t="s">
        <v>27</v>
      </c>
      <c r="B199" s="1" t="s">
        <v>1</v>
      </c>
      <c r="C199" t="s">
        <v>7</v>
      </c>
      <c r="D199" s="2">
        <f t="shared" si="12"/>
        <v>4921.8974039999994</v>
      </c>
      <c r="E199">
        <f>COUNT(K199:DD199)</f>
        <v>98</v>
      </c>
      <c r="F199">
        <f>COUNTIF(K199:DD199,"&gt;0")</f>
        <v>49</v>
      </c>
      <c r="K199" s="2">
        <v>1025.6494</v>
      </c>
      <c r="L199" s="2">
        <v>717.39940000000001</v>
      </c>
      <c r="M199" s="2">
        <v>542.19920000000002</v>
      </c>
      <c r="N199" s="2">
        <v>788.99900000000002</v>
      </c>
      <c r="O199" s="2">
        <v>132.14843999999999</v>
      </c>
      <c r="P199" s="2">
        <v>170.09961000000001</v>
      </c>
      <c r="Q199" s="2">
        <v>827.40039999999999</v>
      </c>
      <c r="R199" s="2">
        <v>-153.05176</v>
      </c>
      <c r="S199" s="2">
        <v>-833.34862999999996</v>
      </c>
      <c r="T199" s="2">
        <v>608.55079999999998</v>
      </c>
      <c r="U199" s="2">
        <v>435.14843999999999</v>
      </c>
      <c r="V199" s="2">
        <v>1815.4004</v>
      </c>
      <c r="W199" s="2">
        <v>432.94727</v>
      </c>
      <c r="X199" s="2">
        <v>8.0488280000000003</v>
      </c>
      <c r="Y199" s="2">
        <v>-687.25</v>
      </c>
      <c r="Z199" s="2">
        <v>119.04980500000001</v>
      </c>
      <c r="AA199" s="2">
        <v>-552.14940000000001</v>
      </c>
      <c r="AB199" s="2">
        <v>282.55077999999997</v>
      </c>
      <c r="AC199" s="2">
        <v>-382.04883000000001</v>
      </c>
      <c r="AD199" s="2">
        <v>418.5498</v>
      </c>
      <c r="AE199" s="2">
        <v>625.14746000000002</v>
      </c>
      <c r="AF199" s="2">
        <v>-901.9502</v>
      </c>
      <c r="AG199" s="2">
        <v>-339.29687999999999</v>
      </c>
      <c r="AH199" s="2">
        <v>-225.94922</v>
      </c>
      <c r="AI199" s="2">
        <v>-680.69824000000006</v>
      </c>
      <c r="AJ199" s="2">
        <v>534.64940000000001</v>
      </c>
      <c r="AK199" s="2">
        <v>-78.84863</v>
      </c>
      <c r="AL199" s="2">
        <v>1479</v>
      </c>
      <c r="AM199" s="2">
        <v>-802.44824000000006</v>
      </c>
      <c r="AN199" s="2">
        <v>-16.401367</v>
      </c>
      <c r="AO199" s="2">
        <v>-1663.0996</v>
      </c>
      <c r="AP199" s="2">
        <v>-1102.501</v>
      </c>
      <c r="AQ199" s="2">
        <v>-2437.7469999999998</v>
      </c>
      <c r="AR199" s="2">
        <v>408.85156000000001</v>
      </c>
      <c r="AS199" s="2">
        <v>934.59862999999996</v>
      </c>
      <c r="AT199" s="2">
        <v>-711.5</v>
      </c>
      <c r="AU199" s="2">
        <v>-631.4502</v>
      </c>
      <c r="AV199" s="2">
        <v>333.55077999999997</v>
      </c>
      <c r="AW199" s="2">
        <v>303.45116999999999</v>
      </c>
      <c r="AX199" s="2">
        <v>-279.04883000000001</v>
      </c>
      <c r="AY199" s="2">
        <v>2229.0488</v>
      </c>
      <c r="AZ199" s="2">
        <v>-1363.8506</v>
      </c>
      <c r="BA199" s="2">
        <v>1536.8496</v>
      </c>
      <c r="BB199" s="2">
        <v>-544.35155999999995</v>
      </c>
      <c r="BC199" s="2">
        <v>-621.05079999999998</v>
      </c>
      <c r="BD199" s="2">
        <v>-375.89940000000001</v>
      </c>
      <c r="BE199" s="2">
        <v>-1722.8516</v>
      </c>
      <c r="BF199" s="2">
        <v>-1364.9453000000001</v>
      </c>
      <c r="BG199" s="2">
        <v>881.64844000000005</v>
      </c>
      <c r="BH199" s="2">
        <v>1619.5996</v>
      </c>
      <c r="BI199" s="2">
        <v>1294.3496</v>
      </c>
      <c r="BJ199" s="2">
        <v>22.603515999999999</v>
      </c>
      <c r="BK199" s="2">
        <v>976.59766000000002</v>
      </c>
      <c r="BL199" s="2">
        <v>1308.3477</v>
      </c>
      <c r="BM199" s="2">
        <v>-165.55078</v>
      </c>
      <c r="BN199" s="2">
        <v>2052.3984</v>
      </c>
      <c r="BO199" s="2">
        <v>-1051.6992</v>
      </c>
      <c r="BP199" s="2">
        <v>-1541.7050999999999</v>
      </c>
      <c r="BQ199" s="2">
        <v>351.90233999999998</v>
      </c>
      <c r="BR199" s="2">
        <v>753.25</v>
      </c>
      <c r="BS199" s="2">
        <v>1072</v>
      </c>
      <c r="BT199" s="2">
        <v>-1181.1523</v>
      </c>
      <c r="BU199" s="2">
        <v>-447.45215000000002</v>
      </c>
      <c r="BV199" s="2">
        <v>1141.3486</v>
      </c>
      <c r="BW199" s="2">
        <v>1859.6973</v>
      </c>
      <c r="BX199" s="2">
        <v>-71.798829999999995</v>
      </c>
      <c r="BY199" s="2">
        <v>-26.048828</v>
      </c>
      <c r="BZ199" s="2">
        <v>-1017.9512</v>
      </c>
      <c r="CA199" s="2">
        <v>568.64649999999995</v>
      </c>
      <c r="CB199" s="2">
        <v>-469.00195000000002</v>
      </c>
      <c r="CC199" s="2">
        <v>1955.9492</v>
      </c>
      <c r="CD199" s="2">
        <v>-316.79687999999999</v>
      </c>
      <c r="CE199" s="2">
        <v>646.79880000000003</v>
      </c>
      <c r="CF199" s="2">
        <v>-720.70119999999997</v>
      </c>
      <c r="CG199" s="2">
        <v>-216.59765999999999</v>
      </c>
      <c r="CH199" s="2">
        <v>-409.30077999999997</v>
      </c>
      <c r="CI199" s="2">
        <v>-1234</v>
      </c>
      <c r="CJ199" s="2">
        <v>-599.40430000000003</v>
      </c>
      <c r="CK199" s="2">
        <v>574.09960000000001</v>
      </c>
      <c r="CL199" s="2">
        <v>1031.0038999999999</v>
      </c>
      <c r="CM199" s="2">
        <v>613.70309999999995</v>
      </c>
      <c r="CN199" s="2">
        <v>-1328.4023</v>
      </c>
      <c r="CO199" s="2">
        <v>-1722.998</v>
      </c>
      <c r="CP199" s="2">
        <v>114.09961</v>
      </c>
      <c r="CQ199" s="2">
        <v>-447.69529999999997</v>
      </c>
      <c r="CR199" s="2">
        <v>1443.002</v>
      </c>
      <c r="CS199" s="2">
        <v>673</v>
      </c>
      <c r="CT199" s="2">
        <v>-398.39648</v>
      </c>
      <c r="CU199" s="2">
        <v>950.30079999999998</v>
      </c>
      <c r="CV199" s="2">
        <v>-944.79690000000005</v>
      </c>
      <c r="CW199" s="2">
        <v>-158.00194999999999</v>
      </c>
      <c r="CX199" s="2">
        <v>-1412.1934000000001</v>
      </c>
      <c r="CY199" s="2">
        <v>1233.1504</v>
      </c>
      <c r="CZ199" s="2">
        <v>-558.40233999999998</v>
      </c>
      <c r="DA199" s="2">
        <v>265.55077999999997</v>
      </c>
      <c r="DB199" s="2">
        <v>-481.15039999999999</v>
      </c>
      <c r="DC199" s="2">
        <v>-87.402339999999995</v>
      </c>
      <c r="DD199" s="2">
        <v>289.89843999999999</v>
      </c>
    </row>
    <row r="200" spans="1:108" hidden="1" x14ac:dyDescent="0.3">
      <c r="A200" t="s">
        <v>27</v>
      </c>
      <c r="B200" s="1" t="s">
        <v>2</v>
      </c>
      <c r="C200" t="s">
        <v>5</v>
      </c>
      <c r="D200" s="2">
        <f t="shared" si="12"/>
        <v>70844.41515000003</v>
      </c>
      <c r="K200" s="2">
        <v>780.00145999999995</v>
      </c>
      <c r="L200" s="2">
        <v>683.3999</v>
      </c>
      <c r="M200" s="2">
        <v>503.4502</v>
      </c>
      <c r="N200" s="2">
        <v>633.04930000000002</v>
      </c>
      <c r="O200" s="2">
        <v>433.55077999999997</v>
      </c>
      <c r="P200" s="2">
        <v>443</v>
      </c>
      <c r="Q200" s="2">
        <v>589.04930000000002</v>
      </c>
      <c r="R200" s="2">
        <v>936.74900000000002</v>
      </c>
      <c r="S200" s="2">
        <v>1092.0508</v>
      </c>
      <c r="T200" s="2">
        <v>639.79930000000002</v>
      </c>
      <c r="U200" s="2">
        <v>805.44920000000002</v>
      </c>
      <c r="V200" s="2">
        <v>868.99950000000001</v>
      </c>
      <c r="W200" s="2">
        <v>581.6499</v>
      </c>
      <c r="X200" s="2">
        <v>592.15186000000006</v>
      </c>
      <c r="Y200" s="2">
        <v>844.65089999999998</v>
      </c>
      <c r="Z200" s="2">
        <v>496.4502</v>
      </c>
      <c r="AA200" s="2">
        <v>850.65089999999998</v>
      </c>
      <c r="AB200" s="2">
        <v>874.19727</v>
      </c>
      <c r="AC200" s="2">
        <v>335.5498</v>
      </c>
      <c r="AD200" s="2">
        <v>314.25049999999999</v>
      </c>
      <c r="AE200" s="2">
        <v>299.2998</v>
      </c>
      <c r="AF200" s="2">
        <v>522.1001</v>
      </c>
      <c r="AG200" s="2">
        <v>325.30322000000001</v>
      </c>
      <c r="AH200" s="2">
        <v>340.1001</v>
      </c>
      <c r="AI200" s="2">
        <v>384.90039999999999</v>
      </c>
      <c r="AJ200" s="2">
        <v>497.09912000000003</v>
      </c>
      <c r="AK200" s="2">
        <v>596.09910000000002</v>
      </c>
      <c r="AL200" s="2">
        <v>758.00099999999998</v>
      </c>
      <c r="AM200" s="2">
        <v>708.30129999999997</v>
      </c>
      <c r="AN200" s="2">
        <v>470.45116999999999</v>
      </c>
      <c r="AO200" s="2">
        <v>515.89844000000005</v>
      </c>
      <c r="AP200" s="2">
        <v>1127.4512</v>
      </c>
      <c r="AQ200" s="2">
        <v>1074.8008</v>
      </c>
      <c r="AR200" s="2">
        <v>819.80129999999997</v>
      </c>
      <c r="AS200" s="2">
        <v>569.05079999999998</v>
      </c>
      <c r="AT200" s="2">
        <v>410.90136999999999</v>
      </c>
      <c r="AU200" s="2">
        <v>682.95119999999997</v>
      </c>
      <c r="AV200" s="2">
        <v>308.10059999999999</v>
      </c>
      <c r="AW200" s="2">
        <v>632.30175999999994</v>
      </c>
      <c r="AX200" s="2">
        <v>466.05176</v>
      </c>
      <c r="AY200" s="2">
        <v>1273.4526000000001</v>
      </c>
      <c r="AZ200" s="2">
        <v>953.74854000000005</v>
      </c>
      <c r="BA200" s="2">
        <v>550.30029999999999</v>
      </c>
      <c r="BB200" s="2">
        <v>570.14890000000003</v>
      </c>
      <c r="BC200" s="2">
        <v>691.75</v>
      </c>
      <c r="BD200" s="2">
        <v>817.79834000000005</v>
      </c>
      <c r="BE200" s="2">
        <v>462.14355</v>
      </c>
      <c r="BF200" s="2">
        <v>885.85109999999997</v>
      </c>
      <c r="BG200" s="2">
        <v>1164.4984999999999</v>
      </c>
      <c r="BH200" s="2">
        <v>690.10059999999999</v>
      </c>
      <c r="BI200" s="2">
        <v>883.90137000000004</v>
      </c>
      <c r="BJ200" s="2">
        <v>684.30079999999998</v>
      </c>
      <c r="BK200" s="2">
        <v>963.79930000000002</v>
      </c>
      <c r="BL200" s="2">
        <v>1022.8501</v>
      </c>
      <c r="BM200" s="2">
        <v>947.95119999999997</v>
      </c>
      <c r="BN200" s="2">
        <v>1092.3490999999999</v>
      </c>
      <c r="BO200" s="2">
        <v>1162</v>
      </c>
      <c r="BP200" s="2">
        <v>659.24756000000002</v>
      </c>
      <c r="BQ200" s="2">
        <v>342.0498</v>
      </c>
      <c r="BR200" s="2">
        <v>555.7998</v>
      </c>
      <c r="BS200" s="2">
        <v>657.94970000000001</v>
      </c>
      <c r="BT200" s="2">
        <v>1356.3501000000001</v>
      </c>
      <c r="BU200" s="2">
        <v>874.4502</v>
      </c>
      <c r="BV200" s="2">
        <v>603.69920000000002</v>
      </c>
      <c r="BW200" s="2">
        <v>794.30129999999997</v>
      </c>
      <c r="BX200" s="2">
        <v>777.24854000000005</v>
      </c>
      <c r="BY200" s="2">
        <v>537.00099999999998</v>
      </c>
      <c r="BZ200" s="2">
        <v>733.49805000000003</v>
      </c>
      <c r="CA200" s="2">
        <v>661.40329999999994</v>
      </c>
      <c r="CB200" s="2">
        <v>692.70214999999996</v>
      </c>
      <c r="CC200" s="2">
        <v>990.39940000000001</v>
      </c>
      <c r="CD200" s="2">
        <v>822.7002</v>
      </c>
      <c r="CE200" s="2">
        <v>611.45165999999995</v>
      </c>
      <c r="CF200" s="2">
        <v>580.85155999999995</v>
      </c>
      <c r="CG200" s="2">
        <v>563.49900000000002</v>
      </c>
      <c r="CH200" s="2">
        <v>573.89746000000002</v>
      </c>
      <c r="CI200" s="2">
        <v>477.60059999999999</v>
      </c>
      <c r="CJ200" s="2">
        <v>493.20116999999999</v>
      </c>
      <c r="CK200" s="2">
        <v>718.5</v>
      </c>
      <c r="CL200" s="2">
        <v>879.14649999999995</v>
      </c>
      <c r="CM200" s="2">
        <v>737.50194999999997</v>
      </c>
      <c r="CN200" s="2">
        <v>452.15039999999999</v>
      </c>
      <c r="CO200" s="2">
        <v>619.19920000000002</v>
      </c>
      <c r="CP200" s="2">
        <v>669.20119999999997</v>
      </c>
      <c r="CQ200" s="2">
        <v>918.79880000000003</v>
      </c>
      <c r="CR200" s="2">
        <v>964.19824000000006</v>
      </c>
      <c r="CS200" s="2">
        <v>1072.1025</v>
      </c>
      <c r="CT200" s="2">
        <v>509.59960000000001</v>
      </c>
      <c r="CU200" s="2">
        <v>794.20119999999997</v>
      </c>
      <c r="CV200" s="2">
        <v>1056.1025</v>
      </c>
      <c r="CW200" s="2">
        <v>796.39940000000001</v>
      </c>
      <c r="CX200" s="2">
        <v>531.70119999999997</v>
      </c>
      <c r="CY200" s="2">
        <v>1053.752</v>
      </c>
      <c r="CZ200" s="2">
        <v>1574.5996</v>
      </c>
      <c r="DA200" s="2">
        <v>1059.0488</v>
      </c>
      <c r="DB200" s="2">
        <v>924.35059999999999</v>
      </c>
      <c r="DC200" s="2">
        <v>956.45119999999997</v>
      </c>
      <c r="DD200" s="2">
        <v>574.09960000000001</v>
      </c>
    </row>
    <row r="201" spans="1:108" hidden="1" x14ac:dyDescent="0.3">
      <c r="A201" t="s">
        <v>27</v>
      </c>
      <c r="B201" s="1" t="s">
        <v>2</v>
      </c>
      <c r="C201" t="s">
        <v>6</v>
      </c>
      <c r="D201" s="2">
        <f t="shared" si="12"/>
        <v>-65148.398289999997</v>
      </c>
      <c r="K201" s="2">
        <v>-999.95069999999998</v>
      </c>
      <c r="L201" s="2">
        <v>-1012.0996</v>
      </c>
      <c r="M201" s="2">
        <v>-945.04834000000005</v>
      </c>
      <c r="N201" s="2">
        <v>-517.0498</v>
      </c>
      <c r="O201" s="2">
        <v>-849.35253999999998</v>
      </c>
      <c r="P201" s="2">
        <v>-1000.3491</v>
      </c>
      <c r="Q201" s="2">
        <v>-667.40089999999998</v>
      </c>
      <c r="R201" s="2">
        <v>-761.24900000000002</v>
      </c>
      <c r="S201" s="2">
        <v>-487.94922000000003</v>
      </c>
      <c r="T201" s="2">
        <v>-788.5498</v>
      </c>
      <c r="U201" s="2">
        <v>-484.69922000000003</v>
      </c>
      <c r="V201" s="2">
        <v>-773.50194999999997</v>
      </c>
      <c r="W201" s="2">
        <v>-603.84619999999995</v>
      </c>
      <c r="X201" s="2">
        <v>-651.59960000000001</v>
      </c>
      <c r="Y201" s="2">
        <v>-479.8999</v>
      </c>
      <c r="Z201" s="2">
        <v>-506.70116999999999</v>
      </c>
      <c r="AA201" s="2">
        <v>-627.64940000000001</v>
      </c>
      <c r="AB201" s="2">
        <v>-452.54932000000002</v>
      </c>
      <c r="AC201" s="2">
        <v>-494.45067999999998</v>
      </c>
      <c r="AD201" s="2">
        <v>-589.09862999999996</v>
      </c>
      <c r="AE201" s="2">
        <v>-608.15186000000006</v>
      </c>
      <c r="AF201" s="2">
        <v>-257.64940000000001</v>
      </c>
      <c r="AG201" s="2">
        <v>-440.14940000000001</v>
      </c>
      <c r="AH201" s="2">
        <v>-450.09814</v>
      </c>
      <c r="AI201" s="2">
        <v>-317.64893000000001</v>
      </c>
      <c r="AJ201" s="2">
        <v>-239.70214999999999</v>
      </c>
      <c r="AK201" s="2">
        <v>-490.34960000000001</v>
      </c>
      <c r="AL201" s="2">
        <v>-553.15137000000004</v>
      </c>
      <c r="AM201" s="2">
        <v>-663.49805000000003</v>
      </c>
      <c r="AN201" s="2">
        <v>-903.80029999999999</v>
      </c>
      <c r="AO201" s="2">
        <v>-864.45309999999995</v>
      </c>
      <c r="AP201" s="2">
        <v>-1120.6488999999999</v>
      </c>
      <c r="AQ201" s="2">
        <v>-846.69920000000002</v>
      </c>
      <c r="AR201" s="2">
        <v>-709.79785000000004</v>
      </c>
      <c r="AS201" s="2">
        <v>-447.64893000000001</v>
      </c>
      <c r="AT201" s="2">
        <v>-503.39893000000001</v>
      </c>
      <c r="AU201" s="2">
        <v>-515.95165999999995</v>
      </c>
      <c r="AV201" s="2">
        <v>-574.19920000000002</v>
      </c>
      <c r="AW201" s="2">
        <v>-378</v>
      </c>
      <c r="AX201" s="2">
        <v>-457.4502</v>
      </c>
      <c r="AY201" s="2">
        <v>-603.80079999999998</v>
      </c>
      <c r="AZ201" s="2">
        <v>-565.35059999999999</v>
      </c>
      <c r="BA201" s="2">
        <v>-753.6001</v>
      </c>
      <c r="BB201" s="2">
        <v>-411.85106999999999</v>
      </c>
      <c r="BC201" s="2">
        <v>-682.89844000000005</v>
      </c>
      <c r="BD201" s="2">
        <v>-455.1499</v>
      </c>
      <c r="BE201" s="2">
        <v>-241.45508000000001</v>
      </c>
      <c r="BF201" s="2">
        <v>-628.70069999999998</v>
      </c>
      <c r="BG201" s="2">
        <v>-666.35109999999997</v>
      </c>
      <c r="BH201" s="2">
        <v>-955.75099999999998</v>
      </c>
      <c r="BI201" s="2">
        <v>-1072.0488</v>
      </c>
      <c r="BJ201" s="2">
        <v>-1084.9496999999999</v>
      </c>
      <c r="BK201" s="2">
        <v>-723.55079999999998</v>
      </c>
      <c r="BL201" s="2">
        <v>-802.80029999999999</v>
      </c>
      <c r="BM201" s="2">
        <v>-785.2998</v>
      </c>
      <c r="BN201" s="2">
        <v>-856.40089999999998</v>
      </c>
      <c r="BO201" s="2">
        <v>-707.64940000000001</v>
      </c>
      <c r="BP201" s="2">
        <v>-409.40136999999999</v>
      </c>
      <c r="BQ201" s="2">
        <v>-756.34862999999996</v>
      </c>
      <c r="BR201" s="2">
        <v>-487.95067999999998</v>
      </c>
      <c r="BS201" s="2">
        <v>-868.49950000000001</v>
      </c>
      <c r="BT201" s="2">
        <v>-797.64890000000003</v>
      </c>
      <c r="BU201" s="2">
        <v>-784.39940000000001</v>
      </c>
      <c r="BV201" s="2">
        <v>-655.39940000000001</v>
      </c>
      <c r="BW201" s="2">
        <v>-898.20069999999998</v>
      </c>
      <c r="BX201" s="2">
        <v>-676.00243999999998</v>
      </c>
      <c r="BY201" s="2">
        <v>-575.14844000000005</v>
      </c>
      <c r="BZ201" s="2">
        <v>-563.20119999999997</v>
      </c>
      <c r="CA201" s="2">
        <v>-464.15233999999998</v>
      </c>
      <c r="CB201" s="2">
        <v>-488.69922000000003</v>
      </c>
      <c r="CC201" s="2">
        <v>-1120.3486</v>
      </c>
      <c r="CD201" s="2">
        <v>-597.25049999999999</v>
      </c>
      <c r="CE201" s="2">
        <v>-452.75292999999999</v>
      </c>
      <c r="CF201" s="2">
        <v>-408.30176</v>
      </c>
      <c r="CG201" s="2">
        <v>-504.44824</v>
      </c>
      <c r="CH201" s="2">
        <v>-407.00389999999999</v>
      </c>
      <c r="CI201" s="2">
        <v>-874.64549999999997</v>
      </c>
      <c r="CJ201" s="2">
        <v>-368.75</v>
      </c>
      <c r="CK201" s="2">
        <v>-613.60059999999999</v>
      </c>
      <c r="CL201" s="2">
        <v>-614.65039999999999</v>
      </c>
      <c r="CM201" s="2">
        <v>-585.75099999999998</v>
      </c>
      <c r="CN201" s="2">
        <v>-982.49805000000003</v>
      </c>
      <c r="CO201" s="2">
        <v>-782.69727</v>
      </c>
      <c r="CP201" s="2">
        <v>-666.2998</v>
      </c>
      <c r="CQ201" s="2">
        <v>-297.79883000000001</v>
      </c>
      <c r="CR201" s="2">
        <v>-592.60059999999999</v>
      </c>
      <c r="CS201" s="2">
        <v>-736.19920000000002</v>
      </c>
      <c r="CT201" s="2">
        <v>-504.10253999999998</v>
      </c>
      <c r="CU201" s="2">
        <v>-792.50194999999997</v>
      </c>
      <c r="CV201" s="2">
        <v>-369.59766000000002</v>
      </c>
      <c r="CW201" s="2">
        <v>-590.60155999999995</v>
      </c>
      <c r="CX201" s="2">
        <v>-573.49805000000003</v>
      </c>
      <c r="CY201" s="2">
        <v>-1083.8496</v>
      </c>
      <c r="CZ201" s="2">
        <v>-1142.4023</v>
      </c>
      <c r="DA201" s="2">
        <v>-648.79880000000003</v>
      </c>
      <c r="DB201" s="2">
        <v>-1112.9004</v>
      </c>
      <c r="DC201" s="2">
        <v>-741.59569999999997</v>
      </c>
      <c r="DD201" s="2">
        <v>-1524.8496</v>
      </c>
    </row>
    <row r="202" spans="1:108" hidden="1" x14ac:dyDescent="0.3">
      <c r="A202" t="s">
        <v>27</v>
      </c>
      <c r="B202" s="1" t="s">
        <v>2</v>
      </c>
      <c r="C202" t="s">
        <v>7</v>
      </c>
      <c r="D202" s="2">
        <f t="shared" si="12"/>
        <v>5696.0166833000012</v>
      </c>
      <c r="E202">
        <f>COUNT(K202:DD202)</f>
        <v>98</v>
      </c>
      <c r="F202">
        <f>COUNTIF(K202:DD202,"&gt;0")</f>
        <v>62</v>
      </c>
      <c r="K202" s="2">
        <v>-219.94922</v>
      </c>
      <c r="L202" s="2">
        <v>-328.69970000000001</v>
      </c>
      <c r="M202" s="2">
        <v>-441.59814</v>
      </c>
      <c r="N202" s="2">
        <v>115.99951</v>
      </c>
      <c r="O202" s="2">
        <v>-415.80176</v>
      </c>
      <c r="P202" s="2">
        <v>-557.34910000000002</v>
      </c>
      <c r="Q202" s="2">
        <v>-78.351560000000006</v>
      </c>
      <c r="R202" s="2">
        <v>175.5</v>
      </c>
      <c r="S202" s="2">
        <v>604.10155999999995</v>
      </c>
      <c r="T202" s="2">
        <v>-148.75049000000001</v>
      </c>
      <c r="U202" s="2">
        <v>320.75</v>
      </c>
      <c r="V202" s="2">
        <v>95.497559999999993</v>
      </c>
      <c r="W202" s="2">
        <v>-22.196290000000001</v>
      </c>
      <c r="X202" s="2">
        <v>-59.447754000000003</v>
      </c>
      <c r="Y202" s="2">
        <v>364.75098000000003</v>
      </c>
      <c r="Z202" s="2">
        <v>-10.250977000000001</v>
      </c>
      <c r="AA202" s="2">
        <v>223.00146000000001</v>
      </c>
      <c r="AB202" s="2">
        <v>421.64794999999998</v>
      </c>
      <c r="AC202" s="2">
        <v>-158.90088</v>
      </c>
      <c r="AD202" s="2">
        <v>-274.84814</v>
      </c>
      <c r="AE202" s="2">
        <v>-308.85205000000002</v>
      </c>
      <c r="AF202" s="2">
        <v>264.45067999999998</v>
      </c>
      <c r="AG202" s="2">
        <v>-114.84619000000001</v>
      </c>
      <c r="AH202" s="2">
        <v>-109.99805000000001</v>
      </c>
      <c r="AI202" s="2">
        <v>67.251464999999996</v>
      </c>
      <c r="AJ202" s="2">
        <v>257.39697000000001</v>
      </c>
      <c r="AK202" s="2">
        <v>105.74951</v>
      </c>
      <c r="AL202" s="2">
        <v>204.84961000000001</v>
      </c>
      <c r="AM202" s="2">
        <v>44.803223000000003</v>
      </c>
      <c r="AN202" s="2">
        <v>-433.34912000000003</v>
      </c>
      <c r="AO202" s="2">
        <v>-348.55470000000003</v>
      </c>
      <c r="AP202" s="2">
        <v>6.8022460000000002</v>
      </c>
      <c r="AQ202" s="2">
        <v>228.10156000000001</v>
      </c>
      <c r="AR202" s="2">
        <v>110.00342000000001</v>
      </c>
      <c r="AS202" s="2">
        <v>121.401855</v>
      </c>
      <c r="AT202" s="2">
        <v>-92.497559999999993</v>
      </c>
      <c r="AU202" s="2">
        <v>166.99950999999999</v>
      </c>
      <c r="AV202" s="2">
        <v>-266.09863000000001</v>
      </c>
      <c r="AW202" s="2">
        <v>254.30176</v>
      </c>
      <c r="AX202" s="2">
        <v>8.6015625</v>
      </c>
      <c r="AY202" s="2">
        <v>669.65186000000006</v>
      </c>
      <c r="AZ202" s="2">
        <v>388.39794999999998</v>
      </c>
      <c r="BA202" s="2">
        <v>-203.2998</v>
      </c>
      <c r="BB202" s="2">
        <v>158.29785000000001</v>
      </c>
      <c r="BC202" s="2">
        <v>8.8515625</v>
      </c>
      <c r="BD202" s="2">
        <v>362.64843999999999</v>
      </c>
      <c r="BE202" s="2">
        <v>220.68848</v>
      </c>
      <c r="BF202" s="2">
        <v>257.15039999999999</v>
      </c>
      <c r="BG202" s="2">
        <v>498.14746000000002</v>
      </c>
      <c r="BH202" s="2">
        <v>-265.65039999999999</v>
      </c>
      <c r="BI202" s="2">
        <v>-188.14746</v>
      </c>
      <c r="BJ202" s="2">
        <v>-400.64893000000001</v>
      </c>
      <c r="BK202" s="2">
        <v>240.24853999999999</v>
      </c>
      <c r="BL202" s="2">
        <v>220.0498</v>
      </c>
      <c r="BM202" s="2">
        <v>162.65136999999999</v>
      </c>
      <c r="BN202" s="2">
        <v>235.94824</v>
      </c>
      <c r="BO202" s="2">
        <v>454.35059999999999</v>
      </c>
      <c r="BP202" s="2">
        <v>249.84619000000001</v>
      </c>
      <c r="BQ202" s="2">
        <v>-414.29883000000001</v>
      </c>
      <c r="BR202" s="2">
        <v>67.849119999999999</v>
      </c>
      <c r="BS202" s="2">
        <v>-210.5498</v>
      </c>
      <c r="BT202" s="2">
        <v>558.70119999999997</v>
      </c>
      <c r="BU202" s="2">
        <v>90.050780000000003</v>
      </c>
      <c r="BV202" s="2">
        <v>-51.700195000000001</v>
      </c>
      <c r="BW202" s="2">
        <v>-103.89941399999999</v>
      </c>
      <c r="BX202" s="2">
        <v>101.24609</v>
      </c>
      <c r="BY202" s="2">
        <v>-38.147460000000002</v>
      </c>
      <c r="BZ202" s="2">
        <v>170.29687999999999</v>
      </c>
      <c r="CA202" s="2">
        <v>197.25098</v>
      </c>
      <c r="CB202" s="2">
        <v>204.00292999999999</v>
      </c>
      <c r="CC202" s="2">
        <v>-129.94922</v>
      </c>
      <c r="CD202" s="2">
        <v>225.44970000000001</v>
      </c>
      <c r="CE202" s="2">
        <v>158.69873000000001</v>
      </c>
      <c r="CF202" s="2">
        <v>172.5498</v>
      </c>
      <c r="CG202" s="2">
        <v>59.050780000000003</v>
      </c>
      <c r="CH202" s="2">
        <v>166.89355</v>
      </c>
      <c r="CI202" s="2">
        <v>-397.04491999999999</v>
      </c>
      <c r="CJ202" s="2">
        <v>124.45117</v>
      </c>
      <c r="CK202" s="2">
        <v>104.89941399999999</v>
      </c>
      <c r="CL202" s="2">
        <v>264.49610000000001</v>
      </c>
      <c r="CM202" s="2">
        <v>151.75098</v>
      </c>
      <c r="CN202" s="2">
        <v>-530.34766000000002</v>
      </c>
      <c r="CO202" s="2">
        <v>-163.49805000000001</v>
      </c>
      <c r="CP202" s="2">
        <v>2.9013672000000001</v>
      </c>
      <c r="CQ202" s="2">
        <v>621</v>
      </c>
      <c r="CR202" s="2">
        <v>371.59766000000002</v>
      </c>
      <c r="CS202" s="2">
        <v>335.90332000000001</v>
      </c>
      <c r="CT202" s="2">
        <v>5.4970702999999999</v>
      </c>
      <c r="CU202" s="2">
        <v>1.6992187999999999</v>
      </c>
      <c r="CV202" s="2">
        <v>686.50490000000002</v>
      </c>
      <c r="CW202" s="2">
        <v>205.79785000000001</v>
      </c>
      <c r="CX202" s="2">
        <v>-41.796875</v>
      </c>
      <c r="CY202" s="2">
        <v>-30.097656000000001</v>
      </c>
      <c r="CZ202" s="2">
        <v>432.19727</v>
      </c>
      <c r="DA202" s="2">
        <v>410.25</v>
      </c>
      <c r="DB202" s="2">
        <v>-188.5498</v>
      </c>
      <c r="DC202" s="2">
        <v>214.85547</v>
      </c>
      <c r="DD202" s="2">
        <v>-950.75</v>
      </c>
    </row>
    <row r="203" spans="1:108" hidden="1" x14ac:dyDescent="0.3">
      <c r="A203" t="s">
        <v>27</v>
      </c>
      <c r="B203" s="1" t="s">
        <v>3</v>
      </c>
      <c r="C203" t="s">
        <v>5</v>
      </c>
      <c r="D203" s="2">
        <f t="shared" si="12"/>
        <v>27973.539307000006</v>
      </c>
      <c r="K203" s="2">
        <v>445.59960000000001</v>
      </c>
      <c r="L203" s="2">
        <v>411.30029999999999</v>
      </c>
      <c r="M203" s="2">
        <v>201.95068000000001</v>
      </c>
      <c r="N203" s="2">
        <v>430.1499</v>
      </c>
      <c r="O203" s="2">
        <v>318.5</v>
      </c>
      <c r="P203" s="2">
        <v>158.9502</v>
      </c>
      <c r="Q203" s="2">
        <v>411.24950000000001</v>
      </c>
      <c r="R203" s="2">
        <v>392.5498</v>
      </c>
      <c r="S203" s="2">
        <v>56.299804999999999</v>
      </c>
      <c r="T203" s="2">
        <v>201.6499</v>
      </c>
      <c r="U203" s="2">
        <v>246.4502</v>
      </c>
      <c r="V203" s="2">
        <v>686.5</v>
      </c>
      <c r="W203" s="2">
        <v>281.39940000000001</v>
      </c>
      <c r="X203" s="2">
        <v>169.44970000000001</v>
      </c>
      <c r="Y203" s="2">
        <v>127.05029</v>
      </c>
      <c r="Z203" s="2">
        <v>80.849609999999998</v>
      </c>
      <c r="AA203" s="2">
        <v>166.69970000000001</v>
      </c>
      <c r="AB203" s="2">
        <v>12.5</v>
      </c>
      <c r="AC203" s="2">
        <v>7.75</v>
      </c>
      <c r="AD203" s="2">
        <v>104.75</v>
      </c>
      <c r="AE203" s="2">
        <v>255.44970000000001</v>
      </c>
      <c r="AF203" s="2">
        <v>149.5</v>
      </c>
      <c r="AG203" s="2">
        <v>186.19922</v>
      </c>
      <c r="AH203" s="2">
        <v>256.74950000000001</v>
      </c>
      <c r="AI203" s="2">
        <v>83.949709999999996</v>
      </c>
      <c r="AJ203" s="2">
        <v>132.1001</v>
      </c>
      <c r="AK203" s="2">
        <v>415.5498</v>
      </c>
      <c r="AL203" s="2">
        <v>290.5</v>
      </c>
      <c r="AM203" s="2">
        <v>84.450194999999994</v>
      </c>
      <c r="AN203" s="2">
        <v>113.3999</v>
      </c>
      <c r="AO203" s="2">
        <v>58.5</v>
      </c>
      <c r="AP203" s="2">
        <v>437.7998</v>
      </c>
      <c r="AQ203" s="2">
        <v>265.6499</v>
      </c>
      <c r="AR203" s="2">
        <v>405.0498</v>
      </c>
      <c r="AS203" s="2">
        <v>177.44970000000001</v>
      </c>
      <c r="AT203" s="2">
        <v>172.7998</v>
      </c>
      <c r="AU203" s="2">
        <v>51.949706999999997</v>
      </c>
      <c r="AV203" s="2">
        <v>248.99950999999999</v>
      </c>
      <c r="AW203" s="2">
        <v>167.44970000000001</v>
      </c>
      <c r="AX203" s="2">
        <v>211.7002</v>
      </c>
      <c r="AY203" s="2">
        <v>468.8501</v>
      </c>
      <c r="AZ203" s="2">
        <v>330.59960000000001</v>
      </c>
      <c r="BA203" s="2">
        <v>317.24950000000001</v>
      </c>
      <c r="BB203" s="2">
        <v>269.89940000000001</v>
      </c>
      <c r="BC203" s="2">
        <v>110.50049</v>
      </c>
      <c r="BD203" s="2">
        <v>110.30029</v>
      </c>
      <c r="BE203" s="2">
        <v>260.25</v>
      </c>
      <c r="BF203" s="2">
        <v>366.2998</v>
      </c>
      <c r="BG203" s="2">
        <v>620.14940000000001</v>
      </c>
      <c r="BH203" s="2">
        <v>512.75</v>
      </c>
      <c r="BI203" s="2">
        <v>156.25098</v>
      </c>
      <c r="BJ203" s="2">
        <v>654.7002</v>
      </c>
      <c r="BK203" s="2">
        <v>201.15038999999999</v>
      </c>
      <c r="BL203" s="2">
        <v>443.70067999999998</v>
      </c>
      <c r="BM203" s="2">
        <v>395.64940000000001</v>
      </c>
      <c r="BN203" s="2">
        <v>404.1001</v>
      </c>
      <c r="BO203" s="2">
        <v>127.04980500000001</v>
      </c>
      <c r="BP203" s="2">
        <v>261.7998</v>
      </c>
      <c r="BQ203" s="2">
        <v>470.34960000000001</v>
      </c>
      <c r="BR203" s="2">
        <v>516.09910000000002</v>
      </c>
      <c r="BS203" s="2">
        <v>452.50049999999999</v>
      </c>
      <c r="BT203" s="2">
        <v>95.050290000000004</v>
      </c>
      <c r="BU203" s="2">
        <v>256.6499</v>
      </c>
      <c r="BV203" s="2">
        <v>384.7998</v>
      </c>
      <c r="BW203" s="2">
        <v>249.10059000000001</v>
      </c>
      <c r="BX203" s="2">
        <v>560.75049999999999</v>
      </c>
      <c r="BY203" s="2">
        <v>336.5</v>
      </c>
      <c r="BZ203" s="2">
        <v>34.849609999999998</v>
      </c>
      <c r="CA203" s="2">
        <v>366.09863000000001</v>
      </c>
      <c r="CB203" s="2">
        <v>23.25</v>
      </c>
      <c r="CC203" s="2">
        <v>1024.75</v>
      </c>
      <c r="CD203" s="2">
        <v>318.3501</v>
      </c>
      <c r="CE203" s="2">
        <v>277.94970000000001</v>
      </c>
      <c r="CF203" s="2">
        <v>54.599609999999998</v>
      </c>
      <c r="CG203" s="2">
        <v>42.149414</v>
      </c>
      <c r="CH203" s="2">
        <v>304.84960000000001</v>
      </c>
      <c r="CI203" s="2">
        <v>9.4501950000000008</v>
      </c>
      <c r="CJ203" s="2">
        <v>98.200194999999994</v>
      </c>
      <c r="CK203" s="2">
        <v>233.19922</v>
      </c>
      <c r="CL203" s="2">
        <v>262.09960000000001</v>
      </c>
      <c r="CM203" s="2">
        <v>440.9502</v>
      </c>
      <c r="CN203" s="2">
        <v>255.59961000000001</v>
      </c>
      <c r="CO203" s="2">
        <v>204.50098</v>
      </c>
      <c r="CP203" s="2">
        <v>330.39940000000001</v>
      </c>
      <c r="CQ203" s="2">
        <v>312.5</v>
      </c>
      <c r="CR203" s="2">
        <v>665.09960000000001</v>
      </c>
      <c r="CS203" s="2">
        <v>399.09960000000001</v>
      </c>
      <c r="CT203" s="2">
        <v>138.7998</v>
      </c>
      <c r="CU203" s="2">
        <v>293.49901999999997</v>
      </c>
      <c r="CV203" s="2">
        <v>419.40039999999999</v>
      </c>
      <c r="CW203" s="2">
        <v>398.40039999999999</v>
      </c>
      <c r="CX203" s="2">
        <v>232.2998</v>
      </c>
      <c r="CY203" s="2">
        <v>396.84960000000001</v>
      </c>
      <c r="CZ203" s="2">
        <v>445.94922000000003</v>
      </c>
      <c r="DA203" s="2">
        <v>360.39940000000001</v>
      </c>
      <c r="DB203" s="2">
        <v>754.84960000000001</v>
      </c>
      <c r="DC203" s="2">
        <v>15.550781000000001</v>
      </c>
      <c r="DD203" s="2">
        <v>449.75098000000003</v>
      </c>
    </row>
    <row r="204" spans="1:108" hidden="1" x14ac:dyDescent="0.3">
      <c r="A204" t="s">
        <v>27</v>
      </c>
      <c r="B204" s="1" t="s">
        <v>3</v>
      </c>
      <c r="C204" t="s">
        <v>6</v>
      </c>
      <c r="D204" s="2">
        <f t="shared" si="12"/>
        <v>-28401.116775999999</v>
      </c>
      <c r="K204" s="2">
        <v>-52.100098000000003</v>
      </c>
      <c r="L204" s="2">
        <v>-92.649900000000002</v>
      </c>
      <c r="M204" s="2">
        <v>-13.899902000000001</v>
      </c>
      <c r="N204" s="2">
        <v>-222.65038999999999</v>
      </c>
      <c r="O204" s="2">
        <v>-296.99901999999997</v>
      </c>
      <c r="P204" s="2">
        <v>-81.700194999999994</v>
      </c>
      <c r="Q204" s="2">
        <v>-433.6001</v>
      </c>
      <c r="R204" s="2">
        <v>-705.65039999999999</v>
      </c>
      <c r="S204" s="2">
        <v>-308.4502</v>
      </c>
      <c r="T204" s="2">
        <v>-614.99900000000002</v>
      </c>
      <c r="U204" s="2">
        <v>-321.49950000000001</v>
      </c>
      <c r="V204" s="2">
        <v>0</v>
      </c>
      <c r="W204" s="2">
        <v>-168.3501</v>
      </c>
      <c r="X204" s="2">
        <v>-365.65039999999999</v>
      </c>
      <c r="Y204" s="2">
        <v>-470.25</v>
      </c>
      <c r="Z204" s="2">
        <v>-116.54980500000001</v>
      </c>
      <c r="AA204" s="2">
        <v>-358.8501</v>
      </c>
      <c r="AB204" s="2">
        <v>-571.40039999999999</v>
      </c>
      <c r="AC204" s="2">
        <v>-494.8501</v>
      </c>
      <c r="AD204" s="2">
        <v>-249.10059000000001</v>
      </c>
      <c r="AE204" s="2">
        <v>-498.90039999999999</v>
      </c>
      <c r="AF204" s="2">
        <v>-87</v>
      </c>
      <c r="AG204" s="2">
        <v>0</v>
      </c>
      <c r="AH204" s="2">
        <v>-209.9502</v>
      </c>
      <c r="AI204" s="2">
        <v>-204.95068000000001</v>
      </c>
      <c r="AJ204" s="2">
        <v>-201.5498</v>
      </c>
      <c r="AK204" s="2">
        <v>-133.6499</v>
      </c>
      <c r="AL204" s="2">
        <v>-76.148926000000003</v>
      </c>
      <c r="AM204" s="2">
        <v>-369.49950000000001</v>
      </c>
      <c r="AN204" s="2">
        <v>-531.1001</v>
      </c>
      <c r="AO204" s="2">
        <v>-422.89940000000001</v>
      </c>
      <c r="AP204" s="2">
        <v>-471.30029999999999</v>
      </c>
      <c r="AQ204" s="2">
        <v>-692.25049999999999</v>
      </c>
      <c r="AR204" s="2">
        <v>-202.55029999999999</v>
      </c>
      <c r="AS204" s="2">
        <v>-98.950194999999994</v>
      </c>
      <c r="AT204" s="2">
        <v>-491.05077999999997</v>
      </c>
      <c r="AU204" s="2">
        <v>-216.65038999999999</v>
      </c>
      <c r="AV204" s="2">
        <v>-294.5</v>
      </c>
      <c r="AW204" s="2">
        <v>-188.85059000000001</v>
      </c>
      <c r="AX204" s="2">
        <v>-146.7998</v>
      </c>
      <c r="AY204" s="2">
        <v>-456.2002</v>
      </c>
      <c r="AZ204" s="2">
        <v>-139.3501</v>
      </c>
      <c r="BA204" s="2">
        <v>-109.70019499999999</v>
      </c>
      <c r="BB204" s="2">
        <v>-106.80029</v>
      </c>
      <c r="BC204" s="2">
        <v>-359.4502</v>
      </c>
      <c r="BD204" s="2">
        <v>-840.84862999999996</v>
      </c>
      <c r="BE204" s="2">
        <v>-285.95116999999999</v>
      </c>
      <c r="BF204" s="2">
        <v>-403.20116999999999</v>
      </c>
      <c r="BG204" s="2">
        <v>-78.649413999999993</v>
      </c>
      <c r="BH204" s="2">
        <v>-56.299804999999999</v>
      </c>
      <c r="BI204" s="2">
        <v>-661.10155999999995</v>
      </c>
      <c r="BJ204" s="2">
        <v>-146.2998</v>
      </c>
      <c r="BK204" s="2">
        <v>-480.7002</v>
      </c>
      <c r="BL204" s="2">
        <v>-405.84912000000003</v>
      </c>
      <c r="BM204" s="2">
        <v>-289.9502</v>
      </c>
      <c r="BN204" s="2">
        <v>-265.2002</v>
      </c>
      <c r="BO204" s="2">
        <v>-733.20069999999998</v>
      </c>
      <c r="BP204" s="2">
        <v>-259.2998</v>
      </c>
      <c r="BQ204" s="2">
        <v>-218.70068000000001</v>
      </c>
      <c r="BR204" s="2">
        <v>-468.75</v>
      </c>
      <c r="BS204" s="2">
        <v>-254.1001</v>
      </c>
      <c r="BT204" s="2">
        <v>-501.1001</v>
      </c>
      <c r="BU204" s="2">
        <v>-433.7998</v>
      </c>
      <c r="BV204" s="2">
        <v>-242.89940999999999</v>
      </c>
      <c r="BW204" s="2">
        <v>-193.94970000000001</v>
      </c>
      <c r="BX204" s="2">
        <v>-129.25049000000001</v>
      </c>
      <c r="BY204" s="2">
        <v>-365.55176</v>
      </c>
      <c r="BZ204" s="2">
        <v>-224.90136999999999</v>
      </c>
      <c r="CA204" s="2">
        <v>-307.30176</v>
      </c>
      <c r="CB204" s="2">
        <v>-314.45116999999999</v>
      </c>
      <c r="CC204" s="2">
        <v>-20</v>
      </c>
      <c r="CD204" s="2">
        <v>-383.00098000000003</v>
      </c>
      <c r="CE204" s="2">
        <v>-374.60059999999999</v>
      </c>
      <c r="CF204" s="2">
        <v>-213.7002</v>
      </c>
      <c r="CG204" s="2">
        <v>-788.00289999999995</v>
      </c>
      <c r="CH204" s="2">
        <v>-57.849609999999998</v>
      </c>
      <c r="CI204" s="2">
        <v>-188.09961000000001</v>
      </c>
      <c r="CJ204" s="2">
        <v>-96.400390000000002</v>
      </c>
      <c r="CK204" s="2">
        <v>-373.65039999999999</v>
      </c>
      <c r="CL204" s="2">
        <v>-246.29883000000001</v>
      </c>
      <c r="CM204" s="2">
        <v>-199.44922</v>
      </c>
      <c r="CN204" s="2">
        <v>-298.90039999999999</v>
      </c>
      <c r="CO204" s="2">
        <v>-293.69922000000003</v>
      </c>
      <c r="CP204" s="2">
        <v>-111</v>
      </c>
      <c r="CQ204" s="2">
        <v>-422.19922000000003</v>
      </c>
      <c r="CR204" s="2">
        <v>-24.100586</v>
      </c>
      <c r="CS204" s="2">
        <v>0</v>
      </c>
      <c r="CT204" s="2">
        <v>-323.90039999999999</v>
      </c>
      <c r="CU204" s="2">
        <v>-319.40039999999999</v>
      </c>
      <c r="CV204" s="2">
        <v>-366.80176</v>
      </c>
      <c r="CW204" s="2">
        <v>-176</v>
      </c>
      <c r="CX204" s="2">
        <v>-546.10059999999999</v>
      </c>
      <c r="CY204" s="2">
        <v>-164.7002</v>
      </c>
      <c r="CZ204" s="2">
        <v>-461.05077999999997</v>
      </c>
      <c r="DA204" s="2">
        <v>-248.60059000000001</v>
      </c>
      <c r="DB204" s="2">
        <v>-125.95019499999999</v>
      </c>
      <c r="DC204" s="2">
        <v>-367.09863000000001</v>
      </c>
      <c r="DD204" s="2">
        <v>0</v>
      </c>
    </row>
    <row r="205" spans="1:108" hidden="1" x14ac:dyDescent="0.3">
      <c r="A205" t="s">
        <v>27</v>
      </c>
      <c r="B205" s="1" t="s">
        <v>3</v>
      </c>
      <c r="C205" t="s">
        <v>7</v>
      </c>
      <c r="D205" s="2">
        <f t="shared" si="12"/>
        <v>-427.5772257999995</v>
      </c>
      <c r="E205">
        <f>COUNT(K205:DD205)</f>
        <v>98</v>
      </c>
      <c r="F205">
        <f>COUNTIF(K205:DD205,"&gt;0")</f>
        <v>48</v>
      </c>
      <c r="K205" s="2">
        <v>393.49950000000001</v>
      </c>
      <c r="L205" s="2">
        <v>318.65039999999999</v>
      </c>
      <c r="M205" s="2">
        <v>188.05078</v>
      </c>
      <c r="N205" s="2">
        <v>207.49950999999999</v>
      </c>
      <c r="O205" s="2">
        <v>21.500976999999999</v>
      </c>
      <c r="P205" s="2">
        <v>77.25</v>
      </c>
      <c r="Q205" s="2">
        <v>-22.350586</v>
      </c>
      <c r="R205" s="2">
        <v>-313.10059999999999</v>
      </c>
      <c r="S205" s="2">
        <v>-252.15038999999999</v>
      </c>
      <c r="T205" s="2">
        <v>-413.34912000000003</v>
      </c>
      <c r="U205" s="2">
        <v>-75.049319999999994</v>
      </c>
      <c r="V205" s="2">
        <v>686.5</v>
      </c>
      <c r="W205" s="2">
        <v>113.04931999999999</v>
      </c>
      <c r="X205" s="2">
        <v>-196.20068000000001</v>
      </c>
      <c r="Y205" s="2">
        <v>-343.19970000000001</v>
      </c>
      <c r="Z205" s="2">
        <v>-35.700195000000001</v>
      </c>
      <c r="AA205" s="2">
        <v>-192.15038999999999</v>
      </c>
      <c r="AB205" s="2">
        <v>-558.90039999999999</v>
      </c>
      <c r="AC205" s="2">
        <v>-487.1001</v>
      </c>
      <c r="AD205" s="2">
        <v>-144.35059000000001</v>
      </c>
      <c r="AE205" s="2">
        <v>-243.45068000000001</v>
      </c>
      <c r="AF205" s="2">
        <v>62.5</v>
      </c>
      <c r="AG205" s="2">
        <v>186.19922</v>
      </c>
      <c r="AH205" s="2">
        <v>46.799315999999997</v>
      </c>
      <c r="AI205" s="2">
        <v>-121.00098</v>
      </c>
      <c r="AJ205" s="2">
        <v>-69.449709999999996</v>
      </c>
      <c r="AK205" s="2">
        <v>281.8999</v>
      </c>
      <c r="AL205" s="2">
        <v>214.35106999999999</v>
      </c>
      <c r="AM205" s="2">
        <v>-285.04932000000002</v>
      </c>
      <c r="AN205" s="2">
        <v>-417.7002</v>
      </c>
      <c r="AO205" s="2">
        <v>-364.39940000000001</v>
      </c>
      <c r="AP205" s="2">
        <v>-33.500489999999999</v>
      </c>
      <c r="AQ205" s="2">
        <v>-426.60059999999999</v>
      </c>
      <c r="AR205" s="2">
        <v>202.49950999999999</v>
      </c>
      <c r="AS205" s="2">
        <v>78.499510000000001</v>
      </c>
      <c r="AT205" s="2">
        <v>-318.25098000000003</v>
      </c>
      <c r="AU205" s="2">
        <v>-164.70068000000001</v>
      </c>
      <c r="AV205" s="2">
        <v>-45.500489999999999</v>
      </c>
      <c r="AW205" s="2">
        <v>-21.400879</v>
      </c>
      <c r="AX205" s="2">
        <v>64.900390000000002</v>
      </c>
      <c r="AY205" s="2">
        <v>12.649902000000001</v>
      </c>
      <c r="AZ205" s="2">
        <v>191.24950999999999</v>
      </c>
      <c r="BA205" s="2">
        <v>207.54931999999999</v>
      </c>
      <c r="BB205" s="2">
        <v>163.09912</v>
      </c>
      <c r="BC205" s="2">
        <v>-248.94970000000001</v>
      </c>
      <c r="BD205" s="2">
        <v>-730.54834000000005</v>
      </c>
      <c r="BE205" s="2">
        <v>-25.701172</v>
      </c>
      <c r="BF205" s="2">
        <v>-36.901367</v>
      </c>
      <c r="BG205" s="2">
        <v>541.5</v>
      </c>
      <c r="BH205" s="2">
        <v>456.4502</v>
      </c>
      <c r="BI205" s="2">
        <v>-504.85059999999999</v>
      </c>
      <c r="BJ205" s="2">
        <v>508.40039999999999</v>
      </c>
      <c r="BK205" s="2">
        <v>-279.5498</v>
      </c>
      <c r="BL205" s="2">
        <v>37.851562000000001</v>
      </c>
      <c r="BM205" s="2">
        <v>105.69922</v>
      </c>
      <c r="BN205" s="2">
        <v>138.8999</v>
      </c>
      <c r="BO205" s="2">
        <v>-606.15089999999998</v>
      </c>
      <c r="BP205" s="2">
        <v>2.5</v>
      </c>
      <c r="BQ205" s="2">
        <v>251.64893000000001</v>
      </c>
      <c r="BR205" s="2">
        <v>47.349119999999999</v>
      </c>
      <c r="BS205" s="2">
        <v>198.40038999999999</v>
      </c>
      <c r="BT205" s="2">
        <v>-406.0498</v>
      </c>
      <c r="BU205" s="2">
        <v>-177.1499</v>
      </c>
      <c r="BV205" s="2">
        <v>141.90038999999999</v>
      </c>
      <c r="BW205" s="2">
        <v>55.150880000000001</v>
      </c>
      <c r="BX205" s="2">
        <v>431.5</v>
      </c>
      <c r="BY205" s="2">
        <v>-29.051758</v>
      </c>
      <c r="BZ205" s="2">
        <v>-190.05176</v>
      </c>
      <c r="CA205" s="2">
        <v>58.796875</v>
      </c>
      <c r="CB205" s="2">
        <v>-291.20116999999999</v>
      </c>
      <c r="CC205" s="2">
        <v>1004.75</v>
      </c>
      <c r="CD205" s="2">
        <v>-64.650880000000001</v>
      </c>
      <c r="CE205" s="2">
        <v>-96.650880000000001</v>
      </c>
      <c r="CF205" s="2">
        <v>-159.10059000000001</v>
      </c>
      <c r="CG205" s="2">
        <v>-745.85350000000005</v>
      </c>
      <c r="CH205" s="2">
        <v>247</v>
      </c>
      <c r="CI205" s="2">
        <v>-178.64940999999999</v>
      </c>
      <c r="CJ205" s="2">
        <v>1.7998046999999999</v>
      </c>
      <c r="CK205" s="2">
        <v>-140.45116999999999</v>
      </c>
      <c r="CL205" s="2">
        <v>15.800781000000001</v>
      </c>
      <c r="CM205" s="2">
        <v>241.50098</v>
      </c>
      <c r="CN205" s="2">
        <v>-43.300780000000003</v>
      </c>
      <c r="CO205" s="2">
        <v>-89.198239999999998</v>
      </c>
      <c r="CP205" s="2">
        <v>219.39940999999999</v>
      </c>
      <c r="CQ205" s="2">
        <v>-109.69922</v>
      </c>
      <c r="CR205" s="2">
        <v>640.99900000000002</v>
      </c>
      <c r="CS205" s="2">
        <v>399.09960000000001</v>
      </c>
      <c r="CT205" s="2">
        <v>-185.10059000000001</v>
      </c>
      <c r="CU205" s="2">
        <v>-25.901367</v>
      </c>
      <c r="CV205" s="2">
        <v>52.598633</v>
      </c>
      <c r="CW205" s="2">
        <v>222.40038999999999</v>
      </c>
      <c r="CX205" s="2">
        <v>-313.80077999999997</v>
      </c>
      <c r="CY205" s="2">
        <v>232.14940999999999</v>
      </c>
      <c r="CZ205" s="2">
        <v>-15.1015625</v>
      </c>
      <c r="DA205" s="2">
        <v>111.79883</v>
      </c>
      <c r="DB205" s="2">
        <v>628.89940000000001</v>
      </c>
      <c r="DC205" s="2">
        <v>-351.54784999999998</v>
      </c>
      <c r="DD205" s="2">
        <v>449.75098000000003</v>
      </c>
    </row>
    <row r="206" spans="1:108" hidden="1" x14ac:dyDescent="0.3">
      <c r="A206" t="s">
        <v>31</v>
      </c>
      <c r="B206" s="1" t="s">
        <v>0</v>
      </c>
      <c r="C206" t="s">
        <v>5</v>
      </c>
      <c r="D206" s="2">
        <f t="shared" ref="D206:D229" si="13">SUM(K206:DD206)</f>
        <v>75657.040756999981</v>
      </c>
      <c r="I206" s="2">
        <f>SUM(D206,D209,D212,D215)</f>
        <v>150347.18716368795</v>
      </c>
      <c r="J206" s="7">
        <f>100*I208/I206</f>
        <v>2.6625260546456162</v>
      </c>
      <c r="K206" s="2">
        <v>499.34863000000001</v>
      </c>
      <c r="L206" s="2">
        <v>424.0498</v>
      </c>
      <c r="M206" s="2">
        <v>429.79883000000001</v>
      </c>
      <c r="N206" s="2">
        <v>765.89940000000001</v>
      </c>
      <c r="O206" s="2">
        <v>788.99900000000002</v>
      </c>
      <c r="P206" s="2">
        <v>322.40039999999999</v>
      </c>
      <c r="Q206" s="2">
        <v>714.59960000000001</v>
      </c>
      <c r="R206" s="2">
        <v>1310.9004</v>
      </c>
      <c r="S206" s="2">
        <v>75.350586000000007</v>
      </c>
      <c r="T206" s="2">
        <v>1002.001</v>
      </c>
      <c r="U206" s="2">
        <v>1306.2998</v>
      </c>
      <c r="V206" s="2">
        <v>987.2002</v>
      </c>
      <c r="W206" s="2">
        <v>1340.9496999999999</v>
      </c>
      <c r="X206" s="2">
        <v>0</v>
      </c>
      <c r="Y206" s="2">
        <v>793.30079999999998</v>
      </c>
      <c r="Z206" s="2">
        <v>593.35059999999999</v>
      </c>
      <c r="AA206" s="2">
        <v>1104.4004</v>
      </c>
      <c r="AB206" s="2">
        <v>699.20119999999997</v>
      </c>
      <c r="AC206" s="2">
        <v>412.5498</v>
      </c>
      <c r="AD206" s="2">
        <v>383.5498</v>
      </c>
      <c r="AE206" s="2">
        <v>1418.8496</v>
      </c>
      <c r="AF206" s="2">
        <v>0</v>
      </c>
      <c r="AG206" s="2">
        <v>176.85059000000001</v>
      </c>
      <c r="AH206" s="2">
        <v>674.75</v>
      </c>
      <c r="AI206" s="2">
        <v>0</v>
      </c>
      <c r="AJ206" s="2">
        <v>393.49901999999997</v>
      </c>
      <c r="AK206" s="2">
        <v>623.0498</v>
      </c>
      <c r="AL206" s="2">
        <v>1331.0498</v>
      </c>
      <c r="AM206" s="2">
        <v>405.19922000000003</v>
      </c>
      <c r="AN206" s="2">
        <v>848.5498</v>
      </c>
      <c r="AO206" s="2">
        <v>387.2998</v>
      </c>
      <c r="AP206" s="2">
        <v>720.25</v>
      </c>
      <c r="AQ206" s="2">
        <v>1098.5508</v>
      </c>
      <c r="AR206" s="2">
        <v>652.85155999999995</v>
      </c>
      <c r="AS206" s="2">
        <v>754.44920000000002</v>
      </c>
      <c r="AT206" s="2">
        <v>1195.3496</v>
      </c>
      <c r="AU206" s="2">
        <v>61.100586</v>
      </c>
      <c r="AV206" s="2">
        <v>759.35059999999999</v>
      </c>
      <c r="AW206" s="2">
        <v>1441.9502</v>
      </c>
      <c r="AX206" s="2">
        <v>181.84961000000001</v>
      </c>
      <c r="AY206" s="2">
        <v>2031.1006</v>
      </c>
      <c r="AZ206" s="2">
        <v>361.2998</v>
      </c>
      <c r="BA206" s="2">
        <v>830.5</v>
      </c>
      <c r="BB206" s="2">
        <v>509.5</v>
      </c>
      <c r="BC206" s="2">
        <v>67.450194999999994</v>
      </c>
      <c r="BD206" s="2">
        <v>924.84862999999996</v>
      </c>
      <c r="BE206" s="2">
        <v>294.14843999999999</v>
      </c>
      <c r="BF206" s="2">
        <v>232.05078</v>
      </c>
      <c r="BG206" s="2">
        <v>1821</v>
      </c>
      <c r="BH206" s="2">
        <v>1921.75</v>
      </c>
      <c r="BI206" s="2">
        <v>1394.5996</v>
      </c>
      <c r="BJ206" s="2">
        <v>1025.4004</v>
      </c>
      <c r="BK206" s="2">
        <v>362.65039999999999</v>
      </c>
      <c r="BL206" s="2">
        <v>1303.3496</v>
      </c>
      <c r="BM206" s="2">
        <v>726.29690000000005</v>
      </c>
      <c r="BN206" s="2">
        <v>1057.1973</v>
      </c>
      <c r="BO206" s="2">
        <v>555</v>
      </c>
      <c r="BP206" s="2">
        <v>0</v>
      </c>
      <c r="BQ206" s="2">
        <v>1451.7969000000001</v>
      </c>
      <c r="BR206" s="2">
        <v>762.10155999999995</v>
      </c>
      <c r="BS206" s="2">
        <v>1691.251</v>
      </c>
      <c r="BT206" s="2">
        <v>321</v>
      </c>
      <c r="BU206" s="2">
        <v>1323.8994</v>
      </c>
      <c r="BV206" s="2">
        <v>1368.0498</v>
      </c>
      <c r="BW206" s="2">
        <v>371.34766000000002</v>
      </c>
      <c r="BX206" s="2">
        <v>1732.8008</v>
      </c>
      <c r="BY206" s="2">
        <v>1026.4004</v>
      </c>
      <c r="BZ206" s="2">
        <v>354.90039999999999</v>
      </c>
      <c r="CA206" s="2">
        <v>867.19727</v>
      </c>
      <c r="CB206" s="2">
        <v>276.05077999999997</v>
      </c>
      <c r="CC206" s="2">
        <v>1473.4004</v>
      </c>
      <c r="CD206" s="2">
        <v>458.80077999999997</v>
      </c>
      <c r="CE206" s="2">
        <v>979.5</v>
      </c>
      <c r="CF206" s="2">
        <v>596.09960000000001</v>
      </c>
      <c r="CG206" s="2">
        <v>680.80079999999998</v>
      </c>
      <c r="CH206" s="2">
        <v>336.5</v>
      </c>
      <c r="CI206" s="2">
        <v>465.30077999999997</v>
      </c>
      <c r="CJ206" s="2">
        <v>268.09960000000001</v>
      </c>
      <c r="CK206" s="2">
        <v>1820.7012</v>
      </c>
      <c r="CL206" s="2">
        <v>943.69920000000002</v>
      </c>
      <c r="CM206" s="2">
        <v>787.90039999999999</v>
      </c>
      <c r="CN206" s="2">
        <v>830.79880000000003</v>
      </c>
      <c r="CO206" s="2">
        <v>718.40039999999999</v>
      </c>
      <c r="CP206" s="2">
        <v>669.80079999999998</v>
      </c>
      <c r="CQ206" s="2">
        <v>1798</v>
      </c>
      <c r="CR206" s="2">
        <v>1624</v>
      </c>
      <c r="CS206" s="2">
        <v>527.79880000000003</v>
      </c>
      <c r="CT206" s="2">
        <v>301.80077999999997</v>
      </c>
      <c r="CU206" s="2">
        <v>933.5</v>
      </c>
      <c r="CV206" s="2">
        <v>21.400390000000002</v>
      </c>
      <c r="CW206" s="2">
        <v>367.39843999999999</v>
      </c>
      <c r="CX206" s="2">
        <v>408.30077999999997</v>
      </c>
      <c r="CY206" s="2">
        <v>2158.002</v>
      </c>
      <c r="CZ206" s="2">
        <v>239.69922</v>
      </c>
      <c r="DA206" s="2">
        <v>878.30079999999998</v>
      </c>
      <c r="DB206" s="2">
        <v>88.699219999999997</v>
      </c>
      <c r="DC206" s="2">
        <v>775.99805000000003</v>
      </c>
      <c r="DD206" s="2">
        <v>460.45116999999999</v>
      </c>
    </row>
    <row r="207" spans="1:108" hidden="1" x14ac:dyDescent="0.3">
      <c r="A207" t="s">
        <v>31</v>
      </c>
      <c r="B207" s="1" t="s">
        <v>0</v>
      </c>
      <c r="C207" t="s">
        <v>6</v>
      </c>
      <c r="D207" s="2">
        <f t="shared" si="13"/>
        <v>-70230.59623900002</v>
      </c>
      <c r="I207" s="2">
        <f>SUM(D207,D210,D213,D216)</f>
        <v>-146344.15406510001</v>
      </c>
      <c r="K207" s="2">
        <v>-748.35059999999999</v>
      </c>
      <c r="L207" s="2">
        <v>-315.85059999999999</v>
      </c>
      <c r="M207" s="2">
        <v>-593.4502</v>
      </c>
      <c r="N207" s="2">
        <v>-234.60059000000001</v>
      </c>
      <c r="O207" s="2">
        <v>-815.5498</v>
      </c>
      <c r="P207" s="2">
        <v>-405.40039999999999</v>
      </c>
      <c r="Q207" s="2">
        <v>-515.30079999999998</v>
      </c>
      <c r="R207" s="2">
        <v>-1029.6494</v>
      </c>
      <c r="S207" s="2">
        <v>-1650.7021</v>
      </c>
      <c r="T207" s="2">
        <v>-421.84960000000001</v>
      </c>
      <c r="U207" s="2">
        <v>-196.5498</v>
      </c>
      <c r="V207" s="2">
        <v>-60.199706999999997</v>
      </c>
      <c r="W207" s="2">
        <v>-322.2002</v>
      </c>
      <c r="X207" s="2">
        <v>-1541.3994</v>
      </c>
      <c r="Y207" s="2">
        <v>-1002.2002</v>
      </c>
      <c r="Z207" s="2">
        <v>-345.5</v>
      </c>
      <c r="AA207" s="2">
        <v>-193.0498</v>
      </c>
      <c r="AB207" s="2">
        <v>-118.14941399999999</v>
      </c>
      <c r="AC207" s="2">
        <v>-458.5</v>
      </c>
      <c r="AD207" s="2">
        <v>-262.5</v>
      </c>
      <c r="AE207" s="2">
        <v>-327.90136999999999</v>
      </c>
      <c r="AF207" s="2">
        <v>-145.5498</v>
      </c>
      <c r="AG207" s="2">
        <v>-218.5498</v>
      </c>
      <c r="AH207" s="2">
        <v>-210.14940999999999</v>
      </c>
      <c r="AI207" s="2">
        <v>-849.99900000000002</v>
      </c>
      <c r="AJ207" s="2">
        <v>-304.50098000000003</v>
      </c>
      <c r="AK207" s="2">
        <v>-1126.5996</v>
      </c>
      <c r="AL207" s="2">
        <v>-206.64940999999999</v>
      </c>
      <c r="AM207" s="2">
        <v>-664.5498</v>
      </c>
      <c r="AN207" s="2">
        <v>-816.75</v>
      </c>
      <c r="AO207" s="2">
        <v>-1279.0986</v>
      </c>
      <c r="AP207" s="2">
        <v>-1557.5508</v>
      </c>
      <c r="AQ207" s="2">
        <v>-2157.7968999999998</v>
      </c>
      <c r="AR207" s="2">
        <v>-776.09960000000001</v>
      </c>
      <c r="AS207" s="2">
        <v>-322.30077999999997</v>
      </c>
      <c r="AT207" s="2">
        <v>0</v>
      </c>
      <c r="AU207" s="2">
        <v>-823.74900000000002</v>
      </c>
      <c r="AV207" s="2">
        <v>-183.39940999999999</v>
      </c>
      <c r="AW207" s="2">
        <v>-899</v>
      </c>
      <c r="AX207" s="2">
        <v>-594.00099999999998</v>
      </c>
      <c r="AY207" s="2">
        <v>-58.449219999999997</v>
      </c>
      <c r="AZ207" s="2">
        <v>-1007.249</v>
      </c>
      <c r="BA207" s="2">
        <v>-266.34960000000001</v>
      </c>
      <c r="BB207" s="2">
        <v>-621.75194999999997</v>
      </c>
      <c r="BC207" s="2">
        <v>-892.2998</v>
      </c>
      <c r="BD207" s="2">
        <v>-631</v>
      </c>
      <c r="BE207" s="2">
        <v>-1492.0527</v>
      </c>
      <c r="BF207" s="2">
        <v>-1120.6992</v>
      </c>
      <c r="BG207" s="2">
        <v>-1252.2988</v>
      </c>
      <c r="BH207" s="2">
        <v>-113.10156000000001</v>
      </c>
      <c r="BI207" s="2">
        <v>-314.64843999999999</v>
      </c>
      <c r="BJ207" s="2">
        <v>0</v>
      </c>
      <c r="BK207" s="2">
        <v>-1354.252</v>
      </c>
      <c r="BL207" s="2">
        <v>-965.65233999999998</v>
      </c>
      <c r="BM207" s="2">
        <v>-1593.7012</v>
      </c>
      <c r="BN207" s="2">
        <v>-864.25</v>
      </c>
      <c r="BO207" s="2">
        <v>-1666.002</v>
      </c>
      <c r="BP207" s="2">
        <v>-1492.4512</v>
      </c>
      <c r="BQ207" s="2">
        <v>-81.449219999999997</v>
      </c>
      <c r="BR207" s="2">
        <v>0</v>
      </c>
      <c r="BS207" s="2">
        <v>-541.04880000000003</v>
      </c>
      <c r="BT207" s="2">
        <v>-1835.4502</v>
      </c>
      <c r="BU207" s="2">
        <v>-977.55079999999998</v>
      </c>
      <c r="BV207" s="2">
        <v>-23.400390000000002</v>
      </c>
      <c r="BW207" s="2">
        <v>0</v>
      </c>
      <c r="BX207" s="2">
        <v>-897.80079999999998</v>
      </c>
      <c r="BY207" s="2">
        <v>-392</v>
      </c>
      <c r="BZ207" s="2">
        <v>-1220.25</v>
      </c>
      <c r="CA207" s="2">
        <v>-988.55079999999998</v>
      </c>
      <c r="CB207" s="2">
        <v>-1510.9473</v>
      </c>
      <c r="CC207" s="2">
        <v>-48.150390000000002</v>
      </c>
      <c r="CD207" s="2">
        <v>-849.29690000000005</v>
      </c>
      <c r="CE207" s="2">
        <v>-741.30273</v>
      </c>
      <c r="CF207" s="2">
        <v>-689.5</v>
      </c>
      <c r="CG207" s="2">
        <v>-54.898437999999999</v>
      </c>
      <c r="CH207" s="2">
        <v>-638</v>
      </c>
      <c r="CI207" s="2">
        <v>-1149.9004</v>
      </c>
      <c r="CJ207" s="2">
        <v>-1069.3027</v>
      </c>
      <c r="CK207" s="2">
        <v>0</v>
      </c>
      <c r="CL207" s="2">
        <v>-728.69920000000002</v>
      </c>
      <c r="CM207" s="2">
        <v>-237.39843999999999</v>
      </c>
      <c r="CN207" s="2">
        <v>-1204.6016</v>
      </c>
      <c r="CO207" s="2">
        <v>-322.19922000000003</v>
      </c>
      <c r="CP207" s="2">
        <v>-594</v>
      </c>
      <c r="CQ207" s="2">
        <v>-147.80078</v>
      </c>
      <c r="CR207" s="2">
        <v>-556.30273</v>
      </c>
      <c r="CS207" s="2">
        <v>-1830.9023</v>
      </c>
      <c r="CT207" s="2">
        <v>-784.49805000000003</v>
      </c>
      <c r="CU207" s="2">
        <v>-926.90039999999999</v>
      </c>
      <c r="CV207" s="2">
        <v>-1109.6953000000001</v>
      </c>
      <c r="CW207" s="2">
        <v>-712.09960000000001</v>
      </c>
      <c r="CX207" s="2">
        <v>-2507.6934000000001</v>
      </c>
      <c r="CY207" s="2">
        <v>-539.64844000000005</v>
      </c>
      <c r="CZ207" s="2">
        <v>-1524.3496</v>
      </c>
      <c r="DA207" s="2">
        <v>-1397.3516</v>
      </c>
      <c r="DB207" s="2">
        <v>-538.89844000000005</v>
      </c>
      <c r="DC207" s="2">
        <v>-363.20116999999999</v>
      </c>
      <c r="DD207" s="2">
        <v>-94.199219999999997</v>
      </c>
    </row>
    <row r="208" spans="1:108" hidden="1" x14ac:dyDescent="0.3">
      <c r="A208" t="s">
        <v>31</v>
      </c>
      <c r="B208" s="1" t="s">
        <v>0</v>
      </c>
      <c r="C208" t="s">
        <v>7</v>
      </c>
      <c r="D208" s="2">
        <f t="shared" si="13"/>
        <v>5426.4443874000017</v>
      </c>
      <c r="E208">
        <f>COUNT(K208:DD208)</f>
        <v>98</v>
      </c>
      <c r="F208">
        <f>COUNTIF(K208:DD208,"&gt;0")</f>
        <v>52</v>
      </c>
      <c r="G208">
        <f>SUM(E208,E211,E214,E217)</f>
        <v>392</v>
      </c>
      <c r="H208">
        <f>SUM(F208,F211,F214,F217)</f>
        <v>177</v>
      </c>
      <c r="I208" s="8">
        <f>SUM(D208,D211,D214,D217)</f>
        <v>4003.0330306600008</v>
      </c>
      <c r="J208" s="4">
        <f>100 *H208/G208</f>
        <v>45.153061224489797</v>
      </c>
      <c r="K208" s="2">
        <v>-249.00194999999999</v>
      </c>
      <c r="L208" s="2">
        <v>108.19922</v>
      </c>
      <c r="M208" s="2">
        <v>-163.65136999999999</v>
      </c>
      <c r="N208" s="2">
        <v>531.29880000000003</v>
      </c>
      <c r="O208" s="2">
        <v>-26.550781000000001</v>
      </c>
      <c r="P208" s="2">
        <v>-83</v>
      </c>
      <c r="Q208" s="2">
        <v>199.29883000000001</v>
      </c>
      <c r="R208" s="2">
        <v>281.25098000000003</v>
      </c>
      <c r="S208" s="2">
        <v>-1575.3516</v>
      </c>
      <c r="T208" s="2">
        <v>580.15137000000004</v>
      </c>
      <c r="U208" s="2">
        <v>1109.75</v>
      </c>
      <c r="V208" s="2">
        <v>927.00049999999999</v>
      </c>
      <c r="W208" s="2">
        <v>1018.7495</v>
      </c>
      <c r="X208" s="2">
        <v>-1541.3994</v>
      </c>
      <c r="Y208" s="2">
        <v>-208.89940999999999</v>
      </c>
      <c r="Z208" s="2">
        <v>247.85059000000001</v>
      </c>
      <c r="AA208" s="2">
        <v>911.35059999999999</v>
      </c>
      <c r="AB208" s="2">
        <v>581.05175999999994</v>
      </c>
      <c r="AC208" s="2">
        <v>-45.950195000000001</v>
      </c>
      <c r="AD208" s="2">
        <v>121.04980500000001</v>
      </c>
      <c r="AE208" s="2">
        <v>1090.9482</v>
      </c>
      <c r="AF208" s="2">
        <v>-145.5498</v>
      </c>
      <c r="AG208" s="2">
        <v>-41.699219999999997</v>
      </c>
      <c r="AH208" s="2">
        <v>464.60059999999999</v>
      </c>
      <c r="AI208" s="2">
        <v>-849.99900000000002</v>
      </c>
      <c r="AJ208" s="2">
        <v>88.998050000000006</v>
      </c>
      <c r="AK208" s="2">
        <v>-503.5498</v>
      </c>
      <c r="AL208" s="2">
        <v>1124.4004</v>
      </c>
      <c r="AM208" s="2">
        <v>-259.35059999999999</v>
      </c>
      <c r="AN208" s="2">
        <v>31.799804999999999</v>
      </c>
      <c r="AO208" s="2">
        <v>-891.79880000000003</v>
      </c>
      <c r="AP208" s="2">
        <v>-837.30079999999998</v>
      </c>
      <c r="AQ208" s="2">
        <v>-1059.2461000000001</v>
      </c>
      <c r="AR208" s="2">
        <v>-123.24805000000001</v>
      </c>
      <c r="AS208" s="2">
        <v>432.14843999999999</v>
      </c>
      <c r="AT208" s="2">
        <v>1195.3496</v>
      </c>
      <c r="AU208" s="2">
        <v>-762.64844000000005</v>
      </c>
      <c r="AV208" s="2">
        <v>575.95119999999997</v>
      </c>
      <c r="AW208" s="2">
        <v>542.9502</v>
      </c>
      <c r="AX208" s="2">
        <v>-412.15136999999999</v>
      </c>
      <c r="AY208" s="2">
        <v>1972.6514</v>
      </c>
      <c r="AZ208" s="2">
        <v>-645.94920000000002</v>
      </c>
      <c r="BA208" s="2">
        <v>564.15039999999999</v>
      </c>
      <c r="BB208" s="2">
        <v>-112.25194999999999</v>
      </c>
      <c r="BC208" s="2">
        <v>-824.84960000000001</v>
      </c>
      <c r="BD208" s="2">
        <v>293.84863000000001</v>
      </c>
      <c r="BE208" s="2">
        <v>-1197.9042999999999</v>
      </c>
      <c r="BF208" s="2">
        <v>-888.64844000000005</v>
      </c>
      <c r="BG208" s="2">
        <v>568.70119999999997</v>
      </c>
      <c r="BH208" s="2">
        <v>1808.6484</v>
      </c>
      <c r="BI208" s="2">
        <v>1079.9512</v>
      </c>
      <c r="BJ208" s="2">
        <v>1025.4004</v>
      </c>
      <c r="BK208" s="2">
        <v>-991.60155999999995</v>
      </c>
      <c r="BL208" s="2">
        <v>337.69727</v>
      </c>
      <c r="BM208" s="2">
        <v>-867.40430000000003</v>
      </c>
      <c r="BN208" s="2">
        <v>192.94727</v>
      </c>
      <c r="BO208" s="2">
        <v>-1111.002</v>
      </c>
      <c r="BP208" s="2">
        <v>-1492.4512</v>
      </c>
      <c r="BQ208" s="2">
        <v>1370.3477</v>
      </c>
      <c r="BR208" s="2">
        <v>762.10155999999995</v>
      </c>
      <c r="BS208" s="2">
        <v>1150.2021</v>
      </c>
      <c r="BT208" s="2">
        <v>-1514.4502</v>
      </c>
      <c r="BU208" s="2">
        <v>346.34863000000001</v>
      </c>
      <c r="BV208" s="2">
        <v>1344.6494</v>
      </c>
      <c r="BW208" s="2">
        <v>371.34766000000002</v>
      </c>
      <c r="BX208" s="2">
        <v>835</v>
      </c>
      <c r="BY208" s="2">
        <v>634.40039999999999</v>
      </c>
      <c r="BZ208" s="2">
        <v>-865.34960000000001</v>
      </c>
      <c r="CA208" s="2">
        <v>-121.353516</v>
      </c>
      <c r="CB208" s="2">
        <v>-1234.8965000000001</v>
      </c>
      <c r="CC208" s="2">
        <v>1425.25</v>
      </c>
      <c r="CD208" s="2">
        <v>-390.49610000000001</v>
      </c>
      <c r="CE208" s="2">
        <v>238.19727</v>
      </c>
      <c r="CF208" s="2">
        <v>-93.400390000000002</v>
      </c>
      <c r="CG208" s="2">
        <v>625.90233999999998</v>
      </c>
      <c r="CH208" s="2">
        <v>-301.5</v>
      </c>
      <c r="CI208" s="2">
        <v>-684.59960000000001</v>
      </c>
      <c r="CJ208" s="2">
        <v>-801.20309999999995</v>
      </c>
      <c r="CK208" s="2">
        <v>1820.7012</v>
      </c>
      <c r="CL208" s="2">
        <v>215</v>
      </c>
      <c r="CM208" s="2">
        <v>550.50194999999997</v>
      </c>
      <c r="CN208" s="2">
        <v>-373.80273</v>
      </c>
      <c r="CO208" s="2">
        <v>396.20116999999999</v>
      </c>
      <c r="CP208" s="2">
        <v>75.800780000000003</v>
      </c>
      <c r="CQ208" s="2">
        <v>1650.1992</v>
      </c>
      <c r="CR208" s="2">
        <v>1067.6973</v>
      </c>
      <c r="CS208" s="2">
        <v>-1303.1034999999999</v>
      </c>
      <c r="CT208" s="2">
        <v>-482.69727</v>
      </c>
      <c r="CU208" s="2">
        <v>6.5996094000000003</v>
      </c>
      <c r="CV208" s="2">
        <v>-1088.2949000000001</v>
      </c>
      <c r="CW208" s="2">
        <v>-344.70116999999999</v>
      </c>
      <c r="CX208" s="2">
        <v>-2099.3926000000001</v>
      </c>
      <c r="CY208" s="2">
        <v>1618.3534999999999</v>
      </c>
      <c r="CZ208" s="2">
        <v>-1284.6504</v>
      </c>
      <c r="DA208" s="2">
        <v>-519.05079999999998</v>
      </c>
      <c r="DB208" s="2">
        <v>-450.19922000000003</v>
      </c>
      <c r="DC208" s="2">
        <v>412.79687999999999</v>
      </c>
      <c r="DD208" s="2">
        <v>366.25195000000002</v>
      </c>
    </row>
    <row r="209" spans="1:108" hidden="1" x14ac:dyDescent="0.3">
      <c r="A209" t="s">
        <v>31</v>
      </c>
      <c r="B209" s="1" t="s">
        <v>1</v>
      </c>
      <c r="C209" t="s">
        <v>5</v>
      </c>
      <c r="D209" s="2">
        <f t="shared" si="13"/>
        <v>36476.453161999991</v>
      </c>
      <c r="K209" s="2">
        <v>81.900390000000002</v>
      </c>
      <c r="L209" s="2">
        <v>0</v>
      </c>
      <c r="M209" s="2">
        <v>0</v>
      </c>
      <c r="N209" s="2">
        <v>0</v>
      </c>
      <c r="O209" s="2">
        <v>563.5498</v>
      </c>
      <c r="P209" s="2">
        <v>735.9502</v>
      </c>
      <c r="Q209" s="2">
        <v>0</v>
      </c>
      <c r="R209" s="2">
        <v>250.85059000000001</v>
      </c>
      <c r="S209" s="2">
        <v>1549.0498</v>
      </c>
      <c r="T209" s="2">
        <v>0</v>
      </c>
      <c r="U209" s="2">
        <v>0</v>
      </c>
      <c r="V209" s="2">
        <v>296.7998</v>
      </c>
      <c r="W209" s="2">
        <v>464.75</v>
      </c>
      <c r="X209" s="2">
        <v>2080.7997999999998</v>
      </c>
      <c r="Y209" s="2">
        <v>0</v>
      </c>
      <c r="Z209" s="2">
        <v>0</v>
      </c>
      <c r="AA209" s="2">
        <v>0</v>
      </c>
      <c r="AB209" s="2">
        <v>432.5</v>
      </c>
      <c r="AC209" s="2">
        <v>153.4502</v>
      </c>
      <c r="AD209" s="2">
        <v>0</v>
      </c>
      <c r="AE209" s="2">
        <v>0</v>
      </c>
      <c r="AF209" s="2">
        <v>519</v>
      </c>
      <c r="AG209" s="2">
        <v>0</v>
      </c>
      <c r="AH209" s="2">
        <v>240.5498</v>
      </c>
      <c r="AI209" s="2">
        <v>0</v>
      </c>
      <c r="AJ209" s="2">
        <v>0</v>
      </c>
      <c r="AK209" s="2">
        <v>402.40039999999999</v>
      </c>
      <c r="AL209" s="2">
        <v>310.59960000000001</v>
      </c>
      <c r="AM209" s="2">
        <v>1404.2002</v>
      </c>
      <c r="AN209" s="2">
        <v>0</v>
      </c>
      <c r="AO209" s="2">
        <v>1086.75</v>
      </c>
      <c r="AP209" s="2">
        <v>1432.7002</v>
      </c>
      <c r="AQ209" s="2">
        <v>0</v>
      </c>
      <c r="AR209" s="2">
        <v>0</v>
      </c>
      <c r="AS209" s="2">
        <v>628.7998</v>
      </c>
      <c r="AT209" s="2">
        <v>143.2998</v>
      </c>
      <c r="AU209" s="2">
        <v>0</v>
      </c>
      <c r="AV209" s="2">
        <v>820.59960000000001</v>
      </c>
      <c r="AW209" s="2">
        <v>0</v>
      </c>
      <c r="AX209" s="2">
        <v>2338.25</v>
      </c>
      <c r="AY209" s="2">
        <v>0</v>
      </c>
      <c r="AZ209" s="2">
        <v>1020.2998</v>
      </c>
      <c r="BA209" s="2">
        <v>0</v>
      </c>
      <c r="BB209" s="2">
        <v>0</v>
      </c>
      <c r="BC209" s="2">
        <v>208.2002</v>
      </c>
      <c r="BD209" s="2">
        <v>0</v>
      </c>
      <c r="BE209" s="2">
        <v>0</v>
      </c>
      <c r="BF209" s="2">
        <v>1987.2998</v>
      </c>
      <c r="BG209" s="2">
        <v>0</v>
      </c>
      <c r="BH209" s="2">
        <v>0</v>
      </c>
      <c r="BI209" s="2">
        <v>0</v>
      </c>
      <c r="BJ209" s="2">
        <v>717</v>
      </c>
      <c r="BK209" s="2">
        <v>0</v>
      </c>
      <c r="BL209" s="2">
        <v>0</v>
      </c>
      <c r="BM209" s="2">
        <v>0</v>
      </c>
      <c r="BN209" s="2">
        <v>781.69920000000002</v>
      </c>
      <c r="BO209" s="2">
        <v>1557.1992</v>
      </c>
      <c r="BP209" s="2">
        <v>0</v>
      </c>
      <c r="BQ209" s="2">
        <v>396.99804999999998</v>
      </c>
      <c r="BR209" s="2">
        <v>165.94922</v>
      </c>
      <c r="BS209" s="2">
        <v>0</v>
      </c>
      <c r="BT209" s="2">
        <v>427.9502</v>
      </c>
      <c r="BU209" s="2">
        <v>0</v>
      </c>
      <c r="BV209" s="2">
        <v>0</v>
      </c>
      <c r="BW209" s="2">
        <v>1045.5</v>
      </c>
      <c r="BX209" s="2">
        <v>0</v>
      </c>
      <c r="BY209" s="2">
        <v>0</v>
      </c>
      <c r="BZ209" s="2">
        <v>0</v>
      </c>
      <c r="CA209" s="2">
        <v>0</v>
      </c>
      <c r="CB209" s="2">
        <v>134.34961000000001</v>
      </c>
      <c r="CC209" s="2">
        <v>0</v>
      </c>
      <c r="CD209" s="2">
        <v>481.5</v>
      </c>
      <c r="CE209" s="2">
        <v>25.601562000000001</v>
      </c>
      <c r="CF209" s="2">
        <v>0</v>
      </c>
      <c r="CG209" s="2">
        <v>2338.1016</v>
      </c>
      <c r="CH209" s="2">
        <v>0</v>
      </c>
      <c r="CI209" s="2">
        <v>317.60156000000001</v>
      </c>
      <c r="CJ209" s="2">
        <v>91.400390000000002</v>
      </c>
      <c r="CK209" s="2">
        <v>0</v>
      </c>
      <c r="CL209" s="2">
        <v>38.5</v>
      </c>
      <c r="CM209" s="2">
        <v>0</v>
      </c>
      <c r="CN209" s="2">
        <v>0</v>
      </c>
      <c r="CO209" s="2">
        <v>0</v>
      </c>
      <c r="CP209" s="2">
        <v>417.89843999999999</v>
      </c>
      <c r="CQ209" s="2">
        <v>0</v>
      </c>
      <c r="CR209" s="2">
        <v>128.10156000000001</v>
      </c>
      <c r="CS209" s="2">
        <v>0</v>
      </c>
      <c r="CT209" s="2">
        <v>1727.8008</v>
      </c>
      <c r="CU209" s="2">
        <v>0</v>
      </c>
      <c r="CV209" s="2">
        <v>2216.9004</v>
      </c>
      <c r="CW209" s="2">
        <v>0</v>
      </c>
      <c r="CX209" s="2">
        <v>197.40038999999999</v>
      </c>
      <c r="CY209" s="2">
        <v>0</v>
      </c>
      <c r="CZ209" s="2">
        <v>2534.9492</v>
      </c>
      <c r="DA209" s="2">
        <v>0</v>
      </c>
      <c r="DB209" s="2">
        <v>0</v>
      </c>
      <c r="DC209" s="2">
        <v>1315.6016</v>
      </c>
      <c r="DD209" s="2">
        <v>265.90039999999999</v>
      </c>
    </row>
    <row r="210" spans="1:108" hidden="1" x14ac:dyDescent="0.3">
      <c r="A210" t="s">
        <v>31</v>
      </c>
      <c r="B210" s="1" t="s">
        <v>1</v>
      </c>
      <c r="C210" t="s">
        <v>6</v>
      </c>
      <c r="D210" s="2">
        <f t="shared" si="13"/>
        <v>-37293.644660000005</v>
      </c>
      <c r="K210" s="2">
        <v>-832.69920000000002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-1101.3516</v>
      </c>
      <c r="U210" s="2">
        <v>-295.85059999999999</v>
      </c>
      <c r="V210" s="2">
        <v>-222.2998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-597.64940000000001</v>
      </c>
      <c r="AF210" s="2">
        <v>0</v>
      </c>
      <c r="AG210" s="2">
        <v>0</v>
      </c>
      <c r="AH210" s="2">
        <v>-765.85059999999999</v>
      </c>
      <c r="AI210" s="2">
        <v>-661.29880000000003</v>
      </c>
      <c r="AJ210" s="2">
        <v>0</v>
      </c>
      <c r="AK210" s="2">
        <v>-554.40039999999999</v>
      </c>
      <c r="AL210" s="2">
        <v>0</v>
      </c>
      <c r="AM210" s="2">
        <v>0</v>
      </c>
      <c r="AN210" s="2">
        <v>0</v>
      </c>
      <c r="AO210" s="2">
        <v>-718.4502</v>
      </c>
      <c r="AP210" s="2">
        <v>0</v>
      </c>
      <c r="AQ210" s="2">
        <v>-1409.9004</v>
      </c>
      <c r="AR210" s="2">
        <v>0</v>
      </c>
      <c r="AS210" s="2">
        <v>0</v>
      </c>
      <c r="AT210" s="2">
        <v>-451.2998</v>
      </c>
      <c r="AU210" s="2">
        <v>0</v>
      </c>
      <c r="AV210" s="2">
        <v>0</v>
      </c>
      <c r="AW210" s="2">
        <v>0</v>
      </c>
      <c r="AX210" s="2">
        <v>0</v>
      </c>
      <c r="AY210" s="2">
        <v>-950.75</v>
      </c>
      <c r="AZ210" s="2">
        <v>-1357.8496</v>
      </c>
      <c r="BA210" s="2">
        <v>0</v>
      </c>
      <c r="BB210" s="2">
        <v>-777.4502</v>
      </c>
      <c r="BC210" s="2">
        <v>0</v>
      </c>
      <c r="BD210" s="2">
        <v>-217.75</v>
      </c>
      <c r="BE210" s="2">
        <v>0</v>
      </c>
      <c r="BF210" s="2">
        <v>0</v>
      </c>
      <c r="BG210" s="2">
        <v>-3079.3984</v>
      </c>
      <c r="BH210" s="2">
        <v>-450.44922000000003</v>
      </c>
      <c r="BI210" s="2">
        <v>-679.05079999999998</v>
      </c>
      <c r="BJ210" s="2">
        <v>-451.30077999999997</v>
      </c>
      <c r="BK210" s="2">
        <v>-910.55079999999998</v>
      </c>
      <c r="BL210" s="2">
        <v>-1201.3008</v>
      </c>
      <c r="BM210" s="2">
        <v>0</v>
      </c>
      <c r="BN210" s="2">
        <v>0</v>
      </c>
      <c r="BO210" s="2">
        <v>0</v>
      </c>
      <c r="BP210" s="2">
        <v>0</v>
      </c>
      <c r="BQ210" s="2">
        <v>0</v>
      </c>
      <c r="BR210" s="2">
        <v>-104.15039</v>
      </c>
      <c r="BS210" s="2">
        <v>-879.59960000000001</v>
      </c>
      <c r="BT210" s="2">
        <v>-338.7998</v>
      </c>
      <c r="BU210" s="2">
        <v>-110.09961</v>
      </c>
      <c r="BV210" s="2">
        <v>0</v>
      </c>
      <c r="BW210" s="2">
        <v>-1566.4473</v>
      </c>
      <c r="BX210" s="2">
        <v>-154.19922</v>
      </c>
      <c r="BY210" s="2">
        <v>-1977.6504</v>
      </c>
      <c r="BZ210" s="2">
        <v>0</v>
      </c>
      <c r="CA210" s="2">
        <v>-1490.0508</v>
      </c>
      <c r="CB210" s="2">
        <v>-141.34961000000001</v>
      </c>
      <c r="CC210" s="2">
        <v>-975.95119999999997</v>
      </c>
      <c r="CD210" s="2">
        <v>-316.29883000000001</v>
      </c>
      <c r="CE210" s="2">
        <v>0</v>
      </c>
      <c r="CF210" s="2">
        <v>0</v>
      </c>
      <c r="CG210" s="2">
        <v>-606.89844000000005</v>
      </c>
      <c r="CH210" s="2">
        <v>-409.20116999999999</v>
      </c>
      <c r="CI210" s="2">
        <v>-1499.498</v>
      </c>
      <c r="CJ210" s="2">
        <v>0</v>
      </c>
      <c r="CK210" s="2">
        <v>-611.20119999999997</v>
      </c>
      <c r="CL210" s="2">
        <v>0</v>
      </c>
      <c r="CM210" s="2">
        <v>-1493.1992</v>
      </c>
      <c r="CN210" s="2">
        <v>-1978.2969000000001</v>
      </c>
      <c r="CO210" s="2">
        <v>0</v>
      </c>
      <c r="CP210" s="2">
        <v>-353.20116999999999</v>
      </c>
      <c r="CQ210" s="2">
        <v>-385.29883000000001</v>
      </c>
      <c r="CR210" s="2">
        <v>0</v>
      </c>
      <c r="CS210" s="2">
        <v>0</v>
      </c>
      <c r="CT210" s="2">
        <v>0</v>
      </c>
      <c r="CU210" s="2">
        <v>0</v>
      </c>
      <c r="CV210" s="2">
        <v>-235.90038999999999</v>
      </c>
      <c r="CW210" s="2">
        <v>-2166.1016</v>
      </c>
      <c r="CX210" s="2">
        <v>0</v>
      </c>
      <c r="CY210" s="2">
        <v>0</v>
      </c>
      <c r="CZ210" s="2">
        <v>-760.15039999999999</v>
      </c>
      <c r="DA210" s="2">
        <v>-1053.1992</v>
      </c>
      <c r="DB210" s="2">
        <v>0</v>
      </c>
      <c r="DC210" s="2">
        <v>0</v>
      </c>
      <c r="DD210" s="2">
        <v>0</v>
      </c>
    </row>
    <row r="211" spans="1:108" hidden="1" x14ac:dyDescent="0.3">
      <c r="A211" t="s">
        <v>31</v>
      </c>
      <c r="B211" s="1" t="s">
        <v>1</v>
      </c>
      <c r="C211" t="s">
        <v>7</v>
      </c>
      <c r="D211" s="2">
        <f t="shared" si="13"/>
        <v>-817.19160199999988</v>
      </c>
      <c r="E211">
        <f>COUNT(K211:DD211)</f>
        <v>98</v>
      </c>
      <c r="F211">
        <f>COUNTIF(K211:DD211,"&gt;0")</f>
        <v>38</v>
      </c>
      <c r="K211" s="2">
        <v>-750.79880000000003</v>
      </c>
      <c r="L211" s="2">
        <v>0</v>
      </c>
      <c r="M211" s="2">
        <v>0</v>
      </c>
      <c r="N211" s="2">
        <v>0</v>
      </c>
      <c r="O211" s="2">
        <v>563.5498</v>
      </c>
      <c r="P211" s="2">
        <v>735.9502</v>
      </c>
      <c r="Q211" s="2">
        <v>0</v>
      </c>
      <c r="R211" s="2">
        <v>250.85059000000001</v>
      </c>
      <c r="S211" s="2">
        <v>1549.0498</v>
      </c>
      <c r="T211" s="2">
        <v>-1101.3516</v>
      </c>
      <c r="U211" s="2">
        <v>-295.85059999999999</v>
      </c>
      <c r="V211" s="2">
        <v>74.5</v>
      </c>
      <c r="W211" s="2">
        <v>464.75</v>
      </c>
      <c r="X211" s="2">
        <v>2080.7997999999998</v>
      </c>
      <c r="Y211" s="2">
        <v>0</v>
      </c>
      <c r="Z211" s="2">
        <v>0</v>
      </c>
      <c r="AA211" s="2">
        <v>0</v>
      </c>
      <c r="AB211" s="2">
        <v>432.5</v>
      </c>
      <c r="AC211" s="2">
        <v>153.4502</v>
      </c>
      <c r="AD211" s="2">
        <v>0</v>
      </c>
      <c r="AE211" s="2">
        <v>-597.64940000000001</v>
      </c>
      <c r="AF211" s="2">
        <v>519</v>
      </c>
      <c r="AG211" s="2">
        <v>0</v>
      </c>
      <c r="AH211" s="2">
        <v>-525.30079999999998</v>
      </c>
      <c r="AI211" s="2">
        <v>-661.29880000000003</v>
      </c>
      <c r="AJ211" s="2">
        <v>0</v>
      </c>
      <c r="AK211" s="2">
        <v>-152</v>
      </c>
      <c r="AL211" s="2">
        <v>310.59960000000001</v>
      </c>
      <c r="AM211" s="2">
        <v>1404.2002</v>
      </c>
      <c r="AN211" s="2">
        <v>0</v>
      </c>
      <c r="AO211" s="2">
        <v>368.2998</v>
      </c>
      <c r="AP211" s="2">
        <v>1432.7002</v>
      </c>
      <c r="AQ211" s="2">
        <v>-1409.9004</v>
      </c>
      <c r="AR211" s="2">
        <v>0</v>
      </c>
      <c r="AS211" s="2">
        <v>628.7998</v>
      </c>
      <c r="AT211" s="2">
        <v>-308</v>
      </c>
      <c r="AU211" s="2">
        <v>0</v>
      </c>
      <c r="AV211" s="2">
        <v>820.59960000000001</v>
      </c>
      <c r="AW211" s="2">
        <v>0</v>
      </c>
      <c r="AX211" s="2">
        <v>2338.25</v>
      </c>
      <c r="AY211" s="2">
        <v>-950.75</v>
      </c>
      <c r="AZ211" s="2">
        <v>-337.5498</v>
      </c>
      <c r="BA211" s="2">
        <v>0</v>
      </c>
      <c r="BB211" s="2">
        <v>-777.4502</v>
      </c>
      <c r="BC211" s="2">
        <v>208.2002</v>
      </c>
      <c r="BD211" s="2">
        <v>-217.75</v>
      </c>
      <c r="BE211" s="2">
        <v>0</v>
      </c>
      <c r="BF211" s="2">
        <v>1987.2998</v>
      </c>
      <c r="BG211" s="2">
        <v>-3079.3984</v>
      </c>
      <c r="BH211" s="2">
        <v>-450.44922000000003</v>
      </c>
      <c r="BI211" s="2">
        <v>-679.05079999999998</v>
      </c>
      <c r="BJ211" s="2">
        <v>265.69922000000003</v>
      </c>
      <c r="BK211" s="2">
        <v>-910.55079999999998</v>
      </c>
      <c r="BL211" s="2">
        <v>-1201.3008</v>
      </c>
      <c r="BM211" s="2">
        <v>0</v>
      </c>
      <c r="BN211" s="2">
        <v>781.69920000000002</v>
      </c>
      <c r="BO211" s="2">
        <v>1557.1992</v>
      </c>
      <c r="BP211" s="2">
        <v>0</v>
      </c>
      <c r="BQ211" s="2">
        <v>396.99804999999998</v>
      </c>
      <c r="BR211" s="2">
        <v>61.798830000000002</v>
      </c>
      <c r="BS211" s="2">
        <v>-879.59960000000001</v>
      </c>
      <c r="BT211" s="2">
        <v>89.150390000000002</v>
      </c>
      <c r="BU211" s="2">
        <v>-110.09961</v>
      </c>
      <c r="BV211" s="2">
        <v>0</v>
      </c>
      <c r="BW211" s="2">
        <v>-520.94727</v>
      </c>
      <c r="BX211" s="2">
        <v>-154.19922</v>
      </c>
      <c r="BY211" s="2">
        <v>-1977.6504</v>
      </c>
      <c r="BZ211" s="2">
        <v>0</v>
      </c>
      <c r="CA211" s="2">
        <v>-1490.0508</v>
      </c>
      <c r="CB211" s="2">
        <v>-7</v>
      </c>
      <c r="CC211" s="2">
        <v>-975.95119999999997</v>
      </c>
      <c r="CD211" s="2">
        <v>165.20116999999999</v>
      </c>
      <c r="CE211" s="2">
        <v>25.601562000000001</v>
      </c>
      <c r="CF211" s="2">
        <v>0</v>
      </c>
      <c r="CG211" s="2">
        <v>1731.2030999999999</v>
      </c>
      <c r="CH211" s="2">
        <v>-409.20116999999999</v>
      </c>
      <c r="CI211" s="2">
        <v>-1181.8965000000001</v>
      </c>
      <c r="CJ211" s="2">
        <v>91.400390000000002</v>
      </c>
      <c r="CK211" s="2">
        <v>-611.20119999999997</v>
      </c>
      <c r="CL211" s="2">
        <v>38.5</v>
      </c>
      <c r="CM211" s="2">
        <v>-1493.1992</v>
      </c>
      <c r="CN211" s="2">
        <v>-1978.2969000000001</v>
      </c>
      <c r="CO211" s="2">
        <v>0</v>
      </c>
      <c r="CP211" s="2">
        <v>64.697265999999999</v>
      </c>
      <c r="CQ211" s="2">
        <v>-385.29883000000001</v>
      </c>
      <c r="CR211" s="2">
        <v>128.10156000000001</v>
      </c>
      <c r="CS211" s="2">
        <v>0</v>
      </c>
      <c r="CT211" s="2">
        <v>1727.8008</v>
      </c>
      <c r="CU211" s="2">
        <v>0</v>
      </c>
      <c r="CV211" s="2">
        <v>1981</v>
      </c>
      <c r="CW211" s="2">
        <v>-2166.1016</v>
      </c>
      <c r="CX211" s="2">
        <v>197.40038999999999</v>
      </c>
      <c r="CY211" s="2">
        <v>0</v>
      </c>
      <c r="CZ211" s="2">
        <v>1774.7988</v>
      </c>
      <c r="DA211" s="2">
        <v>-1053.1992</v>
      </c>
      <c r="DB211" s="2">
        <v>0</v>
      </c>
      <c r="DC211" s="2">
        <v>1315.6016</v>
      </c>
      <c r="DD211" s="2">
        <v>265.90039999999999</v>
      </c>
    </row>
    <row r="212" spans="1:108" hidden="1" x14ac:dyDescent="0.3">
      <c r="A212" t="s">
        <v>31</v>
      </c>
      <c r="B212" s="1" t="s">
        <v>2</v>
      </c>
      <c r="C212" t="s">
        <v>5</v>
      </c>
      <c r="D212" s="2">
        <f t="shared" si="13"/>
        <v>25626.940765999996</v>
      </c>
      <c r="K212" s="2">
        <v>294.34960000000001</v>
      </c>
      <c r="L212" s="2">
        <v>201.1499</v>
      </c>
      <c r="M212" s="2">
        <v>219.30029999999999</v>
      </c>
      <c r="N212" s="2">
        <v>441.59960000000001</v>
      </c>
      <c r="O212" s="2">
        <v>309.3999</v>
      </c>
      <c r="P212" s="2">
        <v>259.55029999999999</v>
      </c>
      <c r="Q212" s="2">
        <v>282.5498</v>
      </c>
      <c r="R212" s="2">
        <v>359.75</v>
      </c>
      <c r="S212" s="2">
        <v>10.099608999999999</v>
      </c>
      <c r="T212" s="2">
        <v>214.1499</v>
      </c>
      <c r="U212" s="2">
        <v>485.7002</v>
      </c>
      <c r="V212" s="2">
        <v>411.60059999999999</v>
      </c>
      <c r="W212" s="2">
        <v>174.6499</v>
      </c>
      <c r="X212" s="2">
        <v>80.949709999999996</v>
      </c>
      <c r="Y212" s="2">
        <v>144.09961000000001</v>
      </c>
      <c r="Z212" s="2">
        <v>158.69970000000001</v>
      </c>
      <c r="AA212" s="2">
        <v>387.2998</v>
      </c>
      <c r="AB212" s="2">
        <v>217.3999</v>
      </c>
      <c r="AC212" s="2">
        <v>30.850097999999999</v>
      </c>
      <c r="AD212" s="2">
        <v>213.34961000000001</v>
      </c>
      <c r="AE212" s="2">
        <v>451.24950000000001</v>
      </c>
      <c r="AF212" s="2">
        <v>46.299804999999999</v>
      </c>
      <c r="AG212" s="2">
        <v>62.299804999999999</v>
      </c>
      <c r="AH212" s="2">
        <v>284.44970000000001</v>
      </c>
      <c r="AI212" s="2">
        <v>83.949709999999996</v>
      </c>
      <c r="AJ212" s="2">
        <v>122.6499</v>
      </c>
      <c r="AK212" s="2">
        <v>198.3501</v>
      </c>
      <c r="AL212" s="2">
        <v>308.1499</v>
      </c>
      <c r="AM212" s="2">
        <v>84.450194999999994</v>
      </c>
      <c r="AN212" s="2">
        <v>164.55029999999999</v>
      </c>
      <c r="AO212" s="2">
        <v>187.0498</v>
      </c>
      <c r="AP212" s="2">
        <v>480.09960000000001</v>
      </c>
      <c r="AQ212" s="2">
        <v>370</v>
      </c>
      <c r="AR212" s="2">
        <v>269.55029999999999</v>
      </c>
      <c r="AS212" s="2">
        <v>177.44970000000001</v>
      </c>
      <c r="AT212" s="2">
        <v>305.05029999999999</v>
      </c>
      <c r="AU212" s="2">
        <v>191.1001</v>
      </c>
      <c r="AV212" s="2">
        <v>202.09961000000001</v>
      </c>
      <c r="AW212" s="2">
        <v>242.99950999999999</v>
      </c>
      <c r="AX212" s="2">
        <v>185.4502</v>
      </c>
      <c r="AY212" s="2">
        <v>467.75049999999999</v>
      </c>
      <c r="AZ212" s="2">
        <v>160.2002</v>
      </c>
      <c r="BA212" s="2">
        <v>317.24950000000001</v>
      </c>
      <c r="BB212" s="2">
        <v>252.09961000000001</v>
      </c>
      <c r="BC212" s="2">
        <v>72.300290000000004</v>
      </c>
      <c r="BD212" s="2">
        <v>46.350098000000003</v>
      </c>
      <c r="BE212" s="2">
        <v>440.75</v>
      </c>
      <c r="BF212" s="2">
        <v>300.7998</v>
      </c>
      <c r="BG212" s="2">
        <v>616.89940000000001</v>
      </c>
      <c r="BH212" s="2">
        <v>407.39940000000001</v>
      </c>
      <c r="BI212" s="2">
        <v>156.25098</v>
      </c>
      <c r="BJ212" s="2">
        <v>707.59960000000001</v>
      </c>
      <c r="BK212" s="2">
        <v>146</v>
      </c>
      <c r="BL212" s="2">
        <v>335.40087999999997</v>
      </c>
      <c r="BM212" s="2">
        <v>135.89940999999999</v>
      </c>
      <c r="BN212" s="2">
        <v>270.24853999999999</v>
      </c>
      <c r="BO212" s="2">
        <v>58.199706999999997</v>
      </c>
      <c r="BP212" s="2">
        <v>192.7002</v>
      </c>
      <c r="BQ212" s="2">
        <v>410.19970000000001</v>
      </c>
      <c r="BR212" s="2">
        <v>355.0498</v>
      </c>
      <c r="BS212" s="2">
        <v>544.65039999999999</v>
      </c>
      <c r="BT212" s="2">
        <v>119.45068000000001</v>
      </c>
      <c r="BU212" s="2">
        <v>305.1001</v>
      </c>
      <c r="BV212" s="2">
        <v>270.85059999999999</v>
      </c>
      <c r="BW212" s="2">
        <v>0</v>
      </c>
      <c r="BX212" s="2">
        <v>700.94970000000001</v>
      </c>
      <c r="BY212" s="2">
        <v>217.25</v>
      </c>
      <c r="BZ212" s="2">
        <v>0</v>
      </c>
      <c r="CA212" s="2">
        <v>92.099609999999998</v>
      </c>
      <c r="CB212" s="2">
        <v>64.599609999999998</v>
      </c>
      <c r="CC212" s="2">
        <v>413.5</v>
      </c>
      <c r="CD212" s="2">
        <v>116.94971</v>
      </c>
      <c r="CE212" s="2">
        <v>267.29932000000002</v>
      </c>
      <c r="CF212" s="2">
        <v>209.7998</v>
      </c>
      <c r="CG212" s="2">
        <v>51.399414</v>
      </c>
      <c r="CH212" s="2">
        <v>130.59961000000001</v>
      </c>
      <c r="CI212" s="2">
        <v>183.84961000000001</v>
      </c>
      <c r="CJ212" s="2">
        <v>153.80078</v>
      </c>
      <c r="CK212" s="2">
        <v>286.14940000000001</v>
      </c>
      <c r="CL212" s="2">
        <v>192.85156000000001</v>
      </c>
      <c r="CM212" s="2">
        <v>132.84961000000001</v>
      </c>
      <c r="CN212" s="2">
        <v>646.19920000000002</v>
      </c>
      <c r="CO212" s="2">
        <v>203.20116999999999</v>
      </c>
      <c r="CP212" s="2">
        <v>353.5</v>
      </c>
      <c r="CQ212" s="2">
        <v>356.7998</v>
      </c>
      <c r="CR212" s="2">
        <v>766.69920000000002</v>
      </c>
      <c r="CS212" s="2">
        <v>197</v>
      </c>
      <c r="CT212" s="2">
        <v>295.5</v>
      </c>
      <c r="CU212" s="2">
        <v>233.19922</v>
      </c>
      <c r="CV212" s="2">
        <v>186.7002</v>
      </c>
      <c r="CW212" s="2">
        <v>234.5</v>
      </c>
      <c r="CX212" s="2">
        <v>310.89940000000001</v>
      </c>
      <c r="CY212" s="2">
        <v>388.39940000000001</v>
      </c>
      <c r="CZ212" s="2">
        <v>742.29880000000003</v>
      </c>
      <c r="DA212" s="2">
        <v>380.0498</v>
      </c>
      <c r="DB212" s="2">
        <v>141.7002</v>
      </c>
      <c r="DC212" s="2">
        <v>61.299804999999999</v>
      </c>
      <c r="DD212" s="2">
        <v>511.90136999999999</v>
      </c>
    </row>
    <row r="213" spans="1:108" hidden="1" x14ac:dyDescent="0.3">
      <c r="A213" t="s">
        <v>31</v>
      </c>
      <c r="B213" s="1" t="s">
        <v>2</v>
      </c>
      <c r="C213" t="s">
        <v>6</v>
      </c>
      <c r="D213" s="2">
        <f t="shared" si="13"/>
        <v>-27473.460970399985</v>
      </c>
      <c r="K213" s="2">
        <v>-258.65039999999999</v>
      </c>
      <c r="L213" s="2">
        <v>-282.59960000000001</v>
      </c>
      <c r="M213" s="2">
        <v>-147.25</v>
      </c>
      <c r="N213" s="2">
        <v>-223.35059000000001</v>
      </c>
      <c r="O213" s="2">
        <v>-247.14940999999999</v>
      </c>
      <c r="P213" s="2">
        <v>-41.499510000000001</v>
      </c>
      <c r="Q213" s="2">
        <v>-414.7998</v>
      </c>
      <c r="R213" s="2">
        <v>-738.4502</v>
      </c>
      <c r="S213" s="2">
        <v>-628.15039999999999</v>
      </c>
      <c r="T213" s="2">
        <v>-392.39940000000001</v>
      </c>
      <c r="U213" s="2">
        <v>-127.44971</v>
      </c>
      <c r="V213" s="2">
        <v>0</v>
      </c>
      <c r="W213" s="2">
        <v>-332.2998</v>
      </c>
      <c r="X213" s="2">
        <v>-527.25099999999998</v>
      </c>
      <c r="Y213" s="2">
        <v>-633.80029999999999</v>
      </c>
      <c r="Z213" s="2">
        <v>-116.54980500000001</v>
      </c>
      <c r="AA213" s="2">
        <v>-34.099609999999998</v>
      </c>
      <c r="AB213" s="2">
        <v>-389.30029999999999</v>
      </c>
      <c r="AC213" s="2">
        <v>-317.5498</v>
      </c>
      <c r="AD213" s="2">
        <v>-119.40039</v>
      </c>
      <c r="AE213" s="2">
        <v>-242.40088</v>
      </c>
      <c r="AF213" s="2">
        <v>-342.7002</v>
      </c>
      <c r="AG213" s="2">
        <v>-40.600586</v>
      </c>
      <c r="AH213" s="2">
        <v>-167.5498</v>
      </c>
      <c r="AI213" s="2">
        <v>-204.95068000000001</v>
      </c>
      <c r="AJ213" s="2">
        <v>-196.15038999999999</v>
      </c>
      <c r="AK213" s="2">
        <v>-199</v>
      </c>
      <c r="AL213" s="2">
        <v>-5.5996094000000003</v>
      </c>
      <c r="AM213" s="2">
        <v>-405.29932000000002</v>
      </c>
      <c r="AN213" s="2">
        <v>-381</v>
      </c>
      <c r="AO213" s="2">
        <v>-476.6001</v>
      </c>
      <c r="AP213" s="2">
        <v>-471.30029999999999</v>
      </c>
      <c r="AQ213" s="2">
        <v>-587.90039999999999</v>
      </c>
      <c r="AR213" s="2">
        <v>-120.25</v>
      </c>
      <c r="AS213" s="2">
        <v>-25.25</v>
      </c>
      <c r="AT213" s="2">
        <v>-161.50049000000001</v>
      </c>
      <c r="AU213" s="2">
        <v>-225.2002</v>
      </c>
      <c r="AV213" s="2">
        <v>-59.5</v>
      </c>
      <c r="AW213" s="2">
        <v>-164.50049000000001</v>
      </c>
      <c r="AX213" s="2">
        <v>-173.0498</v>
      </c>
      <c r="AY213" s="2">
        <v>-457.2998</v>
      </c>
      <c r="AZ213" s="2">
        <v>-256.3501</v>
      </c>
      <c r="BA213" s="2">
        <v>-109.70019499999999</v>
      </c>
      <c r="BB213" s="2">
        <v>-123.55029</v>
      </c>
      <c r="BC213" s="2">
        <v>-360.5</v>
      </c>
      <c r="BD213" s="2">
        <v>-749.54880000000003</v>
      </c>
      <c r="BE213" s="2">
        <v>-278.90039999999999</v>
      </c>
      <c r="BF213" s="2">
        <v>-230.80078</v>
      </c>
      <c r="BG213" s="2">
        <v>-259.95116999999999</v>
      </c>
      <c r="BH213" s="2">
        <v>-56.299804999999999</v>
      </c>
      <c r="BI213" s="2">
        <v>-661.10155999999995</v>
      </c>
      <c r="BJ213" s="2">
        <v>0</v>
      </c>
      <c r="BK213" s="2">
        <v>-480.7002</v>
      </c>
      <c r="BL213" s="2">
        <v>-444.54932000000002</v>
      </c>
      <c r="BM213" s="2">
        <v>-762.39940000000001</v>
      </c>
      <c r="BN213" s="2">
        <v>-265.2002</v>
      </c>
      <c r="BO213" s="2">
        <v>-486.05077999999997</v>
      </c>
      <c r="BP213" s="2">
        <v>-335.2998</v>
      </c>
      <c r="BQ213" s="2">
        <v>-107.65039</v>
      </c>
      <c r="BR213" s="2">
        <v>-263.25</v>
      </c>
      <c r="BS213" s="2">
        <v>-197.3999</v>
      </c>
      <c r="BT213" s="2">
        <v>-501.1001</v>
      </c>
      <c r="BU213" s="2">
        <v>-432.64940000000001</v>
      </c>
      <c r="BV213" s="2">
        <v>-159.44922</v>
      </c>
      <c r="BW213" s="2">
        <v>-258.6499</v>
      </c>
      <c r="BX213" s="2">
        <v>-332.75049999999999</v>
      </c>
      <c r="BY213" s="2">
        <v>-261</v>
      </c>
      <c r="BZ213" s="2">
        <v>-553.4502</v>
      </c>
      <c r="CA213" s="2">
        <v>-315</v>
      </c>
      <c r="CB213" s="2">
        <v>-389.20312000000001</v>
      </c>
      <c r="CC213" s="2">
        <v>-445.15136999999999</v>
      </c>
      <c r="CD213" s="2">
        <v>-390.80176</v>
      </c>
      <c r="CE213" s="2">
        <v>-183.90038999999999</v>
      </c>
      <c r="CF213" s="2">
        <v>-246.24902</v>
      </c>
      <c r="CG213" s="2">
        <v>-441.65136999999999</v>
      </c>
      <c r="CH213" s="2">
        <v>-57.849609999999998</v>
      </c>
      <c r="CI213" s="2">
        <v>-320.34863000000001</v>
      </c>
      <c r="CJ213" s="2">
        <v>-40.799804999999999</v>
      </c>
      <c r="CK213" s="2">
        <v>-320.7002</v>
      </c>
      <c r="CL213" s="2">
        <v>-286.54883000000001</v>
      </c>
      <c r="CM213" s="2">
        <v>-154.5498</v>
      </c>
      <c r="CN213" s="2">
        <v>-86.900390000000002</v>
      </c>
      <c r="CO213" s="2">
        <v>-87.799805000000006</v>
      </c>
      <c r="CP213" s="2">
        <v>-119.09961</v>
      </c>
      <c r="CQ213" s="2">
        <v>-289.90039999999999</v>
      </c>
      <c r="CR213" s="2">
        <v>-287.59960000000001</v>
      </c>
      <c r="CS213" s="2">
        <v>-480.7002</v>
      </c>
      <c r="CT213" s="2">
        <v>-219.7998</v>
      </c>
      <c r="CU213" s="2">
        <v>-162.10059000000001</v>
      </c>
      <c r="CV213" s="2">
        <v>-184.2002</v>
      </c>
      <c r="CW213" s="2">
        <v>-298.19922000000003</v>
      </c>
      <c r="CX213" s="2">
        <v>-375.30077999999997</v>
      </c>
      <c r="CY213" s="2">
        <v>-173.15038999999999</v>
      </c>
      <c r="CZ213" s="2">
        <v>-546.90039999999999</v>
      </c>
      <c r="DA213" s="2">
        <v>-219.85059000000001</v>
      </c>
      <c r="DB213" s="2">
        <v>-135</v>
      </c>
      <c r="DC213" s="2">
        <v>-206.34961000000001</v>
      </c>
      <c r="DD213" s="2">
        <v>0</v>
      </c>
    </row>
    <row r="214" spans="1:108" hidden="1" x14ac:dyDescent="0.3">
      <c r="A214" t="s">
        <v>31</v>
      </c>
      <c r="B214" s="1" t="s">
        <v>2</v>
      </c>
      <c r="C214" t="s">
        <v>7</v>
      </c>
      <c r="D214" s="2">
        <f t="shared" si="13"/>
        <v>-1846.5200210400003</v>
      </c>
      <c r="E214">
        <f>COUNT(K214:DD214)</f>
        <v>98</v>
      </c>
      <c r="F214">
        <f>COUNTIF(K214:DD214,"&gt;0")</f>
        <v>51</v>
      </c>
      <c r="K214" s="2">
        <v>35.699219999999997</v>
      </c>
      <c r="L214" s="2">
        <v>-81.449709999999996</v>
      </c>
      <c r="M214" s="2">
        <v>72.050290000000004</v>
      </c>
      <c r="N214" s="2">
        <v>218.24902</v>
      </c>
      <c r="O214" s="2">
        <v>62.250489999999999</v>
      </c>
      <c r="P214" s="2">
        <v>218.05078</v>
      </c>
      <c r="Q214" s="2">
        <v>-132.25</v>
      </c>
      <c r="R214" s="2">
        <v>-378.7002</v>
      </c>
      <c r="S214" s="2">
        <v>-618.05079999999998</v>
      </c>
      <c r="T214" s="2">
        <v>-178.24950999999999</v>
      </c>
      <c r="U214" s="2">
        <v>358.25049999999999</v>
      </c>
      <c r="V214" s="2">
        <v>411.60059999999999</v>
      </c>
      <c r="W214" s="2">
        <v>-157.6499</v>
      </c>
      <c r="X214" s="2">
        <v>-446.30126999999999</v>
      </c>
      <c r="Y214" s="2">
        <v>-489.70067999999998</v>
      </c>
      <c r="Z214" s="2">
        <v>42.149901999999997</v>
      </c>
      <c r="AA214" s="2">
        <v>353.2002</v>
      </c>
      <c r="AB214" s="2">
        <v>-171.90038999999999</v>
      </c>
      <c r="AC214" s="2">
        <v>-286.69970000000001</v>
      </c>
      <c r="AD214" s="2">
        <v>93.949219999999997</v>
      </c>
      <c r="AE214" s="2">
        <v>208.84863000000001</v>
      </c>
      <c r="AF214" s="2">
        <v>-296.40039999999999</v>
      </c>
      <c r="AG214" s="2">
        <v>21.699218999999999</v>
      </c>
      <c r="AH214" s="2">
        <v>116.8999</v>
      </c>
      <c r="AI214" s="2">
        <v>-121.00098</v>
      </c>
      <c r="AJ214" s="2">
        <v>-73.500489999999999</v>
      </c>
      <c r="AK214" s="2">
        <v>-0.64990234000000002</v>
      </c>
      <c r="AL214" s="2">
        <v>302.55029999999999</v>
      </c>
      <c r="AM214" s="2">
        <v>-320.84912000000003</v>
      </c>
      <c r="AN214" s="2">
        <v>-216.44970000000001</v>
      </c>
      <c r="AO214" s="2">
        <v>-289.55029999999999</v>
      </c>
      <c r="AP214" s="2">
        <v>8.7993159999999992</v>
      </c>
      <c r="AQ214" s="2">
        <v>-217.90038999999999</v>
      </c>
      <c r="AR214" s="2">
        <v>149.30029999999999</v>
      </c>
      <c r="AS214" s="2">
        <v>152.19970000000001</v>
      </c>
      <c r="AT214" s="2">
        <v>143.5498</v>
      </c>
      <c r="AU214" s="2">
        <v>-34.100098000000003</v>
      </c>
      <c r="AV214" s="2">
        <v>142.59961000000001</v>
      </c>
      <c r="AW214" s="2">
        <v>78.499020000000002</v>
      </c>
      <c r="AX214" s="2">
        <v>12.400391000000001</v>
      </c>
      <c r="AY214" s="2">
        <v>10.450684000000001</v>
      </c>
      <c r="AZ214" s="2">
        <v>-96.149900000000002</v>
      </c>
      <c r="BA214" s="2">
        <v>207.54931999999999</v>
      </c>
      <c r="BB214" s="2">
        <v>128.54931999999999</v>
      </c>
      <c r="BC214" s="2">
        <v>-288.19970000000001</v>
      </c>
      <c r="BD214" s="2">
        <v>-703.19870000000003</v>
      </c>
      <c r="BE214" s="2">
        <v>161.84961000000001</v>
      </c>
      <c r="BF214" s="2">
        <v>69.999020000000002</v>
      </c>
      <c r="BG214" s="2">
        <v>356.94824</v>
      </c>
      <c r="BH214" s="2">
        <v>351.09960000000001</v>
      </c>
      <c r="BI214" s="2">
        <v>-504.85059999999999</v>
      </c>
      <c r="BJ214" s="2">
        <v>707.59960000000001</v>
      </c>
      <c r="BK214" s="2">
        <v>-334.7002</v>
      </c>
      <c r="BL214" s="2">
        <v>-109.14843999999999</v>
      </c>
      <c r="BM214" s="2">
        <v>-626.5</v>
      </c>
      <c r="BN214" s="2">
        <v>5.0483399999999996</v>
      </c>
      <c r="BO214" s="2">
        <v>-427.85106999999999</v>
      </c>
      <c r="BP214" s="2">
        <v>-142.59961000000001</v>
      </c>
      <c r="BQ214" s="2">
        <v>302.54932000000002</v>
      </c>
      <c r="BR214" s="2">
        <v>91.799805000000006</v>
      </c>
      <c r="BS214" s="2">
        <v>347.25049999999999</v>
      </c>
      <c r="BT214" s="2">
        <v>-381.64940000000001</v>
      </c>
      <c r="BU214" s="2">
        <v>-127.54931999999999</v>
      </c>
      <c r="BV214" s="2">
        <v>111.40137</v>
      </c>
      <c r="BW214" s="2">
        <v>-258.6499</v>
      </c>
      <c r="BX214" s="2">
        <v>368.19922000000003</v>
      </c>
      <c r="BY214" s="2">
        <v>-43.75</v>
      </c>
      <c r="BZ214" s="2">
        <v>-553.4502</v>
      </c>
      <c r="CA214" s="2">
        <v>-222.90038999999999</v>
      </c>
      <c r="CB214" s="2">
        <v>-324.60352</v>
      </c>
      <c r="CC214" s="2">
        <v>-31.651367</v>
      </c>
      <c r="CD214" s="2">
        <v>-273.85205000000002</v>
      </c>
      <c r="CE214" s="2">
        <v>83.398926000000003</v>
      </c>
      <c r="CF214" s="2">
        <v>-36.449219999999997</v>
      </c>
      <c r="CG214" s="2">
        <v>-390.25195000000002</v>
      </c>
      <c r="CH214" s="2">
        <v>72.75</v>
      </c>
      <c r="CI214" s="2">
        <v>-136.49902</v>
      </c>
      <c r="CJ214" s="2">
        <v>113.00098</v>
      </c>
      <c r="CK214" s="2">
        <v>-34.550780000000003</v>
      </c>
      <c r="CL214" s="2">
        <v>-93.697265999999999</v>
      </c>
      <c r="CM214" s="2">
        <v>-21.700195000000001</v>
      </c>
      <c r="CN214" s="2">
        <v>559.29880000000003</v>
      </c>
      <c r="CO214" s="2">
        <v>115.40137</v>
      </c>
      <c r="CP214" s="2">
        <v>234.40038999999999</v>
      </c>
      <c r="CQ214" s="2">
        <v>66.899413999999993</v>
      </c>
      <c r="CR214" s="2">
        <v>479.09960000000001</v>
      </c>
      <c r="CS214" s="2">
        <v>-283.7002</v>
      </c>
      <c r="CT214" s="2">
        <v>75.700194999999994</v>
      </c>
      <c r="CU214" s="2">
        <v>71.09863</v>
      </c>
      <c r="CV214" s="2">
        <v>2.5</v>
      </c>
      <c r="CW214" s="2">
        <v>-63.699219999999997</v>
      </c>
      <c r="CX214" s="2">
        <v>-64.40137</v>
      </c>
      <c r="CY214" s="2">
        <v>215.24902</v>
      </c>
      <c r="CZ214" s="2">
        <v>195.39843999999999</v>
      </c>
      <c r="DA214" s="2">
        <v>160.19922</v>
      </c>
      <c r="DB214" s="2">
        <v>6.7001952999999999</v>
      </c>
      <c r="DC214" s="2">
        <v>-145.0498</v>
      </c>
      <c r="DD214" s="2">
        <v>511.90136999999999</v>
      </c>
    </row>
    <row r="215" spans="1:108" hidden="1" x14ac:dyDescent="0.3">
      <c r="A215" t="s">
        <v>31</v>
      </c>
      <c r="B215" s="1" t="s">
        <v>3</v>
      </c>
      <c r="C215" t="s">
        <v>5</v>
      </c>
      <c r="D215" s="2">
        <f t="shared" si="13"/>
        <v>12586.752478688</v>
      </c>
      <c r="K215" s="2">
        <v>0</v>
      </c>
      <c r="L215" s="2">
        <v>442.8501</v>
      </c>
      <c r="M215" s="2">
        <v>0</v>
      </c>
      <c r="N215" s="2">
        <v>0</v>
      </c>
      <c r="O215" s="2">
        <v>312.1001</v>
      </c>
      <c r="P215" s="2">
        <v>294.6001</v>
      </c>
      <c r="Q215" s="2">
        <v>0</v>
      </c>
      <c r="R215" s="2">
        <v>87.649900000000002</v>
      </c>
      <c r="S215" s="2">
        <v>535.3999</v>
      </c>
      <c r="T215" s="2">
        <v>8.3496089999999992</v>
      </c>
      <c r="U215" s="2">
        <v>0</v>
      </c>
      <c r="V215" s="2">
        <v>0</v>
      </c>
      <c r="W215" s="2">
        <v>166.3501</v>
      </c>
      <c r="X215" s="2">
        <v>705.8999</v>
      </c>
      <c r="Y215" s="2">
        <v>0</v>
      </c>
      <c r="Z215" s="2">
        <v>0</v>
      </c>
      <c r="AA215" s="2">
        <v>0</v>
      </c>
      <c r="AB215" s="2">
        <v>354.44970000000001</v>
      </c>
      <c r="AC215" s="2">
        <v>64.100099999999998</v>
      </c>
      <c r="AD215" s="2">
        <v>0</v>
      </c>
      <c r="AE215" s="2">
        <v>13.899902000000001</v>
      </c>
      <c r="AF215" s="2">
        <v>310.9502</v>
      </c>
      <c r="AG215" s="2">
        <v>0</v>
      </c>
      <c r="AH215" s="2">
        <v>0</v>
      </c>
      <c r="AI215" s="2">
        <v>0</v>
      </c>
      <c r="AJ215" s="2">
        <v>0</v>
      </c>
      <c r="AK215" s="2">
        <v>83</v>
      </c>
      <c r="AL215" s="2">
        <v>24.200195000000001</v>
      </c>
      <c r="AM215" s="2">
        <v>200.2002</v>
      </c>
      <c r="AN215" s="2">
        <v>0</v>
      </c>
      <c r="AO215" s="2">
        <v>219.2998</v>
      </c>
      <c r="AP215" s="2">
        <v>0</v>
      </c>
      <c r="AQ215" s="2">
        <v>124.70019499999999</v>
      </c>
      <c r="AR215" s="2">
        <v>0</v>
      </c>
      <c r="AS215" s="2">
        <v>369.8501</v>
      </c>
      <c r="AT215" s="2">
        <v>4.9804688E-2</v>
      </c>
      <c r="AU215" s="2">
        <v>0</v>
      </c>
      <c r="AV215" s="2">
        <v>80.450194999999994</v>
      </c>
      <c r="AW215" s="2">
        <v>0</v>
      </c>
      <c r="AX215" s="2">
        <v>634.5</v>
      </c>
      <c r="AY215" s="2">
        <v>0</v>
      </c>
      <c r="AZ215" s="2">
        <v>399.1001</v>
      </c>
      <c r="BA215" s="2">
        <v>0</v>
      </c>
      <c r="BB215" s="2">
        <v>0</v>
      </c>
      <c r="BC215" s="2">
        <v>298.55029999999999</v>
      </c>
      <c r="BD215" s="2">
        <v>22.550293</v>
      </c>
      <c r="BE215" s="2">
        <v>0</v>
      </c>
      <c r="BF215" s="2">
        <v>477.80029999999999</v>
      </c>
      <c r="BG215" s="2">
        <v>134.40038999999999</v>
      </c>
      <c r="BH215" s="2">
        <v>28.799804999999999</v>
      </c>
      <c r="BI215" s="2">
        <v>0</v>
      </c>
      <c r="BJ215" s="2">
        <v>0</v>
      </c>
      <c r="BK215" s="2">
        <v>326.7002</v>
      </c>
      <c r="BL215" s="2">
        <v>0</v>
      </c>
      <c r="BM215" s="2">
        <v>0</v>
      </c>
      <c r="BN215" s="2">
        <v>247.09961000000001</v>
      </c>
      <c r="BO215" s="2">
        <v>596.7998</v>
      </c>
      <c r="BP215" s="2">
        <v>0</v>
      </c>
      <c r="BQ215" s="2">
        <v>263.3999</v>
      </c>
      <c r="BR215" s="2">
        <v>74.350099999999998</v>
      </c>
      <c r="BS215" s="2">
        <v>0</v>
      </c>
      <c r="BT215" s="2">
        <v>0</v>
      </c>
      <c r="BU215" s="2">
        <v>0</v>
      </c>
      <c r="BV215" s="2">
        <v>88.650390000000002</v>
      </c>
      <c r="BW215" s="2">
        <v>0</v>
      </c>
      <c r="BX215" s="2">
        <v>0</v>
      </c>
      <c r="BY215" s="2">
        <v>38.150390000000002</v>
      </c>
      <c r="BZ215" s="2">
        <v>140.60059000000001</v>
      </c>
      <c r="CA215" s="2">
        <v>0</v>
      </c>
      <c r="CB215" s="2">
        <v>0</v>
      </c>
      <c r="CC215" s="2">
        <v>0</v>
      </c>
      <c r="CD215" s="2">
        <v>517.0498</v>
      </c>
      <c r="CE215" s="2">
        <v>0</v>
      </c>
      <c r="CF215" s="2">
        <v>0</v>
      </c>
      <c r="CG215" s="2">
        <v>708.65039999999999</v>
      </c>
      <c r="CH215" s="2">
        <v>0</v>
      </c>
      <c r="CI215" s="2">
        <v>45.049804999999999</v>
      </c>
      <c r="CJ215" s="2">
        <v>97.049805000000006</v>
      </c>
      <c r="CK215" s="2">
        <v>0</v>
      </c>
      <c r="CL215" s="2">
        <v>0</v>
      </c>
      <c r="CM215" s="2">
        <v>0</v>
      </c>
      <c r="CN215" s="2">
        <v>0</v>
      </c>
      <c r="CO215" s="2">
        <v>336.5</v>
      </c>
      <c r="CP215" s="2">
        <v>0</v>
      </c>
      <c r="CQ215" s="2">
        <v>0</v>
      </c>
      <c r="CR215" s="2">
        <v>343.09960000000001</v>
      </c>
      <c r="CS215" s="2">
        <v>0</v>
      </c>
      <c r="CT215" s="2">
        <v>272.5</v>
      </c>
      <c r="CU215" s="2">
        <v>284.7998</v>
      </c>
      <c r="CV215" s="2">
        <v>0</v>
      </c>
      <c r="CW215" s="2">
        <v>0</v>
      </c>
      <c r="CX215" s="2">
        <v>0</v>
      </c>
      <c r="CY215" s="2">
        <v>551.65039999999999</v>
      </c>
      <c r="CZ215" s="2">
        <v>0</v>
      </c>
      <c r="DA215" s="2">
        <v>1012.3506</v>
      </c>
      <c r="DB215" s="2">
        <v>0</v>
      </c>
      <c r="DC215" s="2">
        <v>248.25</v>
      </c>
      <c r="DD215" s="2">
        <v>0</v>
      </c>
    </row>
    <row r="216" spans="1:108" hidden="1" x14ac:dyDescent="0.3">
      <c r="A216" t="s">
        <v>31</v>
      </c>
      <c r="B216" s="1" t="s">
        <v>3</v>
      </c>
      <c r="C216" t="s">
        <v>6</v>
      </c>
      <c r="D216" s="2">
        <f t="shared" si="13"/>
        <v>-11346.4521957</v>
      </c>
      <c r="K216" s="2">
        <v>-271.8999</v>
      </c>
      <c r="L216" s="2">
        <v>0</v>
      </c>
      <c r="M216" s="2">
        <v>0</v>
      </c>
      <c r="N216" s="2">
        <v>0</v>
      </c>
      <c r="O216" s="2">
        <v>0</v>
      </c>
      <c r="P216" s="2">
        <v>-34.5</v>
      </c>
      <c r="Q216" s="2">
        <v>0</v>
      </c>
      <c r="R216" s="2">
        <v>0</v>
      </c>
      <c r="S216" s="2">
        <v>-114.1001</v>
      </c>
      <c r="T216" s="2">
        <v>0</v>
      </c>
      <c r="U216" s="2">
        <v>-1.1000977000000001</v>
      </c>
      <c r="V216" s="2">
        <v>-291.99950000000001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-105.54980500000001</v>
      </c>
      <c r="AE216" s="2">
        <v>-87</v>
      </c>
      <c r="AF216" s="2">
        <v>0</v>
      </c>
      <c r="AG216" s="2">
        <v>0</v>
      </c>
      <c r="AH216" s="2">
        <v>-217.44970000000001</v>
      </c>
      <c r="AI216" s="2">
        <v>-357.85059999999999</v>
      </c>
      <c r="AJ216" s="2">
        <v>-59.050293000000003</v>
      </c>
      <c r="AK216" s="2">
        <v>-129.6499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-151.80029999999999</v>
      </c>
      <c r="AU216" s="2">
        <v>-42.25</v>
      </c>
      <c r="AV216" s="2">
        <v>0</v>
      </c>
      <c r="AW216" s="2">
        <v>0</v>
      </c>
      <c r="AX216" s="2">
        <v>0</v>
      </c>
      <c r="AY216" s="2">
        <v>-95.399900000000002</v>
      </c>
      <c r="AZ216" s="2">
        <v>-469.4502</v>
      </c>
      <c r="BA216" s="2">
        <v>-567.25049999999999</v>
      </c>
      <c r="BB216" s="2">
        <v>-316.75</v>
      </c>
      <c r="BC216" s="2">
        <v>0</v>
      </c>
      <c r="BD216" s="2">
        <v>0</v>
      </c>
      <c r="BE216" s="2">
        <v>0</v>
      </c>
      <c r="BF216" s="2">
        <v>0</v>
      </c>
      <c r="BG216" s="2">
        <v>-381.15039999999999</v>
      </c>
      <c r="BH216" s="2">
        <v>-245</v>
      </c>
      <c r="BI216" s="2">
        <v>-168.2002</v>
      </c>
      <c r="BJ216" s="2">
        <v>-331.7002</v>
      </c>
      <c r="BK216" s="2">
        <v>0</v>
      </c>
      <c r="BL216" s="2">
        <v>-288.90039999999999</v>
      </c>
      <c r="BM216" s="2">
        <v>0</v>
      </c>
      <c r="BN216" s="2">
        <v>0</v>
      </c>
      <c r="BO216" s="2">
        <v>0</v>
      </c>
      <c r="BP216" s="2">
        <v>0</v>
      </c>
      <c r="BQ216" s="2">
        <v>0</v>
      </c>
      <c r="BR216" s="2">
        <v>-120.20019499999999</v>
      </c>
      <c r="BS216" s="2">
        <v>-217.3999</v>
      </c>
      <c r="BT216" s="2">
        <v>-904.70069999999998</v>
      </c>
      <c r="BU216" s="2">
        <v>-436</v>
      </c>
      <c r="BV216" s="2">
        <v>-332</v>
      </c>
      <c r="BW216" s="2">
        <v>-566.6499</v>
      </c>
      <c r="BX216" s="2">
        <v>-55.549804999999999</v>
      </c>
      <c r="BY216" s="2">
        <v>-410.59912000000003</v>
      </c>
      <c r="BZ216" s="2">
        <v>0</v>
      </c>
      <c r="CA216" s="2">
        <v>-260.10059999999999</v>
      </c>
      <c r="CB216" s="2">
        <v>0</v>
      </c>
      <c r="CC216" s="2">
        <v>0</v>
      </c>
      <c r="CD216" s="2">
        <v>-258.6001</v>
      </c>
      <c r="CE216" s="2">
        <v>-245.6499</v>
      </c>
      <c r="CF216" s="2">
        <v>0</v>
      </c>
      <c r="CG216" s="2">
        <v>-320.84863000000001</v>
      </c>
      <c r="CH216" s="2">
        <v>0</v>
      </c>
      <c r="CI216" s="2">
        <v>-411.25</v>
      </c>
      <c r="CJ216" s="2">
        <v>0</v>
      </c>
      <c r="CK216" s="2">
        <v>-263.75</v>
      </c>
      <c r="CL216" s="2">
        <v>-154.9502</v>
      </c>
      <c r="CM216" s="2">
        <v>-574.75194999999997</v>
      </c>
      <c r="CN216" s="2">
        <v>-29.299804999999999</v>
      </c>
      <c r="CO216" s="2">
        <v>-38.700195000000001</v>
      </c>
      <c r="CP216" s="2">
        <v>-277.59960000000001</v>
      </c>
      <c r="CQ216" s="2">
        <v>0</v>
      </c>
      <c r="CR216" s="2">
        <v>0</v>
      </c>
      <c r="CS216" s="2">
        <v>0</v>
      </c>
      <c r="CT216" s="2">
        <v>0</v>
      </c>
      <c r="CU216" s="2">
        <v>0</v>
      </c>
      <c r="CV216" s="2">
        <v>-151.2002</v>
      </c>
      <c r="CW216" s="2">
        <v>-317.5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-14.75</v>
      </c>
      <c r="DD216" s="2">
        <v>-256.39940000000001</v>
      </c>
    </row>
    <row r="217" spans="1:108" hidden="1" x14ac:dyDescent="0.3">
      <c r="A217" t="s">
        <v>31</v>
      </c>
      <c r="B217" s="1" t="s">
        <v>3</v>
      </c>
      <c r="C217" t="s">
        <v>7</v>
      </c>
      <c r="D217" s="2">
        <f t="shared" si="13"/>
        <v>1240.3002662999995</v>
      </c>
      <c r="E217">
        <f>COUNT(K217:DD217)</f>
        <v>98</v>
      </c>
      <c r="F217">
        <f>COUNTIF(K217:DD217,"&gt;0")</f>
        <v>36</v>
      </c>
      <c r="K217" s="2">
        <v>-271.8999</v>
      </c>
      <c r="L217" s="2">
        <v>442.8501</v>
      </c>
      <c r="M217" s="2">
        <v>0</v>
      </c>
      <c r="N217" s="2">
        <v>0</v>
      </c>
      <c r="O217" s="2">
        <v>312.1001</v>
      </c>
      <c r="P217" s="2">
        <v>260.1001</v>
      </c>
      <c r="Q217" s="2">
        <v>0</v>
      </c>
      <c r="R217" s="2">
        <v>87.649900000000002</v>
      </c>
      <c r="S217" s="2">
        <v>421.2998</v>
      </c>
      <c r="T217" s="2">
        <v>8.3496089999999992</v>
      </c>
      <c r="U217" s="2">
        <v>-1.1000977000000001</v>
      </c>
      <c r="V217" s="2">
        <v>-291.99950000000001</v>
      </c>
      <c r="W217" s="2">
        <v>166.3501</v>
      </c>
      <c r="X217" s="2">
        <v>705.8999</v>
      </c>
      <c r="Y217" s="2">
        <v>0</v>
      </c>
      <c r="Z217" s="2">
        <v>0</v>
      </c>
      <c r="AA217" s="2">
        <v>0</v>
      </c>
      <c r="AB217" s="2">
        <v>354.44970000000001</v>
      </c>
      <c r="AC217" s="2">
        <v>64.100099999999998</v>
      </c>
      <c r="AD217" s="2">
        <v>-105.54980500000001</v>
      </c>
      <c r="AE217" s="2">
        <v>-73.100099999999998</v>
      </c>
      <c r="AF217" s="2">
        <v>310.9502</v>
      </c>
      <c r="AG217" s="2">
        <v>0</v>
      </c>
      <c r="AH217" s="2">
        <v>-217.44970000000001</v>
      </c>
      <c r="AI217" s="2">
        <v>-357.85059999999999</v>
      </c>
      <c r="AJ217" s="2">
        <v>-59.050293000000003</v>
      </c>
      <c r="AK217" s="2">
        <v>-46.649901999999997</v>
      </c>
      <c r="AL217" s="2">
        <v>24.200195000000001</v>
      </c>
      <c r="AM217" s="2">
        <v>200.2002</v>
      </c>
      <c r="AN217" s="2">
        <v>0</v>
      </c>
      <c r="AO217" s="2">
        <v>219.2998</v>
      </c>
      <c r="AP217" s="2">
        <v>0</v>
      </c>
      <c r="AQ217" s="2">
        <v>124.70019499999999</v>
      </c>
      <c r="AR217" s="2">
        <v>0</v>
      </c>
      <c r="AS217" s="2">
        <v>369.8501</v>
      </c>
      <c r="AT217" s="2">
        <v>-151.75049000000001</v>
      </c>
      <c r="AU217" s="2">
        <v>-42.25</v>
      </c>
      <c r="AV217" s="2">
        <v>80.450194999999994</v>
      </c>
      <c r="AW217" s="2">
        <v>0</v>
      </c>
      <c r="AX217" s="2">
        <v>634.5</v>
      </c>
      <c r="AY217" s="2">
        <v>-95.399900000000002</v>
      </c>
      <c r="AZ217" s="2">
        <v>-70.350099999999998</v>
      </c>
      <c r="BA217" s="2">
        <v>-567.25049999999999</v>
      </c>
      <c r="BB217" s="2">
        <v>-316.75</v>
      </c>
      <c r="BC217" s="2">
        <v>298.55029999999999</v>
      </c>
      <c r="BD217" s="2">
        <v>22.550293</v>
      </c>
      <c r="BE217" s="2">
        <v>0</v>
      </c>
      <c r="BF217" s="2">
        <v>477.80029999999999</v>
      </c>
      <c r="BG217" s="2">
        <v>-246.75</v>
      </c>
      <c r="BH217" s="2">
        <v>-216.2002</v>
      </c>
      <c r="BI217" s="2">
        <v>-168.2002</v>
      </c>
      <c r="BJ217" s="2">
        <v>-331.7002</v>
      </c>
      <c r="BK217" s="2">
        <v>326.7002</v>
      </c>
      <c r="BL217" s="2">
        <v>-288.90039999999999</v>
      </c>
      <c r="BM217" s="2">
        <v>0</v>
      </c>
      <c r="BN217" s="2">
        <v>247.09961000000001</v>
      </c>
      <c r="BO217" s="2">
        <v>596.7998</v>
      </c>
      <c r="BP217" s="2">
        <v>0</v>
      </c>
      <c r="BQ217" s="2">
        <v>263.3999</v>
      </c>
      <c r="BR217" s="2">
        <v>-45.850098000000003</v>
      </c>
      <c r="BS217" s="2">
        <v>-217.3999</v>
      </c>
      <c r="BT217" s="2">
        <v>-904.70069999999998</v>
      </c>
      <c r="BU217" s="2">
        <v>-436</v>
      </c>
      <c r="BV217" s="2">
        <v>-243.34961000000001</v>
      </c>
      <c r="BW217" s="2">
        <v>-566.6499</v>
      </c>
      <c r="BX217" s="2">
        <v>-55.549804999999999</v>
      </c>
      <c r="BY217" s="2">
        <v>-372.44873000000001</v>
      </c>
      <c r="BZ217" s="2">
        <v>140.60059000000001</v>
      </c>
      <c r="CA217" s="2">
        <v>-260.10059999999999</v>
      </c>
      <c r="CB217" s="2">
        <v>0</v>
      </c>
      <c r="CC217" s="2">
        <v>0</v>
      </c>
      <c r="CD217" s="2">
        <v>258.44970000000001</v>
      </c>
      <c r="CE217" s="2">
        <v>-245.6499</v>
      </c>
      <c r="CF217" s="2">
        <v>0</v>
      </c>
      <c r="CG217" s="2">
        <v>387.80176</v>
      </c>
      <c r="CH217" s="2">
        <v>0</v>
      </c>
      <c r="CI217" s="2">
        <v>-366.2002</v>
      </c>
      <c r="CJ217" s="2">
        <v>97.049805000000006</v>
      </c>
      <c r="CK217" s="2">
        <v>-263.75</v>
      </c>
      <c r="CL217" s="2">
        <v>-154.9502</v>
      </c>
      <c r="CM217" s="2">
        <v>-574.75194999999997</v>
      </c>
      <c r="CN217" s="2">
        <v>-29.299804999999999</v>
      </c>
      <c r="CO217" s="2">
        <v>297.7998</v>
      </c>
      <c r="CP217" s="2">
        <v>-277.59960000000001</v>
      </c>
      <c r="CQ217" s="2">
        <v>0</v>
      </c>
      <c r="CR217" s="2">
        <v>343.09960000000001</v>
      </c>
      <c r="CS217" s="2">
        <v>0</v>
      </c>
      <c r="CT217" s="2">
        <v>272.5</v>
      </c>
      <c r="CU217" s="2">
        <v>284.7998</v>
      </c>
      <c r="CV217" s="2">
        <v>-151.2002</v>
      </c>
      <c r="CW217" s="2">
        <v>-317.5</v>
      </c>
      <c r="CX217" s="2">
        <v>0</v>
      </c>
      <c r="CY217" s="2">
        <v>551.65039999999999</v>
      </c>
      <c r="CZ217" s="2">
        <v>0</v>
      </c>
      <c r="DA217" s="2">
        <v>1012.3506</v>
      </c>
      <c r="DB217" s="2">
        <v>0</v>
      </c>
      <c r="DC217" s="2">
        <v>233.5</v>
      </c>
      <c r="DD217" s="2">
        <v>-256.39940000000001</v>
      </c>
    </row>
    <row r="218" spans="1:108" hidden="1" x14ac:dyDescent="0.3">
      <c r="A218" t="s">
        <v>30</v>
      </c>
      <c r="B218" s="1" t="s">
        <v>0</v>
      </c>
      <c r="C218" t="s">
        <v>5</v>
      </c>
      <c r="D218" s="2">
        <f t="shared" si="13"/>
        <v>197532.82058</v>
      </c>
      <c r="I218" s="2">
        <f>SUM(D218,D221,D224,D227)</f>
        <v>365230.45824299997</v>
      </c>
      <c r="J218" s="7">
        <f>100*I220/I218</f>
        <v>12.496174172320618</v>
      </c>
      <c r="K218" s="2">
        <v>2177.4502000000002</v>
      </c>
      <c r="L218" s="2">
        <v>1754.8486</v>
      </c>
      <c r="M218" s="2">
        <v>1720.4482</v>
      </c>
      <c r="N218" s="2">
        <v>1473.8516</v>
      </c>
      <c r="O218" s="2">
        <v>1344.8496</v>
      </c>
      <c r="P218" s="2">
        <v>1116.252</v>
      </c>
      <c r="Q218" s="2">
        <v>1650.8467000000001</v>
      </c>
      <c r="R218" s="2">
        <v>1743.25</v>
      </c>
      <c r="S218" s="2">
        <v>2649.5</v>
      </c>
      <c r="T218" s="2">
        <v>2296.9502000000002</v>
      </c>
      <c r="U218" s="2">
        <v>1758.4492</v>
      </c>
      <c r="V218" s="2">
        <v>1930.9984999999999</v>
      </c>
      <c r="W218" s="2">
        <v>1708.1519000000001</v>
      </c>
      <c r="X218" s="2">
        <v>1467.9512</v>
      </c>
      <c r="Y218" s="2">
        <v>2580.5</v>
      </c>
      <c r="Z218" s="2">
        <v>1310.9521</v>
      </c>
      <c r="AA218" s="2">
        <v>2663.1543000000001</v>
      </c>
      <c r="AB218" s="2">
        <v>1810.0518</v>
      </c>
      <c r="AC218" s="2">
        <v>1151.0996</v>
      </c>
      <c r="AD218" s="2">
        <v>1054.6504</v>
      </c>
      <c r="AE218" s="2">
        <v>1046.6006</v>
      </c>
      <c r="AF218" s="2">
        <v>1282.2988</v>
      </c>
      <c r="AG218" s="2">
        <v>1116.9512</v>
      </c>
      <c r="AH218" s="2">
        <v>945.10059999999999</v>
      </c>
      <c r="AI218" s="2">
        <v>816.30273</v>
      </c>
      <c r="AJ218" s="2">
        <v>1038.0479</v>
      </c>
      <c r="AK218" s="2">
        <v>1902.7021</v>
      </c>
      <c r="AL218" s="2">
        <v>1914.8994</v>
      </c>
      <c r="AM218" s="2">
        <v>2357.2510000000002</v>
      </c>
      <c r="AN218" s="2">
        <v>957.20214999999996</v>
      </c>
      <c r="AO218" s="2">
        <v>2253.3993999999998</v>
      </c>
      <c r="AP218" s="2">
        <v>2835.8975</v>
      </c>
      <c r="AQ218" s="2">
        <v>3315.8485999999998</v>
      </c>
      <c r="AR218" s="2">
        <v>2504.0030000000002</v>
      </c>
      <c r="AS218" s="2">
        <v>2216.9492</v>
      </c>
      <c r="AT218" s="2">
        <v>2190.5030000000002</v>
      </c>
      <c r="AU218" s="2">
        <v>2008</v>
      </c>
      <c r="AV218" s="2">
        <v>1052.1504</v>
      </c>
      <c r="AW218" s="2">
        <v>1735.8496</v>
      </c>
      <c r="AX218" s="2">
        <v>1634.5996</v>
      </c>
      <c r="AY218" s="2">
        <v>2958.9492</v>
      </c>
      <c r="AZ218" s="2">
        <v>2216.1504</v>
      </c>
      <c r="BA218" s="2">
        <v>1775.3534999999999</v>
      </c>
      <c r="BB218" s="2">
        <v>1386.7998</v>
      </c>
      <c r="BC218" s="2">
        <v>2050.0976999999998</v>
      </c>
      <c r="BD218" s="2">
        <v>2157.3993999999998</v>
      </c>
      <c r="BE218" s="2">
        <v>1778.9004</v>
      </c>
      <c r="BF218" s="2">
        <v>2094.8516</v>
      </c>
      <c r="BG218" s="2">
        <v>3032.8984</v>
      </c>
      <c r="BH218" s="2">
        <v>3193.5</v>
      </c>
      <c r="BI218" s="2">
        <v>2830.0527000000002</v>
      </c>
      <c r="BJ218" s="2">
        <v>1364.498</v>
      </c>
      <c r="BK218" s="2">
        <v>2865.5039999999999</v>
      </c>
      <c r="BL218" s="2">
        <v>2407.5527000000002</v>
      </c>
      <c r="BM218" s="2">
        <v>3202.3008</v>
      </c>
      <c r="BN218" s="2">
        <v>3179.1035000000002</v>
      </c>
      <c r="BO218" s="2">
        <v>2922.6035000000002</v>
      </c>
      <c r="BP218" s="2">
        <v>1386.9512</v>
      </c>
      <c r="BQ218" s="2">
        <v>1260.9473</v>
      </c>
      <c r="BR218" s="2">
        <v>1301.251</v>
      </c>
      <c r="BS218" s="2">
        <v>1407.001</v>
      </c>
      <c r="BT218" s="2">
        <v>3342.1992</v>
      </c>
      <c r="BU218" s="2">
        <v>2024.3534999999999</v>
      </c>
      <c r="BV218" s="2">
        <v>1639.7959000000001</v>
      </c>
      <c r="BW218" s="2">
        <v>1733.2012</v>
      </c>
      <c r="BX218" s="2">
        <v>1818.3554999999999</v>
      </c>
      <c r="BY218" s="2">
        <v>1772.6504</v>
      </c>
      <c r="BZ218" s="2">
        <v>1670.9004</v>
      </c>
      <c r="CA218" s="2">
        <v>2153.1561999999999</v>
      </c>
      <c r="CB218" s="2">
        <v>1732.8027</v>
      </c>
      <c r="CC218" s="2">
        <v>3240.8456999999999</v>
      </c>
      <c r="CD218" s="2">
        <v>1825.4492</v>
      </c>
      <c r="CE218" s="2">
        <v>2382.2012</v>
      </c>
      <c r="CF218" s="2">
        <v>1517.8945000000001</v>
      </c>
      <c r="CG218" s="2">
        <v>1373.5996</v>
      </c>
      <c r="CH218" s="2">
        <v>1251.1054999999999</v>
      </c>
      <c r="CI218" s="2">
        <v>1936.1992</v>
      </c>
      <c r="CJ218" s="2">
        <v>1147.8027</v>
      </c>
      <c r="CK218" s="2">
        <v>1176.6992</v>
      </c>
      <c r="CL218" s="2">
        <v>2866</v>
      </c>
      <c r="CM218" s="2">
        <v>1686.1034999999999</v>
      </c>
      <c r="CN218" s="2">
        <v>3340.8047000000001</v>
      </c>
      <c r="CO218" s="2">
        <v>1728.7969000000001</v>
      </c>
      <c r="CP218" s="2">
        <v>1656.7949000000001</v>
      </c>
      <c r="CQ218" s="2">
        <v>2384.5</v>
      </c>
      <c r="CR218" s="2">
        <v>4132.9022999999997</v>
      </c>
      <c r="CS218" s="2">
        <v>3409.2968999999998</v>
      </c>
      <c r="CT218" s="2">
        <v>2162</v>
      </c>
      <c r="CU218" s="2">
        <v>2355.5956999999999</v>
      </c>
      <c r="CV218" s="2">
        <v>2821.3964999999998</v>
      </c>
      <c r="CW218" s="2">
        <v>1958.7050999999999</v>
      </c>
      <c r="CX218" s="2">
        <v>2081.1934000000001</v>
      </c>
      <c r="CY218" s="2">
        <v>2608.3516</v>
      </c>
      <c r="CZ218" s="2">
        <v>2995.4940999999999</v>
      </c>
      <c r="DA218" s="2">
        <v>2014.3477</v>
      </c>
      <c r="DB218" s="2">
        <v>2620.0976999999998</v>
      </c>
      <c r="DC218" s="2">
        <v>2048.1504</v>
      </c>
      <c r="DD218" s="2">
        <v>1661.6484</v>
      </c>
    </row>
    <row r="219" spans="1:108" hidden="1" x14ac:dyDescent="0.3">
      <c r="A219" t="s">
        <v>30</v>
      </c>
      <c r="B219" s="1" t="s">
        <v>0</v>
      </c>
      <c r="C219" t="s">
        <v>6</v>
      </c>
      <c r="D219" s="2">
        <f t="shared" si="13"/>
        <v>-163602.58611999999</v>
      </c>
      <c r="I219" s="2">
        <f>SUM(D219,D222,D225,D228)</f>
        <v>-319590.62429939996</v>
      </c>
      <c r="K219" s="2">
        <v>-1306.2969000000001</v>
      </c>
      <c r="L219" s="2">
        <v>-2245.1514000000002</v>
      </c>
      <c r="M219" s="2">
        <v>-1813.4550999999999</v>
      </c>
      <c r="N219" s="2">
        <v>-545.30370000000005</v>
      </c>
      <c r="O219" s="2">
        <v>-1588.4492</v>
      </c>
      <c r="P219" s="2">
        <v>-1309.6006</v>
      </c>
      <c r="Q219" s="2">
        <v>-1212.752</v>
      </c>
      <c r="R219" s="2">
        <v>-1906.502</v>
      </c>
      <c r="S219" s="2">
        <v>-1028.999</v>
      </c>
      <c r="T219" s="2">
        <v>-1570.8036999999999</v>
      </c>
      <c r="U219" s="2">
        <v>-1068.9521</v>
      </c>
      <c r="V219" s="2">
        <v>-1725.5518</v>
      </c>
      <c r="W219" s="2">
        <v>-1630.1504</v>
      </c>
      <c r="X219" s="2">
        <v>-2093.8516</v>
      </c>
      <c r="Y219" s="2">
        <v>-1142.7988</v>
      </c>
      <c r="Z219" s="2">
        <v>-1757.1475</v>
      </c>
      <c r="AA219" s="2">
        <v>-1526.1494</v>
      </c>
      <c r="AB219" s="2">
        <v>-1613.4492</v>
      </c>
      <c r="AC219" s="2">
        <v>-938.19920000000002</v>
      </c>
      <c r="AD219" s="2">
        <v>-1171.9521</v>
      </c>
      <c r="AE219" s="2">
        <v>-1350.8018</v>
      </c>
      <c r="AF219" s="2">
        <v>-985.80470000000003</v>
      </c>
      <c r="AG219" s="2">
        <v>-826.99900000000002</v>
      </c>
      <c r="AH219" s="2">
        <v>-919.7002</v>
      </c>
      <c r="AI219" s="2">
        <v>-1356.1475</v>
      </c>
      <c r="AJ219" s="2">
        <v>-730.85350000000005</v>
      </c>
      <c r="AK219" s="2">
        <v>-1119.998</v>
      </c>
      <c r="AL219" s="2">
        <v>-1325.1992</v>
      </c>
      <c r="AM219" s="2">
        <v>-1822.5527</v>
      </c>
      <c r="AN219" s="2">
        <v>-2239.7440999999999</v>
      </c>
      <c r="AO219" s="2">
        <v>-2301.1006000000002</v>
      </c>
      <c r="AP219" s="2">
        <v>-1823.7012</v>
      </c>
      <c r="AQ219" s="2">
        <v>-2369.0536999999999</v>
      </c>
      <c r="AR219" s="2">
        <v>-1222.8936000000001</v>
      </c>
      <c r="AS219" s="2">
        <v>-1665.499</v>
      </c>
      <c r="AT219" s="2">
        <v>-1249.3975</v>
      </c>
      <c r="AU219" s="2">
        <v>-1506.4971</v>
      </c>
      <c r="AV219" s="2">
        <v>-950.80175999999994</v>
      </c>
      <c r="AW219" s="2">
        <v>-1426.7988</v>
      </c>
      <c r="AX219" s="2">
        <v>-1158.25</v>
      </c>
      <c r="AY219" s="2">
        <v>-2500.3984</v>
      </c>
      <c r="AZ219" s="2">
        <v>-1070.9502</v>
      </c>
      <c r="BA219" s="2">
        <v>-2228.9472999999998</v>
      </c>
      <c r="BB219" s="2">
        <v>-1654.2548999999999</v>
      </c>
      <c r="BC219" s="2">
        <v>-1117.1006</v>
      </c>
      <c r="BD219" s="2">
        <v>-1480.8525</v>
      </c>
      <c r="BE219" s="2">
        <v>-657.59766000000002</v>
      </c>
      <c r="BF219" s="2">
        <v>-1944.2969000000001</v>
      </c>
      <c r="BG219" s="2">
        <v>-1809.0508</v>
      </c>
      <c r="BH219" s="2">
        <v>-2461.4549999999999</v>
      </c>
      <c r="BI219" s="2">
        <v>-2320.1464999999998</v>
      </c>
      <c r="BJ219" s="2">
        <v>-3083.0976999999998</v>
      </c>
      <c r="BK219" s="2">
        <v>-1490.1016</v>
      </c>
      <c r="BL219" s="2">
        <v>-1991.2969000000001</v>
      </c>
      <c r="BM219" s="2">
        <v>-1103.0488</v>
      </c>
      <c r="BN219" s="2">
        <v>-1993.7070000000001</v>
      </c>
      <c r="BO219" s="2">
        <v>-1868.8046999999999</v>
      </c>
      <c r="BP219" s="2">
        <v>-1666.1992</v>
      </c>
      <c r="BQ219" s="2">
        <v>-1021.15625</v>
      </c>
      <c r="BR219" s="2">
        <v>-1273.7040999999999</v>
      </c>
      <c r="BS219" s="2">
        <v>-3350.7968999999998</v>
      </c>
      <c r="BT219" s="2">
        <v>-2304.5527000000002</v>
      </c>
      <c r="BU219" s="2">
        <v>-2100.2449999999999</v>
      </c>
      <c r="BV219" s="2">
        <v>-1723.1104</v>
      </c>
      <c r="BW219" s="2">
        <v>-2590.0938000000001</v>
      </c>
      <c r="BX219" s="2">
        <v>-1818.3984</v>
      </c>
      <c r="BY219" s="2">
        <v>-1529.6953000000001</v>
      </c>
      <c r="BZ219" s="2">
        <v>-1931.1016</v>
      </c>
      <c r="CA219" s="2">
        <v>-1157.3984</v>
      </c>
      <c r="CB219" s="2">
        <v>-1209.8477</v>
      </c>
      <c r="CC219" s="2">
        <v>-2539.1016</v>
      </c>
      <c r="CD219" s="2">
        <v>-1152.7461000000001</v>
      </c>
      <c r="CE219" s="2">
        <v>-603.30079999999998</v>
      </c>
      <c r="CF219" s="2">
        <v>-1719.3046999999999</v>
      </c>
      <c r="CG219" s="2">
        <v>-2042.2988</v>
      </c>
      <c r="CH219" s="2">
        <v>-1633.0938000000001</v>
      </c>
      <c r="CI219" s="2">
        <v>-1195.8046999999999</v>
      </c>
      <c r="CJ219" s="2">
        <v>-1005.49805</v>
      </c>
      <c r="CK219" s="2">
        <v>-1493.9042999999999</v>
      </c>
      <c r="CL219" s="2">
        <v>-1374.2012</v>
      </c>
      <c r="CM219" s="2">
        <v>-2391.2012</v>
      </c>
      <c r="CN219" s="2">
        <v>-1695.1973</v>
      </c>
      <c r="CO219" s="2">
        <v>-1649.7012</v>
      </c>
      <c r="CP219" s="2">
        <v>-1998.4004</v>
      </c>
      <c r="CQ219" s="2">
        <v>-939.19920000000002</v>
      </c>
      <c r="CR219" s="2">
        <v>-2574.998</v>
      </c>
      <c r="CS219" s="2">
        <v>-1062.6992</v>
      </c>
      <c r="CT219" s="2">
        <v>-1761.7988</v>
      </c>
      <c r="CU219" s="2">
        <v>-2748.2109999999998</v>
      </c>
      <c r="CV219" s="2">
        <v>-1458.6973</v>
      </c>
      <c r="CW219" s="2">
        <v>-1550.3965000000001</v>
      </c>
      <c r="CX219" s="2">
        <v>-1522.3105</v>
      </c>
      <c r="CY219" s="2">
        <v>-2888.1035000000002</v>
      </c>
      <c r="CZ219" s="2">
        <v>-3639.502</v>
      </c>
      <c r="DA219" s="2">
        <v>-1835.9570000000001</v>
      </c>
      <c r="DB219" s="2">
        <v>-1891.1484</v>
      </c>
      <c r="DC219" s="2">
        <v>-1998.1953000000001</v>
      </c>
      <c r="DD219" s="2">
        <v>-3238.8984</v>
      </c>
    </row>
    <row r="220" spans="1:108" hidden="1" x14ac:dyDescent="0.3">
      <c r="A220" t="s">
        <v>30</v>
      </c>
      <c r="B220" s="1" t="s">
        <v>0</v>
      </c>
      <c r="C220" t="s">
        <v>7</v>
      </c>
      <c r="D220" s="2">
        <f t="shared" si="13"/>
        <v>33930.234555249997</v>
      </c>
      <c r="E220">
        <f>COUNT(K220:DD220)</f>
        <v>98</v>
      </c>
      <c r="F220">
        <f>COUNTIF(K220:DD220,"&gt;0")</f>
        <v>66</v>
      </c>
      <c r="G220">
        <f>SUM(E220,E223,E226,E229)</f>
        <v>392</v>
      </c>
      <c r="H220">
        <f>SUM(F220,F223,F226,F229)</f>
        <v>231</v>
      </c>
      <c r="I220" s="8">
        <f>SUM(D220,D223,D226,D229)</f>
        <v>45639.834192409995</v>
      </c>
      <c r="J220" s="4">
        <f>100 *H220/G220</f>
        <v>58.928571428571431</v>
      </c>
      <c r="K220" s="2">
        <v>871.15329999999994</v>
      </c>
      <c r="L220" s="2">
        <v>-490.30273</v>
      </c>
      <c r="M220" s="2">
        <v>-93.006836000000007</v>
      </c>
      <c r="N220" s="2">
        <v>928.54785000000004</v>
      </c>
      <c r="O220" s="2">
        <v>-243.59961000000001</v>
      </c>
      <c r="P220" s="2">
        <v>-193.34863000000001</v>
      </c>
      <c r="Q220" s="2">
        <v>438.09473000000003</v>
      </c>
      <c r="R220" s="2">
        <v>-163.25194999999999</v>
      </c>
      <c r="S220" s="2">
        <v>1620.501</v>
      </c>
      <c r="T220" s="2">
        <v>726.14649999999995</v>
      </c>
      <c r="U220" s="2">
        <v>689.49710000000005</v>
      </c>
      <c r="V220" s="2">
        <v>205.44677999999999</v>
      </c>
      <c r="W220" s="2">
        <v>78.001464999999996</v>
      </c>
      <c r="X220" s="2">
        <v>-625.90039999999999</v>
      </c>
      <c r="Y220" s="2">
        <v>1437.7012</v>
      </c>
      <c r="Z220" s="2">
        <v>-446.19529999999997</v>
      </c>
      <c r="AA220" s="2">
        <v>1137.0048999999999</v>
      </c>
      <c r="AB220" s="2">
        <v>196.60254</v>
      </c>
      <c r="AC220" s="2">
        <v>212.90038999999999</v>
      </c>
      <c r="AD220" s="2">
        <v>-117.30176</v>
      </c>
      <c r="AE220" s="2">
        <v>-304.20116999999999</v>
      </c>
      <c r="AF220" s="2">
        <v>296.49414000000002</v>
      </c>
      <c r="AG220" s="2">
        <v>289.95215000000002</v>
      </c>
      <c r="AH220" s="2">
        <v>25.400390000000002</v>
      </c>
      <c r="AI220" s="2">
        <v>-539.84469999999999</v>
      </c>
      <c r="AJ220" s="2">
        <v>307.19434000000001</v>
      </c>
      <c r="AK220" s="2">
        <v>782.70410000000004</v>
      </c>
      <c r="AL220" s="2">
        <v>589.7002</v>
      </c>
      <c r="AM220" s="2">
        <v>534.69824000000006</v>
      </c>
      <c r="AN220" s="2">
        <v>-1282.5419999999999</v>
      </c>
      <c r="AO220" s="2">
        <v>-47.701169999999998</v>
      </c>
      <c r="AP220" s="2">
        <v>1012.1963</v>
      </c>
      <c r="AQ220" s="2">
        <v>946.79489999999998</v>
      </c>
      <c r="AR220" s="2">
        <v>1281.1094000000001</v>
      </c>
      <c r="AS220" s="2">
        <v>551.4502</v>
      </c>
      <c r="AT220" s="2">
        <v>941.10546999999997</v>
      </c>
      <c r="AU220" s="2">
        <v>501.50292999999999</v>
      </c>
      <c r="AV220" s="2">
        <v>101.34863</v>
      </c>
      <c r="AW220" s="2">
        <v>309.05077999999997</v>
      </c>
      <c r="AX220" s="2">
        <v>476.34960000000001</v>
      </c>
      <c r="AY220" s="2">
        <v>458.55077999999997</v>
      </c>
      <c r="AZ220" s="2">
        <v>1145.2002</v>
      </c>
      <c r="BA220" s="2">
        <v>-453.59375</v>
      </c>
      <c r="BB220" s="2">
        <v>-267.45508000000001</v>
      </c>
      <c r="BC220" s="2">
        <v>932.99710000000005</v>
      </c>
      <c r="BD220" s="2">
        <v>676.54690000000005</v>
      </c>
      <c r="BE220" s="2">
        <v>1121.3027</v>
      </c>
      <c r="BF220" s="2">
        <v>150.55468999999999</v>
      </c>
      <c r="BG220" s="2">
        <v>1223.8477</v>
      </c>
      <c r="BH220" s="2">
        <v>732.04489999999998</v>
      </c>
      <c r="BI220" s="2">
        <v>509.90625</v>
      </c>
      <c r="BJ220" s="2">
        <v>-1718.5996</v>
      </c>
      <c r="BK220" s="2">
        <v>1375.4023</v>
      </c>
      <c r="BL220" s="2">
        <v>416.25585999999998</v>
      </c>
      <c r="BM220" s="2">
        <v>2099.252</v>
      </c>
      <c r="BN220" s="2">
        <v>1185.3965000000001</v>
      </c>
      <c r="BO220" s="2">
        <v>1053.7988</v>
      </c>
      <c r="BP220" s="2">
        <v>-279.24804999999998</v>
      </c>
      <c r="BQ220" s="2">
        <v>239.79102</v>
      </c>
      <c r="BR220" s="2">
        <v>27.546875</v>
      </c>
      <c r="BS220" s="2">
        <v>-1943.7959000000001</v>
      </c>
      <c r="BT220" s="2">
        <v>1037.6465000000001</v>
      </c>
      <c r="BU220" s="2">
        <v>-75.891599999999997</v>
      </c>
      <c r="BV220" s="2">
        <v>-83.314449999999994</v>
      </c>
      <c r="BW220" s="2">
        <v>-856.89260000000002</v>
      </c>
      <c r="BX220" s="2">
        <v>-4.296875E-2</v>
      </c>
      <c r="BY220" s="2">
        <v>242.95508000000001</v>
      </c>
      <c r="BZ220" s="2">
        <v>-260.20116999999999</v>
      </c>
      <c r="CA220" s="2">
        <v>995.75779999999997</v>
      </c>
      <c r="CB220" s="2">
        <v>522.95510000000002</v>
      </c>
      <c r="CC220" s="2">
        <v>701.74414000000002</v>
      </c>
      <c r="CD220" s="2">
        <v>672.70309999999995</v>
      </c>
      <c r="CE220" s="2">
        <v>1778.9004</v>
      </c>
      <c r="CF220" s="2">
        <v>-201.41015999999999</v>
      </c>
      <c r="CG220" s="2">
        <v>-668.69920000000002</v>
      </c>
      <c r="CH220" s="2">
        <v>-381.98827999999997</v>
      </c>
      <c r="CI220" s="2">
        <v>740.39453000000003</v>
      </c>
      <c r="CJ220" s="2">
        <v>142.30468999999999</v>
      </c>
      <c r="CK220" s="2">
        <v>-317.20508000000001</v>
      </c>
      <c r="CL220" s="2">
        <v>1491.7988</v>
      </c>
      <c r="CM220" s="2">
        <v>-705.09766000000002</v>
      </c>
      <c r="CN220" s="2">
        <v>1645.6074000000001</v>
      </c>
      <c r="CO220" s="2">
        <v>79.095699999999994</v>
      </c>
      <c r="CP220" s="2">
        <v>-341.60547000000003</v>
      </c>
      <c r="CQ220" s="2">
        <v>1445.3008</v>
      </c>
      <c r="CR220" s="2">
        <v>1557.9042999999999</v>
      </c>
      <c r="CS220" s="2">
        <v>2346.5976999999998</v>
      </c>
      <c r="CT220" s="2">
        <v>400.20116999999999</v>
      </c>
      <c r="CU220" s="2">
        <v>-392.61523</v>
      </c>
      <c r="CV220" s="2">
        <v>1362.6992</v>
      </c>
      <c r="CW220" s="2">
        <v>408.30860000000001</v>
      </c>
      <c r="CX220" s="2">
        <v>558.88279999999997</v>
      </c>
      <c r="CY220" s="2">
        <v>-279.75195000000002</v>
      </c>
      <c r="CZ220" s="2">
        <v>-644.00779999999997</v>
      </c>
      <c r="DA220" s="2">
        <v>178.39062000000001</v>
      </c>
      <c r="DB220" s="2">
        <v>728.94920000000002</v>
      </c>
      <c r="DC220" s="2">
        <v>49.955080000000002</v>
      </c>
      <c r="DD220" s="2">
        <v>-1577.25</v>
      </c>
    </row>
    <row r="221" spans="1:108" hidden="1" x14ac:dyDescent="0.3">
      <c r="A221" t="s">
        <v>30</v>
      </c>
      <c r="B221" s="1" t="s">
        <v>1</v>
      </c>
      <c r="C221" t="s">
        <v>5</v>
      </c>
      <c r="D221" s="2">
        <f t="shared" si="13"/>
        <v>75538.390366999985</v>
      </c>
      <c r="K221" s="2">
        <v>499.34863000000001</v>
      </c>
      <c r="L221" s="2">
        <v>424.0498</v>
      </c>
      <c r="M221" s="2">
        <v>429.79883000000001</v>
      </c>
      <c r="N221" s="2">
        <v>765.89940000000001</v>
      </c>
      <c r="O221" s="2">
        <v>788.99900000000002</v>
      </c>
      <c r="P221" s="2">
        <v>322.40039999999999</v>
      </c>
      <c r="Q221" s="2">
        <v>714.59960000000001</v>
      </c>
      <c r="R221" s="2">
        <v>1310.9004</v>
      </c>
      <c r="S221" s="2">
        <v>75.350586000000007</v>
      </c>
      <c r="T221" s="2">
        <v>1002.001</v>
      </c>
      <c r="U221" s="2">
        <v>1306.2998</v>
      </c>
      <c r="V221" s="2">
        <v>987.2002</v>
      </c>
      <c r="W221" s="2">
        <v>1340.9496999999999</v>
      </c>
      <c r="X221" s="2">
        <v>0</v>
      </c>
      <c r="Y221" s="2">
        <v>793.30079999999998</v>
      </c>
      <c r="Z221" s="2">
        <v>593.35059999999999</v>
      </c>
      <c r="AA221" s="2">
        <v>1104.4004</v>
      </c>
      <c r="AB221" s="2">
        <v>699.20119999999997</v>
      </c>
      <c r="AC221" s="2">
        <v>412.5498</v>
      </c>
      <c r="AD221" s="2">
        <v>383.5498</v>
      </c>
      <c r="AE221" s="2">
        <v>1418.8496</v>
      </c>
      <c r="AF221" s="2">
        <v>0</v>
      </c>
      <c r="AG221" s="2">
        <v>176.85059000000001</v>
      </c>
      <c r="AH221" s="2">
        <v>674.75</v>
      </c>
      <c r="AI221" s="2">
        <v>0</v>
      </c>
      <c r="AJ221" s="2">
        <v>393.49901999999997</v>
      </c>
      <c r="AK221" s="2">
        <v>623.0498</v>
      </c>
      <c r="AL221" s="2">
        <v>1331.0498</v>
      </c>
      <c r="AM221" s="2">
        <v>405.19922000000003</v>
      </c>
      <c r="AN221" s="2">
        <v>848.5498</v>
      </c>
      <c r="AO221" s="2">
        <v>387.2998</v>
      </c>
      <c r="AP221" s="2">
        <v>720.25</v>
      </c>
      <c r="AQ221" s="2">
        <v>1098.5508</v>
      </c>
      <c r="AR221" s="2">
        <v>652.85155999999995</v>
      </c>
      <c r="AS221" s="2">
        <v>754.44920000000002</v>
      </c>
      <c r="AT221" s="2">
        <v>1195.3496</v>
      </c>
      <c r="AU221" s="2">
        <v>61.100586</v>
      </c>
      <c r="AV221" s="2">
        <v>759.35059999999999</v>
      </c>
      <c r="AW221" s="2">
        <v>1441.9502</v>
      </c>
      <c r="AX221" s="2">
        <v>181.84961000000001</v>
      </c>
      <c r="AY221" s="2">
        <v>2031.1006</v>
      </c>
      <c r="AZ221" s="2">
        <v>361.2998</v>
      </c>
      <c r="BA221" s="2">
        <v>830.5</v>
      </c>
      <c r="BB221" s="2">
        <v>509.5</v>
      </c>
      <c r="BC221" s="2">
        <v>67.450194999999994</v>
      </c>
      <c r="BD221" s="2">
        <v>924.84862999999996</v>
      </c>
      <c r="BE221" s="2">
        <v>294.14843999999999</v>
      </c>
      <c r="BF221" s="2">
        <v>232.05078</v>
      </c>
      <c r="BG221" s="2">
        <v>1821</v>
      </c>
      <c r="BH221" s="2">
        <v>1921.75</v>
      </c>
      <c r="BI221" s="2">
        <v>1394.5996</v>
      </c>
      <c r="BJ221" s="2">
        <v>1025.4004</v>
      </c>
      <c r="BK221" s="2">
        <v>362.65039999999999</v>
      </c>
      <c r="BL221" s="2">
        <v>1303.3496</v>
      </c>
      <c r="BM221" s="2">
        <v>726.29690000000005</v>
      </c>
      <c r="BN221" s="2">
        <v>1057.1973</v>
      </c>
      <c r="BO221" s="2">
        <v>555</v>
      </c>
      <c r="BP221" s="2">
        <v>0</v>
      </c>
      <c r="BQ221" s="2">
        <v>1451.7969000000001</v>
      </c>
      <c r="BR221" s="2">
        <v>762.10155999999995</v>
      </c>
      <c r="BS221" s="2">
        <v>1691.251</v>
      </c>
      <c r="BT221" s="2">
        <v>321</v>
      </c>
      <c r="BU221" s="2">
        <v>1323.8994</v>
      </c>
      <c r="BV221" s="2">
        <v>1368.0498</v>
      </c>
      <c r="BW221" s="2">
        <v>371.34766000000002</v>
      </c>
      <c r="BX221" s="2">
        <v>1732.8008</v>
      </c>
      <c r="BY221" s="2">
        <v>1026.4004</v>
      </c>
      <c r="BZ221" s="2">
        <v>354.90039999999999</v>
      </c>
      <c r="CA221" s="2">
        <v>867.19727</v>
      </c>
      <c r="CB221" s="2">
        <v>276.05077999999997</v>
      </c>
      <c r="CC221" s="2">
        <v>1473.4004</v>
      </c>
      <c r="CD221" s="2">
        <v>458.80077999999997</v>
      </c>
      <c r="CE221" s="2">
        <v>979.5</v>
      </c>
      <c r="CF221" s="2">
        <v>596.09960000000001</v>
      </c>
      <c r="CG221" s="2">
        <v>680.80079999999998</v>
      </c>
      <c r="CH221" s="2">
        <v>336.5</v>
      </c>
      <c r="CI221" s="2">
        <v>465.30077999999997</v>
      </c>
      <c r="CJ221" s="2">
        <v>268.09960000000001</v>
      </c>
      <c r="CK221" s="2">
        <v>1820.7012</v>
      </c>
      <c r="CL221" s="2">
        <v>943.69920000000002</v>
      </c>
      <c r="CM221" s="2">
        <v>787.90039999999999</v>
      </c>
      <c r="CN221" s="2">
        <v>830.79880000000003</v>
      </c>
      <c r="CO221" s="2">
        <v>718.40039999999999</v>
      </c>
      <c r="CP221" s="2">
        <v>669.80079999999998</v>
      </c>
      <c r="CQ221" s="2">
        <v>1798</v>
      </c>
      <c r="CR221" s="2">
        <v>1624</v>
      </c>
      <c r="CS221" s="2">
        <v>527.79880000000003</v>
      </c>
      <c r="CT221" s="2">
        <v>301.80077999999997</v>
      </c>
      <c r="CU221" s="2">
        <v>933.5</v>
      </c>
      <c r="CV221" s="2">
        <v>21.400390000000002</v>
      </c>
      <c r="CW221" s="2">
        <v>367.39843999999999</v>
      </c>
      <c r="CX221" s="2">
        <v>408.30077999999997</v>
      </c>
      <c r="CY221" s="2">
        <v>2158.002</v>
      </c>
      <c r="CZ221" s="2">
        <v>239.69922</v>
      </c>
      <c r="DA221" s="2">
        <v>878.30079999999998</v>
      </c>
      <c r="DB221" s="2">
        <v>88.699219999999997</v>
      </c>
      <c r="DC221" s="2">
        <v>775.99805000000003</v>
      </c>
      <c r="DD221" s="2">
        <v>341.80077999999997</v>
      </c>
    </row>
    <row r="222" spans="1:108" hidden="1" x14ac:dyDescent="0.3">
      <c r="A222" t="s">
        <v>30</v>
      </c>
      <c r="B222" s="1" t="s">
        <v>1</v>
      </c>
      <c r="C222" t="s">
        <v>6</v>
      </c>
      <c r="D222" s="2">
        <f t="shared" si="13"/>
        <v>-70212.646039000014</v>
      </c>
      <c r="K222" s="2">
        <v>-730.40039999999999</v>
      </c>
      <c r="L222" s="2">
        <v>-315.85059999999999</v>
      </c>
      <c r="M222" s="2">
        <v>-593.4502</v>
      </c>
      <c r="N222" s="2">
        <v>-234.60059000000001</v>
      </c>
      <c r="O222" s="2">
        <v>-815.5498</v>
      </c>
      <c r="P222" s="2">
        <v>-405.40039999999999</v>
      </c>
      <c r="Q222" s="2">
        <v>-515.30079999999998</v>
      </c>
      <c r="R222" s="2">
        <v>-1029.6494</v>
      </c>
      <c r="S222" s="2">
        <v>-1650.7021</v>
      </c>
      <c r="T222" s="2">
        <v>-421.84960000000001</v>
      </c>
      <c r="U222" s="2">
        <v>-196.5498</v>
      </c>
      <c r="V222" s="2">
        <v>-60.199706999999997</v>
      </c>
      <c r="W222" s="2">
        <v>-322.2002</v>
      </c>
      <c r="X222" s="2">
        <v>-1541.3994</v>
      </c>
      <c r="Y222" s="2">
        <v>-1002.2002</v>
      </c>
      <c r="Z222" s="2">
        <v>-345.5</v>
      </c>
      <c r="AA222" s="2">
        <v>-193.0498</v>
      </c>
      <c r="AB222" s="2">
        <v>-118.14941399999999</v>
      </c>
      <c r="AC222" s="2">
        <v>-458.5</v>
      </c>
      <c r="AD222" s="2">
        <v>-262.5</v>
      </c>
      <c r="AE222" s="2">
        <v>-327.90136999999999</v>
      </c>
      <c r="AF222" s="2">
        <v>-145.5498</v>
      </c>
      <c r="AG222" s="2">
        <v>-218.5498</v>
      </c>
      <c r="AH222" s="2">
        <v>-210.14940999999999</v>
      </c>
      <c r="AI222" s="2">
        <v>-849.99900000000002</v>
      </c>
      <c r="AJ222" s="2">
        <v>-304.50098000000003</v>
      </c>
      <c r="AK222" s="2">
        <v>-1126.5996</v>
      </c>
      <c r="AL222" s="2">
        <v>-206.64940999999999</v>
      </c>
      <c r="AM222" s="2">
        <v>-664.5498</v>
      </c>
      <c r="AN222" s="2">
        <v>-816.75</v>
      </c>
      <c r="AO222" s="2">
        <v>-1279.0986</v>
      </c>
      <c r="AP222" s="2">
        <v>-1557.5508</v>
      </c>
      <c r="AQ222" s="2">
        <v>-2157.7968999999998</v>
      </c>
      <c r="AR222" s="2">
        <v>-776.09960000000001</v>
      </c>
      <c r="AS222" s="2">
        <v>-322.30077999999997</v>
      </c>
      <c r="AT222" s="2">
        <v>0</v>
      </c>
      <c r="AU222" s="2">
        <v>-823.74900000000002</v>
      </c>
      <c r="AV222" s="2">
        <v>-183.39940999999999</v>
      </c>
      <c r="AW222" s="2">
        <v>-899</v>
      </c>
      <c r="AX222" s="2">
        <v>-594.00099999999998</v>
      </c>
      <c r="AY222" s="2">
        <v>-58.449219999999997</v>
      </c>
      <c r="AZ222" s="2">
        <v>-1007.249</v>
      </c>
      <c r="BA222" s="2">
        <v>-266.34960000000001</v>
      </c>
      <c r="BB222" s="2">
        <v>-621.75194999999997</v>
      </c>
      <c r="BC222" s="2">
        <v>-892.2998</v>
      </c>
      <c r="BD222" s="2">
        <v>-631</v>
      </c>
      <c r="BE222" s="2">
        <v>-1492.0527</v>
      </c>
      <c r="BF222" s="2">
        <v>-1120.6992</v>
      </c>
      <c r="BG222" s="2">
        <v>-1252.2988</v>
      </c>
      <c r="BH222" s="2">
        <v>-113.10156000000001</v>
      </c>
      <c r="BI222" s="2">
        <v>-314.64843999999999</v>
      </c>
      <c r="BJ222" s="2">
        <v>0</v>
      </c>
      <c r="BK222" s="2">
        <v>-1354.252</v>
      </c>
      <c r="BL222" s="2">
        <v>-965.65233999999998</v>
      </c>
      <c r="BM222" s="2">
        <v>-1593.7012</v>
      </c>
      <c r="BN222" s="2">
        <v>-864.25</v>
      </c>
      <c r="BO222" s="2">
        <v>-1666.002</v>
      </c>
      <c r="BP222" s="2">
        <v>-1492.4512</v>
      </c>
      <c r="BQ222" s="2">
        <v>-81.449219999999997</v>
      </c>
      <c r="BR222" s="2">
        <v>0</v>
      </c>
      <c r="BS222" s="2">
        <v>-541.04880000000003</v>
      </c>
      <c r="BT222" s="2">
        <v>-1835.4502</v>
      </c>
      <c r="BU222" s="2">
        <v>-977.55079999999998</v>
      </c>
      <c r="BV222" s="2">
        <v>-23.400390000000002</v>
      </c>
      <c r="BW222" s="2">
        <v>0</v>
      </c>
      <c r="BX222" s="2">
        <v>-897.80079999999998</v>
      </c>
      <c r="BY222" s="2">
        <v>-392</v>
      </c>
      <c r="BZ222" s="2">
        <v>-1220.25</v>
      </c>
      <c r="CA222" s="2">
        <v>-988.55079999999998</v>
      </c>
      <c r="CB222" s="2">
        <v>-1510.9473</v>
      </c>
      <c r="CC222" s="2">
        <v>-48.150390000000002</v>
      </c>
      <c r="CD222" s="2">
        <v>-849.29690000000005</v>
      </c>
      <c r="CE222" s="2">
        <v>-741.30273</v>
      </c>
      <c r="CF222" s="2">
        <v>-689.5</v>
      </c>
      <c r="CG222" s="2">
        <v>-54.898437999999999</v>
      </c>
      <c r="CH222" s="2">
        <v>-638</v>
      </c>
      <c r="CI222" s="2">
        <v>-1149.9004</v>
      </c>
      <c r="CJ222" s="2">
        <v>-1069.3027</v>
      </c>
      <c r="CK222" s="2">
        <v>0</v>
      </c>
      <c r="CL222" s="2">
        <v>-728.69920000000002</v>
      </c>
      <c r="CM222" s="2">
        <v>-237.39843999999999</v>
      </c>
      <c r="CN222" s="2">
        <v>-1204.6016</v>
      </c>
      <c r="CO222" s="2">
        <v>-322.19922000000003</v>
      </c>
      <c r="CP222" s="2">
        <v>-594</v>
      </c>
      <c r="CQ222" s="2">
        <v>-147.80078</v>
      </c>
      <c r="CR222" s="2">
        <v>-556.30273</v>
      </c>
      <c r="CS222" s="2">
        <v>-1830.9023</v>
      </c>
      <c r="CT222" s="2">
        <v>-784.49805000000003</v>
      </c>
      <c r="CU222" s="2">
        <v>-926.90039999999999</v>
      </c>
      <c r="CV222" s="2">
        <v>-1109.6953000000001</v>
      </c>
      <c r="CW222" s="2">
        <v>-712.09960000000001</v>
      </c>
      <c r="CX222" s="2">
        <v>-2507.6934000000001</v>
      </c>
      <c r="CY222" s="2">
        <v>-539.64844000000005</v>
      </c>
      <c r="CZ222" s="2">
        <v>-1524.3496</v>
      </c>
      <c r="DA222" s="2">
        <v>-1397.3516</v>
      </c>
      <c r="DB222" s="2">
        <v>-538.89844000000005</v>
      </c>
      <c r="DC222" s="2">
        <v>-363.20116999999999</v>
      </c>
      <c r="DD222" s="2">
        <v>-94.199219999999997</v>
      </c>
    </row>
    <row r="223" spans="1:108" hidden="1" x14ac:dyDescent="0.3">
      <c r="A223" t="s">
        <v>30</v>
      </c>
      <c r="B223" s="1" t="s">
        <v>1</v>
      </c>
      <c r="C223" t="s">
        <v>7</v>
      </c>
      <c r="D223" s="2">
        <f t="shared" si="13"/>
        <v>5325.7441874000015</v>
      </c>
      <c r="E223">
        <f>COUNT(K223:DD223)</f>
        <v>98</v>
      </c>
      <c r="F223">
        <f>COUNTIF(K223:DD223,"&gt;0")</f>
        <v>52</v>
      </c>
      <c r="K223" s="2">
        <v>-231.05176</v>
      </c>
      <c r="L223" s="2">
        <v>108.19922</v>
      </c>
      <c r="M223" s="2">
        <v>-163.65136999999999</v>
      </c>
      <c r="N223" s="2">
        <v>531.29880000000003</v>
      </c>
      <c r="O223" s="2">
        <v>-26.550781000000001</v>
      </c>
      <c r="P223" s="2">
        <v>-83</v>
      </c>
      <c r="Q223" s="2">
        <v>199.29883000000001</v>
      </c>
      <c r="R223" s="2">
        <v>281.25098000000003</v>
      </c>
      <c r="S223" s="2">
        <v>-1575.3516</v>
      </c>
      <c r="T223" s="2">
        <v>580.15137000000004</v>
      </c>
      <c r="U223" s="2">
        <v>1109.75</v>
      </c>
      <c r="V223" s="2">
        <v>927.00049999999999</v>
      </c>
      <c r="W223" s="2">
        <v>1018.7495</v>
      </c>
      <c r="X223" s="2">
        <v>-1541.3994</v>
      </c>
      <c r="Y223" s="2">
        <v>-208.89940999999999</v>
      </c>
      <c r="Z223" s="2">
        <v>247.85059000000001</v>
      </c>
      <c r="AA223" s="2">
        <v>911.35059999999999</v>
      </c>
      <c r="AB223" s="2">
        <v>581.05175999999994</v>
      </c>
      <c r="AC223" s="2">
        <v>-45.950195000000001</v>
      </c>
      <c r="AD223" s="2">
        <v>121.04980500000001</v>
      </c>
      <c r="AE223" s="2">
        <v>1090.9482</v>
      </c>
      <c r="AF223" s="2">
        <v>-145.5498</v>
      </c>
      <c r="AG223" s="2">
        <v>-41.699219999999997</v>
      </c>
      <c r="AH223" s="2">
        <v>464.60059999999999</v>
      </c>
      <c r="AI223" s="2">
        <v>-849.99900000000002</v>
      </c>
      <c r="AJ223" s="2">
        <v>88.998050000000006</v>
      </c>
      <c r="AK223" s="2">
        <v>-503.5498</v>
      </c>
      <c r="AL223" s="2">
        <v>1124.4004</v>
      </c>
      <c r="AM223" s="2">
        <v>-259.35059999999999</v>
      </c>
      <c r="AN223" s="2">
        <v>31.799804999999999</v>
      </c>
      <c r="AO223" s="2">
        <v>-891.79880000000003</v>
      </c>
      <c r="AP223" s="2">
        <v>-837.30079999999998</v>
      </c>
      <c r="AQ223" s="2">
        <v>-1059.2461000000001</v>
      </c>
      <c r="AR223" s="2">
        <v>-123.24805000000001</v>
      </c>
      <c r="AS223" s="2">
        <v>432.14843999999999</v>
      </c>
      <c r="AT223" s="2">
        <v>1195.3496</v>
      </c>
      <c r="AU223" s="2">
        <v>-762.64844000000005</v>
      </c>
      <c r="AV223" s="2">
        <v>575.95119999999997</v>
      </c>
      <c r="AW223" s="2">
        <v>542.9502</v>
      </c>
      <c r="AX223" s="2">
        <v>-412.15136999999999</v>
      </c>
      <c r="AY223" s="2">
        <v>1972.6514</v>
      </c>
      <c r="AZ223" s="2">
        <v>-645.94920000000002</v>
      </c>
      <c r="BA223" s="2">
        <v>564.15039999999999</v>
      </c>
      <c r="BB223" s="2">
        <v>-112.25194999999999</v>
      </c>
      <c r="BC223" s="2">
        <v>-824.84960000000001</v>
      </c>
      <c r="BD223" s="2">
        <v>293.84863000000001</v>
      </c>
      <c r="BE223" s="2">
        <v>-1197.9042999999999</v>
      </c>
      <c r="BF223" s="2">
        <v>-888.64844000000005</v>
      </c>
      <c r="BG223" s="2">
        <v>568.70119999999997</v>
      </c>
      <c r="BH223" s="2">
        <v>1808.6484</v>
      </c>
      <c r="BI223" s="2">
        <v>1079.9512</v>
      </c>
      <c r="BJ223" s="2">
        <v>1025.4004</v>
      </c>
      <c r="BK223" s="2">
        <v>-991.60155999999995</v>
      </c>
      <c r="BL223" s="2">
        <v>337.69727</v>
      </c>
      <c r="BM223" s="2">
        <v>-867.40430000000003</v>
      </c>
      <c r="BN223" s="2">
        <v>192.94727</v>
      </c>
      <c r="BO223" s="2">
        <v>-1111.002</v>
      </c>
      <c r="BP223" s="2">
        <v>-1492.4512</v>
      </c>
      <c r="BQ223" s="2">
        <v>1370.3477</v>
      </c>
      <c r="BR223" s="2">
        <v>762.10155999999995</v>
      </c>
      <c r="BS223" s="2">
        <v>1150.2021</v>
      </c>
      <c r="BT223" s="2">
        <v>-1514.4502</v>
      </c>
      <c r="BU223" s="2">
        <v>346.34863000000001</v>
      </c>
      <c r="BV223" s="2">
        <v>1344.6494</v>
      </c>
      <c r="BW223" s="2">
        <v>371.34766000000002</v>
      </c>
      <c r="BX223" s="2">
        <v>835</v>
      </c>
      <c r="BY223" s="2">
        <v>634.40039999999999</v>
      </c>
      <c r="BZ223" s="2">
        <v>-865.34960000000001</v>
      </c>
      <c r="CA223" s="2">
        <v>-121.353516</v>
      </c>
      <c r="CB223" s="2">
        <v>-1234.8965000000001</v>
      </c>
      <c r="CC223" s="2">
        <v>1425.25</v>
      </c>
      <c r="CD223" s="2">
        <v>-390.49610000000001</v>
      </c>
      <c r="CE223" s="2">
        <v>238.19727</v>
      </c>
      <c r="CF223" s="2">
        <v>-93.400390000000002</v>
      </c>
      <c r="CG223" s="2">
        <v>625.90233999999998</v>
      </c>
      <c r="CH223" s="2">
        <v>-301.5</v>
      </c>
      <c r="CI223" s="2">
        <v>-684.59960000000001</v>
      </c>
      <c r="CJ223" s="2">
        <v>-801.20309999999995</v>
      </c>
      <c r="CK223" s="2">
        <v>1820.7012</v>
      </c>
      <c r="CL223" s="2">
        <v>215</v>
      </c>
      <c r="CM223" s="2">
        <v>550.50194999999997</v>
      </c>
      <c r="CN223" s="2">
        <v>-373.80273</v>
      </c>
      <c r="CO223" s="2">
        <v>396.20116999999999</v>
      </c>
      <c r="CP223" s="2">
        <v>75.800780000000003</v>
      </c>
      <c r="CQ223" s="2">
        <v>1650.1992</v>
      </c>
      <c r="CR223" s="2">
        <v>1067.6973</v>
      </c>
      <c r="CS223" s="2">
        <v>-1303.1034999999999</v>
      </c>
      <c r="CT223" s="2">
        <v>-482.69727</v>
      </c>
      <c r="CU223" s="2">
        <v>6.5996094000000003</v>
      </c>
      <c r="CV223" s="2">
        <v>-1088.2949000000001</v>
      </c>
      <c r="CW223" s="2">
        <v>-344.70116999999999</v>
      </c>
      <c r="CX223" s="2">
        <v>-2099.3926000000001</v>
      </c>
      <c r="CY223" s="2">
        <v>1618.3534999999999</v>
      </c>
      <c r="CZ223" s="2">
        <v>-1284.6504</v>
      </c>
      <c r="DA223" s="2">
        <v>-519.05079999999998</v>
      </c>
      <c r="DB223" s="2">
        <v>-450.19922000000003</v>
      </c>
      <c r="DC223" s="2">
        <v>412.79687999999999</v>
      </c>
      <c r="DD223" s="2">
        <v>247.60156000000001</v>
      </c>
    </row>
    <row r="224" spans="1:108" hidden="1" x14ac:dyDescent="0.3">
      <c r="A224" t="s">
        <v>30</v>
      </c>
      <c r="B224" s="1" t="s">
        <v>2</v>
      </c>
      <c r="C224" t="s">
        <v>5</v>
      </c>
      <c r="D224" s="2">
        <f t="shared" si="13"/>
        <v>66594.456920000011</v>
      </c>
      <c r="K224" s="2">
        <v>825.35109999999997</v>
      </c>
      <c r="L224" s="2">
        <v>794.90039999999999</v>
      </c>
      <c r="M224" s="2">
        <v>440.20067999999998</v>
      </c>
      <c r="N224" s="2">
        <v>542.8501</v>
      </c>
      <c r="O224" s="2">
        <v>511.9502</v>
      </c>
      <c r="P224" s="2">
        <v>282.45116999999999</v>
      </c>
      <c r="Q224" s="2">
        <v>662.49854000000005</v>
      </c>
      <c r="R224" s="2">
        <v>885.34960000000001</v>
      </c>
      <c r="S224" s="2">
        <v>1250.4496999999999</v>
      </c>
      <c r="T224" s="2">
        <v>512.19970000000001</v>
      </c>
      <c r="U224" s="2">
        <v>774.00049999999999</v>
      </c>
      <c r="V224" s="2">
        <v>796.14940000000001</v>
      </c>
      <c r="W224" s="2">
        <v>591.7998</v>
      </c>
      <c r="X224" s="2">
        <v>582.2002</v>
      </c>
      <c r="Y224" s="2">
        <v>980.00049999999999</v>
      </c>
      <c r="Z224" s="2">
        <v>703.94970000000001</v>
      </c>
      <c r="AA224" s="2">
        <v>834.69824000000006</v>
      </c>
      <c r="AB224" s="2">
        <v>692.84813999999994</v>
      </c>
      <c r="AC224" s="2">
        <v>388.45067999999998</v>
      </c>
      <c r="AD224" s="2">
        <v>315.65039999999999</v>
      </c>
      <c r="AE224" s="2">
        <v>240.94922</v>
      </c>
      <c r="AF224" s="2">
        <v>290.54932000000002</v>
      </c>
      <c r="AG224" s="2">
        <v>254.15038999999999</v>
      </c>
      <c r="AH224" s="2">
        <v>287.8501</v>
      </c>
      <c r="AI224" s="2">
        <v>375.10156000000001</v>
      </c>
      <c r="AJ224" s="2">
        <v>462.59912000000003</v>
      </c>
      <c r="AK224" s="2">
        <v>653.39890000000003</v>
      </c>
      <c r="AL224" s="2">
        <v>619.40137000000004</v>
      </c>
      <c r="AM224" s="2">
        <v>658.05079999999998</v>
      </c>
      <c r="AN224" s="2">
        <v>528.2002</v>
      </c>
      <c r="AO224" s="2">
        <v>528</v>
      </c>
      <c r="AP224" s="2">
        <v>1351.3008</v>
      </c>
      <c r="AQ224" s="2">
        <v>1098.0005000000001</v>
      </c>
      <c r="AR224" s="2">
        <v>509.99950000000001</v>
      </c>
      <c r="AS224" s="2">
        <v>646.85059999999999</v>
      </c>
      <c r="AT224" s="2">
        <v>456.75049999999999</v>
      </c>
      <c r="AU224" s="2">
        <v>451.09863000000001</v>
      </c>
      <c r="AV224" s="2">
        <v>432.65087999999997</v>
      </c>
      <c r="AW224" s="2">
        <v>584.25145999999995</v>
      </c>
      <c r="AX224" s="2">
        <v>449.94970000000001</v>
      </c>
      <c r="AY224" s="2">
        <v>1111.3018</v>
      </c>
      <c r="AZ224" s="2">
        <v>898.75</v>
      </c>
      <c r="BA224" s="2">
        <v>492.0498</v>
      </c>
      <c r="BB224" s="2">
        <v>540.24950000000001</v>
      </c>
      <c r="BC224" s="2">
        <v>556.69970000000001</v>
      </c>
      <c r="BD224" s="2">
        <v>611.99950000000001</v>
      </c>
      <c r="BE224" s="2">
        <v>595.0498</v>
      </c>
      <c r="BF224" s="2">
        <v>916.74900000000002</v>
      </c>
      <c r="BG224" s="2">
        <v>756.59910000000002</v>
      </c>
      <c r="BH224" s="2">
        <v>731.10059999999999</v>
      </c>
      <c r="BI224" s="2">
        <v>1066.4004</v>
      </c>
      <c r="BJ224" s="2">
        <v>634.05029999999999</v>
      </c>
      <c r="BK224" s="2">
        <v>884.40039999999999</v>
      </c>
      <c r="BL224" s="2">
        <v>849.84960000000001</v>
      </c>
      <c r="BM224" s="2">
        <v>835.75</v>
      </c>
      <c r="BN224" s="2">
        <v>788.39890000000003</v>
      </c>
      <c r="BO224" s="2">
        <v>1004.1992</v>
      </c>
      <c r="BP224" s="2">
        <v>565.85155999999995</v>
      </c>
      <c r="BQ224" s="2">
        <v>503.89940000000001</v>
      </c>
      <c r="BR224" s="2">
        <v>605.34910000000002</v>
      </c>
      <c r="BS224" s="2">
        <v>498.60106999999999</v>
      </c>
      <c r="BT224" s="2">
        <v>1478.8988999999999</v>
      </c>
      <c r="BU224" s="2">
        <v>964.40089999999998</v>
      </c>
      <c r="BV224" s="2">
        <v>586.7998</v>
      </c>
      <c r="BW224" s="2">
        <v>695.50099999999998</v>
      </c>
      <c r="BX224" s="2">
        <v>679.94870000000003</v>
      </c>
      <c r="BY224" s="2">
        <v>446.54883000000001</v>
      </c>
      <c r="BZ224" s="2">
        <v>769.84569999999997</v>
      </c>
      <c r="CA224" s="2">
        <v>720.74900000000002</v>
      </c>
      <c r="CB224" s="2">
        <v>579.55079999999998</v>
      </c>
      <c r="CC224" s="2">
        <v>1078.6996999999999</v>
      </c>
      <c r="CD224" s="2">
        <v>711.95165999999995</v>
      </c>
      <c r="CE224" s="2">
        <v>573.35155999999995</v>
      </c>
      <c r="CF224" s="2">
        <v>447.80077999999997</v>
      </c>
      <c r="CG224" s="2">
        <v>564.19920000000002</v>
      </c>
      <c r="CH224" s="2">
        <v>511.94922000000003</v>
      </c>
      <c r="CI224" s="2">
        <v>520.55273</v>
      </c>
      <c r="CJ224" s="2">
        <v>397.84960000000001</v>
      </c>
      <c r="CK224" s="2">
        <v>445.34863000000001</v>
      </c>
      <c r="CL224" s="2">
        <v>996.40039999999999</v>
      </c>
      <c r="CM224" s="2">
        <v>613.10350000000005</v>
      </c>
      <c r="CN224" s="2">
        <v>401.09960000000001</v>
      </c>
      <c r="CO224" s="2">
        <v>523.89844000000005</v>
      </c>
      <c r="CP224" s="2">
        <v>434.00098000000003</v>
      </c>
      <c r="CQ224" s="2">
        <v>810.7998</v>
      </c>
      <c r="CR224" s="2">
        <v>1122.7998</v>
      </c>
      <c r="CS224" s="2">
        <v>1117</v>
      </c>
      <c r="CT224" s="2">
        <v>501.2998</v>
      </c>
      <c r="CU224" s="2">
        <v>532.70119999999997</v>
      </c>
      <c r="CV224" s="2">
        <v>871.80273</v>
      </c>
      <c r="CW224" s="2">
        <v>469.60059999999999</v>
      </c>
      <c r="CX224" s="2">
        <v>531.70119999999997</v>
      </c>
      <c r="CY224" s="2">
        <v>941.65137000000004</v>
      </c>
      <c r="CZ224" s="2">
        <v>1506.9502</v>
      </c>
      <c r="DA224" s="2">
        <v>841.39940000000001</v>
      </c>
      <c r="DB224" s="2">
        <v>1036.5986</v>
      </c>
      <c r="DC224" s="2">
        <v>837.85155999999995</v>
      </c>
      <c r="DD224" s="2">
        <v>635.5</v>
      </c>
    </row>
    <row r="225" spans="1:108" hidden="1" x14ac:dyDescent="0.3">
      <c r="A225" t="s">
        <v>30</v>
      </c>
      <c r="B225" s="1" t="s">
        <v>2</v>
      </c>
      <c r="C225" t="s">
        <v>6</v>
      </c>
      <c r="D225" s="2">
        <f t="shared" si="13"/>
        <v>-58295.931169999967</v>
      </c>
      <c r="K225" s="2">
        <v>-636.59960000000001</v>
      </c>
      <c r="L225" s="2">
        <v>-619.30029999999999</v>
      </c>
      <c r="M225" s="2">
        <v>-1003.3984400000001</v>
      </c>
      <c r="N225" s="2">
        <v>-371.44922000000003</v>
      </c>
      <c r="O225" s="2">
        <v>-669.55175999999994</v>
      </c>
      <c r="P225" s="2">
        <v>-938.39795000000004</v>
      </c>
      <c r="Q225" s="2">
        <v>-479.05176</v>
      </c>
      <c r="R225" s="2">
        <v>-823.34910000000002</v>
      </c>
      <c r="S225" s="2">
        <v>-306.1499</v>
      </c>
      <c r="T225" s="2">
        <v>-739.7998</v>
      </c>
      <c r="U225" s="2">
        <v>-474.09814</v>
      </c>
      <c r="V225" s="2">
        <v>-726.15089999999998</v>
      </c>
      <c r="W225" s="2">
        <v>-476.09960000000001</v>
      </c>
      <c r="X225" s="2">
        <v>-465.2002</v>
      </c>
      <c r="Y225" s="2">
        <v>-420.45067999999998</v>
      </c>
      <c r="Z225" s="2">
        <v>-377.4502</v>
      </c>
      <c r="AA225" s="2">
        <v>-461.64843999999999</v>
      </c>
      <c r="AB225" s="2">
        <v>-365.64893000000001</v>
      </c>
      <c r="AC225" s="2">
        <v>-378.95116999999999</v>
      </c>
      <c r="AD225" s="2">
        <v>-457.3501</v>
      </c>
      <c r="AE225" s="2">
        <v>-627.10155999999995</v>
      </c>
      <c r="AF225" s="2">
        <v>-295.55077999999997</v>
      </c>
      <c r="AG225" s="2">
        <v>-461.00098000000003</v>
      </c>
      <c r="AH225" s="2">
        <v>-462.84912000000003</v>
      </c>
      <c r="AI225" s="2">
        <v>-301.64893000000001</v>
      </c>
      <c r="AJ225" s="2">
        <v>-151.80078</v>
      </c>
      <c r="AK225" s="2">
        <v>-358.34912000000003</v>
      </c>
      <c r="AL225" s="2">
        <v>-383.8501</v>
      </c>
      <c r="AM225" s="2">
        <v>-536.14890000000003</v>
      </c>
      <c r="AN225" s="2">
        <v>-791.49805000000003</v>
      </c>
      <c r="AO225" s="2">
        <v>-686.95165999999995</v>
      </c>
      <c r="AP225" s="2">
        <v>-523.75049999999999</v>
      </c>
      <c r="AQ225" s="2">
        <v>-560.84960000000001</v>
      </c>
      <c r="AR225" s="2">
        <v>-616.1499</v>
      </c>
      <c r="AS225" s="2">
        <v>-526.24756000000002</v>
      </c>
      <c r="AT225" s="2">
        <v>-570.45214999999996</v>
      </c>
      <c r="AU225" s="2">
        <v>-414.15087999999997</v>
      </c>
      <c r="AV225" s="2">
        <v>-222.50049000000001</v>
      </c>
      <c r="AW225" s="2">
        <v>-268.54932000000002</v>
      </c>
      <c r="AX225" s="2">
        <v>-447.00049999999999</v>
      </c>
      <c r="AY225" s="2">
        <v>-553</v>
      </c>
      <c r="AZ225" s="2">
        <v>-356.80029999999999</v>
      </c>
      <c r="BA225" s="2">
        <v>-822.7002</v>
      </c>
      <c r="BB225" s="2">
        <v>-405.65039999999999</v>
      </c>
      <c r="BC225" s="2">
        <v>-702.74756000000002</v>
      </c>
      <c r="BD225" s="2">
        <v>-528.94970000000001</v>
      </c>
      <c r="BE225" s="2">
        <v>-208.35059000000001</v>
      </c>
      <c r="BF225" s="2">
        <v>-478.20116999999999</v>
      </c>
      <c r="BG225" s="2">
        <v>-1060.7046</v>
      </c>
      <c r="BH225" s="2">
        <v>-951.30273</v>
      </c>
      <c r="BI225" s="2">
        <v>-754.69629999999995</v>
      </c>
      <c r="BJ225" s="2">
        <v>-1178.4492</v>
      </c>
      <c r="BK225" s="2">
        <v>-566.05129999999997</v>
      </c>
      <c r="BL225" s="2">
        <v>-770.90039999999999</v>
      </c>
      <c r="BM225" s="2">
        <v>-421.99901999999997</v>
      </c>
      <c r="BN225" s="2">
        <v>-654.90186000000006</v>
      </c>
      <c r="BO225" s="2">
        <v>-632.09862999999996</v>
      </c>
      <c r="BP225" s="2">
        <v>-465.8999</v>
      </c>
      <c r="BQ225" s="2">
        <v>-549.8999</v>
      </c>
      <c r="BR225" s="2">
        <v>-585.0498</v>
      </c>
      <c r="BS225" s="2">
        <v>-991.7998</v>
      </c>
      <c r="BT225" s="2">
        <v>-784.30029999999999</v>
      </c>
      <c r="BU225" s="2">
        <v>-635.94970000000001</v>
      </c>
      <c r="BV225" s="2">
        <v>-617.10059999999999</v>
      </c>
      <c r="BW225" s="2">
        <v>-769.79834000000005</v>
      </c>
      <c r="BX225" s="2">
        <v>-617.40039999999999</v>
      </c>
      <c r="BY225" s="2">
        <v>-606.30079999999998</v>
      </c>
      <c r="BZ225" s="2">
        <v>-673.64940000000001</v>
      </c>
      <c r="CA225" s="2">
        <v>-362.35156000000001</v>
      </c>
      <c r="CB225" s="2">
        <v>-336.90039999999999</v>
      </c>
      <c r="CC225" s="2">
        <v>-947.49659999999994</v>
      </c>
      <c r="CD225" s="2">
        <v>-653.35059999999999</v>
      </c>
      <c r="CE225" s="2">
        <v>-473.65087999999997</v>
      </c>
      <c r="CF225" s="2">
        <v>-382.44824</v>
      </c>
      <c r="CG225" s="2">
        <v>-603.74805000000003</v>
      </c>
      <c r="CH225" s="2">
        <v>-364.75098000000003</v>
      </c>
      <c r="CI225" s="2">
        <v>-658.09569999999997</v>
      </c>
      <c r="CJ225" s="2">
        <v>-307.5</v>
      </c>
      <c r="CK225" s="2">
        <v>-623.05079999999998</v>
      </c>
      <c r="CL225" s="2">
        <v>-500.69727</v>
      </c>
      <c r="CM225" s="2">
        <v>-645.25099999999998</v>
      </c>
      <c r="CN225" s="2">
        <v>-738.34960000000001</v>
      </c>
      <c r="CO225" s="2">
        <v>-598.79880000000003</v>
      </c>
      <c r="CP225" s="2">
        <v>-745.19824000000006</v>
      </c>
      <c r="CQ225" s="2">
        <v>-238.09765999999999</v>
      </c>
      <c r="CR225" s="2">
        <v>-728.69824000000006</v>
      </c>
      <c r="CS225" s="2">
        <v>-221.5</v>
      </c>
      <c r="CT225" s="2">
        <v>-470.40039999999999</v>
      </c>
      <c r="CU225" s="2">
        <v>-915.80175999999994</v>
      </c>
      <c r="CV225" s="2">
        <v>-416.2002</v>
      </c>
      <c r="CW225" s="2">
        <v>-577.7998</v>
      </c>
      <c r="CX225" s="2">
        <v>-497.49901999999997</v>
      </c>
      <c r="CY225" s="2">
        <v>-1038.4482</v>
      </c>
      <c r="CZ225" s="2">
        <v>-1617.3036999999999</v>
      </c>
      <c r="DA225" s="2">
        <v>-666.64940000000001</v>
      </c>
      <c r="DB225" s="2">
        <v>-1305.1982</v>
      </c>
      <c r="DC225" s="2">
        <v>-442.14550000000003</v>
      </c>
      <c r="DD225" s="2">
        <v>-1477.4004</v>
      </c>
    </row>
    <row r="226" spans="1:108" hidden="1" x14ac:dyDescent="0.3">
      <c r="A226" t="s">
        <v>30</v>
      </c>
      <c r="B226" s="1" t="s">
        <v>2</v>
      </c>
      <c r="C226" t="s">
        <v>7</v>
      </c>
      <c r="D226" s="2">
        <f t="shared" si="13"/>
        <v>8298.5258617999989</v>
      </c>
      <c r="E226">
        <f>COUNT(K226:DD226)</f>
        <v>98</v>
      </c>
      <c r="F226">
        <f>COUNTIF(K226:DD226,"&gt;0")</f>
        <v>62</v>
      </c>
      <c r="K226" s="2">
        <v>188.75146000000001</v>
      </c>
      <c r="L226" s="2">
        <v>175.6001</v>
      </c>
      <c r="M226" s="2">
        <v>-563.19775000000004</v>
      </c>
      <c r="N226" s="2">
        <v>171.40088</v>
      </c>
      <c r="O226" s="2">
        <v>-157.60156000000001</v>
      </c>
      <c r="P226" s="2">
        <v>-655.94680000000005</v>
      </c>
      <c r="Q226" s="2">
        <v>183.44677999999999</v>
      </c>
      <c r="R226" s="2">
        <v>62.000489999999999</v>
      </c>
      <c r="S226" s="2">
        <v>944.2998</v>
      </c>
      <c r="T226" s="2">
        <v>-227.6001</v>
      </c>
      <c r="U226" s="2">
        <v>299.90233999999998</v>
      </c>
      <c r="V226" s="2">
        <v>69.998535000000004</v>
      </c>
      <c r="W226" s="2">
        <v>115.70019499999999</v>
      </c>
      <c r="X226" s="2">
        <v>117</v>
      </c>
      <c r="Y226" s="2">
        <v>559.5498</v>
      </c>
      <c r="Z226" s="2">
        <v>326.49950000000001</v>
      </c>
      <c r="AA226" s="2">
        <v>373.0498</v>
      </c>
      <c r="AB226" s="2">
        <v>327.19922000000003</v>
      </c>
      <c r="AC226" s="2">
        <v>9.4995119999999993</v>
      </c>
      <c r="AD226" s="2">
        <v>-141.69970000000001</v>
      </c>
      <c r="AE226" s="2">
        <v>-386.15233999999998</v>
      </c>
      <c r="AF226" s="2">
        <v>-5.0014649999999996</v>
      </c>
      <c r="AG226" s="2">
        <v>-206.85059000000001</v>
      </c>
      <c r="AH226" s="2">
        <v>-174.99902</v>
      </c>
      <c r="AI226" s="2">
        <v>73.452640000000002</v>
      </c>
      <c r="AJ226" s="2">
        <v>310.79834</v>
      </c>
      <c r="AK226" s="2">
        <v>295.0498</v>
      </c>
      <c r="AL226" s="2">
        <v>235.55126999999999</v>
      </c>
      <c r="AM226" s="2">
        <v>121.901855</v>
      </c>
      <c r="AN226" s="2">
        <v>-263.29784999999998</v>
      </c>
      <c r="AO226" s="2">
        <v>-158.95166</v>
      </c>
      <c r="AP226" s="2">
        <v>827.55029999999999</v>
      </c>
      <c r="AQ226" s="2">
        <v>537.15089999999998</v>
      </c>
      <c r="AR226" s="2">
        <v>-106.15039</v>
      </c>
      <c r="AS226" s="2">
        <v>120.60303</v>
      </c>
      <c r="AT226" s="2">
        <v>-113.70166</v>
      </c>
      <c r="AU226" s="2">
        <v>36.947754000000003</v>
      </c>
      <c r="AV226" s="2">
        <v>210.15038999999999</v>
      </c>
      <c r="AW226" s="2">
        <v>315.70215000000002</v>
      </c>
      <c r="AX226" s="2">
        <v>2.9492188000000001</v>
      </c>
      <c r="AY226" s="2">
        <v>558.30175999999994</v>
      </c>
      <c r="AZ226" s="2">
        <v>541.94970000000001</v>
      </c>
      <c r="BA226" s="2">
        <v>-330.65039999999999</v>
      </c>
      <c r="BB226" s="2">
        <v>134.59912</v>
      </c>
      <c r="BC226" s="2">
        <v>-146.04785000000001</v>
      </c>
      <c r="BD226" s="2">
        <v>83.049805000000006</v>
      </c>
      <c r="BE226" s="2">
        <v>386.69922000000003</v>
      </c>
      <c r="BF226" s="2">
        <v>438.54784999999998</v>
      </c>
      <c r="BG226" s="2">
        <v>-304.10547000000003</v>
      </c>
      <c r="BH226" s="2">
        <v>-220.20214999999999</v>
      </c>
      <c r="BI226" s="2">
        <v>311.70409999999998</v>
      </c>
      <c r="BJ226" s="2">
        <v>-544.39890000000003</v>
      </c>
      <c r="BK226" s="2">
        <v>318.34912000000003</v>
      </c>
      <c r="BL226" s="2">
        <v>78.949219999999997</v>
      </c>
      <c r="BM226" s="2">
        <v>413.75098000000003</v>
      </c>
      <c r="BN226" s="2">
        <v>133.49707000000001</v>
      </c>
      <c r="BO226" s="2">
        <v>372.10059999999999</v>
      </c>
      <c r="BP226" s="2">
        <v>99.951660000000004</v>
      </c>
      <c r="BQ226" s="2">
        <v>-46.000489999999999</v>
      </c>
      <c r="BR226" s="2">
        <v>20.299316000000001</v>
      </c>
      <c r="BS226" s="2">
        <v>-493.19873000000001</v>
      </c>
      <c r="BT226" s="2">
        <v>694.59862999999996</v>
      </c>
      <c r="BU226" s="2">
        <v>328.45116999999999</v>
      </c>
      <c r="BV226" s="2">
        <v>-30.300781000000001</v>
      </c>
      <c r="BW226" s="2">
        <v>-74.297359999999998</v>
      </c>
      <c r="BX226" s="2">
        <v>62.548340000000003</v>
      </c>
      <c r="BY226" s="2">
        <v>-159.75194999999999</v>
      </c>
      <c r="BZ226" s="2">
        <v>96.196290000000005</v>
      </c>
      <c r="CA226" s="2">
        <v>358.39746000000002</v>
      </c>
      <c r="CB226" s="2">
        <v>242.65038999999999</v>
      </c>
      <c r="CC226" s="2">
        <v>131.20312000000001</v>
      </c>
      <c r="CD226" s="2">
        <v>58.601073999999997</v>
      </c>
      <c r="CE226" s="2">
        <v>99.700680000000006</v>
      </c>
      <c r="CF226" s="2">
        <v>65.352540000000005</v>
      </c>
      <c r="CG226" s="2">
        <v>-39.548830000000002</v>
      </c>
      <c r="CH226" s="2">
        <v>147.19824</v>
      </c>
      <c r="CI226" s="2">
        <v>-137.54297</v>
      </c>
      <c r="CJ226" s="2">
        <v>90.349609999999998</v>
      </c>
      <c r="CK226" s="2">
        <v>-177.70214999999999</v>
      </c>
      <c r="CL226" s="2">
        <v>495.70312000000001</v>
      </c>
      <c r="CM226" s="2">
        <v>-32.147460000000002</v>
      </c>
      <c r="CN226" s="2">
        <v>-337.25</v>
      </c>
      <c r="CO226" s="2">
        <v>-74.900390000000002</v>
      </c>
      <c r="CP226" s="2">
        <v>-311.19727</v>
      </c>
      <c r="CQ226" s="2">
        <v>572.70214999999996</v>
      </c>
      <c r="CR226" s="2">
        <v>394.10156000000001</v>
      </c>
      <c r="CS226" s="2">
        <v>895.5</v>
      </c>
      <c r="CT226" s="2">
        <v>30.899414</v>
      </c>
      <c r="CU226" s="2">
        <v>-383.10059999999999</v>
      </c>
      <c r="CV226" s="2">
        <v>455.60253999999998</v>
      </c>
      <c r="CW226" s="2">
        <v>-108.19922</v>
      </c>
      <c r="CX226" s="2">
        <v>34.202150000000003</v>
      </c>
      <c r="CY226" s="2">
        <v>-96.796875</v>
      </c>
      <c r="CZ226" s="2">
        <v>-110.353516</v>
      </c>
      <c r="DA226" s="2">
        <v>174.75</v>
      </c>
      <c r="DB226" s="2">
        <v>-268.59960000000001</v>
      </c>
      <c r="DC226" s="2">
        <v>395.70605</v>
      </c>
      <c r="DD226" s="2">
        <v>-841.90039999999999</v>
      </c>
    </row>
    <row r="227" spans="1:108" hidden="1" x14ac:dyDescent="0.3">
      <c r="A227" t="s">
        <v>30</v>
      </c>
      <c r="B227" s="1" t="s">
        <v>3</v>
      </c>
      <c r="C227" t="s">
        <v>5</v>
      </c>
      <c r="D227" s="2">
        <f t="shared" si="13"/>
        <v>25564.790375999997</v>
      </c>
      <c r="K227" s="2">
        <v>294.34960000000001</v>
      </c>
      <c r="L227" s="2">
        <v>201.1499</v>
      </c>
      <c r="M227" s="2">
        <v>219.30029999999999</v>
      </c>
      <c r="N227" s="2">
        <v>441.59960000000001</v>
      </c>
      <c r="O227" s="2">
        <v>309.3999</v>
      </c>
      <c r="P227" s="2">
        <v>259.55029999999999</v>
      </c>
      <c r="Q227" s="2">
        <v>282.5498</v>
      </c>
      <c r="R227" s="2">
        <v>359.75</v>
      </c>
      <c r="S227" s="2">
        <v>10.099608999999999</v>
      </c>
      <c r="T227" s="2">
        <v>214.1499</v>
      </c>
      <c r="U227" s="2">
        <v>485.7002</v>
      </c>
      <c r="V227" s="2">
        <v>411.60059999999999</v>
      </c>
      <c r="W227" s="2">
        <v>174.6499</v>
      </c>
      <c r="X227" s="2">
        <v>80.949709999999996</v>
      </c>
      <c r="Y227" s="2">
        <v>144.09961000000001</v>
      </c>
      <c r="Z227" s="2">
        <v>158.69970000000001</v>
      </c>
      <c r="AA227" s="2">
        <v>387.2998</v>
      </c>
      <c r="AB227" s="2">
        <v>217.3999</v>
      </c>
      <c r="AC227" s="2">
        <v>30.850097999999999</v>
      </c>
      <c r="AD227" s="2">
        <v>213.34961000000001</v>
      </c>
      <c r="AE227" s="2">
        <v>451.24950000000001</v>
      </c>
      <c r="AF227" s="2">
        <v>46.299804999999999</v>
      </c>
      <c r="AG227" s="2">
        <v>62.299804999999999</v>
      </c>
      <c r="AH227" s="2">
        <v>284.44970000000001</v>
      </c>
      <c r="AI227" s="2">
        <v>83.949709999999996</v>
      </c>
      <c r="AJ227" s="2">
        <v>122.6499</v>
      </c>
      <c r="AK227" s="2">
        <v>198.3501</v>
      </c>
      <c r="AL227" s="2">
        <v>308.1499</v>
      </c>
      <c r="AM227" s="2">
        <v>84.450194999999994</v>
      </c>
      <c r="AN227" s="2">
        <v>164.55029999999999</v>
      </c>
      <c r="AO227" s="2">
        <v>187.0498</v>
      </c>
      <c r="AP227" s="2">
        <v>480.09960000000001</v>
      </c>
      <c r="AQ227" s="2">
        <v>370</v>
      </c>
      <c r="AR227" s="2">
        <v>269.55029999999999</v>
      </c>
      <c r="AS227" s="2">
        <v>177.44970000000001</v>
      </c>
      <c r="AT227" s="2">
        <v>305.05029999999999</v>
      </c>
      <c r="AU227" s="2">
        <v>191.1001</v>
      </c>
      <c r="AV227" s="2">
        <v>202.09961000000001</v>
      </c>
      <c r="AW227" s="2">
        <v>242.99950999999999</v>
      </c>
      <c r="AX227" s="2">
        <v>185.4502</v>
      </c>
      <c r="AY227" s="2">
        <v>467.75049999999999</v>
      </c>
      <c r="AZ227" s="2">
        <v>160.2002</v>
      </c>
      <c r="BA227" s="2">
        <v>317.24950000000001</v>
      </c>
      <c r="BB227" s="2">
        <v>252.09961000000001</v>
      </c>
      <c r="BC227" s="2">
        <v>72.300290000000004</v>
      </c>
      <c r="BD227" s="2">
        <v>46.350098000000003</v>
      </c>
      <c r="BE227" s="2">
        <v>440.75</v>
      </c>
      <c r="BF227" s="2">
        <v>300.7998</v>
      </c>
      <c r="BG227" s="2">
        <v>616.89940000000001</v>
      </c>
      <c r="BH227" s="2">
        <v>407.39940000000001</v>
      </c>
      <c r="BI227" s="2">
        <v>156.25098</v>
      </c>
      <c r="BJ227" s="2">
        <v>707.59960000000001</v>
      </c>
      <c r="BK227" s="2">
        <v>146</v>
      </c>
      <c r="BL227" s="2">
        <v>335.40087999999997</v>
      </c>
      <c r="BM227" s="2">
        <v>135.89940999999999</v>
      </c>
      <c r="BN227" s="2">
        <v>270.24853999999999</v>
      </c>
      <c r="BO227" s="2">
        <v>58.199706999999997</v>
      </c>
      <c r="BP227" s="2">
        <v>192.7002</v>
      </c>
      <c r="BQ227" s="2">
        <v>410.19970000000001</v>
      </c>
      <c r="BR227" s="2">
        <v>355.0498</v>
      </c>
      <c r="BS227" s="2">
        <v>544.65039999999999</v>
      </c>
      <c r="BT227" s="2">
        <v>119.45068000000001</v>
      </c>
      <c r="BU227" s="2">
        <v>305.1001</v>
      </c>
      <c r="BV227" s="2">
        <v>270.85059999999999</v>
      </c>
      <c r="BW227" s="2">
        <v>0</v>
      </c>
      <c r="BX227" s="2">
        <v>700.94970000000001</v>
      </c>
      <c r="BY227" s="2">
        <v>217.25</v>
      </c>
      <c r="BZ227" s="2">
        <v>0</v>
      </c>
      <c r="CA227" s="2">
        <v>92.099609999999998</v>
      </c>
      <c r="CB227" s="2">
        <v>64.599609999999998</v>
      </c>
      <c r="CC227" s="2">
        <v>413.5</v>
      </c>
      <c r="CD227" s="2">
        <v>116.94971</v>
      </c>
      <c r="CE227" s="2">
        <v>267.29932000000002</v>
      </c>
      <c r="CF227" s="2">
        <v>209.7998</v>
      </c>
      <c r="CG227" s="2">
        <v>51.399414</v>
      </c>
      <c r="CH227" s="2">
        <v>130.59961000000001</v>
      </c>
      <c r="CI227" s="2">
        <v>183.84961000000001</v>
      </c>
      <c r="CJ227" s="2">
        <v>153.80078</v>
      </c>
      <c r="CK227" s="2">
        <v>286.14940000000001</v>
      </c>
      <c r="CL227" s="2">
        <v>192.85156000000001</v>
      </c>
      <c r="CM227" s="2">
        <v>132.84961000000001</v>
      </c>
      <c r="CN227" s="2">
        <v>646.19920000000002</v>
      </c>
      <c r="CO227" s="2">
        <v>203.20116999999999</v>
      </c>
      <c r="CP227" s="2">
        <v>353.5</v>
      </c>
      <c r="CQ227" s="2">
        <v>356.7998</v>
      </c>
      <c r="CR227" s="2">
        <v>766.69920000000002</v>
      </c>
      <c r="CS227" s="2">
        <v>197</v>
      </c>
      <c r="CT227" s="2">
        <v>295.5</v>
      </c>
      <c r="CU227" s="2">
        <v>233.19922</v>
      </c>
      <c r="CV227" s="2">
        <v>186.7002</v>
      </c>
      <c r="CW227" s="2">
        <v>234.5</v>
      </c>
      <c r="CX227" s="2">
        <v>310.89940000000001</v>
      </c>
      <c r="CY227" s="2">
        <v>388.39940000000001</v>
      </c>
      <c r="CZ227" s="2">
        <v>742.29880000000003</v>
      </c>
      <c r="DA227" s="2">
        <v>380.0498</v>
      </c>
      <c r="DB227" s="2">
        <v>141.7002</v>
      </c>
      <c r="DC227" s="2">
        <v>61.299804999999999</v>
      </c>
      <c r="DD227" s="2">
        <v>449.75098000000003</v>
      </c>
    </row>
    <row r="228" spans="1:108" hidden="1" x14ac:dyDescent="0.3">
      <c r="A228" t="s">
        <v>30</v>
      </c>
      <c r="B228" s="1" t="s">
        <v>3</v>
      </c>
      <c r="C228" t="s">
        <v>6</v>
      </c>
      <c r="D228" s="2">
        <f t="shared" si="13"/>
        <v>-27479.460970399985</v>
      </c>
      <c r="K228" s="2">
        <v>-264.65039999999999</v>
      </c>
      <c r="L228" s="2">
        <v>-282.59960000000001</v>
      </c>
      <c r="M228" s="2">
        <v>-147.25</v>
      </c>
      <c r="N228" s="2">
        <v>-223.35059000000001</v>
      </c>
      <c r="O228" s="2">
        <v>-247.14940999999999</v>
      </c>
      <c r="P228" s="2">
        <v>-41.499510000000001</v>
      </c>
      <c r="Q228" s="2">
        <v>-414.7998</v>
      </c>
      <c r="R228" s="2">
        <v>-738.4502</v>
      </c>
      <c r="S228" s="2">
        <v>-628.15039999999999</v>
      </c>
      <c r="T228" s="2">
        <v>-392.39940000000001</v>
      </c>
      <c r="U228" s="2">
        <v>-127.44971</v>
      </c>
      <c r="V228" s="2">
        <v>0</v>
      </c>
      <c r="W228" s="2">
        <v>-332.2998</v>
      </c>
      <c r="X228" s="2">
        <v>-527.25099999999998</v>
      </c>
      <c r="Y228" s="2">
        <v>-633.80029999999999</v>
      </c>
      <c r="Z228" s="2">
        <v>-116.54980500000001</v>
      </c>
      <c r="AA228" s="2">
        <v>-34.099609999999998</v>
      </c>
      <c r="AB228" s="2">
        <v>-389.30029999999999</v>
      </c>
      <c r="AC228" s="2">
        <v>-317.5498</v>
      </c>
      <c r="AD228" s="2">
        <v>-119.40039</v>
      </c>
      <c r="AE228" s="2">
        <v>-242.40088</v>
      </c>
      <c r="AF228" s="2">
        <v>-342.7002</v>
      </c>
      <c r="AG228" s="2">
        <v>-40.600586</v>
      </c>
      <c r="AH228" s="2">
        <v>-167.5498</v>
      </c>
      <c r="AI228" s="2">
        <v>-204.95068000000001</v>
      </c>
      <c r="AJ228" s="2">
        <v>-196.15038999999999</v>
      </c>
      <c r="AK228" s="2">
        <v>-199</v>
      </c>
      <c r="AL228" s="2">
        <v>-5.5996094000000003</v>
      </c>
      <c r="AM228" s="2">
        <v>-405.29932000000002</v>
      </c>
      <c r="AN228" s="2">
        <v>-381</v>
      </c>
      <c r="AO228" s="2">
        <v>-476.6001</v>
      </c>
      <c r="AP228" s="2">
        <v>-471.30029999999999</v>
      </c>
      <c r="AQ228" s="2">
        <v>-587.90039999999999</v>
      </c>
      <c r="AR228" s="2">
        <v>-120.25</v>
      </c>
      <c r="AS228" s="2">
        <v>-25.25</v>
      </c>
      <c r="AT228" s="2">
        <v>-161.50049000000001</v>
      </c>
      <c r="AU228" s="2">
        <v>-225.2002</v>
      </c>
      <c r="AV228" s="2">
        <v>-59.5</v>
      </c>
      <c r="AW228" s="2">
        <v>-164.50049000000001</v>
      </c>
      <c r="AX228" s="2">
        <v>-173.0498</v>
      </c>
      <c r="AY228" s="2">
        <v>-457.2998</v>
      </c>
      <c r="AZ228" s="2">
        <v>-256.3501</v>
      </c>
      <c r="BA228" s="2">
        <v>-109.70019499999999</v>
      </c>
      <c r="BB228" s="2">
        <v>-123.55029</v>
      </c>
      <c r="BC228" s="2">
        <v>-360.5</v>
      </c>
      <c r="BD228" s="2">
        <v>-749.54880000000003</v>
      </c>
      <c r="BE228" s="2">
        <v>-278.90039999999999</v>
      </c>
      <c r="BF228" s="2">
        <v>-230.80078</v>
      </c>
      <c r="BG228" s="2">
        <v>-259.95116999999999</v>
      </c>
      <c r="BH228" s="2">
        <v>-56.299804999999999</v>
      </c>
      <c r="BI228" s="2">
        <v>-661.10155999999995</v>
      </c>
      <c r="BJ228" s="2">
        <v>0</v>
      </c>
      <c r="BK228" s="2">
        <v>-480.7002</v>
      </c>
      <c r="BL228" s="2">
        <v>-444.54932000000002</v>
      </c>
      <c r="BM228" s="2">
        <v>-762.39940000000001</v>
      </c>
      <c r="BN228" s="2">
        <v>-265.2002</v>
      </c>
      <c r="BO228" s="2">
        <v>-486.05077999999997</v>
      </c>
      <c r="BP228" s="2">
        <v>-335.2998</v>
      </c>
      <c r="BQ228" s="2">
        <v>-107.65039</v>
      </c>
      <c r="BR228" s="2">
        <v>-263.25</v>
      </c>
      <c r="BS228" s="2">
        <v>-197.3999</v>
      </c>
      <c r="BT228" s="2">
        <v>-501.1001</v>
      </c>
      <c r="BU228" s="2">
        <v>-432.64940000000001</v>
      </c>
      <c r="BV228" s="2">
        <v>-159.44922</v>
      </c>
      <c r="BW228" s="2">
        <v>-258.6499</v>
      </c>
      <c r="BX228" s="2">
        <v>-332.75049999999999</v>
      </c>
      <c r="BY228" s="2">
        <v>-261</v>
      </c>
      <c r="BZ228" s="2">
        <v>-553.4502</v>
      </c>
      <c r="CA228" s="2">
        <v>-315</v>
      </c>
      <c r="CB228" s="2">
        <v>-389.20312000000001</v>
      </c>
      <c r="CC228" s="2">
        <v>-445.15136999999999</v>
      </c>
      <c r="CD228" s="2">
        <v>-390.80176</v>
      </c>
      <c r="CE228" s="2">
        <v>-183.90038999999999</v>
      </c>
      <c r="CF228" s="2">
        <v>-246.24902</v>
      </c>
      <c r="CG228" s="2">
        <v>-441.65136999999999</v>
      </c>
      <c r="CH228" s="2">
        <v>-57.849609999999998</v>
      </c>
      <c r="CI228" s="2">
        <v>-320.34863000000001</v>
      </c>
      <c r="CJ228" s="2">
        <v>-40.799804999999999</v>
      </c>
      <c r="CK228" s="2">
        <v>-320.7002</v>
      </c>
      <c r="CL228" s="2">
        <v>-286.54883000000001</v>
      </c>
      <c r="CM228" s="2">
        <v>-154.5498</v>
      </c>
      <c r="CN228" s="2">
        <v>-86.900390000000002</v>
      </c>
      <c r="CO228" s="2">
        <v>-87.799805000000006</v>
      </c>
      <c r="CP228" s="2">
        <v>-119.09961</v>
      </c>
      <c r="CQ228" s="2">
        <v>-289.90039999999999</v>
      </c>
      <c r="CR228" s="2">
        <v>-287.59960000000001</v>
      </c>
      <c r="CS228" s="2">
        <v>-480.7002</v>
      </c>
      <c r="CT228" s="2">
        <v>-219.7998</v>
      </c>
      <c r="CU228" s="2">
        <v>-162.10059000000001</v>
      </c>
      <c r="CV228" s="2">
        <v>-184.2002</v>
      </c>
      <c r="CW228" s="2">
        <v>-298.19922000000003</v>
      </c>
      <c r="CX228" s="2">
        <v>-375.30077999999997</v>
      </c>
      <c r="CY228" s="2">
        <v>-173.15038999999999</v>
      </c>
      <c r="CZ228" s="2">
        <v>-546.90039999999999</v>
      </c>
      <c r="DA228" s="2">
        <v>-219.85059000000001</v>
      </c>
      <c r="DB228" s="2">
        <v>-135</v>
      </c>
      <c r="DC228" s="2">
        <v>-206.34961000000001</v>
      </c>
      <c r="DD228" s="2">
        <v>0</v>
      </c>
    </row>
    <row r="229" spans="1:108" hidden="1" x14ac:dyDescent="0.3">
      <c r="A229" t="s">
        <v>30</v>
      </c>
      <c r="B229" s="1" t="s">
        <v>3</v>
      </c>
      <c r="C229" t="s">
        <v>7</v>
      </c>
      <c r="D229" s="2">
        <f t="shared" si="13"/>
        <v>-1914.6704120400007</v>
      </c>
      <c r="E229">
        <f>COUNT(K229:DD229)</f>
        <v>98</v>
      </c>
      <c r="F229">
        <f>COUNTIF(K229:DD229,"&gt;0")</f>
        <v>51</v>
      </c>
      <c r="K229" s="2">
        <v>29.699218999999999</v>
      </c>
      <c r="L229" s="2">
        <v>-81.449709999999996</v>
      </c>
      <c r="M229" s="2">
        <v>72.050290000000004</v>
      </c>
      <c r="N229" s="2">
        <v>218.24902</v>
      </c>
      <c r="O229" s="2">
        <v>62.250489999999999</v>
      </c>
      <c r="P229" s="2">
        <v>218.05078</v>
      </c>
      <c r="Q229" s="2">
        <v>-132.25</v>
      </c>
      <c r="R229" s="2">
        <v>-378.7002</v>
      </c>
      <c r="S229" s="2">
        <v>-618.05079999999998</v>
      </c>
      <c r="T229" s="2">
        <v>-178.24950999999999</v>
      </c>
      <c r="U229" s="2">
        <v>358.25049999999999</v>
      </c>
      <c r="V229" s="2">
        <v>411.60059999999999</v>
      </c>
      <c r="W229" s="2">
        <v>-157.6499</v>
      </c>
      <c r="X229" s="2">
        <v>-446.30126999999999</v>
      </c>
      <c r="Y229" s="2">
        <v>-489.70067999999998</v>
      </c>
      <c r="Z229" s="2">
        <v>42.149901999999997</v>
      </c>
      <c r="AA229" s="2">
        <v>353.2002</v>
      </c>
      <c r="AB229" s="2">
        <v>-171.90038999999999</v>
      </c>
      <c r="AC229" s="2">
        <v>-286.69970000000001</v>
      </c>
      <c r="AD229" s="2">
        <v>93.949219999999997</v>
      </c>
      <c r="AE229" s="2">
        <v>208.84863000000001</v>
      </c>
      <c r="AF229" s="2">
        <v>-296.40039999999999</v>
      </c>
      <c r="AG229" s="2">
        <v>21.699218999999999</v>
      </c>
      <c r="AH229" s="2">
        <v>116.8999</v>
      </c>
      <c r="AI229" s="2">
        <v>-121.00098</v>
      </c>
      <c r="AJ229" s="2">
        <v>-73.500489999999999</v>
      </c>
      <c r="AK229" s="2">
        <v>-0.64990234000000002</v>
      </c>
      <c r="AL229" s="2">
        <v>302.55029999999999</v>
      </c>
      <c r="AM229" s="2">
        <v>-320.84912000000003</v>
      </c>
      <c r="AN229" s="2">
        <v>-216.44970000000001</v>
      </c>
      <c r="AO229" s="2">
        <v>-289.55029999999999</v>
      </c>
      <c r="AP229" s="2">
        <v>8.7993159999999992</v>
      </c>
      <c r="AQ229" s="2">
        <v>-217.90038999999999</v>
      </c>
      <c r="AR229" s="2">
        <v>149.30029999999999</v>
      </c>
      <c r="AS229" s="2">
        <v>152.19970000000001</v>
      </c>
      <c r="AT229" s="2">
        <v>143.5498</v>
      </c>
      <c r="AU229" s="2">
        <v>-34.100098000000003</v>
      </c>
      <c r="AV229" s="2">
        <v>142.59961000000001</v>
      </c>
      <c r="AW229" s="2">
        <v>78.499020000000002</v>
      </c>
      <c r="AX229" s="2">
        <v>12.400391000000001</v>
      </c>
      <c r="AY229" s="2">
        <v>10.450684000000001</v>
      </c>
      <c r="AZ229" s="2">
        <v>-96.149900000000002</v>
      </c>
      <c r="BA229" s="2">
        <v>207.54931999999999</v>
      </c>
      <c r="BB229" s="2">
        <v>128.54931999999999</v>
      </c>
      <c r="BC229" s="2">
        <v>-288.19970000000001</v>
      </c>
      <c r="BD229" s="2">
        <v>-703.19870000000003</v>
      </c>
      <c r="BE229" s="2">
        <v>161.84961000000001</v>
      </c>
      <c r="BF229" s="2">
        <v>69.999020000000002</v>
      </c>
      <c r="BG229" s="2">
        <v>356.94824</v>
      </c>
      <c r="BH229" s="2">
        <v>351.09960000000001</v>
      </c>
      <c r="BI229" s="2">
        <v>-504.85059999999999</v>
      </c>
      <c r="BJ229" s="2">
        <v>707.59960000000001</v>
      </c>
      <c r="BK229" s="2">
        <v>-334.7002</v>
      </c>
      <c r="BL229" s="2">
        <v>-109.14843999999999</v>
      </c>
      <c r="BM229" s="2">
        <v>-626.5</v>
      </c>
      <c r="BN229" s="2">
        <v>5.0483399999999996</v>
      </c>
      <c r="BO229" s="2">
        <v>-427.85106999999999</v>
      </c>
      <c r="BP229" s="2">
        <v>-142.59961000000001</v>
      </c>
      <c r="BQ229" s="2">
        <v>302.54932000000002</v>
      </c>
      <c r="BR229" s="2">
        <v>91.799805000000006</v>
      </c>
      <c r="BS229" s="2">
        <v>347.25049999999999</v>
      </c>
      <c r="BT229" s="2">
        <v>-381.64940000000001</v>
      </c>
      <c r="BU229" s="2">
        <v>-127.54931999999999</v>
      </c>
      <c r="BV229" s="2">
        <v>111.40137</v>
      </c>
      <c r="BW229" s="2">
        <v>-258.6499</v>
      </c>
      <c r="BX229" s="2">
        <v>368.19922000000003</v>
      </c>
      <c r="BY229" s="2">
        <v>-43.75</v>
      </c>
      <c r="BZ229" s="2">
        <v>-553.4502</v>
      </c>
      <c r="CA229" s="2">
        <v>-222.90038999999999</v>
      </c>
      <c r="CB229" s="2">
        <v>-324.60352</v>
      </c>
      <c r="CC229" s="2">
        <v>-31.651367</v>
      </c>
      <c r="CD229" s="2">
        <v>-273.85205000000002</v>
      </c>
      <c r="CE229" s="2">
        <v>83.398926000000003</v>
      </c>
      <c r="CF229" s="2">
        <v>-36.449219999999997</v>
      </c>
      <c r="CG229" s="2">
        <v>-390.25195000000002</v>
      </c>
      <c r="CH229" s="2">
        <v>72.75</v>
      </c>
      <c r="CI229" s="2">
        <v>-136.49902</v>
      </c>
      <c r="CJ229" s="2">
        <v>113.00098</v>
      </c>
      <c r="CK229" s="2">
        <v>-34.550780000000003</v>
      </c>
      <c r="CL229" s="2">
        <v>-93.697265999999999</v>
      </c>
      <c r="CM229" s="2">
        <v>-21.700195000000001</v>
      </c>
      <c r="CN229" s="2">
        <v>559.29880000000003</v>
      </c>
      <c r="CO229" s="2">
        <v>115.40137</v>
      </c>
      <c r="CP229" s="2">
        <v>234.40038999999999</v>
      </c>
      <c r="CQ229" s="2">
        <v>66.899413999999993</v>
      </c>
      <c r="CR229" s="2">
        <v>479.09960000000001</v>
      </c>
      <c r="CS229" s="2">
        <v>-283.7002</v>
      </c>
      <c r="CT229" s="2">
        <v>75.700194999999994</v>
      </c>
      <c r="CU229" s="2">
        <v>71.09863</v>
      </c>
      <c r="CV229" s="2">
        <v>2.5</v>
      </c>
      <c r="CW229" s="2">
        <v>-63.699219999999997</v>
      </c>
      <c r="CX229" s="2">
        <v>-64.40137</v>
      </c>
      <c r="CY229" s="2">
        <v>215.24902</v>
      </c>
      <c r="CZ229" s="2">
        <v>195.39843999999999</v>
      </c>
      <c r="DA229" s="2">
        <v>160.19922</v>
      </c>
      <c r="DB229" s="2">
        <v>6.7001952999999999</v>
      </c>
      <c r="DC229" s="2">
        <v>-145.0498</v>
      </c>
      <c r="DD229" s="2">
        <v>449.75098000000003</v>
      </c>
    </row>
    <row r="230" spans="1:108" hidden="1" x14ac:dyDescent="0.3">
      <c r="A230" t="s">
        <v>29</v>
      </c>
      <c r="B230" s="1" t="s">
        <v>0</v>
      </c>
      <c r="C230" t="s">
        <v>5</v>
      </c>
      <c r="D230" s="2">
        <f t="shared" ref="D230:D241" si="14">SUM(K230:DD230)</f>
        <v>86868.044030999969</v>
      </c>
      <c r="I230" s="2">
        <f>SUM(D230,D233,D236,D239)</f>
        <v>173259.18192168797</v>
      </c>
      <c r="J230" s="7">
        <f>100*I232/I230</f>
        <v>1.4742758393517839</v>
      </c>
      <c r="K230" s="2">
        <v>1207.6494</v>
      </c>
      <c r="L230" s="2">
        <v>1033.25</v>
      </c>
      <c r="M230" s="2">
        <v>761.29880000000003</v>
      </c>
      <c r="N230" s="2">
        <v>1023.5996</v>
      </c>
      <c r="O230" s="2">
        <v>1324.1494</v>
      </c>
      <c r="P230" s="2">
        <v>575.25</v>
      </c>
      <c r="Q230" s="2">
        <v>1135.7002</v>
      </c>
      <c r="R230" s="2">
        <v>1090.499</v>
      </c>
      <c r="S230" s="2">
        <v>103.70117</v>
      </c>
      <c r="T230" s="2">
        <v>970.35155999999995</v>
      </c>
      <c r="U230" s="2">
        <v>1036.7002</v>
      </c>
      <c r="V230" s="2">
        <v>1693.8506</v>
      </c>
      <c r="W230" s="2">
        <v>1001.99805</v>
      </c>
      <c r="X230" s="2">
        <v>1228.5479</v>
      </c>
      <c r="Y230" s="2">
        <v>533.30079999999998</v>
      </c>
      <c r="Z230" s="2">
        <v>524</v>
      </c>
      <c r="AA230" s="2">
        <v>294.80077999999997</v>
      </c>
      <c r="AB230" s="2">
        <v>879.84960000000001</v>
      </c>
      <c r="AC230" s="2">
        <v>335.25</v>
      </c>
      <c r="AD230" s="2">
        <v>683.4502</v>
      </c>
      <c r="AE230" s="2">
        <v>880.25</v>
      </c>
      <c r="AF230" s="2">
        <v>199.70116999999999</v>
      </c>
      <c r="AG230" s="2">
        <v>675.94920000000002</v>
      </c>
      <c r="AH230" s="2">
        <v>445</v>
      </c>
      <c r="AI230" s="2">
        <v>355.35059999999999</v>
      </c>
      <c r="AJ230" s="2">
        <v>647.99900000000002</v>
      </c>
      <c r="AK230" s="2">
        <v>667</v>
      </c>
      <c r="AL230" s="2">
        <v>1400.75</v>
      </c>
      <c r="AM230" s="2">
        <v>361.09960000000001</v>
      </c>
      <c r="AN230" s="2">
        <v>1053.7998</v>
      </c>
      <c r="AO230" s="2">
        <v>273.7998</v>
      </c>
      <c r="AP230" s="2">
        <v>720.25</v>
      </c>
      <c r="AQ230" s="2">
        <v>744.40039999999999</v>
      </c>
      <c r="AR230" s="2">
        <v>1030.751</v>
      </c>
      <c r="AS230" s="2">
        <v>1201.0488</v>
      </c>
      <c r="AT230" s="2">
        <v>698.89940000000001</v>
      </c>
      <c r="AU230" s="2">
        <v>61.100586</v>
      </c>
      <c r="AV230" s="2">
        <v>781.40039999999999</v>
      </c>
      <c r="AW230" s="2">
        <v>1019.2002</v>
      </c>
      <c r="AX230" s="2">
        <v>576.75</v>
      </c>
      <c r="AY230" s="2">
        <v>1345.1982</v>
      </c>
      <c r="AZ230" s="2">
        <v>36.350586</v>
      </c>
      <c r="BA230" s="2">
        <v>1742.5498</v>
      </c>
      <c r="BB230" s="2">
        <v>602.69920000000002</v>
      </c>
      <c r="BC230" s="2">
        <v>335</v>
      </c>
      <c r="BD230" s="2">
        <v>258.7002</v>
      </c>
      <c r="BE230" s="2">
        <v>294.14843999999999</v>
      </c>
      <c r="BF230" s="2">
        <v>557.05079999999998</v>
      </c>
      <c r="BG230" s="2">
        <v>1659.9512</v>
      </c>
      <c r="BH230" s="2">
        <v>1759.5508</v>
      </c>
      <c r="BI230" s="2">
        <v>1141.1992</v>
      </c>
      <c r="BJ230" s="2">
        <v>846.90039999999999</v>
      </c>
      <c r="BK230" s="2">
        <v>1383.9492</v>
      </c>
      <c r="BL230" s="2">
        <v>2055.4492</v>
      </c>
      <c r="BM230" s="2">
        <v>908.40039999999999</v>
      </c>
      <c r="BN230" s="2">
        <v>2292.8496</v>
      </c>
      <c r="BO230" s="2">
        <v>536.65039999999999</v>
      </c>
      <c r="BP230" s="2">
        <v>146.94922</v>
      </c>
      <c r="BQ230" s="2">
        <v>981</v>
      </c>
      <c r="BR230" s="2">
        <v>1616.1006</v>
      </c>
      <c r="BS230" s="2">
        <v>1573.5508</v>
      </c>
      <c r="BT230" s="2">
        <v>478.19922000000003</v>
      </c>
      <c r="BU230" s="2">
        <v>1324.4502</v>
      </c>
      <c r="BV230" s="2">
        <v>1779.6494</v>
      </c>
      <c r="BW230" s="2">
        <v>2031.998</v>
      </c>
      <c r="BX230" s="2">
        <v>141.30078</v>
      </c>
      <c r="BY230" s="2">
        <v>537.05079999999998</v>
      </c>
      <c r="BZ230" s="2">
        <v>450.40039999999999</v>
      </c>
      <c r="CA230" s="2">
        <v>1045.5977</v>
      </c>
      <c r="CB230" s="2">
        <v>489.75</v>
      </c>
      <c r="CC230" s="2">
        <v>1664.7988</v>
      </c>
      <c r="CD230" s="2">
        <v>448.5</v>
      </c>
      <c r="CE230" s="2">
        <v>1176.2012</v>
      </c>
      <c r="CF230" s="2">
        <v>275.5</v>
      </c>
      <c r="CG230" s="2">
        <v>491.59960000000001</v>
      </c>
      <c r="CH230" s="2">
        <v>381.20116999999999</v>
      </c>
      <c r="CI230" s="2">
        <v>799</v>
      </c>
      <c r="CJ230" s="2">
        <v>686.49609999999996</v>
      </c>
      <c r="CK230" s="2">
        <v>867.60155999999995</v>
      </c>
      <c r="CL230" s="2">
        <v>842.90039999999999</v>
      </c>
      <c r="CM230" s="2">
        <v>1218.5</v>
      </c>
      <c r="CN230" s="2">
        <v>11.699218999999999</v>
      </c>
      <c r="CO230" s="2">
        <v>304.69922000000003</v>
      </c>
      <c r="CP230" s="2">
        <v>865.20119999999997</v>
      </c>
      <c r="CQ230" s="2">
        <v>808.10350000000005</v>
      </c>
      <c r="CR230" s="2">
        <v>1887.2012</v>
      </c>
      <c r="CS230" s="2">
        <v>853.29880000000003</v>
      </c>
      <c r="CT230" s="2">
        <v>413.40039999999999</v>
      </c>
      <c r="CU230" s="2">
        <v>1912.1973</v>
      </c>
      <c r="CV230" s="2">
        <v>688.40039999999999</v>
      </c>
      <c r="CW230" s="2">
        <v>530</v>
      </c>
      <c r="CX230" s="2">
        <v>769.00194999999997</v>
      </c>
      <c r="CY230" s="2">
        <v>1826.4512</v>
      </c>
      <c r="CZ230" s="2">
        <v>326</v>
      </c>
      <c r="DA230" s="2">
        <v>1098.5508</v>
      </c>
      <c r="DB230" s="2">
        <v>2106</v>
      </c>
      <c r="DC230" s="2">
        <v>775.99805000000003</v>
      </c>
      <c r="DD230" s="2">
        <v>1255.25</v>
      </c>
    </row>
    <row r="231" spans="1:108" hidden="1" x14ac:dyDescent="0.3">
      <c r="A231" t="s">
        <v>29</v>
      </c>
      <c r="B231" s="1" t="s">
        <v>0</v>
      </c>
      <c r="C231" t="s">
        <v>6</v>
      </c>
      <c r="D231" s="2">
        <f t="shared" si="14"/>
        <v>-82850.505210000018</v>
      </c>
      <c r="I231" s="2">
        <f>SUM(D231,D234,D237,D240)</f>
        <v>-170704.86433800001</v>
      </c>
      <c r="K231" s="2">
        <v>-527.5</v>
      </c>
      <c r="L231" s="2">
        <v>-315.85059999999999</v>
      </c>
      <c r="M231" s="2">
        <v>-332.40039999999999</v>
      </c>
      <c r="N231" s="2">
        <v>-234.60059000000001</v>
      </c>
      <c r="O231" s="2">
        <v>-1192.001</v>
      </c>
      <c r="P231" s="2">
        <v>-277.2002</v>
      </c>
      <c r="Q231" s="2">
        <v>-233.75</v>
      </c>
      <c r="R231" s="2">
        <v>-1250.0508</v>
      </c>
      <c r="S231" s="2">
        <v>-937.0498</v>
      </c>
      <c r="T231" s="2">
        <v>-534.69920000000002</v>
      </c>
      <c r="U231" s="2">
        <v>-675.90039999999999</v>
      </c>
      <c r="V231" s="2">
        <v>0</v>
      </c>
      <c r="W231" s="2">
        <v>-1042.251</v>
      </c>
      <c r="X231" s="2">
        <v>-671.39940000000001</v>
      </c>
      <c r="Y231" s="2">
        <v>-1220.5508</v>
      </c>
      <c r="Z231" s="2">
        <v>-367.15039999999999</v>
      </c>
      <c r="AA231" s="2">
        <v>-809.15039999999999</v>
      </c>
      <c r="AB231" s="2">
        <v>-597.29880000000003</v>
      </c>
      <c r="AC231" s="2">
        <v>-669.89940000000001</v>
      </c>
      <c r="AD231" s="2">
        <v>-173.2002</v>
      </c>
      <c r="AE231" s="2">
        <v>-980.55175999999994</v>
      </c>
      <c r="AF231" s="2">
        <v>-794.60059999999999</v>
      </c>
      <c r="AG231" s="2">
        <v>-204.25</v>
      </c>
      <c r="AH231" s="2">
        <v>-810.75</v>
      </c>
      <c r="AI231" s="2">
        <v>-753.0498</v>
      </c>
      <c r="AJ231" s="2">
        <v>-183.85059000000001</v>
      </c>
      <c r="AK231" s="2">
        <v>-914.24900000000002</v>
      </c>
      <c r="AL231" s="2">
        <v>-90.150390000000002</v>
      </c>
      <c r="AM231" s="2">
        <v>-1163.5479</v>
      </c>
      <c r="AN231" s="2">
        <v>-910.20119999999997</v>
      </c>
      <c r="AO231" s="2">
        <v>-1776.8994</v>
      </c>
      <c r="AP231" s="2">
        <v>-1557.5508</v>
      </c>
      <c r="AQ231" s="2">
        <v>-2511.9472999999998</v>
      </c>
      <c r="AR231" s="2">
        <v>-823.39940000000001</v>
      </c>
      <c r="AS231" s="2">
        <v>-236.4502</v>
      </c>
      <c r="AT231" s="2">
        <v>-980.2002</v>
      </c>
      <c r="AU231" s="2">
        <v>-1185.0488</v>
      </c>
      <c r="AV231" s="2">
        <v>-447.84960000000001</v>
      </c>
      <c r="AW231" s="2">
        <v>-715.74900000000002</v>
      </c>
      <c r="AX231" s="2">
        <v>-315.90039999999999</v>
      </c>
      <c r="AY231" s="2">
        <v>-883.85059999999999</v>
      </c>
      <c r="AZ231" s="2">
        <v>-1851</v>
      </c>
      <c r="BA231" s="2">
        <v>-205.7002</v>
      </c>
      <c r="BB231" s="2">
        <v>-1144.5508</v>
      </c>
      <c r="BC231" s="2">
        <v>-956.05079999999998</v>
      </c>
      <c r="BD231" s="2">
        <v>-634.59960000000001</v>
      </c>
      <c r="BE231" s="2">
        <v>-1828.8008</v>
      </c>
      <c r="BF231" s="2">
        <v>-2425.7968999999998</v>
      </c>
      <c r="BG231" s="2">
        <v>-403.00195000000002</v>
      </c>
      <c r="BH231" s="2">
        <v>-139.95116999999999</v>
      </c>
      <c r="BI231" s="2">
        <v>-1245.8496</v>
      </c>
      <c r="BJ231" s="2">
        <v>-824.29690000000005</v>
      </c>
      <c r="BK231" s="2">
        <v>-723.95309999999995</v>
      </c>
      <c r="BL231" s="2">
        <v>-563.00390000000004</v>
      </c>
      <c r="BM231" s="2">
        <v>-752.84960000000001</v>
      </c>
      <c r="BN231" s="2">
        <v>-132.84961000000001</v>
      </c>
      <c r="BO231" s="2">
        <v>-1588.3496</v>
      </c>
      <c r="BP231" s="2">
        <v>-1746.5527</v>
      </c>
      <c r="BQ231" s="2">
        <v>-629.09766000000002</v>
      </c>
      <c r="BR231" s="2">
        <v>-794.64940000000001</v>
      </c>
      <c r="BS231" s="2">
        <v>-456.65039999999999</v>
      </c>
      <c r="BT231" s="2">
        <v>-1659.3516</v>
      </c>
      <c r="BU231" s="2">
        <v>-1217.6016</v>
      </c>
      <c r="BV231" s="2">
        <v>-221</v>
      </c>
      <c r="BW231" s="2">
        <v>0</v>
      </c>
      <c r="BX231" s="2">
        <v>-1213.4512</v>
      </c>
      <c r="BY231" s="2">
        <v>-1013.6504</v>
      </c>
      <c r="BZ231" s="2">
        <v>-966.05079999999998</v>
      </c>
      <c r="CA231" s="2">
        <v>-810.15039999999999</v>
      </c>
      <c r="CB231" s="2">
        <v>-697.74805000000003</v>
      </c>
      <c r="CC231" s="2">
        <v>-291.15039999999999</v>
      </c>
      <c r="CD231" s="2">
        <v>-765.29690000000005</v>
      </c>
      <c r="CE231" s="2">
        <v>-529.40233999999998</v>
      </c>
      <c r="CF231" s="2">
        <v>-1379.3027</v>
      </c>
      <c r="CG231" s="2">
        <v>-500.29883000000001</v>
      </c>
      <c r="CH231" s="2">
        <v>-395.30273</v>
      </c>
      <c r="CI231" s="2">
        <v>-1716.6016</v>
      </c>
      <c r="CJ231" s="2">
        <v>-761.10155999999995</v>
      </c>
      <c r="CK231" s="2">
        <v>-883.89844000000005</v>
      </c>
      <c r="CL231" s="2">
        <v>-829.49805000000003</v>
      </c>
      <c r="CM231" s="2">
        <v>-547.39844000000005</v>
      </c>
      <c r="CN231" s="2">
        <v>-1340.1016</v>
      </c>
      <c r="CO231" s="2">
        <v>-1457.0996</v>
      </c>
      <c r="CP231" s="2">
        <v>-751.10155999999995</v>
      </c>
      <c r="CQ231" s="2">
        <v>-1090.6992</v>
      </c>
      <c r="CR231" s="2">
        <v>-279.09960000000001</v>
      </c>
      <c r="CS231" s="2">
        <v>-1118.7012</v>
      </c>
      <c r="CT231" s="2">
        <v>-811.79690000000005</v>
      </c>
      <c r="CU231" s="2">
        <v>-623.70119999999997</v>
      </c>
      <c r="CV231" s="2">
        <v>-1590.3965000000001</v>
      </c>
      <c r="CW231" s="2">
        <v>-688.00194999999997</v>
      </c>
      <c r="CX231" s="2">
        <v>-2181.1952999999999</v>
      </c>
      <c r="CY231" s="2">
        <v>-682.39844000000005</v>
      </c>
      <c r="CZ231" s="2">
        <v>-1736.4023</v>
      </c>
      <c r="DA231" s="2">
        <v>-293.5</v>
      </c>
      <c r="DB231" s="2">
        <v>-1819.0488</v>
      </c>
      <c r="DC231" s="2">
        <v>-363.20116999999999</v>
      </c>
      <c r="DD231" s="2">
        <v>-276.29883000000001</v>
      </c>
    </row>
    <row r="232" spans="1:108" hidden="1" x14ac:dyDescent="0.3">
      <c r="A232" t="s">
        <v>29</v>
      </c>
      <c r="B232" s="1" t="s">
        <v>0</v>
      </c>
      <c r="C232" t="s">
        <v>7</v>
      </c>
      <c r="D232" s="2">
        <f t="shared" si="14"/>
        <v>4017.5391634999978</v>
      </c>
      <c r="E232">
        <f>COUNT(K232:DD232)</f>
        <v>98</v>
      </c>
      <c r="F232">
        <f>COUNTIF(K232:DD232,"&gt;0")</f>
        <v>51</v>
      </c>
      <c r="G232">
        <f>SUM(E232,E235,E238,E241)</f>
        <v>392</v>
      </c>
      <c r="H232">
        <f>SUM(F232,F235,F238,F241)</f>
        <v>177</v>
      </c>
      <c r="I232" s="8">
        <f>SUM(D232,D235,D238,D241)</f>
        <v>2554.3182585299992</v>
      </c>
      <c r="J232" s="4">
        <f>100 *H232/G232</f>
        <v>45.153061224489797</v>
      </c>
      <c r="K232" s="2">
        <v>680.14940000000001</v>
      </c>
      <c r="L232" s="2">
        <v>717.39940000000001</v>
      </c>
      <c r="M232" s="2">
        <v>428.89843999999999</v>
      </c>
      <c r="N232" s="2">
        <v>788.99900000000002</v>
      </c>
      <c r="O232" s="2">
        <v>132.14843999999999</v>
      </c>
      <c r="P232" s="2">
        <v>298.0498</v>
      </c>
      <c r="Q232" s="2">
        <v>901.9502</v>
      </c>
      <c r="R232" s="2">
        <v>-159.55176</v>
      </c>
      <c r="S232" s="2">
        <v>-833.34862999999996</v>
      </c>
      <c r="T232" s="2">
        <v>435.65233999999998</v>
      </c>
      <c r="U232" s="2">
        <v>360.7998</v>
      </c>
      <c r="V232" s="2">
        <v>1693.8506</v>
      </c>
      <c r="W232" s="2">
        <v>-40.252929999999999</v>
      </c>
      <c r="X232" s="2">
        <v>557.14844000000005</v>
      </c>
      <c r="Y232" s="2">
        <v>-687.25</v>
      </c>
      <c r="Z232" s="2">
        <v>156.84961000000001</v>
      </c>
      <c r="AA232" s="2">
        <v>-514.34960000000001</v>
      </c>
      <c r="AB232" s="2">
        <v>282.55077999999997</v>
      </c>
      <c r="AC232" s="2">
        <v>-334.64940000000001</v>
      </c>
      <c r="AD232" s="2">
        <v>510.25</v>
      </c>
      <c r="AE232" s="2">
        <v>-100.30176</v>
      </c>
      <c r="AF232" s="2">
        <v>-594.89940000000001</v>
      </c>
      <c r="AG232" s="2">
        <v>471.69922000000003</v>
      </c>
      <c r="AH232" s="2">
        <v>-365.75</v>
      </c>
      <c r="AI232" s="2">
        <v>-397.69922000000003</v>
      </c>
      <c r="AJ232" s="2">
        <v>464.14843999999999</v>
      </c>
      <c r="AK232" s="2">
        <v>-247.24902</v>
      </c>
      <c r="AL232" s="2">
        <v>1310.5996</v>
      </c>
      <c r="AM232" s="2">
        <v>-802.44824000000006</v>
      </c>
      <c r="AN232" s="2">
        <v>143.59863000000001</v>
      </c>
      <c r="AO232" s="2">
        <v>-1503.0996</v>
      </c>
      <c r="AP232" s="2">
        <v>-837.30079999999998</v>
      </c>
      <c r="AQ232" s="2">
        <v>-1767.5469000000001</v>
      </c>
      <c r="AR232" s="2">
        <v>207.35156000000001</v>
      </c>
      <c r="AS232" s="2">
        <v>964.59862999999996</v>
      </c>
      <c r="AT232" s="2">
        <v>-281.30077999999997</v>
      </c>
      <c r="AU232" s="2">
        <v>-1123.9482</v>
      </c>
      <c r="AV232" s="2">
        <v>333.55077999999997</v>
      </c>
      <c r="AW232" s="2">
        <v>303.45116999999999</v>
      </c>
      <c r="AX232" s="2">
        <v>260.84960000000001</v>
      </c>
      <c r="AY232" s="2">
        <v>461.34766000000002</v>
      </c>
      <c r="AZ232" s="2">
        <v>-1814.6494</v>
      </c>
      <c r="BA232" s="2">
        <v>1536.8496</v>
      </c>
      <c r="BB232" s="2">
        <v>-541.85155999999995</v>
      </c>
      <c r="BC232" s="2">
        <v>-621.05079999999998</v>
      </c>
      <c r="BD232" s="2">
        <v>-375.89940000000001</v>
      </c>
      <c r="BE232" s="2">
        <v>-1534.6523</v>
      </c>
      <c r="BF232" s="2">
        <v>-1868.7461000000001</v>
      </c>
      <c r="BG232" s="2">
        <v>1256.9492</v>
      </c>
      <c r="BH232" s="2">
        <v>1619.5996</v>
      </c>
      <c r="BI232" s="2">
        <v>-104.65039</v>
      </c>
      <c r="BJ232" s="2">
        <v>22.603515999999999</v>
      </c>
      <c r="BK232" s="2">
        <v>659.99609999999996</v>
      </c>
      <c r="BL232" s="2">
        <v>1492.4453000000001</v>
      </c>
      <c r="BM232" s="2">
        <v>155.55078</v>
      </c>
      <c r="BN232" s="2">
        <v>2160</v>
      </c>
      <c r="BO232" s="2">
        <v>-1051.6992</v>
      </c>
      <c r="BP232" s="2">
        <v>-1599.6034999999999</v>
      </c>
      <c r="BQ232" s="2">
        <v>351.90233999999998</v>
      </c>
      <c r="BR232" s="2">
        <v>821.45119999999997</v>
      </c>
      <c r="BS232" s="2">
        <v>1116.9004</v>
      </c>
      <c r="BT232" s="2">
        <v>-1181.1523</v>
      </c>
      <c r="BU232" s="2">
        <v>106.84863</v>
      </c>
      <c r="BV232" s="2">
        <v>1558.6494</v>
      </c>
      <c r="BW232" s="2">
        <v>2031.998</v>
      </c>
      <c r="BX232" s="2">
        <v>-1072.1504</v>
      </c>
      <c r="BY232" s="2">
        <v>-476.59960000000001</v>
      </c>
      <c r="BZ232" s="2">
        <v>-515.65039999999999</v>
      </c>
      <c r="CA232" s="2">
        <v>235.44727</v>
      </c>
      <c r="CB232" s="2">
        <v>-207.99805000000001</v>
      </c>
      <c r="CC232" s="2">
        <v>1373.6484</v>
      </c>
      <c r="CD232" s="2">
        <v>-316.79687999999999</v>
      </c>
      <c r="CE232" s="2">
        <v>646.79880000000003</v>
      </c>
      <c r="CF232" s="2">
        <v>-1103.8027</v>
      </c>
      <c r="CG232" s="2">
        <v>-8.6992189999999994</v>
      </c>
      <c r="CH232" s="2">
        <v>-14.1015625</v>
      </c>
      <c r="CI232" s="2">
        <v>-917.60155999999995</v>
      </c>
      <c r="CJ232" s="2">
        <v>-74.605469999999997</v>
      </c>
      <c r="CK232" s="2">
        <v>-16.296875</v>
      </c>
      <c r="CL232" s="2">
        <v>13.402343999999999</v>
      </c>
      <c r="CM232" s="2">
        <v>671.10155999999995</v>
      </c>
      <c r="CN232" s="2">
        <v>-1328.4023</v>
      </c>
      <c r="CO232" s="2">
        <v>-1152.4004</v>
      </c>
      <c r="CP232" s="2">
        <v>114.09961</v>
      </c>
      <c r="CQ232" s="2">
        <v>-282.59570000000002</v>
      </c>
      <c r="CR232" s="2">
        <v>1608.1016</v>
      </c>
      <c r="CS232" s="2">
        <v>-265.40233999999998</v>
      </c>
      <c r="CT232" s="2">
        <v>-398.39648</v>
      </c>
      <c r="CU232" s="2">
        <v>1288.4961000000001</v>
      </c>
      <c r="CV232" s="2">
        <v>-901.99609999999996</v>
      </c>
      <c r="CW232" s="2">
        <v>-158.00194999999999</v>
      </c>
      <c r="CX232" s="2">
        <v>-1412.1934000000001</v>
      </c>
      <c r="CY232" s="2">
        <v>1144.0527</v>
      </c>
      <c r="CZ232" s="2">
        <v>-1410.4023</v>
      </c>
      <c r="DA232" s="2">
        <v>805.05079999999998</v>
      </c>
      <c r="DB232" s="2">
        <v>286.95116999999999</v>
      </c>
      <c r="DC232" s="2">
        <v>412.79687999999999</v>
      </c>
      <c r="DD232" s="2">
        <v>978.95119999999997</v>
      </c>
    </row>
    <row r="233" spans="1:108" hidden="1" x14ac:dyDescent="0.3">
      <c r="A233" t="s">
        <v>29</v>
      </c>
      <c r="B233" s="1" t="s">
        <v>1</v>
      </c>
      <c r="C233" t="s">
        <v>5</v>
      </c>
      <c r="D233" s="2">
        <f t="shared" si="14"/>
        <v>41339.997947999989</v>
      </c>
      <c r="K233" s="2">
        <v>81.900390000000002</v>
      </c>
      <c r="L233" s="2">
        <v>0</v>
      </c>
      <c r="M233" s="2">
        <v>0</v>
      </c>
      <c r="N233" s="2">
        <v>816.5</v>
      </c>
      <c r="O233" s="2">
        <v>0</v>
      </c>
      <c r="P233" s="2">
        <v>1029.75</v>
      </c>
      <c r="Q233" s="2">
        <v>0</v>
      </c>
      <c r="R233" s="2">
        <v>291.7002</v>
      </c>
      <c r="S233" s="2">
        <v>1549.0498</v>
      </c>
      <c r="T233" s="2">
        <v>0</v>
      </c>
      <c r="U233" s="2">
        <v>0</v>
      </c>
      <c r="V233" s="2">
        <v>890.0498</v>
      </c>
      <c r="W233" s="2">
        <v>0</v>
      </c>
      <c r="X233" s="2">
        <v>2080.7997999999998</v>
      </c>
      <c r="Y233" s="2">
        <v>0</v>
      </c>
      <c r="Z233" s="2">
        <v>83.25</v>
      </c>
      <c r="AA233" s="2">
        <v>750.5</v>
      </c>
      <c r="AB233" s="2">
        <v>0</v>
      </c>
      <c r="AC233" s="2">
        <v>1133.3506</v>
      </c>
      <c r="AD233" s="2">
        <v>0</v>
      </c>
      <c r="AE233" s="2">
        <v>465.15039999999999</v>
      </c>
      <c r="AF233" s="2">
        <v>1359.3496</v>
      </c>
      <c r="AG233" s="2">
        <v>0</v>
      </c>
      <c r="AH233" s="2">
        <v>240.5498</v>
      </c>
      <c r="AI233" s="2">
        <v>0</v>
      </c>
      <c r="AJ233" s="2">
        <v>0</v>
      </c>
      <c r="AK233" s="2">
        <v>402.40039999999999</v>
      </c>
      <c r="AL233" s="2">
        <v>0</v>
      </c>
      <c r="AM233" s="2">
        <v>1404.2002</v>
      </c>
      <c r="AN233" s="2">
        <v>0</v>
      </c>
      <c r="AO233" s="2">
        <v>1157.2002</v>
      </c>
      <c r="AP233" s="2">
        <v>1605.3496</v>
      </c>
      <c r="AQ233" s="2">
        <v>430.14940000000001</v>
      </c>
      <c r="AR233" s="2">
        <v>0</v>
      </c>
      <c r="AS233" s="2">
        <v>629.65039999999999</v>
      </c>
      <c r="AT233" s="2">
        <v>143.2998</v>
      </c>
      <c r="AU233" s="2">
        <v>568.94920000000002</v>
      </c>
      <c r="AV233" s="2">
        <v>0</v>
      </c>
      <c r="AW233" s="2">
        <v>0</v>
      </c>
      <c r="AX233" s="2">
        <v>2327.8496</v>
      </c>
      <c r="AY233" s="2">
        <v>0</v>
      </c>
      <c r="AZ233" s="2">
        <v>1020.2998</v>
      </c>
      <c r="BA233" s="2">
        <v>0</v>
      </c>
      <c r="BB233" s="2">
        <v>149.25</v>
      </c>
      <c r="BC233" s="2">
        <v>925.40039999999999</v>
      </c>
      <c r="BD233" s="2">
        <v>0</v>
      </c>
      <c r="BE233" s="2">
        <v>0</v>
      </c>
      <c r="BF233" s="2">
        <v>2534.4502000000002</v>
      </c>
      <c r="BG233" s="2">
        <v>0</v>
      </c>
      <c r="BH233" s="2">
        <v>376.60156000000001</v>
      </c>
      <c r="BI233" s="2">
        <v>0</v>
      </c>
      <c r="BJ233" s="2">
        <v>120.25</v>
      </c>
      <c r="BK233" s="2">
        <v>0</v>
      </c>
      <c r="BL233" s="2">
        <v>0</v>
      </c>
      <c r="BM233" s="2">
        <v>605.54880000000003</v>
      </c>
      <c r="BN233" s="2">
        <v>0</v>
      </c>
      <c r="BO233" s="2">
        <v>1967.75</v>
      </c>
      <c r="BP233" s="2">
        <v>0</v>
      </c>
      <c r="BQ233" s="2">
        <v>761.74805000000003</v>
      </c>
      <c r="BR233" s="2">
        <v>428.75</v>
      </c>
      <c r="BS233" s="2">
        <v>311.2002</v>
      </c>
      <c r="BT233" s="2">
        <v>0</v>
      </c>
      <c r="BU233" s="2">
        <v>0</v>
      </c>
      <c r="BV233" s="2">
        <v>300</v>
      </c>
      <c r="BW233" s="2">
        <v>299.24901999999997</v>
      </c>
      <c r="BX233" s="2">
        <v>33.050780000000003</v>
      </c>
      <c r="BY233" s="2">
        <v>182.30078</v>
      </c>
      <c r="BZ233" s="2">
        <v>0</v>
      </c>
      <c r="CA233" s="2">
        <v>0</v>
      </c>
      <c r="CB233" s="2">
        <v>134.34961000000001</v>
      </c>
      <c r="CC233" s="2">
        <v>0</v>
      </c>
      <c r="CD233" s="2">
        <v>481.5</v>
      </c>
      <c r="CE233" s="2">
        <v>0</v>
      </c>
      <c r="CF233" s="2">
        <v>2592.5</v>
      </c>
      <c r="CG233" s="2">
        <v>0</v>
      </c>
      <c r="CH233" s="2">
        <v>0</v>
      </c>
      <c r="CI233" s="2">
        <v>317.60156000000001</v>
      </c>
      <c r="CJ233" s="2">
        <v>91.400390000000002</v>
      </c>
      <c r="CK233" s="2">
        <v>0</v>
      </c>
      <c r="CL233" s="2">
        <v>38.5</v>
      </c>
      <c r="CM233" s="2">
        <v>36.398437999999999</v>
      </c>
      <c r="CN233" s="2">
        <v>0</v>
      </c>
      <c r="CO233" s="2">
        <v>824.69920000000002</v>
      </c>
      <c r="CP233" s="2">
        <v>53.599609999999998</v>
      </c>
      <c r="CQ233" s="2">
        <v>0</v>
      </c>
      <c r="CR233" s="2">
        <v>128.10156000000001</v>
      </c>
      <c r="CS233" s="2">
        <v>1458.4004</v>
      </c>
      <c r="CT233" s="2">
        <v>0</v>
      </c>
      <c r="CU233" s="2">
        <v>1760.3008</v>
      </c>
      <c r="CV233" s="2">
        <v>0</v>
      </c>
      <c r="CW233" s="2">
        <v>0</v>
      </c>
      <c r="CX233" s="2">
        <v>462</v>
      </c>
      <c r="CY233" s="2">
        <v>0</v>
      </c>
      <c r="CZ233" s="2">
        <v>2799.5488</v>
      </c>
      <c r="DA233" s="2">
        <v>0</v>
      </c>
      <c r="DB233" s="2">
        <v>704.29880000000003</v>
      </c>
      <c r="DC233" s="2">
        <v>0</v>
      </c>
      <c r="DD233" s="2">
        <v>0</v>
      </c>
    </row>
    <row r="234" spans="1:108" hidden="1" x14ac:dyDescent="0.3">
      <c r="A234" t="s">
        <v>29</v>
      </c>
      <c r="B234" s="1" t="s">
        <v>1</v>
      </c>
      <c r="C234" t="s">
        <v>6</v>
      </c>
      <c r="D234" s="2">
        <f t="shared" si="14"/>
        <v>-43918.796020000002</v>
      </c>
      <c r="K234" s="2">
        <v>-832.69920000000002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-1101.3516</v>
      </c>
      <c r="U234" s="2">
        <v>-295.85059999999999</v>
      </c>
      <c r="V234" s="2">
        <v>-222.2998</v>
      </c>
      <c r="W234" s="2">
        <v>-723.2002</v>
      </c>
      <c r="X234" s="2">
        <v>0</v>
      </c>
      <c r="Y234" s="2">
        <v>0</v>
      </c>
      <c r="Z234" s="2">
        <v>-189.9502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-599.60059999999999</v>
      </c>
      <c r="AI234" s="2">
        <v>-661.29880000000003</v>
      </c>
      <c r="AJ234" s="2">
        <v>0</v>
      </c>
      <c r="AK234" s="2">
        <v>-880.84960000000001</v>
      </c>
      <c r="AL234" s="2">
        <v>-721.54880000000003</v>
      </c>
      <c r="AM234" s="2">
        <v>0</v>
      </c>
      <c r="AN234" s="2">
        <v>0</v>
      </c>
      <c r="AO234" s="2">
        <v>-648</v>
      </c>
      <c r="AP234" s="2">
        <v>0</v>
      </c>
      <c r="AQ234" s="2">
        <v>0</v>
      </c>
      <c r="AR234" s="2">
        <v>-326.5498</v>
      </c>
      <c r="AS234" s="2">
        <v>0</v>
      </c>
      <c r="AT234" s="2">
        <v>-451.2998</v>
      </c>
      <c r="AU234" s="2">
        <v>0</v>
      </c>
      <c r="AV234" s="2">
        <v>-582.4502</v>
      </c>
      <c r="AW234" s="2">
        <v>0</v>
      </c>
      <c r="AX234" s="2">
        <v>0</v>
      </c>
      <c r="AY234" s="2">
        <v>-1249.4502</v>
      </c>
      <c r="AZ234" s="2">
        <v>0</v>
      </c>
      <c r="BA234" s="2">
        <v>-2889.6504</v>
      </c>
      <c r="BB234" s="2">
        <v>-245.40038999999999</v>
      </c>
      <c r="BC234" s="2">
        <v>0</v>
      </c>
      <c r="BD234" s="2">
        <v>-217.75</v>
      </c>
      <c r="BE234" s="2">
        <v>0</v>
      </c>
      <c r="BF234" s="2">
        <v>0</v>
      </c>
      <c r="BG234" s="2">
        <v>-1705.1973</v>
      </c>
      <c r="BH234" s="2">
        <v>0</v>
      </c>
      <c r="BI234" s="2">
        <v>-1405.3516</v>
      </c>
      <c r="BJ234" s="2">
        <v>-647.14844000000005</v>
      </c>
      <c r="BK234" s="2">
        <v>-1235.9492</v>
      </c>
      <c r="BL234" s="2">
        <v>-1201.3008</v>
      </c>
      <c r="BM234" s="2">
        <v>0</v>
      </c>
      <c r="BN234" s="2">
        <v>0</v>
      </c>
      <c r="BO234" s="2">
        <v>0</v>
      </c>
      <c r="BP234" s="2">
        <v>0</v>
      </c>
      <c r="BQ234" s="2">
        <v>0</v>
      </c>
      <c r="BR234" s="2">
        <v>-326.10156000000001</v>
      </c>
      <c r="BS234" s="2">
        <v>-616.79880000000003</v>
      </c>
      <c r="BT234" s="2">
        <v>-2268.3506000000002</v>
      </c>
      <c r="BU234" s="2">
        <v>-1498.5</v>
      </c>
      <c r="BV234" s="2">
        <v>-692.9502</v>
      </c>
      <c r="BW234" s="2">
        <v>-975.15039999999999</v>
      </c>
      <c r="BX234" s="2">
        <v>0</v>
      </c>
      <c r="BY234" s="2">
        <v>-1608.0996</v>
      </c>
      <c r="BZ234" s="2">
        <v>-1120.9004</v>
      </c>
      <c r="CA234" s="2">
        <v>-917.65039999999999</v>
      </c>
      <c r="CB234" s="2">
        <v>0</v>
      </c>
      <c r="CC234" s="2">
        <v>-1740.5</v>
      </c>
      <c r="CD234" s="2">
        <v>-747.25</v>
      </c>
      <c r="CE234" s="2">
        <v>-405.34960000000001</v>
      </c>
      <c r="CF234" s="2">
        <v>0</v>
      </c>
      <c r="CG234" s="2">
        <v>0</v>
      </c>
      <c r="CH234" s="2">
        <v>0</v>
      </c>
      <c r="CI234" s="2">
        <v>-2166.3984</v>
      </c>
      <c r="CJ234" s="2">
        <v>0</v>
      </c>
      <c r="CK234" s="2">
        <v>-611.20119999999997</v>
      </c>
      <c r="CL234" s="2">
        <v>0</v>
      </c>
      <c r="CM234" s="2">
        <v>-1456.8008</v>
      </c>
      <c r="CN234" s="2">
        <v>-1978.2969000000001</v>
      </c>
      <c r="CO234" s="2">
        <v>0</v>
      </c>
      <c r="CP234" s="2">
        <v>0</v>
      </c>
      <c r="CQ234" s="2">
        <v>-385.29883000000001</v>
      </c>
      <c r="CR234" s="2">
        <v>0</v>
      </c>
      <c r="CS234" s="2">
        <v>-861.90039999999999</v>
      </c>
      <c r="CT234" s="2">
        <v>-592.5</v>
      </c>
      <c r="CU234" s="2">
        <v>0</v>
      </c>
      <c r="CV234" s="2">
        <v>-1572.5996</v>
      </c>
      <c r="CW234" s="2">
        <v>-1703.5996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-638.45119999999997</v>
      </c>
    </row>
    <row r="235" spans="1:108" hidden="1" x14ac:dyDescent="0.3">
      <c r="A235" t="s">
        <v>29</v>
      </c>
      <c r="B235" s="1" t="s">
        <v>1</v>
      </c>
      <c r="C235" t="s">
        <v>7</v>
      </c>
      <c r="D235" s="2">
        <f t="shared" si="14"/>
        <v>-2578.7980549999988</v>
      </c>
      <c r="E235">
        <f>COUNT(K235:DD235)</f>
        <v>98</v>
      </c>
      <c r="F235">
        <f>COUNTIF(K235:DD235,"&gt;0")</f>
        <v>38</v>
      </c>
      <c r="K235" s="2">
        <v>-750.79880000000003</v>
      </c>
      <c r="L235" s="2">
        <v>0</v>
      </c>
      <c r="M235" s="2">
        <v>0</v>
      </c>
      <c r="N235" s="2">
        <v>816.5</v>
      </c>
      <c r="O235" s="2">
        <v>0</v>
      </c>
      <c r="P235" s="2">
        <v>1029.75</v>
      </c>
      <c r="Q235" s="2">
        <v>0</v>
      </c>
      <c r="R235" s="2">
        <v>291.7002</v>
      </c>
      <c r="S235" s="2">
        <v>1549.0498</v>
      </c>
      <c r="T235" s="2">
        <v>-1101.3516</v>
      </c>
      <c r="U235" s="2">
        <v>-295.85059999999999</v>
      </c>
      <c r="V235" s="2">
        <v>667.75</v>
      </c>
      <c r="W235" s="2">
        <v>-723.2002</v>
      </c>
      <c r="X235" s="2">
        <v>2080.7997999999998</v>
      </c>
      <c r="Y235" s="2">
        <v>0</v>
      </c>
      <c r="Z235" s="2">
        <v>-106.70019499999999</v>
      </c>
      <c r="AA235" s="2">
        <v>750.5</v>
      </c>
      <c r="AB235" s="2">
        <v>0</v>
      </c>
      <c r="AC235" s="2">
        <v>1133.3506</v>
      </c>
      <c r="AD235" s="2">
        <v>0</v>
      </c>
      <c r="AE235" s="2">
        <v>465.15039999999999</v>
      </c>
      <c r="AF235" s="2">
        <v>1359.3496</v>
      </c>
      <c r="AG235" s="2">
        <v>0</v>
      </c>
      <c r="AH235" s="2">
        <v>-359.05077999999997</v>
      </c>
      <c r="AI235" s="2">
        <v>-661.29880000000003</v>
      </c>
      <c r="AJ235" s="2">
        <v>0</v>
      </c>
      <c r="AK235" s="2">
        <v>-478.44922000000003</v>
      </c>
      <c r="AL235" s="2">
        <v>-721.54880000000003</v>
      </c>
      <c r="AM235" s="2">
        <v>1404.2002</v>
      </c>
      <c r="AN235" s="2">
        <v>0</v>
      </c>
      <c r="AO235" s="2">
        <v>509.2002</v>
      </c>
      <c r="AP235" s="2">
        <v>1605.3496</v>
      </c>
      <c r="AQ235" s="2">
        <v>430.14940000000001</v>
      </c>
      <c r="AR235" s="2">
        <v>-326.5498</v>
      </c>
      <c r="AS235" s="2">
        <v>629.65039999999999</v>
      </c>
      <c r="AT235" s="2">
        <v>-308</v>
      </c>
      <c r="AU235" s="2">
        <v>568.94920000000002</v>
      </c>
      <c r="AV235" s="2">
        <v>-582.4502</v>
      </c>
      <c r="AW235" s="2">
        <v>0</v>
      </c>
      <c r="AX235" s="2">
        <v>2327.8496</v>
      </c>
      <c r="AY235" s="2">
        <v>-1249.4502</v>
      </c>
      <c r="AZ235" s="2">
        <v>1020.2998</v>
      </c>
      <c r="BA235" s="2">
        <v>-2889.6504</v>
      </c>
      <c r="BB235" s="2">
        <v>-96.150390000000002</v>
      </c>
      <c r="BC235" s="2">
        <v>925.40039999999999</v>
      </c>
      <c r="BD235" s="2">
        <v>-217.75</v>
      </c>
      <c r="BE235" s="2">
        <v>0</v>
      </c>
      <c r="BF235" s="2">
        <v>2534.4502000000002</v>
      </c>
      <c r="BG235" s="2">
        <v>-1705.1973</v>
      </c>
      <c r="BH235" s="2">
        <v>376.60156000000001</v>
      </c>
      <c r="BI235" s="2">
        <v>-1405.3516</v>
      </c>
      <c r="BJ235" s="2">
        <v>-526.89844000000005</v>
      </c>
      <c r="BK235" s="2">
        <v>-1235.9492</v>
      </c>
      <c r="BL235" s="2">
        <v>-1201.3008</v>
      </c>
      <c r="BM235" s="2">
        <v>605.54880000000003</v>
      </c>
      <c r="BN235" s="2">
        <v>0</v>
      </c>
      <c r="BO235" s="2">
        <v>1967.75</v>
      </c>
      <c r="BP235" s="2">
        <v>0</v>
      </c>
      <c r="BQ235" s="2">
        <v>761.74805000000003</v>
      </c>
      <c r="BR235" s="2">
        <v>102.64843999999999</v>
      </c>
      <c r="BS235" s="2">
        <v>-305.59863000000001</v>
      </c>
      <c r="BT235" s="2">
        <v>-2268.3506000000002</v>
      </c>
      <c r="BU235" s="2">
        <v>-1498.5</v>
      </c>
      <c r="BV235" s="2">
        <v>-392.9502</v>
      </c>
      <c r="BW235" s="2">
        <v>-675.90137000000004</v>
      </c>
      <c r="BX235" s="2">
        <v>33.050780000000003</v>
      </c>
      <c r="BY235" s="2">
        <v>-1425.7988</v>
      </c>
      <c r="BZ235" s="2">
        <v>-1120.9004</v>
      </c>
      <c r="CA235" s="2">
        <v>-917.65039999999999</v>
      </c>
      <c r="CB235" s="2">
        <v>134.34961000000001</v>
      </c>
      <c r="CC235" s="2">
        <v>-1740.5</v>
      </c>
      <c r="CD235" s="2">
        <v>-265.75</v>
      </c>
      <c r="CE235" s="2">
        <v>-405.34960000000001</v>
      </c>
      <c r="CF235" s="2">
        <v>2592.5</v>
      </c>
      <c r="CG235" s="2">
        <v>0</v>
      </c>
      <c r="CH235" s="2">
        <v>0</v>
      </c>
      <c r="CI235" s="2">
        <v>-1848.7969000000001</v>
      </c>
      <c r="CJ235" s="2">
        <v>91.400390000000002</v>
      </c>
      <c r="CK235" s="2">
        <v>-611.20119999999997</v>
      </c>
      <c r="CL235" s="2">
        <v>38.5</v>
      </c>
      <c r="CM235" s="2">
        <v>-1420.4023</v>
      </c>
      <c r="CN235" s="2">
        <v>-1978.2969000000001</v>
      </c>
      <c r="CO235" s="2">
        <v>824.69920000000002</v>
      </c>
      <c r="CP235" s="2">
        <v>53.599609999999998</v>
      </c>
      <c r="CQ235" s="2">
        <v>-385.29883000000001</v>
      </c>
      <c r="CR235" s="2">
        <v>128.10156000000001</v>
      </c>
      <c r="CS235" s="2">
        <v>596.5</v>
      </c>
      <c r="CT235" s="2">
        <v>-592.5</v>
      </c>
      <c r="CU235" s="2">
        <v>1760.3008</v>
      </c>
      <c r="CV235" s="2">
        <v>-1572.5996</v>
      </c>
      <c r="CW235" s="2">
        <v>-1703.5996</v>
      </c>
      <c r="CX235" s="2">
        <v>462</v>
      </c>
      <c r="CY235" s="2">
        <v>0</v>
      </c>
      <c r="CZ235" s="2">
        <v>2799.5488</v>
      </c>
      <c r="DA235" s="2">
        <v>0</v>
      </c>
      <c r="DB235" s="2">
        <v>704.29880000000003</v>
      </c>
      <c r="DC235" s="2">
        <v>0</v>
      </c>
      <c r="DD235" s="2">
        <v>-638.45119999999997</v>
      </c>
    </row>
    <row r="236" spans="1:108" hidden="1" x14ac:dyDescent="0.3">
      <c r="A236" t="s">
        <v>29</v>
      </c>
      <c r="B236" s="1" t="s">
        <v>2</v>
      </c>
      <c r="C236" t="s">
        <v>5</v>
      </c>
      <c r="D236" s="2">
        <f t="shared" si="14"/>
        <v>30913.740530000006</v>
      </c>
      <c r="K236" s="2">
        <v>445.59960000000001</v>
      </c>
      <c r="L236" s="2">
        <v>414.6499</v>
      </c>
      <c r="M236" s="2">
        <v>378.95116999999999</v>
      </c>
      <c r="N236" s="2">
        <v>424.80029999999999</v>
      </c>
      <c r="O236" s="2">
        <v>317.8501</v>
      </c>
      <c r="P236" s="2">
        <v>327.5</v>
      </c>
      <c r="Q236" s="2">
        <v>456.29932000000002</v>
      </c>
      <c r="R236" s="2">
        <v>359.75</v>
      </c>
      <c r="S236" s="2">
        <v>246.1001</v>
      </c>
      <c r="T236" s="2">
        <v>192.8999</v>
      </c>
      <c r="U236" s="2">
        <v>246.4502</v>
      </c>
      <c r="V236" s="2">
        <v>686.5</v>
      </c>
      <c r="W236" s="2">
        <v>107.25</v>
      </c>
      <c r="X236" s="2">
        <v>169.44970000000001</v>
      </c>
      <c r="Y236" s="2">
        <v>127.05029</v>
      </c>
      <c r="Z236" s="2">
        <v>212.80029999999999</v>
      </c>
      <c r="AA236" s="2">
        <v>217.34961000000001</v>
      </c>
      <c r="AB236" s="2">
        <v>61.600098000000003</v>
      </c>
      <c r="AC236" s="2">
        <v>11.949707</v>
      </c>
      <c r="AD236" s="2">
        <v>234.49950999999999</v>
      </c>
      <c r="AE236" s="2">
        <v>255.44970000000001</v>
      </c>
      <c r="AF236" s="2">
        <v>166.75049000000001</v>
      </c>
      <c r="AG236" s="2">
        <v>314.34960000000001</v>
      </c>
      <c r="AH236" s="2">
        <v>303.19970000000001</v>
      </c>
      <c r="AI236" s="2">
        <v>136.94970000000001</v>
      </c>
      <c r="AJ236" s="2">
        <v>153.69970000000001</v>
      </c>
      <c r="AK236" s="2">
        <v>354.19970000000001</v>
      </c>
      <c r="AL236" s="2">
        <v>335.8501</v>
      </c>
      <c r="AM236" s="2">
        <v>84.450194999999994</v>
      </c>
      <c r="AN236" s="2">
        <v>126.6001</v>
      </c>
      <c r="AO236" s="2">
        <v>183.8501</v>
      </c>
      <c r="AP236" s="2">
        <v>285.7998</v>
      </c>
      <c r="AQ236" s="2">
        <v>265.6499</v>
      </c>
      <c r="AR236" s="2">
        <v>414.44970000000001</v>
      </c>
      <c r="AS236" s="2">
        <v>177.44970000000001</v>
      </c>
      <c r="AT236" s="2">
        <v>268.69922000000003</v>
      </c>
      <c r="AU236" s="2">
        <v>217.3501</v>
      </c>
      <c r="AV236" s="2">
        <v>248.99950999999999</v>
      </c>
      <c r="AW236" s="2">
        <v>167.44970000000001</v>
      </c>
      <c r="AX236" s="2">
        <v>211.7002</v>
      </c>
      <c r="AY236" s="2">
        <v>685.44970000000001</v>
      </c>
      <c r="AZ236" s="2">
        <v>330.59960000000001</v>
      </c>
      <c r="BA236" s="2">
        <v>416.44970000000001</v>
      </c>
      <c r="BB236" s="2">
        <v>269.89940000000001</v>
      </c>
      <c r="BC236" s="2">
        <v>339.40087999999997</v>
      </c>
      <c r="BD236" s="2">
        <v>110.30029</v>
      </c>
      <c r="BE236" s="2">
        <v>260.25</v>
      </c>
      <c r="BF236" s="2">
        <v>371.7998</v>
      </c>
      <c r="BG236" s="2">
        <v>575.44920000000002</v>
      </c>
      <c r="BH236" s="2">
        <v>468.0498</v>
      </c>
      <c r="BI236" s="2">
        <v>156.25098</v>
      </c>
      <c r="BJ236" s="2">
        <v>654.7002</v>
      </c>
      <c r="BK236" s="2">
        <v>201.15038999999999</v>
      </c>
      <c r="BL236" s="2">
        <v>573.10059999999999</v>
      </c>
      <c r="BM236" s="2">
        <v>395.64940000000001</v>
      </c>
      <c r="BN236" s="2">
        <v>404.1001</v>
      </c>
      <c r="BO236" s="2">
        <v>173.2998</v>
      </c>
      <c r="BP236" s="2">
        <v>280.8501</v>
      </c>
      <c r="BQ236" s="2">
        <v>287.6001</v>
      </c>
      <c r="BR236" s="2">
        <v>516.09910000000002</v>
      </c>
      <c r="BS236" s="2">
        <v>512.40039999999999</v>
      </c>
      <c r="BT236" s="2">
        <v>119.45068000000001</v>
      </c>
      <c r="BU236" s="2">
        <v>256.6499</v>
      </c>
      <c r="BV236" s="2">
        <v>384.7998</v>
      </c>
      <c r="BW236" s="2">
        <v>311.60059999999999</v>
      </c>
      <c r="BX236" s="2">
        <v>751.90039999999999</v>
      </c>
      <c r="BY236" s="2">
        <v>179.7998</v>
      </c>
      <c r="BZ236" s="2">
        <v>34.849609999999998</v>
      </c>
      <c r="CA236" s="2">
        <v>390.14843999999999</v>
      </c>
      <c r="CB236" s="2">
        <v>51.049804999999999</v>
      </c>
      <c r="CC236" s="2">
        <v>415.4502</v>
      </c>
      <c r="CD236" s="2">
        <v>318.3501</v>
      </c>
      <c r="CE236" s="2">
        <v>277.94970000000001</v>
      </c>
      <c r="CF236" s="2">
        <v>67.699219999999997</v>
      </c>
      <c r="CG236" s="2">
        <v>79.798829999999995</v>
      </c>
      <c r="CH236" s="2">
        <v>428.99901999999997</v>
      </c>
      <c r="CI236" s="2">
        <v>9.4501950000000008</v>
      </c>
      <c r="CJ236" s="2">
        <v>282.39940000000001</v>
      </c>
      <c r="CK236" s="2">
        <v>329.0498</v>
      </c>
      <c r="CL236" s="2">
        <v>326.05077999999997</v>
      </c>
      <c r="CM236" s="2">
        <v>440.9502</v>
      </c>
      <c r="CN236" s="2">
        <v>345.09960000000001</v>
      </c>
      <c r="CO236" s="2">
        <v>204.50098</v>
      </c>
      <c r="CP236" s="2">
        <v>440.7998</v>
      </c>
      <c r="CQ236" s="2">
        <v>316</v>
      </c>
      <c r="CR236" s="2">
        <v>668.59960000000001</v>
      </c>
      <c r="CS236" s="2">
        <v>508.09960000000001</v>
      </c>
      <c r="CT236" s="2">
        <v>138.7998</v>
      </c>
      <c r="CU236" s="2">
        <v>434.09863000000001</v>
      </c>
      <c r="CV236" s="2">
        <v>211.80078</v>
      </c>
      <c r="CW236" s="2">
        <v>398.40039999999999</v>
      </c>
      <c r="CX236" s="2">
        <v>232.2998</v>
      </c>
      <c r="CY236" s="2">
        <v>418.84960000000001</v>
      </c>
      <c r="CZ236" s="2">
        <v>539.24900000000002</v>
      </c>
      <c r="DA236" s="2">
        <v>360.39940000000001</v>
      </c>
      <c r="DB236" s="2">
        <v>1024.001</v>
      </c>
      <c r="DC236" s="2">
        <v>285.0498</v>
      </c>
      <c r="DD236" s="2">
        <v>636.25</v>
      </c>
    </row>
    <row r="237" spans="1:108" hidden="1" x14ac:dyDescent="0.3">
      <c r="A237" t="s">
        <v>29</v>
      </c>
      <c r="B237" s="1" t="s">
        <v>2</v>
      </c>
      <c r="C237" t="s">
        <v>6</v>
      </c>
      <c r="D237" s="2">
        <f t="shared" si="14"/>
        <v>-28761.963008999996</v>
      </c>
      <c r="K237" s="2">
        <v>-79.700194999999994</v>
      </c>
      <c r="L237" s="2">
        <v>-190.19970000000001</v>
      </c>
      <c r="M237" s="2">
        <v>0</v>
      </c>
      <c r="N237" s="2">
        <v>-228</v>
      </c>
      <c r="O237" s="2">
        <v>-297.64893000000001</v>
      </c>
      <c r="P237" s="2">
        <v>-81.700194999999994</v>
      </c>
      <c r="Q237" s="2">
        <v>-433.6001</v>
      </c>
      <c r="R237" s="2">
        <v>-738.4502</v>
      </c>
      <c r="S237" s="2">
        <v>-319.1499</v>
      </c>
      <c r="T237" s="2">
        <v>-623.74900000000002</v>
      </c>
      <c r="U237" s="2">
        <v>-321.49950000000001</v>
      </c>
      <c r="V237" s="2">
        <v>0</v>
      </c>
      <c r="W237" s="2">
        <v>-399.69970000000001</v>
      </c>
      <c r="X237" s="2">
        <v>-365.65039999999999</v>
      </c>
      <c r="Y237" s="2">
        <v>-470.25</v>
      </c>
      <c r="Z237" s="2">
        <v>-116.54980500000001</v>
      </c>
      <c r="AA237" s="2">
        <v>-316.1499</v>
      </c>
      <c r="AB237" s="2">
        <v>-496.10059999999999</v>
      </c>
      <c r="AC237" s="2">
        <v>-370.4502</v>
      </c>
      <c r="AD237" s="2">
        <v>-225.65038999999999</v>
      </c>
      <c r="AE237" s="2">
        <v>-498.90039999999999</v>
      </c>
      <c r="AF237" s="2">
        <v>-234.6499</v>
      </c>
      <c r="AG237" s="2">
        <v>0</v>
      </c>
      <c r="AH237" s="2">
        <v>-209.9502</v>
      </c>
      <c r="AI237" s="2">
        <v>-151.95068000000001</v>
      </c>
      <c r="AJ237" s="2">
        <v>-141.0498</v>
      </c>
      <c r="AK237" s="2">
        <v>-133.6499</v>
      </c>
      <c r="AL237" s="2">
        <v>-278.64893000000001</v>
      </c>
      <c r="AM237" s="2">
        <v>-369.49950000000001</v>
      </c>
      <c r="AN237" s="2">
        <v>-418.9502</v>
      </c>
      <c r="AO237" s="2">
        <v>-455.2998</v>
      </c>
      <c r="AP237" s="2">
        <v>-722.20069999999998</v>
      </c>
      <c r="AQ237" s="2">
        <v>-692.25049999999999</v>
      </c>
      <c r="AR237" s="2">
        <v>-120.25</v>
      </c>
      <c r="AS237" s="2">
        <v>-82.400390000000002</v>
      </c>
      <c r="AT237" s="2">
        <v>-205.80078</v>
      </c>
      <c r="AU237" s="2">
        <v>-216.65038999999999</v>
      </c>
      <c r="AV237" s="2">
        <v>-294.5</v>
      </c>
      <c r="AW237" s="2">
        <v>-188.85059000000001</v>
      </c>
      <c r="AX237" s="2">
        <v>-221.19922</v>
      </c>
      <c r="AY237" s="2">
        <v>-266.90039999999999</v>
      </c>
      <c r="AZ237" s="2">
        <v>-149.8501</v>
      </c>
      <c r="BA237" s="2">
        <v>0</v>
      </c>
      <c r="BB237" s="2">
        <v>-106.80029</v>
      </c>
      <c r="BC237" s="2">
        <v>-246.15038999999999</v>
      </c>
      <c r="BD237" s="2">
        <v>-840.84862999999996</v>
      </c>
      <c r="BE237" s="2">
        <v>-285.95116999999999</v>
      </c>
      <c r="BF237" s="2">
        <v>-498.5</v>
      </c>
      <c r="BG237" s="2">
        <v>-78.649413999999993</v>
      </c>
      <c r="BH237" s="2">
        <v>-56.299804999999999</v>
      </c>
      <c r="BI237" s="2">
        <v>-661.10155999999995</v>
      </c>
      <c r="BJ237" s="2">
        <v>-146.2998</v>
      </c>
      <c r="BK237" s="2">
        <v>-480.7002</v>
      </c>
      <c r="BL237" s="2">
        <v>-276.44922000000003</v>
      </c>
      <c r="BM237" s="2">
        <v>-289.9502</v>
      </c>
      <c r="BN237" s="2">
        <v>-265.2002</v>
      </c>
      <c r="BO237" s="2">
        <v>-503.35059999999999</v>
      </c>
      <c r="BP237" s="2">
        <v>-181.5</v>
      </c>
      <c r="BQ237" s="2">
        <v>-369.50098000000003</v>
      </c>
      <c r="BR237" s="2">
        <v>-468.75</v>
      </c>
      <c r="BS237" s="2">
        <v>-194.2002</v>
      </c>
      <c r="BT237" s="2">
        <v>-501.1001</v>
      </c>
      <c r="BU237" s="2">
        <v>-481.09960000000001</v>
      </c>
      <c r="BV237" s="2">
        <v>-242.89940999999999</v>
      </c>
      <c r="BW237" s="2">
        <v>-89.049319999999994</v>
      </c>
      <c r="BX237" s="2">
        <v>-116.40039</v>
      </c>
      <c r="BY237" s="2">
        <v>-365.55176</v>
      </c>
      <c r="BZ237" s="2">
        <v>-329.50098000000003</v>
      </c>
      <c r="CA237" s="2">
        <v>-283.25195000000002</v>
      </c>
      <c r="CB237" s="2">
        <v>-492.05176</v>
      </c>
      <c r="CC237" s="2">
        <v>-443.20116999999999</v>
      </c>
      <c r="CD237" s="2">
        <v>-383.00098000000003</v>
      </c>
      <c r="CE237" s="2">
        <v>-374.60059999999999</v>
      </c>
      <c r="CF237" s="2">
        <v>-259.39940000000001</v>
      </c>
      <c r="CG237" s="2">
        <v>-585.25194999999997</v>
      </c>
      <c r="CH237" s="2">
        <v>-63.299804999999999</v>
      </c>
      <c r="CI237" s="2">
        <v>-320.49804999999998</v>
      </c>
      <c r="CJ237" s="2">
        <v>-69.750979999999998</v>
      </c>
      <c r="CK237" s="2">
        <v>-373.65039999999999</v>
      </c>
      <c r="CL237" s="2">
        <v>-158.44922</v>
      </c>
      <c r="CM237" s="2">
        <v>-199.44922</v>
      </c>
      <c r="CN237" s="2">
        <v>-193</v>
      </c>
      <c r="CO237" s="2">
        <v>-293.69922000000003</v>
      </c>
      <c r="CP237" s="2">
        <v>-266.59960000000001</v>
      </c>
      <c r="CQ237" s="2">
        <v>-422.19922000000003</v>
      </c>
      <c r="CR237" s="2">
        <v>-42</v>
      </c>
      <c r="CS237" s="2">
        <v>-380.10059999999999</v>
      </c>
      <c r="CT237" s="2">
        <v>-323.90039999999999</v>
      </c>
      <c r="CU237" s="2">
        <v>-319.40039999999999</v>
      </c>
      <c r="CV237" s="2">
        <v>-433.80176</v>
      </c>
      <c r="CW237" s="2">
        <v>-176</v>
      </c>
      <c r="CX237" s="2">
        <v>-546.10059999999999</v>
      </c>
      <c r="CY237" s="2">
        <v>-142.7002</v>
      </c>
      <c r="CZ237" s="2">
        <v>-606.85059999999999</v>
      </c>
      <c r="DA237" s="2">
        <v>-248.60059000000001</v>
      </c>
      <c r="DB237" s="2">
        <v>0</v>
      </c>
      <c r="DC237" s="2">
        <v>-157.74902</v>
      </c>
      <c r="DD237" s="2">
        <v>0</v>
      </c>
    </row>
    <row r="238" spans="1:108" hidden="1" x14ac:dyDescent="0.3">
      <c r="A238" t="s">
        <v>29</v>
      </c>
      <c r="B238" s="1" t="s">
        <v>2</v>
      </c>
      <c r="C238" t="s">
        <v>7</v>
      </c>
      <c r="D238" s="2">
        <f t="shared" si="14"/>
        <v>2151.7778050300003</v>
      </c>
      <c r="E238">
        <f>COUNT(K238:DD238)</f>
        <v>98</v>
      </c>
      <c r="F238">
        <f>COUNTIF(K238:DD238,"&gt;0")</f>
        <v>52</v>
      </c>
      <c r="K238" s="2">
        <v>365.89940000000001</v>
      </c>
      <c r="L238" s="2">
        <v>224.4502</v>
      </c>
      <c r="M238" s="2">
        <v>378.95116999999999</v>
      </c>
      <c r="N238" s="2">
        <v>196.80029999999999</v>
      </c>
      <c r="O238" s="2">
        <v>20.201172</v>
      </c>
      <c r="P238" s="2">
        <v>245.7998</v>
      </c>
      <c r="Q238" s="2">
        <v>22.699218999999999</v>
      </c>
      <c r="R238" s="2">
        <v>-378.7002</v>
      </c>
      <c r="S238" s="2">
        <v>-73.049805000000006</v>
      </c>
      <c r="T238" s="2">
        <v>-430.84912000000003</v>
      </c>
      <c r="U238" s="2">
        <v>-75.049319999999994</v>
      </c>
      <c r="V238" s="2">
        <v>686.5</v>
      </c>
      <c r="W238" s="2">
        <v>-292.44970000000001</v>
      </c>
      <c r="X238" s="2">
        <v>-196.20068000000001</v>
      </c>
      <c r="Y238" s="2">
        <v>-343.19970000000001</v>
      </c>
      <c r="Z238" s="2">
        <v>96.250489999999999</v>
      </c>
      <c r="AA238" s="2">
        <v>-98.800290000000004</v>
      </c>
      <c r="AB238" s="2">
        <v>-434.50049999999999</v>
      </c>
      <c r="AC238" s="2">
        <v>-358.50049999999999</v>
      </c>
      <c r="AD238" s="2">
        <v>8.8491210000000002</v>
      </c>
      <c r="AE238" s="2">
        <v>-243.45068000000001</v>
      </c>
      <c r="AF238" s="2">
        <v>-67.899413999999993</v>
      </c>
      <c r="AG238" s="2">
        <v>314.34960000000001</v>
      </c>
      <c r="AH238" s="2">
        <v>93.249510000000001</v>
      </c>
      <c r="AI238" s="2">
        <v>-15.000977000000001</v>
      </c>
      <c r="AJ238" s="2">
        <v>12.649902000000001</v>
      </c>
      <c r="AK238" s="2">
        <v>220.5498</v>
      </c>
      <c r="AL238" s="2">
        <v>57.201169999999998</v>
      </c>
      <c r="AM238" s="2">
        <v>-285.04932000000002</v>
      </c>
      <c r="AN238" s="2">
        <v>-292.3501</v>
      </c>
      <c r="AO238" s="2">
        <v>-271.44970000000001</v>
      </c>
      <c r="AP238" s="2">
        <v>-436.40087999999997</v>
      </c>
      <c r="AQ238" s="2">
        <v>-426.60059999999999</v>
      </c>
      <c r="AR238" s="2">
        <v>294.19970000000001</v>
      </c>
      <c r="AS238" s="2">
        <v>95.049319999999994</v>
      </c>
      <c r="AT238" s="2">
        <v>62.898437999999999</v>
      </c>
      <c r="AU238" s="2">
        <v>0.69970703000000001</v>
      </c>
      <c r="AV238" s="2">
        <v>-45.500489999999999</v>
      </c>
      <c r="AW238" s="2">
        <v>-21.400879</v>
      </c>
      <c r="AX238" s="2">
        <v>-9.4990229999999993</v>
      </c>
      <c r="AY238" s="2">
        <v>418.54932000000002</v>
      </c>
      <c r="AZ238" s="2">
        <v>180.74950999999999</v>
      </c>
      <c r="BA238" s="2">
        <v>416.44970000000001</v>
      </c>
      <c r="BB238" s="2">
        <v>163.09912</v>
      </c>
      <c r="BC238" s="2">
        <v>93.250489999999999</v>
      </c>
      <c r="BD238" s="2">
        <v>-730.54834000000005</v>
      </c>
      <c r="BE238" s="2">
        <v>-25.701172</v>
      </c>
      <c r="BF238" s="2">
        <v>-126.70019499999999</v>
      </c>
      <c r="BG238" s="2">
        <v>496.7998</v>
      </c>
      <c r="BH238" s="2">
        <v>411.75</v>
      </c>
      <c r="BI238" s="2">
        <v>-504.85059999999999</v>
      </c>
      <c r="BJ238" s="2">
        <v>508.40039999999999</v>
      </c>
      <c r="BK238" s="2">
        <v>-279.5498</v>
      </c>
      <c r="BL238" s="2">
        <v>296.65136999999999</v>
      </c>
      <c r="BM238" s="2">
        <v>105.69922</v>
      </c>
      <c r="BN238" s="2">
        <v>138.8999</v>
      </c>
      <c r="BO238" s="2">
        <v>-330.05077999999997</v>
      </c>
      <c r="BP238" s="2">
        <v>99.350099999999998</v>
      </c>
      <c r="BQ238" s="2">
        <v>-81.900880000000001</v>
      </c>
      <c r="BR238" s="2">
        <v>47.349119999999999</v>
      </c>
      <c r="BS238" s="2">
        <v>318.2002</v>
      </c>
      <c r="BT238" s="2">
        <v>-381.64940000000001</v>
      </c>
      <c r="BU238" s="2">
        <v>-224.44970000000001</v>
      </c>
      <c r="BV238" s="2">
        <v>141.90038999999999</v>
      </c>
      <c r="BW238" s="2">
        <v>222.55126999999999</v>
      </c>
      <c r="BX238" s="2">
        <v>635.5</v>
      </c>
      <c r="BY238" s="2">
        <v>-185.75194999999999</v>
      </c>
      <c r="BZ238" s="2">
        <v>-294.65136999999999</v>
      </c>
      <c r="CA238" s="2">
        <v>106.896484</v>
      </c>
      <c r="CB238" s="2">
        <v>-441.00195000000002</v>
      </c>
      <c r="CC238" s="2">
        <v>-27.750976999999999</v>
      </c>
      <c r="CD238" s="2">
        <v>-64.650880000000001</v>
      </c>
      <c r="CE238" s="2">
        <v>-96.650880000000001</v>
      </c>
      <c r="CF238" s="2">
        <v>-191.7002</v>
      </c>
      <c r="CG238" s="2">
        <v>-505.45312000000001</v>
      </c>
      <c r="CH238" s="2">
        <v>365.69922000000003</v>
      </c>
      <c r="CI238" s="2">
        <v>-311.04784999999998</v>
      </c>
      <c r="CJ238" s="2">
        <v>212.64843999999999</v>
      </c>
      <c r="CK238" s="2">
        <v>-44.600586</v>
      </c>
      <c r="CL238" s="2">
        <v>167.60156000000001</v>
      </c>
      <c r="CM238" s="2">
        <v>241.50098</v>
      </c>
      <c r="CN238" s="2">
        <v>152.09961000000001</v>
      </c>
      <c r="CO238" s="2">
        <v>-89.198239999999998</v>
      </c>
      <c r="CP238" s="2">
        <v>174.2002</v>
      </c>
      <c r="CQ238" s="2">
        <v>-106.19922</v>
      </c>
      <c r="CR238" s="2">
        <v>626.59960000000001</v>
      </c>
      <c r="CS238" s="2">
        <v>127.99902</v>
      </c>
      <c r="CT238" s="2">
        <v>-185.10059000000001</v>
      </c>
      <c r="CU238" s="2">
        <v>114.69824</v>
      </c>
      <c r="CV238" s="2">
        <v>-222.00098</v>
      </c>
      <c r="CW238" s="2">
        <v>222.40038999999999</v>
      </c>
      <c r="CX238" s="2">
        <v>-313.80077999999997</v>
      </c>
      <c r="CY238" s="2">
        <v>276.14940000000001</v>
      </c>
      <c r="CZ238" s="2">
        <v>-67.601560000000006</v>
      </c>
      <c r="DA238" s="2">
        <v>111.79883</v>
      </c>
      <c r="DB238" s="2">
        <v>1024.001</v>
      </c>
      <c r="DC238" s="2">
        <v>127.30078</v>
      </c>
      <c r="DD238" s="2">
        <v>636.25</v>
      </c>
    </row>
    <row r="239" spans="1:108" hidden="1" x14ac:dyDescent="0.3">
      <c r="A239" t="s">
        <v>29</v>
      </c>
      <c r="B239" s="1" t="s">
        <v>3</v>
      </c>
      <c r="C239" t="s">
        <v>5</v>
      </c>
      <c r="D239" s="2">
        <f t="shared" si="14"/>
        <v>14137.399412688002</v>
      </c>
      <c r="K239" s="2">
        <v>0</v>
      </c>
      <c r="L239" s="2">
        <v>442.8501</v>
      </c>
      <c r="M239" s="2">
        <v>0</v>
      </c>
      <c r="N239" s="2">
        <v>365.8501</v>
      </c>
      <c r="O239" s="2">
        <v>0</v>
      </c>
      <c r="P239" s="2">
        <v>319.1499</v>
      </c>
      <c r="Q239" s="2">
        <v>142.3999</v>
      </c>
      <c r="R239" s="2">
        <v>0</v>
      </c>
      <c r="S239" s="2">
        <v>535.3999</v>
      </c>
      <c r="T239" s="2">
        <v>8.3496089999999992</v>
      </c>
      <c r="U239" s="2">
        <v>349.69970000000001</v>
      </c>
      <c r="V239" s="2">
        <v>371.5</v>
      </c>
      <c r="W239" s="2">
        <v>0</v>
      </c>
      <c r="X239" s="2">
        <v>705.8999</v>
      </c>
      <c r="Y239" s="2">
        <v>0</v>
      </c>
      <c r="Z239" s="2">
        <v>163.34961000000001</v>
      </c>
      <c r="AA239" s="2">
        <v>271.09960000000001</v>
      </c>
      <c r="AB239" s="2">
        <v>0</v>
      </c>
      <c r="AC239" s="2">
        <v>303.7998</v>
      </c>
      <c r="AD239" s="2">
        <v>0</v>
      </c>
      <c r="AE239" s="2">
        <v>13.899902000000001</v>
      </c>
      <c r="AF239" s="2">
        <v>383.8999</v>
      </c>
      <c r="AG239" s="2">
        <v>0</v>
      </c>
      <c r="AH239" s="2">
        <v>0</v>
      </c>
      <c r="AI239" s="2">
        <v>67.599609999999998</v>
      </c>
      <c r="AJ239" s="2">
        <v>0</v>
      </c>
      <c r="AK239" s="2">
        <v>83</v>
      </c>
      <c r="AL239" s="2">
        <v>8</v>
      </c>
      <c r="AM239" s="2">
        <v>200.2002</v>
      </c>
      <c r="AN239" s="2">
        <v>0</v>
      </c>
      <c r="AO239" s="2">
        <v>219.2998</v>
      </c>
      <c r="AP239" s="2">
        <v>0</v>
      </c>
      <c r="AQ239" s="2">
        <v>705.85059999999999</v>
      </c>
      <c r="AR239" s="2">
        <v>66.75</v>
      </c>
      <c r="AS239" s="2">
        <v>0</v>
      </c>
      <c r="AT239" s="2">
        <v>4.9804688E-2</v>
      </c>
      <c r="AU239" s="2">
        <v>0</v>
      </c>
      <c r="AV239" s="2">
        <v>0</v>
      </c>
      <c r="AW239" s="2">
        <v>370.7002</v>
      </c>
      <c r="AX239" s="2">
        <v>0</v>
      </c>
      <c r="AY239" s="2">
        <v>0</v>
      </c>
      <c r="AZ239" s="2">
        <v>399.1001</v>
      </c>
      <c r="BA239" s="2">
        <v>0</v>
      </c>
      <c r="BB239" s="2">
        <v>0</v>
      </c>
      <c r="BC239" s="2">
        <v>298.55029999999999</v>
      </c>
      <c r="BD239" s="2">
        <v>22.550293</v>
      </c>
      <c r="BE239" s="2">
        <v>0</v>
      </c>
      <c r="BF239" s="2">
        <v>477.80029999999999</v>
      </c>
      <c r="BG239" s="2">
        <v>134.40038999999999</v>
      </c>
      <c r="BH239" s="2">
        <v>28.799804999999999</v>
      </c>
      <c r="BI239" s="2">
        <v>0</v>
      </c>
      <c r="BJ239" s="2">
        <v>272.14940000000001</v>
      </c>
      <c r="BK239" s="2">
        <v>326.7002</v>
      </c>
      <c r="BL239" s="2">
        <v>0</v>
      </c>
      <c r="BM239" s="2">
        <v>141.5498</v>
      </c>
      <c r="BN239" s="2">
        <v>0</v>
      </c>
      <c r="BO239" s="2">
        <v>686.7002</v>
      </c>
      <c r="BP239" s="2">
        <v>0</v>
      </c>
      <c r="BQ239" s="2">
        <v>371.80029999999999</v>
      </c>
      <c r="BR239" s="2">
        <v>74.350099999999998</v>
      </c>
      <c r="BS239" s="2">
        <v>0</v>
      </c>
      <c r="BT239" s="2">
        <v>0</v>
      </c>
      <c r="BU239" s="2">
        <v>0</v>
      </c>
      <c r="BV239" s="2">
        <v>88.650390000000002</v>
      </c>
      <c r="BW239" s="2">
        <v>0</v>
      </c>
      <c r="BX239" s="2">
        <v>0</v>
      </c>
      <c r="BY239" s="2">
        <v>38.150390000000002</v>
      </c>
      <c r="BZ239" s="2">
        <v>51.700195000000001</v>
      </c>
      <c r="CA239" s="2">
        <v>0</v>
      </c>
      <c r="CB239" s="2">
        <v>80.650390000000002</v>
      </c>
      <c r="CC239" s="2">
        <v>451.69970000000001</v>
      </c>
      <c r="CD239" s="2">
        <v>0</v>
      </c>
      <c r="CE239" s="2">
        <v>0</v>
      </c>
      <c r="CF239" s="2">
        <v>611</v>
      </c>
      <c r="CG239" s="2">
        <v>0</v>
      </c>
      <c r="CH239" s="2">
        <v>0</v>
      </c>
      <c r="CI239" s="2">
        <v>0</v>
      </c>
      <c r="CJ239" s="2">
        <v>211.64940999999999</v>
      </c>
      <c r="CK239" s="2">
        <v>0</v>
      </c>
      <c r="CL239" s="2">
        <v>60.849609999999998</v>
      </c>
      <c r="CM239" s="2">
        <v>0</v>
      </c>
      <c r="CN239" s="2">
        <v>0</v>
      </c>
      <c r="CO239" s="2">
        <v>336.5</v>
      </c>
      <c r="CP239" s="2">
        <v>62.899414</v>
      </c>
      <c r="CQ239" s="2">
        <v>0</v>
      </c>
      <c r="CR239" s="2">
        <v>343.09960000000001</v>
      </c>
      <c r="CS239" s="2">
        <v>0</v>
      </c>
      <c r="CT239" s="2">
        <v>452.7998</v>
      </c>
      <c r="CU239" s="2">
        <v>502.59960000000001</v>
      </c>
      <c r="CV239" s="2">
        <v>40.400390000000002</v>
      </c>
      <c r="CW239" s="2">
        <v>0</v>
      </c>
      <c r="CX239" s="2">
        <v>488.40039999999999</v>
      </c>
      <c r="CY239" s="2">
        <v>0</v>
      </c>
      <c r="CZ239" s="2">
        <v>983.30079999999998</v>
      </c>
      <c r="DA239" s="2">
        <v>0</v>
      </c>
      <c r="DB239" s="2">
        <v>0</v>
      </c>
      <c r="DC239" s="2">
        <v>0</v>
      </c>
      <c r="DD239" s="2">
        <v>0</v>
      </c>
    </row>
    <row r="240" spans="1:108" hidden="1" x14ac:dyDescent="0.3">
      <c r="A240" t="s">
        <v>29</v>
      </c>
      <c r="B240" s="1" t="s">
        <v>3</v>
      </c>
      <c r="C240" t="s">
        <v>6</v>
      </c>
      <c r="D240" s="2">
        <f t="shared" si="14"/>
        <v>-15173.600099000001</v>
      </c>
      <c r="K240" s="2">
        <v>-271.8999</v>
      </c>
      <c r="L240" s="2">
        <v>0</v>
      </c>
      <c r="M240" s="2">
        <v>0</v>
      </c>
      <c r="N240" s="2">
        <v>0</v>
      </c>
      <c r="O240" s="2">
        <v>0</v>
      </c>
      <c r="P240" s="2">
        <v>-200.5</v>
      </c>
      <c r="Q240" s="2">
        <v>-51.850098000000003</v>
      </c>
      <c r="R240" s="2">
        <v>-106.6001</v>
      </c>
      <c r="S240" s="2">
        <v>-114.1001</v>
      </c>
      <c r="T240" s="2">
        <v>0</v>
      </c>
      <c r="U240" s="2">
        <v>0</v>
      </c>
      <c r="V240" s="2">
        <v>-126.04980500000001</v>
      </c>
      <c r="W240" s="2">
        <v>-187.90038999999999</v>
      </c>
      <c r="X240" s="2">
        <v>0</v>
      </c>
      <c r="Y240" s="2">
        <v>0</v>
      </c>
      <c r="Z240" s="2">
        <v>-258.5</v>
      </c>
      <c r="AA240" s="2">
        <v>0</v>
      </c>
      <c r="AB240" s="2">
        <v>0</v>
      </c>
      <c r="AC240" s="2">
        <v>0</v>
      </c>
      <c r="AD240" s="2">
        <v>-29.75</v>
      </c>
      <c r="AE240" s="2">
        <v>-87</v>
      </c>
      <c r="AF240" s="2">
        <v>0</v>
      </c>
      <c r="AG240" s="2">
        <v>0</v>
      </c>
      <c r="AH240" s="2">
        <v>-176.15038999999999</v>
      </c>
      <c r="AI240" s="2">
        <v>-119.90039</v>
      </c>
      <c r="AJ240" s="2">
        <v>-59.050293000000003</v>
      </c>
      <c r="AK240" s="2">
        <v>-238.25</v>
      </c>
      <c r="AL240" s="2">
        <v>-391.79932000000002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-289.25</v>
      </c>
      <c r="AS240" s="2">
        <v>-304.19970000000001</v>
      </c>
      <c r="AT240" s="2">
        <v>-151.80029999999999</v>
      </c>
      <c r="AU240" s="2">
        <v>-88.849609999999998</v>
      </c>
      <c r="AV240" s="2">
        <v>-287.14940000000001</v>
      </c>
      <c r="AW240" s="2">
        <v>-209.7998</v>
      </c>
      <c r="AX240" s="2">
        <v>-30.100097999999999</v>
      </c>
      <c r="AY240" s="2">
        <v>-179.5</v>
      </c>
      <c r="AZ240" s="2">
        <v>-447.0498</v>
      </c>
      <c r="BA240" s="2">
        <v>-873.1001</v>
      </c>
      <c r="BB240" s="2">
        <v>-289.7002</v>
      </c>
      <c r="BC240" s="2">
        <v>0</v>
      </c>
      <c r="BD240" s="2">
        <v>0</v>
      </c>
      <c r="BE240" s="2">
        <v>0</v>
      </c>
      <c r="BF240" s="2">
        <v>0</v>
      </c>
      <c r="BG240" s="2">
        <v>-381.15039999999999</v>
      </c>
      <c r="BH240" s="2">
        <v>0</v>
      </c>
      <c r="BI240" s="2">
        <v>-434.0498</v>
      </c>
      <c r="BJ240" s="2">
        <v>-7</v>
      </c>
      <c r="BK240" s="2">
        <v>0</v>
      </c>
      <c r="BL240" s="2">
        <v>-288.90039999999999</v>
      </c>
      <c r="BM240" s="2">
        <v>-347.0498</v>
      </c>
      <c r="BN240" s="2">
        <v>0</v>
      </c>
      <c r="BO240" s="2">
        <v>0</v>
      </c>
      <c r="BP240" s="2">
        <v>0</v>
      </c>
      <c r="BQ240" s="2">
        <v>0</v>
      </c>
      <c r="BR240" s="2">
        <v>-120.20019499999999</v>
      </c>
      <c r="BS240" s="2">
        <v>-217.3999</v>
      </c>
      <c r="BT240" s="2">
        <v>-904.70069999999998</v>
      </c>
      <c r="BU240" s="2">
        <v>-436</v>
      </c>
      <c r="BV240" s="2">
        <v>-332</v>
      </c>
      <c r="BW240" s="2">
        <v>-436.3501</v>
      </c>
      <c r="BX240" s="2">
        <v>-73.799805000000006</v>
      </c>
      <c r="BY240" s="2">
        <v>-472.44873000000001</v>
      </c>
      <c r="BZ240" s="2">
        <v>-132.5</v>
      </c>
      <c r="CA240" s="2">
        <v>-209.9502</v>
      </c>
      <c r="CB240" s="2">
        <v>0</v>
      </c>
      <c r="CC240" s="2">
        <v>-175.65038999999999</v>
      </c>
      <c r="CD240" s="2">
        <v>-117.79980500000001</v>
      </c>
      <c r="CE240" s="2">
        <v>-245.6499</v>
      </c>
      <c r="CF240" s="2">
        <v>0</v>
      </c>
      <c r="CG240" s="2">
        <v>-418.49901999999997</v>
      </c>
      <c r="CH240" s="2">
        <v>0</v>
      </c>
      <c r="CI240" s="2">
        <v>-403.59863000000001</v>
      </c>
      <c r="CJ240" s="2">
        <v>0</v>
      </c>
      <c r="CK240" s="2">
        <v>-47.950195000000001</v>
      </c>
      <c r="CL240" s="2">
        <v>0</v>
      </c>
      <c r="CM240" s="2">
        <v>-574.75194999999997</v>
      </c>
      <c r="CN240" s="2">
        <v>-29.299804999999999</v>
      </c>
      <c r="CO240" s="2">
        <v>0</v>
      </c>
      <c r="CP240" s="2">
        <v>0</v>
      </c>
      <c r="CQ240" s="2">
        <v>0</v>
      </c>
      <c r="CR240" s="2">
        <v>0</v>
      </c>
      <c r="CS240" s="2">
        <v>0</v>
      </c>
      <c r="CT240" s="2">
        <v>0</v>
      </c>
      <c r="CU240" s="2">
        <v>-361.90039999999999</v>
      </c>
      <c r="CV240" s="2">
        <v>-164.5</v>
      </c>
      <c r="CW240" s="2">
        <v>-195.7998</v>
      </c>
      <c r="CX240" s="2">
        <v>0</v>
      </c>
      <c r="CY240" s="2">
        <v>0</v>
      </c>
      <c r="CZ240" s="2">
        <v>-441.34960000000001</v>
      </c>
      <c r="DA240" s="2">
        <v>-475.5498</v>
      </c>
      <c r="DB240" s="2">
        <v>-562.85059999999999</v>
      </c>
      <c r="DC240" s="2">
        <v>-338.75098000000003</v>
      </c>
      <c r="DD240" s="2">
        <v>-256.39940000000001</v>
      </c>
    </row>
    <row r="241" spans="1:108" hidden="1" x14ac:dyDescent="0.3">
      <c r="A241" t="s">
        <v>29</v>
      </c>
      <c r="B241" s="1" t="s">
        <v>3</v>
      </c>
      <c r="C241" t="s">
        <v>7</v>
      </c>
      <c r="D241" s="2">
        <f t="shared" si="14"/>
        <v>-1036.2006549999999</v>
      </c>
      <c r="E241">
        <f>COUNT(K241:DD241)</f>
        <v>98</v>
      </c>
      <c r="F241">
        <f>COUNTIF(K241:DD241,"&gt;0")</f>
        <v>36</v>
      </c>
      <c r="K241" s="2">
        <v>-271.8999</v>
      </c>
      <c r="L241" s="2">
        <v>442.8501</v>
      </c>
      <c r="M241" s="2">
        <v>0</v>
      </c>
      <c r="N241" s="2">
        <v>365.8501</v>
      </c>
      <c r="O241" s="2">
        <v>0</v>
      </c>
      <c r="P241" s="2">
        <v>118.6499</v>
      </c>
      <c r="Q241" s="2">
        <v>90.549805000000006</v>
      </c>
      <c r="R241" s="2">
        <v>-106.6001</v>
      </c>
      <c r="S241" s="2">
        <v>421.2998</v>
      </c>
      <c r="T241" s="2">
        <v>8.3496089999999992</v>
      </c>
      <c r="U241" s="2">
        <v>349.69970000000001</v>
      </c>
      <c r="V241" s="2">
        <v>245.4502</v>
      </c>
      <c r="W241" s="2">
        <v>-187.90038999999999</v>
      </c>
      <c r="X241" s="2">
        <v>705.8999</v>
      </c>
      <c r="Y241" s="2">
        <v>0</v>
      </c>
      <c r="Z241" s="2">
        <v>-95.150390000000002</v>
      </c>
      <c r="AA241" s="2">
        <v>271.09960000000001</v>
      </c>
      <c r="AB241" s="2">
        <v>0</v>
      </c>
      <c r="AC241" s="2">
        <v>303.7998</v>
      </c>
      <c r="AD241" s="2">
        <v>-29.75</v>
      </c>
      <c r="AE241" s="2">
        <v>-73.100099999999998</v>
      </c>
      <c r="AF241" s="2">
        <v>383.8999</v>
      </c>
      <c r="AG241" s="2">
        <v>0</v>
      </c>
      <c r="AH241" s="2">
        <v>-176.15038999999999</v>
      </c>
      <c r="AI241" s="2">
        <v>-52.300780000000003</v>
      </c>
      <c r="AJ241" s="2">
        <v>-59.050293000000003</v>
      </c>
      <c r="AK241" s="2">
        <v>-155.25</v>
      </c>
      <c r="AL241" s="2">
        <v>-383.79932000000002</v>
      </c>
      <c r="AM241" s="2">
        <v>200.2002</v>
      </c>
      <c r="AN241" s="2">
        <v>0</v>
      </c>
      <c r="AO241" s="2">
        <v>219.2998</v>
      </c>
      <c r="AP241" s="2">
        <v>0</v>
      </c>
      <c r="AQ241" s="2">
        <v>705.85059999999999</v>
      </c>
      <c r="AR241" s="2">
        <v>-222.5</v>
      </c>
      <c r="AS241" s="2">
        <v>-304.19970000000001</v>
      </c>
      <c r="AT241" s="2">
        <v>-151.75049000000001</v>
      </c>
      <c r="AU241" s="2">
        <v>-88.849609999999998</v>
      </c>
      <c r="AV241" s="2">
        <v>-287.14940000000001</v>
      </c>
      <c r="AW241" s="2">
        <v>160.90038999999999</v>
      </c>
      <c r="AX241" s="2">
        <v>-30.100097999999999</v>
      </c>
      <c r="AY241" s="2">
        <v>-179.5</v>
      </c>
      <c r="AZ241" s="2">
        <v>-47.949706999999997</v>
      </c>
      <c r="BA241" s="2">
        <v>-873.1001</v>
      </c>
      <c r="BB241" s="2">
        <v>-289.7002</v>
      </c>
      <c r="BC241" s="2">
        <v>298.55029999999999</v>
      </c>
      <c r="BD241" s="2">
        <v>22.550293</v>
      </c>
      <c r="BE241" s="2">
        <v>0</v>
      </c>
      <c r="BF241" s="2">
        <v>477.80029999999999</v>
      </c>
      <c r="BG241" s="2">
        <v>-246.75</v>
      </c>
      <c r="BH241" s="2">
        <v>28.799804999999999</v>
      </c>
      <c r="BI241" s="2">
        <v>-434.0498</v>
      </c>
      <c r="BJ241" s="2">
        <v>265.14940000000001</v>
      </c>
      <c r="BK241" s="2">
        <v>326.7002</v>
      </c>
      <c r="BL241" s="2">
        <v>-288.90039999999999</v>
      </c>
      <c r="BM241" s="2">
        <v>-205.5</v>
      </c>
      <c r="BN241" s="2">
        <v>0</v>
      </c>
      <c r="BO241" s="2">
        <v>686.7002</v>
      </c>
      <c r="BP241" s="2">
        <v>0</v>
      </c>
      <c r="BQ241" s="2">
        <v>371.80029999999999</v>
      </c>
      <c r="BR241" s="2">
        <v>-45.850098000000003</v>
      </c>
      <c r="BS241" s="2">
        <v>-217.3999</v>
      </c>
      <c r="BT241" s="2">
        <v>-904.70069999999998</v>
      </c>
      <c r="BU241" s="2">
        <v>-436</v>
      </c>
      <c r="BV241" s="2">
        <v>-243.34961000000001</v>
      </c>
      <c r="BW241" s="2">
        <v>-436.3501</v>
      </c>
      <c r="BX241" s="2">
        <v>-73.799805000000006</v>
      </c>
      <c r="BY241" s="2">
        <v>-434.29834</v>
      </c>
      <c r="BZ241" s="2">
        <v>-80.799805000000006</v>
      </c>
      <c r="CA241" s="2">
        <v>-209.9502</v>
      </c>
      <c r="CB241" s="2">
        <v>80.650390000000002</v>
      </c>
      <c r="CC241" s="2">
        <v>276.04932000000002</v>
      </c>
      <c r="CD241" s="2">
        <v>-117.79980500000001</v>
      </c>
      <c r="CE241" s="2">
        <v>-245.6499</v>
      </c>
      <c r="CF241" s="2">
        <v>611</v>
      </c>
      <c r="CG241" s="2">
        <v>-418.49901999999997</v>
      </c>
      <c r="CH241" s="2">
        <v>0</v>
      </c>
      <c r="CI241" s="2">
        <v>-403.59863000000001</v>
      </c>
      <c r="CJ241" s="2">
        <v>211.64940999999999</v>
      </c>
      <c r="CK241" s="2">
        <v>-47.950195000000001</v>
      </c>
      <c r="CL241" s="2">
        <v>60.849609999999998</v>
      </c>
      <c r="CM241" s="2">
        <v>-574.75194999999997</v>
      </c>
      <c r="CN241" s="2">
        <v>-29.299804999999999</v>
      </c>
      <c r="CO241" s="2">
        <v>336.5</v>
      </c>
      <c r="CP241" s="2">
        <v>62.899414</v>
      </c>
      <c r="CQ241" s="2">
        <v>0</v>
      </c>
      <c r="CR241" s="2">
        <v>343.09960000000001</v>
      </c>
      <c r="CS241" s="2">
        <v>0</v>
      </c>
      <c r="CT241" s="2">
        <v>452.7998</v>
      </c>
      <c r="CU241" s="2">
        <v>140.69922</v>
      </c>
      <c r="CV241" s="2">
        <v>-124.09961</v>
      </c>
      <c r="CW241" s="2">
        <v>-195.7998</v>
      </c>
      <c r="CX241" s="2">
        <v>488.40039999999999</v>
      </c>
      <c r="CY241" s="2">
        <v>0</v>
      </c>
      <c r="CZ241" s="2">
        <v>541.95119999999997</v>
      </c>
      <c r="DA241" s="2">
        <v>-475.5498</v>
      </c>
      <c r="DB241" s="2">
        <v>-562.85059999999999</v>
      </c>
      <c r="DC241" s="2">
        <v>-338.75098000000003</v>
      </c>
      <c r="DD241" s="2">
        <v>-256.39940000000001</v>
      </c>
    </row>
    <row r="242" spans="1:108" hidden="1" x14ac:dyDescent="0.3">
      <c r="A242" t="s">
        <v>28</v>
      </c>
      <c r="B242" s="1" t="s">
        <v>0</v>
      </c>
      <c r="C242" t="s">
        <v>5</v>
      </c>
      <c r="D242" s="2">
        <f t="shared" ref="D242:D253" si="15">SUM(K242:DD242)</f>
        <v>213782.90253999998</v>
      </c>
      <c r="I242" s="2">
        <f>SUM(D242,D245,D248,D251)</f>
        <v>404382.6895809999</v>
      </c>
      <c r="J242" s="7">
        <f>100*I244/I242</f>
        <v>7.729250365554857</v>
      </c>
      <c r="K242" s="2">
        <v>2013.3506</v>
      </c>
      <c r="L242" s="2">
        <v>2125.5030000000002</v>
      </c>
      <c r="M242" s="2">
        <v>1762.9492</v>
      </c>
      <c r="N242" s="2">
        <v>1349.0996</v>
      </c>
      <c r="O242" s="2">
        <v>1059.752</v>
      </c>
      <c r="P242" s="2">
        <v>1385.2012</v>
      </c>
      <c r="Q242" s="2">
        <v>1451.1992</v>
      </c>
      <c r="R242" s="2">
        <v>1980.5</v>
      </c>
      <c r="S242" s="2">
        <v>2924.5508</v>
      </c>
      <c r="T242" s="2">
        <v>2599.5</v>
      </c>
      <c r="U242" s="2">
        <v>2195.4512</v>
      </c>
      <c r="V242" s="2">
        <v>1670.75</v>
      </c>
      <c r="W242" s="2">
        <v>1912.4048</v>
      </c>
      <c r="X242" s="2">
        <v>1893.2002</v>
      </c>
      <c r="Y242" s="2">
        <v>2774.3485999999998</v>
      </c>
      <c r="Z242" s="2">
        <v>1273.501</v>
      </c>
      <c r="AA242" s="2">
        <v>2481.8027000000002</v>
      </c>
      <c r="AB242" s="2">
        <v>2332.6514000000002</v>
      </c>
      <c r="AC242" s="2">
        <v>963.05079999999998</v>
      </c>
      <c r="AD242" s="2">
        <v>950.40233999999998</v>
      </c>
      <c r="AE242" s="2">
        <v>1162.25</v>
      </c>
      <c r="AF242" s="2">
        <v>1570.5</v>
      </c>
      <c r="AG242" s="2">
        <v>1002.9004</v>
      </c>
      <c r="AH242" s="2">
        <v>1247.7002</v>
      </c>
      <c r="AI242" s="2">
        <v>1351.4502</v>
      </c>
      <c r="AJ242" s="2">
        <v>1249.4004</v>
      </c>
      <c r="AK242" s="2">
        <v>1631.6016</v>
      </c>
      <c r="AL242" s="2">
        <v>2191.3525</v>
      </c>
      <c r="AM242" s="2">
        <v>2003.9540999999999</v>
      </c>
      <c r="AN242" s="2">
        <v>1049.0498</v>
      </c>
      <c r="AO242" s="2">
        <v>1816.3525</v>
      </c>
      <c r="AP242" s="2">
        <v>1894.6025</v>
      </c>
      <c r="AQ242" s="2">
        <v>3670.2997999999998</v>
      </c>
      <c r="AR242" s="2">
        <v>2509.9531000000002</v>
      </c>
      <c r="AS242" s="2">
        <v>2341.0996</v>
      </c>
      <c r="AT242" s="2">
        <v>2265.502</v>
      </c>
      <c r="AU242" s="2">
        <v>2022.3506</v>
      </c>
      <c r="AV242" s="2">
        <v>1009.8008</v>
      </c>
      <c r="AW242" s="2">
        <v>2066.0479</v>
      </c>
      <c r="AX242" s="2">
        <v>1300.6992</v>
      </c>
      <c r="AY242" s="2">
        <v>3307.1493999999998</v>
      </c>
      <c r="AZ242" s="2">
        <v>2549.5976999999998</v>
      </c>
      <c r="BA242" s="2">
        <v>1818.0038999999999</v>
      </c>
      <c r="BB242" s="2">
        <v>1717.8496</v>
      </c>
      <c r="BC242" s="2">
        <v>1814.8486</v>
      </c>
      <c r="BD242" s="2">
        <v>2296.3984</v>
      </c>
      <c r="BE242" s="2">
        <v>1981.1542999999999</v>
      </c>
      <c r="BF242" s="2">
        <v>2837.8085999999998</v>
      </c>
      <c r="BG242" s="2">
        <v>3090.8516</v>
      </c>
      <c r="BH242" s="2">
        <v>3415.3476999999998</v>
      </c>
      <c r="BI242" s="2">
        <v>2636.0039999999999</v>
      </c>
      <c r="BJ242" s="2">
        <v>1480.8984</v>
      </c>
      <c r="BK242" s="2">
        <v>3141.3418000000001</v>
      </c>
      <c r="BL242" s="2">
        <v>2768.9512</v>
      </c>
      <c r="BM242" s="2">
        <v>2861.0039999999999</v>
      </c>
      <c r="BN242" s="2">
        <v>2448.2012</v>
      </c>
      <c r="BO242" s="2">
        <v>3939.5576000000001</v>
      </c>
      <c r="BP242" s="2">
        <v>1704.0488</v>
      </c>
      <c r="BQ242" s="2">
        <v>2082.3944999999999</v>
      </c>
      <c r="BR242" s="2">
        <v>1923.4014</v>
      </c>
      <c r="BS242" s="2">
        <v>1940.5508</v>
      </c>
      <c r="BT242" s="2">
        <v>3183.8008</v>
      </c>
      <c r="BU242" s="2">
        <v>2528.3506000000002</v>
      </c>
      <c r="BV242" s="2">
        <v>1600.9482</v>
      </c>
      <c r="BW242" s="2">
        <v>2251.7489999999998</v>
      </c>
      <c r="BX242" s="2">
        <v>1937.6016</v>
      </c>
      <c r="BY242" s="2">
        <v>1967.2988</v>
      </c>
      <c r="BZ242" s="2">
        <v>1486.25</v>
      </c>
      <c r="CA242" s="2">
        <v>2619.502</v>
      </c>
      <c r="CB242" s="2">
        <v>1860.0546999999999</v>
      </c>
      <c r="CC242" s="2">
        <v>3467.7012</v>
      </c>
      <c r="CD242" s="2">
        <v>3255.4081999999999</v>
      </c>
      <c r="CE242" s="2">
        <v>2046.7559000000001</v>
      </c>
      <c r="CF242" s="2">
        <v>1209.3925999999999</v>
      </c>
      <c r="CG242" s="2">
        <v>1929.2050999999999</v>
      </c>
      <c r="CH242" s="2">
        <v>1189.2969000000001</v>
      </c>
      <c r="CI242" s="2">
        <v>2386.2012</v>
      </c>
      <c r="CJ242" s="2">
        <v>1820.9061999999999</v>
      </c>
      <c r="CK242" s="2">
        <v>2274.998</v>
      </c>
      <c r="CL242" s="2">
        <v>2494.7012</v>
      </c>
      <c r="CM242" s="2">
        <v>2306.5097999999998</v>
      </c>
      <c r="CN242" s="2">
        <v>2294.9960000000001</v>
      </c>
      <c r="CO242" s="2">
        <v>2248.7012</v>
      </c>
      <c r="CP242" s="2">
        <v>1432.2929999999999</v>
      </c>
      <c r="CQ242" s="2">
        <v>2717.0956999999999</v>
      </c>
      <c r="CR242" s="2">
        <v>4155.0977000000003</v>
      </c>
      <c r="CS242" s="2">
        <v>3930.5039999999999</v>
      </c>
      <c r="CT242" s="2">
        <v>1953.9023</v>
      </c>
      <c r="CU242" s="2">
        <v>2845.1895</v>
      </c>
      <c r="CV242" s="2">
        <v>2811.5996</v>
      </c>
      <c r="CW242" s="2">
        <v>2570.8008</v>
      </c>
      <c r="CX242" s="2">
        <v>1918.2969000000001</v>
      </c>
      <c r="CY242" s="2">
        <v>2356.4452999999999</v>
      </c>
      <c r="CZ242" s="2">
        <v>4915.7950000000001</v>
      </c>
      <c r="DA242" s="2">
        <v>2542.6484</v>
      </c>
      <c r="DB242" s="2">
        <v>2719.9452999999999</v>
      </c>
      <c r="DC242" s="2">
        <v>3098.6543000000001</v>
      </c>
      <c r="DD242" s="2">
        <v>1242.9061999999999</v>
      </c>
    </row>
    <row r="243" spans="1:108" hidden="1" x14ac:dyDescent="0.3">
      <c r="A243" t="s">
        <v>28</v>
      </c>
      <c r="B243" s="1" t="s">
        <v>0</v>
      </c>
      <c r="C243" t="s">
        <v>6</v>
      </c>
      <c r="D243" s="2">
        <f t="shared" si="15"/>
        <v>-191768.61460999999</v>
      </c>
      <c r="I243" s="2">
        <f>SUM(D243,D246,D249,D252)</f>
        <v>-373126.93925900001</v>
      </c>
      <c r="K243" s="2">
        <v>-2240.6992</v>
      </c>
      <c r="L243" s="2">
        <v>-2108.5985999999998</v>
      </c>
      <c r="M243" s="2">
        <v>-2587.252</v>
      </c>
      <c r="N243" s="2">
        <v>-1317.6532999999999</v>
      </c>
      <c r="O243" s="2">
        <v>-2053.2469999999998</v>
      </c>
      <c r="P243" s="2">
        <v>-1739.3525</v>
      </c>
      <c r="Q243" s="2">
        <v>-1232.1006</v>
      </c>
      <c r="R243" s="2">
        <v>-2137.4531000000002</v>
      </c>
      <c r="S243" s="2">
        <v>-910.64746000000002</v>
      </c>
      <c r="T243" s="2">
        <v>-1946.3534999999999</v>
      </c>
      <c r="U243" s="2">
        <v>-1114.751</v>
      </c>
      <c r="V243" s="2">
        <v>-2106.9009999999998</v>
      </c>
      <c r="W243" s="2">
        <v>-1973.3506</v>
      </c>
      <c r="X243" s="2">
        <v>-2385.0536999999999</v>
      </c>
      <c r="Y243" s="2">
        <v>-1704.2959000000001</v>
      </c>
      <c r="Z243" s="2">
        <v>-1967.3975</v>
      </c>
      <c r="AA243" s="2">
        <v>-1808.4482</v>
      </c>
      <c r="AB243" s="2">
        <v>-1812.75</v>
      </c>
      <c r="AC243" s="2">
        <v>-1291.8467000000001</v>
      </c>
      <c r="AD243" s="2">
        <v>-1472.5</v>
      </c>
      <c r="AE243" s="2">
        <v>-1624.0498</v>
      </c>
      <c r="AF243" s="2">
        <v>-906.90430000000003</v>
      </c>
      <c r="AG243" s="2">
        <v>-1155.0479</v>
      </c>
      <c r="AH243" s="2">
        <v>-745.89844000000005</v>
      </c>
      <c r="AI243" s="2">
        <v>-1048.5977</v>
      </c>
      <c r="AJ243" s="2">
        <v>-942.7002</v>
      </c>
      <c r="AK243" s="2">
        <v>-1664.3975</v>
      </c>
      <c r="AL243" s="2">
        <v>-1983.1504</v>
      </c>
      <c r="AM243" s="2">
        <v>-2688.2489999999998</v>
      </c>
      <c r="AN243" s="2">
        <v>-2838.6963000000001</v>
      </c>
      <c r="AO243" s="2">
        <v>-1975.2998</v>
      </c>
      <c r="AP243" s="2">
        <v>-2652.5468999999998</v>
      </c>
      <c r="AQ243" s="2">
        <v>-2482.2530000000002</v>
      </c>
      <c r="AR243" s="2">
        <v>-1241.2461000000001</v>
      </c>
      <c r="AS243" s="2">
        <v>-1455.4492</v>
      </c>
      <c r="AT243" s="2">
        <v>-1379.9463000000001</v>
      </c>
      <c r="AU243" s="2">
        <v>-1761.2988</v>
      </c>
      <c r="AV243" s="2">
        <v>-1267.7998</v>
      </c>
      <c r="AW243" s="2">
        <v>-1923.3008</v>
      </c>
      <c r="AX243" s="2">
        <v>-1728.2461000000001</v>
      </c>
      <c r="AY243" s="2">
        <v>-2819.3984</v>
      </c>
      <c r="AZ243" s="2">
        <v>-1712.002</v>
      </c>
      <c r="BA243" s="2">
        <v>-2558.1992</v>
      </c>
      <c r="BB243" s="2">
        <v>-1835.0029</v>
      </c>
      <c r="BC243" s="2">
        <v>-1595.252</v>
      </c>
      <c r="BD243" s="2">
        <v>-1579.4512</v>
      </c>
      <c r="BE243" s="2">
        <v>-930.65233999999998</v>
      </c>
      <c r="BF243" s="2">
        <v>-2564.4414000000002</v>
      </c>
      <c r="BG243" s="2">
        <v>-2739.8496</v>
      </c>
      <c r="BH243" s="2">
        <v>-2997.9531000000002</v>
      </c>
      <c r="BI243" s="2">
        <v>-2589.7950000000001</v>
      </c>
      <c r="BJ243" s="2">
        <v>-2684.998</v>
      </c>
      <c r="BK243" s="2">
        <v>-1090.6523</v>
      </c>
      <c r="BL243" s="2">
        <v>-2576.2930000000001</v>
      </c>
      <c r="BM243" s="2">
        <v>-1693.3925999999999</v>
      </c>
      <c r="BN243" s="2">
        <v>-3321.6561999999999</v>
      </c>
      <c r="BO243" s="2">
        <v>-2497.5518000000002</v>
      </c>
      <c r="BP243" s="2">
        <v>-1704.7012</v>
      </c>
      <c r="BQ243" s="2">
        <v>-1032.3516</v>
      </c>
      <c r="BR243" s="2">
        <v>-1225.1006</v>
      </c>
      <c r="BS243" s="2">
        <v>-2805.998</v>
      </c>
      <c r="BT243" s="2">
        <v>-3147.7021</v>
      </c>
      <c r="BU243" s="2">
        <v>-2028.9482</v>
      </c>
      <c r="BV243" s="2">
        <v>-2060.7559000000001</v>
      </c>
      <c r="BW243" s="2">
        <v>-2401.1455000000001</v>
      </c>
      <c r="BX243" s="2">
        <v>-2093.4492</v>
      </c>
      <c r="BY243" s="2">
        <v>-1764.6523</v>
      </c>
      <c r="BZ243" s="2">
        <v>-2184.3496</v>
      </c>
      <c r="CA243" s="2">
        <v>-1678.4004</v>
      </c>
      <c r="CB243" s="2">
        <v>-1673.248</v>
      </c>
      <c r="CC243" s="2">
        <v>-3066.1035000000002</v>
      </c>
      <c r="CD243" s="2">
        <v>-796.69529999999997</v>
      </c>
      <c r="CE243" s="2">
        <v>-2018.6953000000001</v>
      </c>
      <c r="CF243" s="2">
        <v>-2486.6073999999999</v>
      </c>
      <c r="CG243" s="2">
        <v>-1487.7988</v>
      </c>
      <c r="CH243" s="2">
        <v>-1777.3905999999999</v>
      </c>
      <c r="CI243" s="2">
        <v>-1292.8065999999999</v>
      </c>
      <c r="CJ243" s="2">
        <v>-1225.3945000000001</v>
      </c>
      <c r="CK243" s="2">
        <v>-1080.2012</v>
      </c>
      <c r="CL243" s="2">
        <v>-1783.0996</v>
      </c>
      <c r="CM243" s="2">
        <v>-2428.6835999999998</v>
      </c>
      <c r="CN243" s="2">
        <v>-2130.5077999999999</v>
      </c>
      <c r="CO243" s="2">
        <v>-1790.4102</v>
      </c>
      <c r="CP243" s="2">
        <v>-2286.4023000000002</v>
      </c>
      <c r="CQ243" s="2">
        <v>-1270.7050999999999</v>
      </c>
      <c r="CR243" s="2">
        <v>-3235.998</v>
      </c>
      <c r="CS243" s="2">
        <v>-898.29296999999997</v>
      </c>
      <c r="CT243" s="2">
        <v>-2470.502</v>
      </c>
      <c r="CU243" s="2">
        <v>-2783.7049999999999</v>
      </c>
      <c r="CV243" s="2">
        <v>-1592.9961000000001</v>
      </c>
      <c r="CW243" s="2">
        <v>-2114.3906000000002</v>
      </c>
      <c r="CX243" s="2">
        <v>-1738.3008</v>
      </c>
      <c r="CY243" s="2">
        <v>-3332.6073999999999</v>
      </c>
      <c r="CZ243" s="2">
        <v>-3615.1113</v>
      </c>
      <c r="DA243" s="2">
        <v>-1403.2012</v>
      </c>
      <c r="DB243" s="2">
        <v>-3083.6444999999999</v>
      </c>
      <c r="DC243" s="2">
        <v>-2735.0938000000001</v>
      </c>
      <c r="DD243" s="2">
        <v>-2880.1952999999999</v>
      </c>
    </row>
    <row r="244" spans="1:108" hidden="1" x14ac:dyDescent="0.3">
      <c r="A244" t="s">
        <v>28</v>
      </c>
      <c r="B244" s="1" t="s">
        <v>0</v>
      </c>
      <c r="C244" t="s">
        <v>7</v>
      </c>
      <c r="D244" s="2">
        <f t="shared" si="15"/>
        <v>22014.287402249996</v>
      </c>
      <c r="E244">
        <f>COUNT(K244:DD244)</f>
        <v>98</v>
      </c>
      <c r="F244">
        <f>COUNTIF(K244:DD244,"&gt;0")</f>
        <v>60</v>
      </c>
      <c r="G244">
        <f>SUM(E244,E247,E250,E253)</f>
        <v>392</v>
      </c>
      <c r="H244">
        <f>SUM(F244,F247,F250,F253)</f>
        <v>215</v>
      </c>
      <c r="I244" s="8">
        <f>SUM(D244,D247,D250,D253)</f>
        <v>31255.750512679995</v>
      </c>
      <c r="J244" s="4">
        <f>100 *H244/G244</f>
        <v>54.846938775510203</v>
      </c>
      <c r="K244" s="2">
        <v>-227.34863000000001</v>
      </c>
      <c r="L244" s="2">
        <v>16.904297</v>
      </c>
      <c r="M244" s="2">
        <v>-824.30273</v>
      </c>
      <c r="N244" s="2">
        <v>31.446290000000001</v>
      </c>
      <c r="O244" s="2">
        <v>-993.49509999999998</v>
      </c>
      <c r="P244" s="2">
        <v>-354.15136999999999</v>
      </c>
      <c r="Q244" s="2">
        <v>219.09863000000001</v>
      </c>
      <c r="R244" s="2">
        <v>-156.95312000000001</v>
      </c>
      <c r="S244" s="2">
        <v>2013.9032999999999</v>
      </c>
      <c r="T244" s="2">
        <v>653.14649999999995</v>
      </c>
      <c r="U244" s="2">
        <v>1080.7002</v>
      </c>
      <c r="V244" s="2">
        <v>-436.15087999999997</v>
      </c>
      <c r="W244" s="2">
        <v>-60.945799999999998</v>
      </c>
      <c r="X244" s="2">
        <v>-491.85352</v>
      </c>
      <c r="Y244" s="2">
        <v>1070.0527</v>
      </c>
      <c r="Z244" s="2">
        <v>-693.89649999999995</v>
      </c>
      <c r="AA244" s="2">
        <v>673.35450000000003</v>
      </c>
      <c r="AB244" s="2">
        <v>519.90137000000004</v>
      </c>
      <c r="AC244" s="2">
        <v>-328.79590000000002</v>
      </c>
      <c r="AD244" s="2">
        <v>-522.09766000000002</v>
      </c>
      <c r="AE244" s="2">
        <v>-461.7998</v>
      </c>
      <c r="AF244" s="2">
        <v>663.59569999999997</v>
      </c>
      <c r="AG244" s="2">
        <v>-152.14746</v>
      </c>
      <c r="AH244" s="2">
        <v>501.80176</v>
      </c>
      <c r="AI244" s="2">
        <v>302.85253999999998</v>
      </c>
      <c r="AJ244" s="2">
        <v>306.7002</v>
      </c>
      <c r="AK244" s="2">
        <v>-32.795900000000003</v>
      </c>
      <c r="AL244" s="2">
        <v>208.20214999999999</v>
      </c>
      <c r="AM244" s="2">
        <v>-684.29489999999998</v>
      </c>
      <c r="AN244" s="2">
        <v>-1789.6465000000001</v>
      </c>
      <c r="AO244" s="2">
        <v>-158.94727</v>
      </c>
      <c r="AP244" s="2">
        <v>-757.94434000000001</v>
      </c>
      <c r="AQ244" s="2">
        <v>1188.0469000000001</v>
      </c>
      <c r="AR244" s="2">
        <v>1268.7070000000001</v>
      </c>
      <c r="AS244" s="2">
        <v>885.65039999999999</v>
      </c>
      <c r="AT244" s="2">
        <v>885.55565999999999</v>
      </c>
      <c r="AU244" s="2">
        <v>261.05176</v>
      </c>
      <c r="AV244" s="2">
        <v>-257.99901999999997</v>
      </c>
      <c r="AW244" s="2">
        <v>142.74707000000001</v>
      </c>
      <c r="AX244" s="2">
        <v>-427.54687999999999</v>
      </c>
      <c r="AY244" s="2">
        <v>487.75098000000003</v>
      </c>
      <c r="AZ244" s="2">
        <v>837.59569999999997</v>
      </c>
      <c r="BA244" s="2">
        <v>-740.19529999999997</v>
      </c>
      <c r="BB244" s="2">
        <v>-117.15331999999999</v>
      </c>
      <c r="BC244" s="2">
        <v>219.59667999999999</v>
      </c>
      <c r="BD244" s="2">
        <v>716.94727</v>
      </c>
      <c r="BE244" s="2">
        <v>1050.502</v>
      </c>
      <c r="BF244" s="2">
        <v>273.36720000000003</v>
      </c>
      <c r="BG244" s="2">
        <v>351.00195000000002</v>
      </c>
      <c r="BH244" s="2">
        <v>417.39452999999997</v>
      </c>
      <c r="BI244" s="2">
        <v>46.208984000000001</v>
      </c>
      <c r="BJ244" s="2">
        <v>-1204.0996</v>
      </c>
      <c r="BK244" s="2">
        <v>2050.6895</v>
      </c>
      <c r="BL244" s="2">
        <v>192.65819999999999</v>
      </c>
      <c r="BM244" s="2">
        <v>1167.6113</v>
      </c>
      <c r="BN244" s="2">
        <v>-873.45510000000002</v>
      </c>
      <c r="BO244" s="2">
        <v>1442.0059000000001</v>
      </c>
      <c r="BP244" s="2">
        <v>-0.65234375</v>
      </c>
      <c r="BQ244" s="2">
        <v>1050.0429999999999</v>
      </c>
      <c r="BR244" s="2">
        <v>698.30079999999998</v>
      </c>
      <c r="BS244" s="2">
        <v>-865.44727</v>
      </c>
      <c r="BT244" s="2">
        <v>36.098633</v>
      </c>
      <c r="BU244" s="2">
        <v>499.40233999999998</v>
      </c>
      <c r="BV244" s="2">
        <v>-459.80761999999999</v>
      </c>
      <c r="BW244" s="2">
        <v>-149.39648</v>
      </c>
      <c r="BX244" s="2">
        <v>-155.84765999999999</v>
      </c>
      <c r="BY244" s="2">
        <v>202.64648</v>
      </c>
      <c r="BZ244" s="2">
        <v>-698.09960000000001</v>
      </c>
      <c r="CA244" s="2">
        <v>941.10155999999995</v>
      </c>
      <c r="CB244" s="2">
        <v>186.80663999999999</v>
      </c>
      <c r="CC244" s="2">
        <v>401.59766000000002</v>
      </c>
      <c r="CD244" s="2">
        <v>2458.7130000000002</v>
      </c>
      <c r="CE244" s="2">
        <v>28.060547</v>
      </c>
      <c r="CF244" s="2">
        <v>-1277.2148</v>
      </c>
      <c r="CG244" s="2">
        <v>441.40625</v>
      </c>
      <c r="CH244" s="2">
        <v>-588.09375</v>
      </c>
      <c r="CI244" s="2">
        <v>1093.3945000000001</v>
      </c>
      <c r="CJ244" s="2">
        <v>595.51170000000002</v>
      </c>
      <c r="CK244" s="2">
        <v>1194.7969000000001</v>
      </c>
      <c r="CL244" s="2">
        <v>711.60155999999995</v>
      </c>
      <c r="CM244" s="2">
        <v>-122.17383</v>
      </c>
      <c r="CN244" s="2">
        <v>164.48828</v>
      </c>
      <c r="CO244" s="2">
        <v>458.29102</v>
      </c>
      <c r="CP244" s="2">
        <v>-854.10940000000005</v>
      </c>
      <c r="CQ244" s="2">
        <v>1446.3905999999999</v>
      </c>
      <c r="CR244" s="2">
        <v>919.09960000000001</v>
      </c>
      <c r="CS244" s="2">
        <v>3032.2109999999998</v>
      </c>
      <c r="CT244" s="2">
        <v>-516.59960000000001</v>
      </c>
      <c r="CU244" s="2">
        <v>61.484375</v>
      </c>
      <c r="CV244" s="2">
        <v>1218.6034999999999</v>
      </c>
      <c r="CW244" s="2">
        <v>456.41016000000002</v>
      </c>
      <c r="CX244" s="2">
        <v>179.99610000000001</v>
      </c>
      <c r="CY244" s="2">
        <v>-976.16210000000001</v>
      </c>
      <c r="CZ244" s="2">
        <v>1300.6836000000001</v>
      </c>
      <c r="DA244" s="2">
        <v>1139.4473</v>
      </c>
      <c r="DB244" s="2">
        <v>-363.69922000000003</v>
      </c>
      <c r="DC244" s="2">
        <v>363.56054999999998</v>
      </c>
      <c r="DD244" s="2">
        <v>-1637.2891</v>
      </c>
    </row>
    <row r="245" spans="1:108" hidden="1" x14ac:dyDescent="0.3">
      <c r="A245" t="s">
        <v>28</v>
      </c>
      <c r="B245" s="1" t="s">
        <v>1</v>
      </c>
      <c r="C245" t="s">
        <v>5</v>
      </c>
      <c r="D245" s="2">
        <f t="shared" si="15"/>
        <v>86868.044030999969</v>
      </c>
      <c r="K245" s="2">
        <v>1207.6494</v>
      </c>
      <c r="L245" s="2">
        <v>1033.25</v>
      </c>
      <c r="M245" s="2">
        <v>761.29880000000003</v>
      </c>
      <c r="N245" s="2">
        <v>1023.5996</v>
      </c>
      <c r="O245" s="2">
        <v>1324.1494</v>
      </c>
      <c r="P245" s="2">
        <v>575.25</v>
      </c>
      <c r="Q245" s="2">
        <v>1135.7002</v>
      </c>
      <c r="R245" s="2">
        <v>1090.499</v>
      </c>
      <c r="S245" s="2">
        <v>103.70117</v>
      </c>
      <c r="T245" s="2">
        <v>970.35155999999995</v>
      </c>
      <c r="U245" s="2">
        <v>1036.7002</v>
      </c>
      <c r="V245" s="2">
        <v>1693.8506</v>
      </c>
      <c r="W245" s="2">
        <v>1001.99805</v>
      </c>
      <c r="X245" s="2">
        <v>1228.5479</v>
      </c>
      <c r="Y245" s="2">
        <v>533.30079999999998</v>
      </c>
      <c r="Z245" s="2">
        <v>524</v>
      </c>
      <c r="AA245" s="2">
        <v>294.80077999999997</v>
      </c>
      <c r="AB245" s="2">
        <v>879.84960000000001</v>
      </c>
      <c r="AC245" s="2">
        <v>335.25</v>
      </c>
      <c r="AD245" s="2">
        <v>683.4502</v>
      </c>
      <c r="AE245" s="2">
        <v>880.25</v>
      </c>
      <c r="AF245" s="2">
        <v>199.70116999999999</v>
      </c>
      <c r="AG245" s="2">
        <v>675.94920000000002</v>
      </c>
      <c r="AH245" s="2">
        <v>445</v>
      </c>
      <c r="AI245" s="2">
        <v>355.35059999999999</v>
      </c>
      <c r="AJ245" s="2">
        <v>647.99900000000002</v>
      </c>
      <c r="AK245" s="2">
        <v>667</v>
      </c>
      <c r="AL245" s="2">
        <v>1400.75</v>
      </c>
      <c r="AM245" s="2">
        <v>361.09960000000001</v>
      </c>
      <c r="AN245" s="2">
        <v>1053.7998</v>
      </c>
      <c r="AO245" s="2">
        <v>273.7998</v>
      </c>
      <c r="AP245" s="2">
        <v>720.25</v>
      </c>
      <c r="AQ245" s="2">
        <v>744.40039999999999</v>
      </c>
      <c r="AR245" s="2">
        <v>1030.751</v>
      </c>
      <c r="AS245" s="2">
        <v>1201.0488</v>
      </c>
      <c r="AT245" s="2">
        <v>698.89940000000001</v>
      </c>
      <c r="AU245" s="2">
        <v>61.100586</v>
      </c>
      <c r="AV245" s="2">
        <v>781.40039999999999</v>
      </c>
      <c r="AW245" s="2">
        <v>1019.2002</v>
      </c>
      <c r="AX245" s="2">
        <v>576.75</v>
      </c>
      <c r="AY245" s="2">
        <v>1345.1982</v>
      </c>
      <c r="AZ245" s="2">
        <v>36.350586</v>
      </c>
      <c r="BA245" s="2">
        <v>1742.5498</v>
      </c>
      <c r="BB245" s="2">
        <v>602.69920000000002</v>
      </c>
      <c r="BC245" s="2">
        <v>335</v>
      </c>
      <c r="BD245" s="2">
        <v>258.7002</v>
      </c>
      <c r="BE245" s="2">
        <v>294.14843999999999</v>
      </c>
      <c r="BF245" s="2">
        <v>557.05079999999998</v>
      </c>
      <c r="BG245" s="2">
        <v>1659.9512</v>
      </c>
      <c r="BH245" s="2">
        <v>1759.5508</v>
      </c>
      <c r="BI245" s="2">
        <v>1141.1992</v>
      </c>
      <c r="BJ245" s="2">
        <v>846.90039999999999</v>
      </c>
      <c r="BK245" s="2">
        <v>1383.9492</v>
      </c>
      <c r="BL245" s="2">
        <v>2055.4492</v>
      </c>
      <c r="BM245" s="2">
        <v>908.40039999999999</v>
      </c>
      <c r="BN245" s="2">
        <v>2292.8496</v>
      </c>
      <c r="BO245" s="2">
        <v>536.65039999999999</v>
      </c>
      <c r="BP245" s="2">
        <v>146.94922</v>
      </c>
      <c r="BQ245" s="2">
        <v>981</v>
      </c>
      <c r="BR245" s="2">
        <v>1616.1006</v>
      </c>
      <c r="BS245" s="2">
        <v>1573.5508</v>
      </c>
      <c r="BT245" s="2">
        <v>478.19922000000003</v>
      </c>
      <c r="BU245" s="2">
        <v>1324.4502</v>
      </c>
      <c r="BV245" s="2">
        <v>1779.6494</v>
      </c>
      <c r="BW245" s="2">
        <v>2031.998</v>
      </c>
      <c r="BX245" s="2">
        <v>141.30078</v>
      </c>
      <c r="BY245" s="2">
        <v>537.05079999999998</v>
      </c>
      <c r="BZ245" s="2">
        <v>450.40039999999999</v>
      </c>
      <c r="CA245" s="2">
        <v>1045.5977</v>
      </c>
      <c r="CB245" s="2">
        <v>489.75</v>
      </c>
      <c r="CC245" s="2">
        <v>1664.7988</v>
      </c>
      <c r="CD245" s="2">
        <v>448.5</v>
      </c>
      <c r="CE245" s="2">
        <v>1176.2012</v>
      </c>
      <c r="CF245" s="2">
        <v>275.5</v>
      </c>
      <c r="CG245" s="2">
        <v>491.59960000000001</v>
      </c>
      <c r="CH245" s="2">
        <v>381.20116999999999</v>
      </c>
      <c r="CI245" s="2">
        <v>799</v>
      </c>
      <c r="CJ245" s="2">
        <v>686.49609999999996</v>
      </c>
      <c r="CK245" s="2">
        <v>867.60155999999995</v>
      </c>
      <c r="CL245" s="2">
        <v>842.90039999999999</v>
      </c>
      <c r="CM245" s="2">
        <v>1218.5</v>
      </c>
      <c r="CN245" s="2">
        <v>11.699218999999999</v>
      </c>
      <c r="CO245" s="2">
        <v>304.69922000000003</v>
      </c>
      <c r="CP245" s="2">
        <v>865.20119999999997</v>
      </c>
      <c r="CQ245" s="2">
        <v>808.10350000000005</v>
      </c>
      <c r="CR245" s="2">
        <v>1887.2012</v>
      </c>
      <c r="CS245" s="2">
        <v>853.29880000000003</v>
      </c>
      <c r="CT245" s="2">
        <v>413.40039999999999</v>
      </c>
      <c r="CU245" s="2">
        <v>1912.1973</v>
      </c>
      <c r="CV245" s="2">
        <v>688.40039999999999</v>
      </c>
      <c r="CW245" s="2">
        <v>530</v>
      </c>
      <c r="CX245" s="2">
        <v>769.00194999999997</v>
      </c>
      <c r="CY245" s="2">
        <v>1826.4512</v>
      </c>
      <c r="CZ245" s="2">
        <v>326</v>
      </c>
      <c r="DA245" s="2">
        <v>1098.5508</v>
      </c>
      <c r="DB245" s="2">
        <v>2106</v>
      </c>
      <c r="DC245" s="2">
        <v>775.99805000000003</v>
      </c>
      <c r="DD245" s="2">
        <v>1255.25</v>
      </c>
    </row>
    <row r="246" spans="1:108" hidden="1" x14ac:dyDescent="0.3">
      <c r="A246" t="s">
        <v>28</v>
      </c>
      <c r="B246" s="1" t="s">
        <v>1</v>
      </c>
      <c r="C246" t="s">
        <v>6</v>
      </c>
      <c r="D246" s="2">
        <f t="shared" si="15"/>
        <v>-82832.555010000026</v>
      </c>
      <c r="K246" s="2">
        <v>-509.5498</v>
      </c>
      <c r="L246" s="2">
        <v>-315.85059999999999</v>
      </c>
      <c r="M246" s="2">
        <v>-332.40039999999999</v>
      </c>
      <c r="N246" s="2">
        <v>-234.60059000000001</v>
      </c>
      <c r="O246" s="2">
        <v>-1192.001</v>
      </c>
      <c r="P246" s="2">
        <v>-277.2002</v>
      </c>
      <c r="Q246" s="2">
        <v>-233.75</v>
      </c>
      <c r="R246" s="2">
        <v>-1250.0508</v>
      </c>
      <c r="S246" s="2">
        <v>-937.0498</v>
      </c>
      <c r="T246" s="2">
        <v>-534.69920000000002</v>
      </c>
      <c r="U246" s="2">
        <v>-675.90039999999999</v>
      </c>
      <c r="V246" s="2">
        <v>0</v>
      </c>
      <c r="W246" s="2">
        <v>-1042.251</v>
      </c>
      <c r="X246" s="2">
        <v>-671.39940000000001</v>
      </c>
      <c r="Y246" s="2">
        <v>-1220.5508</v>
      </c>
      <c r="Z246" s="2">
        <v>-367.15039999999999</v>
      </c>
      <c r="AA246" s="2">
        <v>-809.15039999999999</v>
      </c>
      <c r="AB246" s="2">
        <v>-597.29880000000003</v>
      </c>
      <c r="AC246" s="2">
        <v>-669.89940000000001</v>
      </c>
      <c r="AD246" s="2">
        <v>-173.2002</v>
      </c>
      <c r="AE246" s="2">
        <v>-980.55175999999994</v>
      </c>
      <c r="AF246" s="2">
        <v>-794.60059999999999</v>
      </c>
      <c r="AG246" s="2">
        <v>-204.25</v>
      </c>
      <c r="AH246" s="2">
        <v>-810.75</v>
      </c>
      <c r="AI246" s="2">
        <v>-753.0498</v>
      </c>
      <c r="AJ246" s="2">
        <v>-183.85059000000001</v>
      </c>
      <c r="AK246" s="2">
        <v>-914.24900000000002</v>
      </c>
      <c r="AL246" s="2">
        <v>-90.150390000000002</v>
      </c>
      <c r="AM246" s="2">
        <v>-1163.5479</v>
      </c>
      <c r="AN246" s="2">
        <v>-910.20119999999997</v>
      </c>
      <c r="AO246" s="2">
        <v>-1776.8994</v>
      </c>
      <c r="AP246" s="2">
        <v>-1557.5508</v>
      </c>
      <c r="AQ246" s="2">
        <v>-2511.9472999999998</v>
      </c>
      <c r="AR246" s="2">
        <v>-823.39940000000001</v>
      </c>
      <c r="AS246" s="2">
        <v>-236.4502</v>
      </c>
      <c r="AT246" s="2">
        <v>-980.2002</v>
      </c>
      <c r="AU246" s="2">
        <v>-1185.0488</v>
      </c>
      <c r="AV246" s="2">
        <v>-447.84960000000001</v>
      </c>
      <c r="AW246" s="2">
        <v>-715.74900000000002</v>
      </c>
      <c r="AX246" s="2">
        <v>-315.90039999999999</v>
      </c>
      <c r="AY246" s="2">
        <v>-883.85059999999999</v>
      </c>
      <c r="AZ246" s="2">
        <v>-1851</v>
      </c>
      <c r="BA246" s="2">
        <v>-205.7002</v>
      </c>
      <c r="BB246" s="2">
        <v>-1144.5508</v>
      </c>
      <c r="BC246" s="2">
        <v>-956.05079999999998</v>
      </c>
      <c r="BD246" s="2">
        <v>-634.59960000000001</v>
      </c>
      <c r="BE246" s="2">
        <v>-1828.8008</v>
      </c>
      <c r="BF246" s="2">
        <v>-2425.7968999999998</v>
      </c>
      <c r="BG246" s="2">
        <v>-403.00195000000002</v>
      </c>
      <c r="BH246" s="2">
        <v>-139.95116999999999</v>
      </c>
      <c r="BI246" s="2">
        <v>-1245.8496</v>
      </c>
      <c r="BJ246" s="2">
        <v>-824.29690000000005</v>
      </c>
      <c r="BK246" s="2">
        <v>-723.95309999999995</v>
      </c>
      <c r="BL246" s="2">
        <v>-563.00390000000004</v>
      </c>
      <c r="BM246" s="2">
        <v>-752.84960000000001</v>
      </c>
      <c r="BN246" s="2">
        <v>-132.84961000000001</v>
      </c>
      <c r="BO246" s="2">
        <v>-1588.3496</v>
      </c>
      <c r="BP246" s="2">
        <v>-1746.5527</v>
      </c>
      <c r="BQ246" s="2">
        <v>-629.09766000000002</v>
      </c>
      <c r="BR246" s="2">
        <v>-794.64940000000001</v>
      </c>
      <c r="BS246" s="2">
        <v>-456.65039999999999</v>
      </c>
      <c r="BT246" s="2">
        <v>-1659.3516</v>
      </c>
      <c r="BU246" s="2">
        <v>-1217.6016</v>
      </c>
      <c r="BV246" s="2">
        <v>-221</v>
      </c>
      <c r="BW246" s="2">
        <v>0</v>
      </c>
      <c r="BX246" s="2">
        <v>-1213.4512</v>
      </c>
      <c r="BY246" s="2">
        <v>-1013.6504</v>
      </c>
      <c r="BZ246" s="2">
        <v>-966.05079999999998</v>
      </c>
      <c r="CA246" s="2">
        <v>-810.15039999999999</v>
      </c>
      <c r="CB246" s="2">
        <v>-697.74805000000003</v>
      </c>
      <c r="CC246" s="2">
        <v>-291.15039999999999</v>
      </c>
      <c r="CD246" s="2">
        <v>-765.29690000000005</v>
      </c>
      <c r="CE246" s="2">
        <v>-529.40233999999998</v>
      </c>
      <c r="CF246" s="2">
        <v>-1379.3027</v>
      </c>
      <c r="CG246" s="2">
        <v>-500.29883000000001</v>
      </c>
      <c r="CH246" s="2">
        <v>-395.30273</v>
      </c>
      <c r="CI246" s="2">
        <v>-1716.6016</v>
      </c>
      <c r="CJ246" s="2">
        <v>-761.10155999999995</v>
      </c>
      <c r="CK246" s="2">
        <v>-883.89844000000005</v>
      </c>
      <c r="CL246" s="2">
        <v>-829.49805000000003</v>
      </c>
      <c r="CM246" s="2">
        <v>-547.39844000000005</v>
      </c>
      <c r="CN246" s="2">
        <v>-1340.1016</v>
      </c>
      <c r="CO246" s="2">
        <v>-1457.0996</v>
      </c>
      <c r="CP246" s="2">
        <v>-751.10155999999995</v>
      </c>
      <c r="CQ246" s="2">
        <v>-1090.6992</v>
      </c>
      <c r="CR246" s="2">
        <v>-279.09960000000001</v>
      </c>
      <c r="CS246" s="2">
        <v>-1118.7012</v>
      </c>
      <c r="CT246" s="2">
        <v>-811.79690000000005</v>
      </c>
      <c r="CU246" s="2">
        <v>-623.70119999999997</v>
      </c>
      <c r="CV246" s="2">
        <v>-1590.3965000000001</v>
      </c>
      <c r="CW246" s="2">
        <v>-688.00194999999997</v>
      </c>
      <c r="CX246" s="2">
        <v>-2181.1952999999999</v>
      </c>
      <c r="CY246" s="2">
        <v>-682.39844000000005</v>
      </c>
      <c r="CZ246" s="2">
        <v>-1736.4023</v>
      </c>
      <c r="DA246" s="2">
        <v>-293.5</v>
      </c>
      <c r="DB246" s="2">
        <v>-1819.0488</v>
      </c>
      <c r="DC246" s="2">
        <v>-363.20116999999999</v>
      </c>
      <c r="DD246" s="2">
        <v>-276.29883000000001</v>
      </c>
    </row>
    <row r="247" spans="1:108" hidden="1" x14ac:dyDescent="0.3">
      <c r="A247" t="s">
        <v>28</v>
      </c>
      <c r="B247" s="1" t="s">
        <v>1</v>
      </c>
      <c r="C247" t="s">
        <v>7</v>
      </c>
      <c r="D247" s="2">
        <f t="shared" si="15"/>
        <v>4035.4893634999989</v>
      </c>
      <c r="E247">
        <f>COUNT(K247:DD247)</f>
        <v>98</v>
      </c>
      <c r="F247">
        <f>COUNTIF(K247:DD247,"&gt;0")</f>
        <v>51</v>
      </c>
      <c r="K247" s="2">
        <v>698.09960000000001</v>
      </c>
      <c r="L247" s="2">
        <v>717.39940000000001</v>
      </c>
      <c r="M247" s="2">
        <v>428.89843999999999</v>
      </c>
      <c r="N247" s="2">
        <v>788.99900000000002</v>
      </c>
      <c r="O247" s="2">
        <v>132.14843999999999</v>
      </c>
      <c r="P247" s="2">
        <v>298.0498</v>
      </c>
      <c r="Q247" s="2">
        <v>901.9502</v>
      </c>
      <c r="R247" s="2">
        <v>-159.55176</v>
      </c>
      <c r="S247" s="2">
        <v>-833.34862999999996</v>
      </c>
      <c r="T247" s="2">
        <v>435.65233999999998</v>
      </c>
      <c r="U247" s="2">
        <v>360.7998</v>
      </c>
      <c r="V247" s="2">
        <v>1693.8506</v>
      </c>
      <c r="W247" s="2">
        <v>-40.252929999999999</v>
      </c>
      <c r="X247" s="2">
        <v>557.14844000000005</v>
      </c>
      <c r="Y247" s="2">
        <v>-687.25</v>
      </c>
      <c r="Z247" s="2">
        <v>156.84961000000001</v>
      </c>
      <c r="AA247" s="2">
        <v>-514.34960000000001</v>
      </c>
      <c r="AB247" s="2">
        <v>282.55077999999997</v>
      </c>
      <c r="AC247" s="2">
        <v>-334.64940000000001</v>
      </c>
      <c r="AD247" s="2">
        <v>510.25</v>
      </c>
      <c r="AE247" s="2">
        <v>-100.30176</v>
      </c>
      <c r="AF247" s="2">
        <v>-594.89940000000001</v>
      </c>
      <c r="AG247" s="2">
        <v>471.69922000000003</v>
      </c>
      <c r="AH247" s="2">
        <v>-365.75</v>
      </c>
      <c r="AI247" s="2">
        <v>-397.69922000000003</v>
      </c>
      <c r="AJ247" s="2">
        <v>464.14843999999999</v>
      </c>
      <c r="AK247" s="2">
        <v>-247.24902</v>
      </c>
      <c r="AL247" s="2">
        <v>1310.5996</v>
      </c>
      <c r="AM247" s="2">
        <v>-802.44824000000006</v>
      </c>
      <c r="AN247" s="2">
        <v>143.59863000000001</v>
      </c>
      <c r="AO247" s="2">
        <v>-1503.0996</v>
      </c>
      <c r="AP247" s="2">
        <v>-837.30079999999998</v>
      </c>
      <c r="AQ247" s="2">
        <v>-1767.5469000000001</v>
      </c>
      <c r="AR247" s="2">
        <v>207.35156000000001</v>
      </c>
      <c r="AS247" s="2">
        <v>964.59862999999996</v>
      </c>
      <c r="AT247" s="2">
        <v>-281.30077999999997</v>
      </c>
      <c r="AU247" s="2">
        <v>-1123.9482</v>
      </c>
      <c r="AV247" s="2">
        <v>333.55077999999997</v>
      </c>
      <c r="AW247" s="2">
        <v>303.45116999999999</v>
      </c>
      <c r="AX247" s="2">
        <v>260.84960000000001</v>
      </c>
      <c r="AY247" s="2">
        <v>461.34766000000002</v>
      </c>
      <c r="AZ247" s="2">
        <v>-1814.6494</v>
      </c>
      <c r="BA247" s="2">
        <v>1536.8496</v>
      </c>
      <c r="BB247" s="2">
        <v>-541.85155999999995</v>
      </c>
      <c r="BC247" s="2">
        <v>-621.05079999999998</v>
      </c>
      <c r="BD247" s="2">
        <v>-375.89940000000001</v>
      </c>
      <c r="BE247" s="2">
        <v>-1534.6523</v>
      </c>
      <c r="BF247" s="2">
        <v>-1868.7461000000001</v>
      </c>
      <c r="BG247" s="2">
        <v>1256.9492</v>
      </c>
      <c r="BH247" s="2">
        <v>1619.5996</v>
      </c>
      <c r="BI247" s="2">
        <v>-104.65039</v>
      </c>
      <c r="BJ247" s="2">
        <v>22.603515999999999</v>
      </c>
      <c r="BK247" s="2">
        <v>659.99609999999996</v>
      </c>
      <c r="BL247" s="2">
        <v>1492.4453000000001</v>
      </c>
      <c r="BM247" s="2">
        <v>155.55078</v>
      </c>
      <c r="BN247" s="2">
        <v>2160</v>
      </c>
      <c r="BO247" s="2">
        <v>-1051.6992</v>
      </c>
      <c r="BP247" s="2">
        <v>-1599.6034999999999</v>
      </c>
      <c r="BQ247" s="2">
        <v>351.90233999999998</v>
      </c>
      <c r="BR247" s="2">
        <v>821.45119999999997</v>
      </c>
      <c r="BS247" s="2">
        <v>1116.9004</v>
      </c>
      <c r="BT247" s="2">
        <v>-1181.1523</v>
      </c>
      <c r="BU247" s="2">
        <v>106.84863</v>
      </c>
      <c r="BV247" s="2">
        <v>1558.6494</v>
      </c>
      <c r="BW247" s="2">
        <v>2031.998</v>
      </c>
      <c r="BX247" s="2">
        <v>-1072.1504</v>
      </c>
      <c r="BY247" s="2">
        <v>-476.59960000000001</v>
      </c>
      <c r="BZ247" s="2">
        <v>-515.65039999999999</v>
      </c>
      <c r="CA247" s="2">
        <v>235.44727</v>
      </c>
      <c r="CB247" s="2">
        <v>-207.99805000000001</v>
      </c>
      <c r="CC247" s="2">
        <v>1373.6484</v>
      </c>
      <c r="CD247" s="2">
        <v>-316.79687999999999</v>
      </c>
      <c r="CE247" s="2">
        <v>646.79880000000003</v>
      </c>
      <c r="CF247" s="2">
        <v>-1103.8027</v>
      </c>
      <c r="CG247" s="2">
        <v>-8.6992189999999994</v>
      </c>
      <c r="CH247" s="2">
        <v>-14.1015625</v>
      </c>
      <c r="CI247" s="2">
        <v>-917.60155999999995</v>
      </c>
      <c r="CJ247" s="2">
        <v>-74.605469999999997</v>
      </c>
      <c r="CK247" s="2">
        <v>-16.296875</v>
      </c>
      <c r="CL247" s="2">
        <v>13.402343999999999</v>
      </c>
      <c r="CM247" s="2">
        <v>671.10155999999995</v>
      </c>
      <c r="CN247" s="2">
        <v>-1328.4023</v>
      </c>
      <c r="CO247" s="2">
        <v>-1152.4004</v>
      </c>
      <c r="CP247" s="2">
        <v>114.09961</v>
      </c>
      <c r="CQ247" s="2">
        <v>-282.59570000000002</v>
      </c>
      <c r="CR247" s="2">
        <v>1608.1016</v>
      </c>
      <c r="CS247" s="2">
        <v>-265.40233999999998</v>
      </c>
      <c r="CT247" s="2">
        <v>-398.39648</v>
      </c>
      <c r="CU247" s="2">
        <v>1288.4961000000001</v>
      </c>
      <c r="CV247" s="2">
        <v>-901.99609999999996</v>
      </c>
      <c r="CW247" s="2">
        <v>-158.00194999999999</v>
      </c>
      <c r="CX247" s="2">
        <v>-1412.1934000000001</v>
      </c>
      <c r="CY247" s="2">
        <v>1144.0527</v>
      </c>
      <c r="CZ247" s="2">
        <v>-1410.4023</v>
      </c>
      <c r="DA247" s="2">
        <v>805.05079999999998</v>
      </c>
      <c r="DB247" s="2">
        <v>286.95116999999999</v>
      </c>
      <c r="DC247" s="2">
        <v>412.79687999999999</v>
      </c>
      <c r="DD247" s="2">
        <v>978.95119999999997</v>
      </c>
    </row>
    <row r="248" spans="1:108" hidden="1" x14ac:dyDescent="0.3">
      <c r="A248" t="s">
        <v>28</v>
      </c>
      <c r="B248" s="1" t="s">
        <v>2</v>
      </c>
      <c r="C248" t="s">
        <v>5</v>
      </c>
      <c r="D248" s="2">
        <f t="shared" si="15"/>
        <v>72818.002479999981</v>
      </c>
      <c r="K248" s="2">
        <v>694.10059999999999</v>
      </c>
      <c r="L248" s="2">
        <v>691.34960000000001</v>
      </c>
      <c r="M248" s="2">
        <v>630.9502</v>
      </c>
      <c r="N248" s="2">
        <v>774.2998</v>
      </c>
      <c r="O248" s="2">
        <v>467.7998</v>
      </c>
      <c r="P248" s="2">
        <v>434.0498</v>
      </c>
      <c r="Q248" s="2">
        <v>627.59910000000002</v>
      </c>
      <c r="R248" s="2">
        <v>975.69970000000001</v>
      </c>
      <c r="S248" s="2">
        <v>1054.9004</v>
      </c>
      <c r="T248" s="2">
        <v>667.89940000000001</v>
      </c>
      <c r="U248" s="2">
        <v>1058.0488</v>
      </c>
      <c r="V248" s="2">
        <v>879.94970000000001</v>
      </c>
      <c r="W248" s="2">
        <v>637.44920000000002</v>
      </c>
      <c r="X248" s="2">
        <v>656.50243999999998</v>
      </c>
      <c r="Y248" s="2">
        <v>917.70069999999998</v>
      </c>
      <c r="Z248" s="2">
        <v>497.5498</v>
      </c>
      <c r="AA248" s="2">
        <v>912.55029999999999</v>
      </c>
      <c r="AB248" s="2">
        <v>831.99756000000002</v>
      </c>
      <c r="AC248" s="2">
        <v>337.59912000000003</v>
      </c>
      <c r="AD248" s="2">
        <v>332.80029999999999</v>
      </c>
      <c r="AE248" s="2">
        <v>324.34912000000003</v>
      </c>
      <c r="AF248" s="2">
        <v>497.49804999999998</v>
      </c>
      <c r="AG248" s="2">
        <v>328.70263999999997</v>
      </c>
      <c r="AH248" s="2">
        <v>390.3501</v>
      </c>
      <c r="AI248" s="2">
        <v>363.75</v>
      </c>
      <c r="AJ248" s="2">
        <v>484.5</v>
      </c>
      <c r="AK248" s="2">
        <v>584.99900000000002</v>
      </c>
      <c r="AL248" s="2">
        <v>786.35059999999999</v>
      </c>
      <c r="AM248" s="2">
        <v>704.20119999999997</v>
      </c>
      <c r="AN248" s="2">
        <v>439.74901999999997</v>
      </c>
      <c r="AO248" s="2">
        <v>583.84862999999996</v>
      </c>
      <c r="AP248" s="2">
        <v>975.80029999999999</v>
      </c>
      <c r="AQ248" s="2">
        <v>1056.2007000000001</v>
      </c>
      <c r="AR248" s="2">
        <v>872.00049999999999</v>
      </c>
      <c r="AS248" s="2">
        <v>528.95069999999998</v>
      </c>
      <c r="AT248" s="2">
        <v>455.25</v>
      </c>
      <c r="AU248" s="2">
        <v>664.05129999999997</v>
      </c>
      <c r="AV248" s="2">
        <v>313.10059999999999</v>
      </c>
      <c r="AW248" s="2">
        <v>656.65233999999998</v>
      </c>
      <c r="AX248" s="2">
        <v>447.70116999999999</v>
      </c>
      <c r="AY248" s="2">
        <v>1322.4517000000001</v>
      </c>
      <c r="AZ248" s="2">
        <v>942.99900000000002</v>
      </c>
      <c r="BA248" s="2">
        <v>587.60059999999999</v>
      </c>
      <c r="BB248" s="2">
        <v>606.44970000000001</v>
      </c>
      <c r="BC248" s="2">
        <v>643.9502</v>
      </c>
      <c r="BD248" s="2">
        <v>867.84862999999996</v>
      </c>
      <c r="BE248" s="2">
        <v>573.29200000000003</v>
      </c>
      <c r="BF248" s="2">
        <v>839.84960000000001</v>
      </c>
      <c r="BG248" s="2">
        <v>1088.6977999999999</v>
      </c>
      <c r="BH248" s="2">
        <v>861.45119999999997</v>
      </c>
      <c r="BI248" s="2">
        <v>849.80273</v>
      </c>
      <c r="BJ248" s="2">
        <v>699.30079999999998</v>
      </c>
      <c r="BK248" s="2">
        <v>1040.2505000000001</v>
      </c>
      <c r="BL248" s="2">
        <v>842.15039999999999</v>
      </c>
      <c r="BM248" s="2">
        <v>906.75099999999998</v>
      </c>
      <c r="BN248" s="2">
        <v>1055.001</v>
      </c>
      <c r="BO248" s="2">
        <v>1440.6504</v>
      </c>
      <c r="BP248" s="2">
        <v>571.64795000000004</v>
      </c>
      <c r="BQ248" s="2">
        <v>404.75</v>
      </c>
      <c r="BR248" s="2">
        <v>521.25</v>
      </c>
      <c r="BS248" s="2">
        <v>742.44970000000001</v>
      </c>
      <c r="BT248" s="2">
        <v>1370.3003000000001</v>
      </c>
      <c r="BU248" s="2">
        <v>704.24950000000001</v>
      </c>
      <c r="BV248" s="2">
        <v>582.64940000000001</v>
      </c>
      <c r="BW248" s="2">
        <v>696.05129999999997</v>
      </c>
      <c r="BX248" s="2">
        <v>732.79880000000003</v>
      </c>
      <c r="BY248" s="2">
        <v>599.59960000000001</v>
      </c>
      <c r="BZ248" s="2">
        <v>618.69920000000002</v>
      </c>
      <c r="CA248" s="2">
        <v>791.05273</v>
      </c>
      <c r="CB248" s="2">
        <v>832.80079999999998</v>
      </c>
      <c r="CC248" s="2">
        <v>1081.1484</v>
      </c>
      <c r="CD248" s="2">
        <v>771.1499</v>
      </c>
      <c r="CE248" s="2">
        <v>514.05079999999998</v>
      </c>
      <c r="CF248" s="2">
        <v>645.40329999999994</v>
      </c>
      <c r="CG248" s="2">
        <v>762.64844000000005</v>
      </c>
      <c r="CH248" s="2">
        <v>542.39746000000002</v>
      </c>
      <c r="CI248" s="2">
        <v>520.2998</v>
      </c>
      <c r="CJ248" s="2">
        <v>534.05175999999994</v>
      </c>
      <c r="CK248" s="2">
        <v>774.99805000000003</v>
      </c>
      <c r="CL248" s="2">
        <v>1040.4443000000001</v>
      </c>
      <c r="CM248" s="2">
        <v>748.25</v>
      </c>
      <c r="CN248" s="2">
        <v>499.80176</v>
      </c>
      <c r="CO248" s="2">
        <v>666.7002</v>
      </c>
      <c r="CP248" s="2">
        <v>711.2998</v>
      </c>
      <c r="CQ248" s="2">
        <v>944.79880000000003</v>
      </c>
      <c r="CR248" s="2">
        <v>1137.3994</v>
      </c>
      <c r="CS248" s="2">
        <v>1049.9032999999999</v>
      </c>
      <c r="CT248" s="2">
        <v>534.2998</v>
      </c>
      <c r="CU248" s="2">
        <v>796.50194999999997</v>
      </c>
      <c r="CV248" s="2">
        <v>925.80273</v>
      </c>
      <c r="CW248" s="2">
        <v>873.29785000000004</v>
      </c>
      <c r="CX248" s="2">
        <v>696.5</v>
      </c>
      <c r="CY248" s="2">
        <v>1072.1523</v>
      </c>
      <c r="CZ248" s="2">
        <v>1579.4014</v>
      </c>
      <c r="DA248" s="2">
        <v>984.70119999999997</v>
      </c>
      <c r="DB248" s="2">
        <v>941.55079999999998</v>
      </c>
      <c r="DC248" s="2">
        <v>1131.4521</v>
      </c>
      <c r="DD248" s="2">
        <v>461.99804999999998</v>
      </c>
    </row>
    <row r="249" spans="1:108" hidden="1" x14ac:dyDescent="0.3">
      <c r="A249" t="s">
        <v>28</v>
      </c>
      <c r="B249" s="1" t="s">
        <v>2</v>
      </c>
      <c r="C249" t="s">
        <v>6</v>
      </c>
      <c r="D249" s="2">
        <f t="shared" si="15"/>
        <v>-69757.806630000006</v>
      </c>
      <c r="K249" s="2">
        <v>-1096.0513000000001</v>
      </c>
      <c r="L249" s="2">
        <v>-973.05029999999999</v>
      </c>
      <c r="M249" s="2">
        <v>-1101.3490999999999</v>
      </c>
      <c r="N249" s="2">
        <v>-452.2998</v>
      </c>
      <c r="O249" s="2">
        <v>-810.30224999999996</v>
      </c>
      <c r="P249" s="2">
        <v>-1012.1001</v>
      </c>
      <c r="Q249" s="2">
        <v>-626.55129999999997</v>
      </c>
      <c r="R249" s="2">
        <v>-805.99950000000001</v>
      </c>
      <c r="S249" s="2">
        <v>-615.09862999999996</v>
      </c>
      <c r="T249" s="2">
        <v>-867.1499</v>
      </c>
      <c r="U249" s="2">
        <v>-463.89843999999999</v>
      </c>
      <c r="V249" s="2">
        <v>-875.55079999999998</v>
      </c>
      <c r="W249" s="2">
        <v>-581.79639999999995</v>
      </c>
      <c r="X249" s="2">
        <v>-602.49950000000001</v>
      </c>
      <c r="Y249" s="2">
        <v>-502.14940000000001</v>
      </c>
      <c r="Z249" s="2">
        <v>-528.70165999999995</v>
      </c>
      <c r="AA249" s="2">
        <v>-561.84862999999996</v>
      </c>
      <c r="AB249" s="2">
        <v>-435.25</v>
      </c>
      <c r="AC249" s="2">
        <v>-524.20119999999997</v>
      </c>
      <c r="AD249" s="2">
        <v>-602.14940000000001</v>
      </c>
      <c r="AE249" s="2">
        <v>-624.60155999999995</v>
      </c>
      <c r="AF249" s="2">
        <v>-334.84912000000003</v>
      </c>
      <c r="AG249" s="2">
        <v>-442.0498</v>
      </c>
      <c r="AH249" s="2">
        <v>-472.44873000000001</v>
      </c>
      <c r="AI249" s="2">
        <v>-420.29834</v>
      </c>
      <c r="AJ249" s="2">
        <v>-245.00244000000001</v>
      </c>
      <c r="AK249" s="2">
        <v>-579.6499</v>
      </c>
      <c r="AL249" s="2">
        <v>-591.10155999999995</v>
      </c>
      <c r="AM249" s="2">
        <v>-714.39890000000003</v>
      </c>
      <c r="AN249" s="2">
        <v>-892.8999</v>
      </c>
      <c r="AO249" s="2">
        <v>-800.60253999999998</v>
      </c>
      <c r="AP249" s="2">
        <v>-1287.8994</v>
      </c>
      <c r="AQ249" s="2">
        <v>-975.34960000000001</v>
      </c>
      <c r="AR249" s="2">
        <v>-737.44870000000003</v>
      </c>
      <c r="AS249" s="2">
        <v>-515.09862999999996</v>
      </c>
      <c r="AT249" s="2">
        <v>-497.1001</v>
      </c>
      <c r="AU249" s="2">
        <v>-528.05079999999998</v>
      </c>
      <c r="AV249" s="2">
        <v>-650.10059999999999</v>
      </c>
      <c r="AW249" s="2">
        <v>-458.5498</v>
      </c>
      <c r="AX249" s="2">
        <v>-476.60059999999999</v>
      </c>
      <c r="AY249" s="2">
        <v>-742.10155999999995</v>
      </c>
      <c r="AZ249" s="2">
        <v>-599.35059999999999</v>
      </c>
      <c r="BA249" s="2">
        <v>-777.65089999999998</v>
      </c>
      <c r="BB249" s="2">
        <v>-458.55225000000002</v>
      </c>
      <c r="BC249" s="2">
        <v>-678.49805000000003</v>
      </c>
      <c r="BD249" s="2">
        <v>-408.50098000000003</v>
      </c>
      <c r="BE249" s="2">
        <v>-239.90234000000001</v>
      </c>
      <c r="BF249" s="2">
        <v>-903.40137000000004</v>
      </c>
      <c r="BG249" s="2">
        <v>-763.75049999999999</v>
      </c>
      <c r="BH249" s="2">
        <v>-915.00194999999997</v>
      </c>
      <c r="BI249" s="2">
        <v>-1077.4971</v>
      </c>
      <c r="BJ249" s="2">
        <v>-1084.6001000000001</v>
      </c>
      <c r="BK249" s="2">
        <v>-655.29880000000003</v>
      </c>
      <c r="BL249" s="2">
        <v>-1050.6016</v>
      </c>
      <c r="BM249" s="2">
        <v>-894.40039999999999</v>
      </c>
      <c r="BN249" s="2">
        <v>-1129.5488</v>
      </c>
      <c r="BO249" s="2">
        <v>-645.69920000000002</v>
      </c>
      <c r="BP249" s="2">
        <v>-587.40039999999999</v>
      </c>
      <c r="BQ249" s="2">
        <v>-722.4502</v>
      </c>
      <c r="BR249" s="2">
        <v>-524.6001</v>
      </c>
      <c r="BS249" s="2">
        <v>-1019.4995</v>
      </c>
      <c r="BT249" s="2">
        <v>-782.89890000000003</v>
      </c>
      <c r="BU249" s="2">
        <v>-967.59910000000002</v>
      </c>
      <c r="BV249" s="2">
        <v>-760.94920000000002</v>
      </c>
      <c r="BW249" s="2">
        <v>-1006.5503</v>
      </c>
      <c r="BX249" s="2">
        <v>-779.35350000000005</v>
      </c>
      <c r="BY249" s="2">
        <v>-574.35059999999999</v>
      </c>
      <c r="BZ249" s="2">
        <v>-688.70119999999997</v>
      </c>
      <c r="CA249" s="2">
        <v>-464.50098000000003</v>
      </c>
      <c r="CB249" s="2">
        <v>-464.7002</v>
      </c>
      <c r="CC249" s="2">
        <v>-1039.0967000000001</v>
      </c>
      <c r="CD249" s="2">
        <v>-646.40089999999998</v>
      </c>
      <c r="CE249" s="2">
        <v>-570.35450000000003</v>
      </c>
      <c r="CF249" s="2">
        <v>-370.65039999999999</v>
      </c>
      <c r="CG249" s="2">
        <v>-573.39649999999995</v>
      </c>
      <c r="CH249" s="2">
        <v>-452.70312000000001</v>
      </c>
      <c r="CI249" s="2">
        <v>-824.54589999999996</v>
      </c>
      <c r="CJ249" s="2">
        <v>-344.7998</v>
      </c>
      <c r="CK249" s="2">
        <v>-473.00098000000003</v>
      </c>
      <c r="CL249" s="2">
        <v>-717.0498</v>
      </c>
      <c r="CM249" s="2">
        <v>-726.60253999999998</v>
      </c>
      <c r="CN249" s="2">
        <v>-838.14746000000002</v>
      </c>
      <c r="CO249" s="2">
        <v>-793.19824000000006</v>
      </c>
      <c r="CP249" s="2">
        <v>-626</v>
      </c>
      <c r="CQ249" s="2">
        <v>-328.99804999999998</v>
      </c>
      <c r="CR249" s="2">
        <v>-1023.6006</v>
      </c>
      <c r="CS249" s="2">
        <v>-708.19920000000002</v>
      </c>
      <c r="CT249" s="2">
        <v>-544.10059999999999</v>
      </c>
      <c r="CU249" s="2">
        <v>-917.70214999999996</v>
      </c>
      <c r="CV249" s="2">
        <v>-512.49900000000002</v>
      </c>
      <c r="CW249" s="2">
        <v>-531.30273</v>
      </c>
      <c r="CX249" s="2">
        <v>-589.69920000000002</v>
      </c>
      <c r="CY249" s="2">
        <v>-1227.748</v>
      </c>
      <c r="CZ249" s="2">
        <v>-1367.7040999999999</v>
      </c>
      <c r="DA249" s="2">
        <v>-793.65039999999999</v>
      </c>
      <c r="DB249" s="2">
        <v>-1276.7021</v>
      </c>
      <c r="DC249" s="2">
        <v>-727.14355</v>
      </c>
      <c r="DD249" s="2">
        <v>-1562.8008</v>
      </c>
    </row>
    <row r="250" spans="1:108" hidden="1" x14ac:dyDescent="0.3">
      <c r="A250" t="s">
        <v>28</v>
      </c>
      <c r="B250" s="1" t="s">
        <v>2</v>
      </c>
      <c r="C250" t="s">
        <v>7</v>
      </c>
      <c r="D250" s="2">
        <f t="shared" si="15"/>
        <v>3060.1959419000013</v>
      </c>
      <c r="E250">
        <f>COUNT(K250:DD250)</f>
        <v>98</v>
      </c>
      <c r="F250">
        <f>COUNTIF(K250:DD250,"&gt;0")</f>
        <v>52</v>
      </c>
      <c r="K250" s="2">
        <v>-401.95067999999998</v>
      </c>
      <c r="L250" s="2">
        <v>-281.70067999999998</v>
      </c>
      <c r="M250" s="2">
        <v>-470.39893000000001</v>
      </c>
      <c r="N250" s="2">
        <v>322</v>
      </c>
      <c r="O250" s="2">
        <v>-342.50243999999998</v>
      </c>
      <c r="P250" s="2">
        <v>-578.05029999999999</v>
      </c>
      <c r="Q250" s="2">
        <v>1.0478516</v>
      </c>
      <c r="R250" s="2">
        <v>169.7002</v>
      </c>
      <c r="S250" s="2">
        <v>439.80176</v>
      </c>
      <c r="T250" s="2">
        <v>-199.25049000000001</v>
      </c>
      <c r="U250" s="2">
        <v>594.15039999999999</v>
      </c>
      <c r="V250" s="2">
        <v>4.3989260000000003</v>
      </c>
      <c r="W250" s="2">
        <v>55.652831999999997</v>
      </c>
      <c r="X250" s="2">
        <v>54.002929999999999</v>
      </c>
      <c r="Y250" s="2">
        <v>415.55126999999999</v>
      </c>
      <c r="Z250" s="2">
        <v>-31.151855000000001</v>
      </c>
      <c r="AA250" s="2">
        <v>350.70166</v>
      </c>
      <c r="AB250" s="2">
        <v>396.74756000000002</v>
      </c>
      <c r="AC250" s="2">
        <v>-186.60204999999999</v>
      </c>
      <c r="AD250" s="2">
        <v>-269.34912000000003</v>
      </c>
      <c r="AE250" s="2">
        <v>-300.25243999999998</v>
      </c>
      <c r="AF250" s="2">
        <v>162.64893000000001</v>
      </c>
      <c r="AG250" s="2">
        <v>-113.34717000000001</v>
      </c>
      <c r="AH250" s="2">
        <v>-82.09863</v>
      </c>
      <c r="AI250" s="2">
        <v>-56.548340000000003</v>
      </c>
      <c r="AJ250" s="2">
        <v>239.49755999999999</v>
      </c>
      <c r="AK250" s="2">
        <v>5.3491210000000002</v>
      </c>
      <c r="AL250" s="2">
        <v>195.24902</v>
      </c>
      <c r="AM250" s="2">
        <v>-10.197754</v>
      </c>
      <c r="AN250" s="2">
        <v>-453.15087999999997</v>
      </c>
      <c r="AO250" s="2">
        <v>-216.75389999999999</v>
      </c>
      <c r="AP250" s="2">
        <v>-312.09912000000003</v>
      </c>
      <c r="AQ250" s="2">
        <v>80.851073999999997</v>
      </c>
      <c r="AR250" s="2">
        <v>134.55176</v>
      </c>
      <c r="AS250" s="2">
        <v>13.852050999999999</v>
      </c>
      <c r="AT250" s="2">
        <v>-41.850098000000003</v>
      </c>
      <c r="AU250" s="2">
        <v>136.00049000000001</v>
      </c>
      <c r="AV250" s="2">
        <v>-337</v>
      </c>
      <c r="AW250" s="2">
        <v>198.10254</v>
      </c>
      <c r="AX250" s="2">
        <v>-28.899414</v>
      </c>
      <c r="AY250" s="2">
        <v>580.3501</v>
      </c>
      <c r="AZ250" s="2">
        <v>343.64843999999999</v>
      </c>
      <c r="BA250" s="2">
        <v>-190.05029999999999</v>
      </c>
      <c r="BB250" s="2">
        <v>147.89746</v>
      </c>
      <c r="BC250" s="2">
        <v>-34.547849999999997</v>
      </c>
      <c r="BD250" s="2">
        <v>459.34766000000002</v>
      </c>
      <c r="BE250" s="2">
        <v>333.38965000000002</v>
      </c>
      <c r="BF250" s="2">
        <v>-63.551758</v>
      </c>
      <c r="BG250" s="2">
        <v>324.94727</v>
      </c>
      <c r="BH250" s="2">
        <v>-53.550780000000003</v>
      </c>
      <c r="BI250" s="2">
        <v>-227.69434000000001</v>
      </c>
      <c r="BJ250" s="2">
        <v>-385.29932000000002</v>
      </c>
      <c r="BK250" s="2">
        <v>384.95166</v>
      </c>
      <c r="BL250" s="2">
        <v>-208.45116999999999</v>
      </c>
      <c r="BM250" s="2">
        <v>12.350586</v>
      </c>
      <c r="BN250" s="2">
        <v>-74.547849999999997</v>
      </c>
      <c r="BO250" s="2">
        <v>794.95119999999997</v>
      </c>
      <c r="BP250" s="2">
        <v>-15.752440999999999</v>
      </c>
      <c r="BQ250" s="2">
        <v>-317.7002</v>
      </c>
      <c r="BR250" s="2">
        <v>-3.3500977000000001</v>
      </c>
      <c r="BS250" s="2">
        <v>-277.0498</v>
      </c>
      <c r="BT250" s="2">
        <v>587.40137000000004</v>
      </c>
      <c r="BU250" s="2">
        <v>-263.34960000000001</v>
      </c>
      <c r="BV250" s="2">
        <v>-178.2998</v>
      </c>
      <c r="BW250" s="2">
        <v>-310.49901999999997</v>
      </c>
      <c r="BX250" s="2">
        <v>-46.554687999999999</v>
      </c>
      <c r="BY250" s="2">
        <v>25.249023000000001</v>
      </c>
      <c r="BZ250" s="2">
        <v>-70.001949999999994</v>
      </c>
      <c r="CA250" s="2">
        <v>326.55176</v>
      </c>
      <c r="CB250" s="2">
        <v>368.10059999999999</v>
      </c>
      <c r="CC250" s="2">
        <v>42.051758</v>
      </c>
      <c r="CD250" s="2">
        <v>124.74902</v>
      </c>
      <c r="CE250" s="2">
        <v>-56.303710000000002</v>
      </c>
      <c r="CF250" s="2">
        <v>274.75292999999999</v>
      </c>
      <c r="CG250" s="2">
        <v>189.25194999999999</v>
      </c>
      <c r="CH250" s="2">
        <v>89.694336000000007</v>
      </c>
      <c r="CI250" s="2">
        <v>-304.24610000000001</v>
      </c>
      <c r="CJ250" s="2">
        <v>189.25194999999999</v>
      </c>
      <c r="CK250" s="2">
        <v>301.99707000000001</v>
      </c>
      <c r="CL250" s="2">
        <v>323.39452999999997</v>
      </c>
      <c r="CM250" s="2">
        <v>21.647459999999999</v>
      </c>
      <c r="CN250" s="2">
        <v>-338.34570000000002</v>
      </c>
      <c r="CO250" s="2">
        <v>-126.49805000000001</v>
      </c>
      <c r="CP250" s="2">
        <v>85.299805000000006</v>
      </c>
      <c r="CQ250" s="2">
        <v>615.80079999999998</v>
      </c>
      <c r="CR250" s="2">
        <v>113.79883</v>
      </c>
      <c r="CS250" s="2">
        <v>341.70409999999998</v>
      </c>
      <c r="CT250" s="2">
        <v>-9.8007810000000006</v>
      </c>
      <c r="CU250" s="2">
        <v>-121.20019499999999</v>
      </c>
      <c r="CV250" s="2">
        <v>413.30369999999999</v>
      </c>
      <c r="CW250" s="2">
        <v>341.99511999999999</v>
      </c>
      <c r="CX250" s="2">
        <v>106.80078</v>
      </c>
      <c r="CY250" s="2">
        <v>-155.59569999999999</v>
      </c>
      <c r="CZ250" s="2">
        <v>211.69727</v>
      </c>
      <c r="DA250" s="2">
        <v>191.05078</v>
      </c>
      <c r="DB250" s="2">
        <v>-335.15136999999999</v>
      </c>
      <c r="DC250" s="2">
        <v>404.30860000000001</v>
      </c>
      <c r="DD250" s="2">
        <v>-1100.8027</v>
      </c>
    </row>
    <row r="251" spans="1:108" hidden="1" x14ac:dyDescent="0.3">
      <c r="A251" t="s">
        <v>28</v>
      </c>
      <c r="B251" s="1" t="s">
        <v>3</v>
      </c>
      <c r="C251" t="s">
        <v>5</v>
      </c>
      <c r="D251" s="2">
        <f t="shared" si="15"/>
        <v>30913.740530000006</v>
      </c>
      <c r="K251" s="2">
        <v>445.59960000000001</v>
      </c>
      <c r="L251" s="2">
        <v>414.6499</v>
      </c>
      <c r="M251" s="2">
        <v>378.95116999999999</v>
      </c>
      <c r="N251" s="2">
        <v>424.80029999999999</v>
      </c>
      <c r="O251" s="2">
        <v>317.8501</v>
      </c>
      <c r="P251" s="2">
        <v>327.5</v>
      </c>
      <c r="Q251" s="2">
        <v>456.29932000000002</v>
      </c>
      <c r="R251" s="2">
        <v>359.75</v>
      </c>
      <c r="S251" s="2">
        <v>246.1001</v>
      </c>
      <c r="T251" s="2">
        <v>192.8999</v>
      </c>
      <c r="U251" s="2">
        <v>246.4502</v>
      </c>
      <c r="V251" s="2">
        <v>686.5</v>
      </c>
      <c r="W251" s="2">
        <v>107.25</v>
      </c>
      <c r="X251" s="2">
        <v>169.44970000000001</v>
      </c>
      <c r="Y251" s="2">
        <v>127.05029</v>
      </c>
      <c r="Z251" s="2">
        <v>212.80029999999999</v>
      </c>
      <c r="AA251" s="2">
        <v>217.34961000000001</v>
      </c>
      <c r="AB251" s="2">
        <v>61.600098000000003</v>
      </c>
      <c r="AC251" s="2">
        <v>11.949707</v>
      </c>
      <c r="AD251" s="2">
        <v>234.49950999999999</v>
      </c>
      <c r="AE251" s="2">
        <v>255.44970000000001</v>
      </c>
      <c r="AF251" s="2">
        <v>166.75049000000001</v>
      </c>
      <c r="AG251" s="2">
        <v>314.34960000000001</v>
      </c>
      <c r="AH251" s="2">
        <v>303.19970000000001</v>
      </c>
      <c r="AI251" s="2">
        <v>136.94970000000001</v>
      </c>
      <c r="AJ251" s="2">
        <v>153.69970000000001</v>
      </c>
      <c r="AK251" s="2">
        <v>354.19970000000001</v>
      </c>
      <c r="AL251" s="2">
        <v>335.8501</v>
      </c>
      <c r="AM251" s="2">
        <v>84.450194999999994</v>
      </c>
      <c r="AN251" s="2">
        <v>126.6001</v>
      </c>
      <c r="AO251" s="2">
        <v>183.8501</v>
      </c>
      <c r="AP251" s="2">
        <v>285.7998</v>
      </c>
      <c r="AQ251" s="2">
        <v>265.6499</v>
      </c>
      <c r="AR251" s="2">
        <v>414.44970000000001</v>
      </c>
      <c r="AS251" s="2">
        <v>177.44970000000001</v>
      </c>
      <c r="AT251" s="2">
        <v>268.69922000000003</v>
      </c>
      <c r="AU251" s="2">
        <v>217.3501</v>
      </c>
      <c r="AV251" s="2">
        <v>248.99950999999999</v>
      </c>
      <c r="AW251" s="2">
        <v>167.44970000000001</v>
      </c>
      <c r="AX251" s="2">
        <v>211.7002</v>
      </c>
      <c r="AY251" s="2">
        <v>685.44970000000001</v>
      </c>
      <c r="AZ251" s="2">
        <v>330.59960000000001</v>
      </c>
      <c r="BA251" s="2">
        <v>416.44970000000001</v>
      </c>
      <c r="BB251" s="2">
        <v>269.89940000000001</v>
      </c>
      <c r="BC251" s="2">
        <v>339.40087999999997</v>
      </c>
      <c r="BD251" s="2">
        <v>110.30029</v>
      </c>
      <c r="BE251" s="2">
        <v>260.25</v>
      </c>
      <c r="BF251" s="2">
        <v>371.7998</v>
      </c>
      <c r="BG251" s="2">
        <v>575.44920000000002</v>
      </c>
      <c r="BH251" s="2">
        <v>468.0498</v>
      </c>
      <c r="BI251" s="2">
        <v>156.25098</v>
      </c>
      <c r="BJ251" s="2">
        <v>654.7002</v>
      </c>
      <c r="BK251" s="2">
        <v>201.15038999999999</v>
      </c>
      <c r="BL251" s="2">
        <v>573.10059999999999</v>
      </c>
      <c r="BM251" s="2">
        <v>395.64940000000001</v>
      </c>
      <c r="BN251" s="2">
        <v>404.1001</v>
      </c>
      <c r="BO251" s="2">
        <v>173.2998</v>
      </c>
      <c r="BP251" s="2">
        <v>280.8501</v>
      </c>
      <c r="BQ251" s="2">
        <v>287.6001</v>
      </c>
      <c r="BR251" s="2">
        <v>516.09910000000002</v>
      </c>
      <c r="BS251" s="2">
        <v>512.40039999999999</v>
      </c>
      <c r="BT251" s="2">
        <v>119.45068000000001</v>
      </c>
      <c r="BU251" s="2">
        <v>256.6499</v>
      </c>
      <c r="BV251" s="2">
        <v>384.7998</v>
      </c>
      <c r="BW251" s="2">
        <v>311.60059999999999</v>
      </c>
      <c r="BX251" s="2">
        <v>751.90039999999999</v>
      </c>
      <c r="BY251" s="2">
        <v>179.7998</v>
      </c>
      <c r="BZ251" s="2">
        <v>34.849609999999998</v>
      </c>
      <c r="CA251" s="2">
        <v>390.14843999999999</v>
      </c>
      <c r="CB251" s="2">
        <v>51.049804999999999</v>
      </c>
      <c r="CC251" s="2">
        <v>415.4502</v>
      </c>
      <c r="CD251" s="2">
        <v>318.3501</v>
      </c>
      <c r="CE251" s="2">
        <v>277.94970000000001</v>
      </c>
      <c r="CF251" s="2">
        <v>67.699219999999997</v>
      </c>
      <c r="CG251" s="2">
        <v>79.798829999999995</v>
      </c>
      <c r="CH251" s="2">
        <v>428.99901999999997</v>
      </c>
      <c r="CI251" s="2">
        <v>9.4501950000000008</v>
      </c>
      <c r="CJ251" s="2">
        <v>282.39940000000001</v>
      </c>
      <c r="CK251" s="2">
        <v>329.0498</v>
      </c>
      <c r="CL251" s="2">
        <v>326.05077999999997</v>
      </c>
      <c r="CM251" s="2">
        <v>440.9502</v>
      </c>
      <c r="CN251" s="2">
        <v>345.09960000000001</v>
      </c>
      <c r="CO251" s="2">
        <v>204.50098</v>
      </c>
      <c r="CP251" s="2">
        <v>440.7998</v>
      </c>
      <c r="CQ251" s="2">
        <v>316</v>
      </c>
      <c r="CR251" s="2">
        <v>668.59960000000001</v>
      </c>
      <c r="CS251" s="2">
        <v>508.09960000000001</v>
      </c>
      <c r="CT251" s="2">
        <v>138.7998</v>
      </c>
      <c r="CU251" s="2">
        <v>434.09863000000001</v>
      </c>
      <c r="CV251" s="2">
        <v>211.80078</v>
      </c>
      <c r="CW251" s="2">
        <v>398.40039999999999</v>
      </c>
      <c r="CX251" s="2">
        <v>232.2998</v>
      </c>
      <c r="CY251" s="2">
        <v>418.84960000000001</v>
      </c>
      <c r="CZ251" s="2">
        <v>539.24900000000002</v>
      </c>
      <c r="DA251" s="2">
        <v>360.39940000000001</v>
      </c>
      <c r="DB251" s="2">
        <v>1024.001</v>
      </c>
      <c r="DC251" s="2">
        <v>285.0498</v>
      </c>
      <c r="DD251" s="2">
        <v>636.25</v>
      </c>
    </row>
    <row r="252" spans="1:108" hidden="1" x14ac:dyDescent="0.3">
      <c r="A252" t="s">
        <v>28</v>
      </c>
      <c r="B252" s="1" t="s">
        <v>3</v>
      </c>
      <c r="C252" t="s">
        <v>6</v>
      </c>
      <c r="D252" s="2">
        <f t="shared" si="15"/>
        <v>-28767.963008999996</v>
      </c>
      <c r="K252" s="2">
        <v>-85.700194999999994</v>
      </c>
      <c r="L252" s="2">
        <v>-190.19970000000001</v>
      </c>
      <c r="M252" s="2">
        <v>0</v>
      </c>
      <c r="N252" s="2">
        <v>-228</v>
      </c>
      <c r="O252" s="2">
        <v>-297.64893000000001</v>
      </c>
      <c r="P252" s="2">
        <v>-81.700194999999994</v>
      </c>
      <c r="Q252" s="2">
        <v>-433.6001</v>
      </c>
      <c r="R252" s="2">
        <v>-738.4502</v>
      </c>
      <c r="S252" s="2">
        <v>-319.1499</v>
      </c>
      <c r="T252" s="2">
        <v>-623.74900000000002</v>
      </c>
      <c r="U252" s="2">
        <v>-321.49950000000001</v>
      </c>
      <c r="V252" s="2">
        <v>0</v>
      </c>
      <c r="W252" s="2">
        <v>-399.69970000000001</v>
      </c>
      <c r="X252" s="2">
        <v>-365.65039999999999</v>
      </c>
      <c r="Y252" s="2">
        <v>-470.25</v>
      </c>
      <c r="Z252" s="2">
        <v>-116.54980500000001</v>
      </c>
      <c r="AA252" s="2">
        <v>-316.1499</v>
      </c>
      <c r="AB252" s="2">
        <v>-496.10059999999999</v>
      </c>
      <c r="AC252" s="2">
        <v>-370.4502</v>
      </c>
      <c r="AD252" s="2">
        <v>-225.65038999999999</v>
      </c>
      <c r="AE252" s="2">
        <v>-498.90039999999999</v>
      </c>
      <c r="AF252" s="2">
        <v>-234.6499</v>
      </c>
      <c r="AG252" s="2">
        <v>0</v>
      </c>
      <c r="AH252" s="2">
        <v>-209.9502</v>
      </c>
      <c r="AI252" s="2">
        <v>-151.95068000000001</v>
      </c>
      <c r="AJ252" s="2">
        <v>-141.0498</v>
      </c>
      <c r="AK252" s="2">
        <v>-133.6499</v>
      </c>
      <c r="AL252" s="2">
        <v>-278.64893000000001</v>
      </c>
      <c r="AM252" s="2">
        <v>-369.49950000000001</v>
      </c>
      <c r="AN252" s="2">
        <v>-418.9502</v>
      </c>
      <c r="AO252" s="2">
        <v>-455.2998</v>
      </c>
      <c r="AP252" s="2">
        <v>-722.20069999999998</v>
      </c>
      <c r="AQ252" s="2">
        <v>-692.25049999999999</v>
      </c>
      <c r="AR252" s="2">
        <v>-120.25</v>
      </c>
      <c r="AS252" s="2">
        <v>-82.400390000000002</v>
      </c>
      <c r="AT252" s="2">
        <v>-205.80078</v>
      </c>
      <c r="AU252" s="2">
        <v>-216.65038999999999</v>
      </c>
      <c r="AV252" s="2">
        <v>-294.5</v>
      </c>
      <c r="AW252" s="2">
        <v>-188.85059000000001</v>
      </c>
      <c r="AX252" s="2">
        <v>-221.19922</v>
      </c>
      <c r="AY252" s="2">
        <v>-266.90039999999999</v>
      </c>
      <c r="AZ252" s="2">
        <v>-149.8501</v>
      </c>
      <c r="BA252" s="2">
        <v>0</v>
      </c>
      <c r="BB252" s="2">
        <v>-106.80029</v>
      </c>
      <c r="BC252" s="2">
        <v>-246.15038999999999</v>
      </c>
      <c r="BD252" s="2">
        <v>-840.84862999999996</v>
      </c>
      <c r="BE252" s="2">
        <v>-285.95116999999999</v>
      </c>
      <c r="BF252" s="2">
        <v>-498.5</v>
      </c>
      <c r="BG252" s="2">
        <v>-78.649413999999993</v>
      </c>
      <c r="BH252" s="2">
        <v>-56.299804999999999</v>
      </c>
      <c r="BI252" s="2">
        <v>-661.10155999999995</v>
      </c>
      <c r="BJ252" s="2">
        <v>-146.2998</v>
      </c>
      <c r="BK252" s="2">
        <v>-480.7002</v>
      </c>
      <c r="BL252" s="2">
        <v>-276.44922000000003</v>
      </c>
      <c r="BM252" s="2">
        <v>-289.9502</v>
      </c>
      <c r="BN252" s="2">
        <v>-265.2002</v>
      </c>
      <c r="BO252" s="2">
        <v>-503.35059999999999</v>
      </c>
      <c r="BP252" s="2">
        <v>-181.5</v>
      </c>
      <c r="BQ252" s="2">
        <v>-369.50098000000003</v>
      </c>
      <c r="BR252" s="2">
        <v>-468.75</v>
      </c>
      <c r="BS252" s="2">
        <v>-194.2002</v>
      </c>
      <c r="BT252" s="2">
        <v>-501.1001</v>
      </c>
      <c r="BU252" s="2">
        <v>-481.09960000000001</v>
      </c>
      <c r="BV252" s="2">
        <v>-242.89940999999999</v>
      </c>
      <c r="BW252" s="2">
        <v>-89.049319999999994</v>
      </c>
      <c r="BX252" s="2">
        <v>-116.40039</v>
      </c>
      <c r="BY252" s="2">
        <v>-365.55176</v>
      </c>
      <c r="BZ252" s="2">
        <v>-329.50098000000003</v>
      </c>
      <c r="CA252" s="2">
        <v>-283.25195000000002</v>
      </c>
      <c r="CB252" s="2">
        <v>-492.05176</v>
      </c>
      <c r="CC252" s="2">
        <v>-443.20116999999999</v>
      </c>
      <c r="CD252" s="2">
        <v>-383.00098000000003</v>
      </c>
      <c r="CE252" s="2">
        <v>-374.60059999999999</v>
      </c>
      <c r="CF252" s="2">
        <v>-259.39940000000001</v>
      </c>
      <c r="CG252" s="2">
        <v>-585.25194999999997</v>
      </c>
      <c r="CH252" s="2">
        <v>-63.299804999999999</v>
      </c>
      <c r="CI252" s="2">
        <v>-320.49804999999998</v>
      </c>
      <c r="CJ252" s="2">
        <v>-69.750979999999998</v>
      </c>
      <c r="CK252" s="2">
        <v>-373.65039999999999</v>
      </c>
      <c r="CL252" s="2">
        <v>-158.44922</v>
      </c>
      <c r="CM252" s="2">
        <v>-199.44922</v>
      </c>
      <c r="CN252" s="2">
        <v>-193</v>
      </c>
      <c r="CO252" s="2">
        <v>-293.69922000000003</v>
      </c>
      <c r="CP252" s="2">
        <v>-266.59960000000001</v>
      </c>
      <c r="CQ252" s="2">
        <v>-422.19922000000003</v>
      </c>
      <c r="CR252" s="2">
        <v>-42</v>
      </c>
      <c r="CS252" s="2">
        <v>-380.10059999999999</v>
      </c>
      <c r="CT252" s="2">
        <v>-323.90039999999999</v>
      </c>
      <c r="CU252" s="2">
        <v>-319.40039999999999</v>
      </c>
      <c r="CV252" s="2">
        <v>-433.80176</v>
      </c>
      <c r="CW252" s="2">
        <v>-176</v>
      </c>
      <c r="CX252" s="2">
        <v>-546.10059999999999</v>
      </c>
      <c r="CY252" s="2">
        <v>-142.7002</v>
      </c>
      <c r="CZ252" s="2">
        <v>-606.85059999999999</v>
      </c>
      <c r="DA252" s="2">
        <v>-248.60059000000001</v>
      </c>
      <c r="DB252" s="2">
        <v>0</v>
      </c>
      <c r="DC252" s="2">
        <v>-157.74902</v>
      </c>
      <c r="DD252" s="2">
        <v>0</v>
      </c>
    </row>
    <row r="253" spans="1:108" hidden="1" x14ac:dyDescent="0.3">
      <c r="A253" t="s">
        <v>28</v>
      </c>
      <c r="B253" s="1" t="s">
        <v>3</v>
      </c>
      <c r="C253" t="s">
        <v>7</v>
      </c>
      <c r="D253" s="2">
        <f t="shared" si="15"/>
        <v>2145.7778050300003</v>
      </c>
      <c r="E253">
        <f>COUNT(K253:DD253)</f>
        <v>98</v>
      </c>
      <c r="F253">
        <f>COUNTIF(K253:DD253,"&gt;0")</f>
        <v>52</v>
      </c>
      <c r="K253" s="2">
        <v>359.89940000000001</v>
      </c>
      <c r="L253" s="2">
        <v>224.4502</v>
      </c>
      <c r="M253" s="2">
        <v>378.95116999999999</v>
      </c>
      <c r="N253" s="2">
        <v>196.80029999999999</v>
      </c>
      <c r="O253" s="2">
        <v>20.201172</v>
      </c>
      <c r="P253" s="2">
        <v>245.7998</v>
      </c>
      <c r="Q253" s="2">
        <v>22.699218999999999</v>
      </c>
      <c r="R253" s="2">
        <v>-378.7002</v>
      </c>
      <c r="S253" s="2">
        <v>-73.049805000000006</v>
      </c>
      <c r="T253" s="2">
        <v>-430.84912000000003</v>
      </c>
      <c r="U253" s="2">
        <v>-75.049319999999994</v>
      </c>
      <c r="V253" s="2">
        <v>686.5</v>
      </c>
      <c r="W253" s="2">
        <v>-292.44970000000001</v>
      </c>
      <c r="X253" s="2">
        <v>-196.20068000000001</v>
      </c>
      <c r="Y253" s="2">
        <v>-343.19970000000001</v>
      </c>
      <c r="Z253" s="2">
        <v>96.250489999999999</v>
      </c>
      <c r="AA253" s="2">
        <v>-98.800290000000004</v>
      </c>
      <c r="AB253" s="2">
        <v>-434.50049999999999</v>
      </c>
      <c r="AC253" s="2">
        <v>-358.50049999999999</v>
      </c>
      <c r="AD253" s="2">
        <v>8.8491210000000002</v>
      </c>
      <c r="AE253" s="2">
        <v>-243.45068000000001</v>
      </c>
      <c r="AF253" s="2">
        <v>-67.899413999999993</v>
      </c>
      <c r="AG253" s="2">
        <v>314.34960000000001</v>
      </c>
      <c r="AH253" s="2">
        <v>93.249510000000001</v>
      </c>
      <c r="AI253" s="2">
        <v>-15.000977000000001</v>
      </c>
      <c r="AJ253" s="2">
        <v>12.649902000000001</v>
      </c>
      <c r="AK253" s="2">
        <v>220.5498</v>
      </c>
      <c r="AL253" s="2">
        <v>57.201169999999998</v>
      </c>
      <c r="AM253" s="2">
        <v>-285.04932000000002</v>
      </c>
      <c r="AN253" s="2">
        <v>-292.3501</v>
      </c>
      <c r="AO253" s="2">
        <v>-271.44970000000001</v>
      </c>
      <c r="AP253" s="2">
        <v>-436.40087999999997</v>
      </c>
      <c r="AQ253" s="2">
        <v>-426.60059999999999</v>
      </c>
      <c r="AR253" s="2">
        <v>294.19970000000001</v>
      </c>
      <c r="AS253" s="2">
        <v>95.049319999999994</v>
      </c>
      <c r="AT253" s="2">
        <v>62.898437999999999</v>
      </c>
      <c r="AU253" s="2">
        <v>0.69970703000000001</v>
      </c>
      <c r="AV253" s="2">
        <v>-45.500489999999999</v>
      </c>
      <c r="AW253" s="2">
        <v>-21.400879</v>
      </c>
      <c r="AX253" s="2">
        <v>-9.4990229999999993</v>
      </c>
      <c r="AY253" s="2">
        <v>418.54932000000002</v>
      </c>
      <c r="AZ253" s="2">
        <v>180.74950999999999</v>
      </c>
      <c r="BA253" s="2">
        <v>416.44970000000001</v>
      </c>
      <c r="BB253" s="2">
        <v>163.09912</v>
      </c>
      <c r="BC253" s="2">
        <v>93.250489999999999</v>
      </c>
      <c r="BD253" s="2">
        <v>-730.54834000000005</v>
      </c>
      <c r="BE253" s="2">
        <v>-25.701172</v>
      </c>
      <c r="BF253" s="2">
        <v>-126.70019499999999</v>
      </c>
      <c r="BG253" s="2">
        <v>496.7998</v>
      </c>
      <c r="BH253" s="2">
        <v>411.75</v>
      </c>
      <c r="BI253" s="2">
        <v>-504.85059999999999</v>
      </c>
      <c r="BJ253" s="2">
        <v>508.40039999999999</v>
      </c>
      <c r="BK253" s="2">
        <v>-279.5498</v>
      </c>
      <c r="BL253" s="2">
        <v>296.65136999999999</v>
      </c>
      <c r="BM253" s="2">
        <v>105.69922</v>
      </c>
      <c r="BN253" s="2">
        <v>138.8999</v>
      </c>
      <c r="BO253" s="2">
        <v>-330.05077999999997</v>
      </c>
      <c r="BP253" s="2">
        <v>99.350099999999998</v>
      </c>
      <c r="BQ253" s="2">
        <v>-81.900880000000001</v>
      </c>
      <c r="BR253" s="2">
        <v>47.349119999999999</v>
      </c>
      <c r="BS253" s="2">
        <v>318.2002</v>
      </c>
      <c r="BT253" s="2">
        <v>-381.64940000000001</v>
      </c>
      <c r="BU253" s="2">
        <v>-224.44970000000001</v>
      </c>
      <c r="BV253" s="2">
        <v>141.90038999999999</v>
      </c>
      <c r="BW253" s="2">
        <v>222.55126999999999</v>
      </c>
      <c r="BX253" s="2">
        <v>635.5</v>
      </c>
      <c r="BY253" s="2">
        <v>-185.75194999999999</v>
      </c>
      <c r="BZ253" s="2">
        <v>-294.65136999999999</v>
      </c>
      <c r="CA253" s="2">
        <v>106.896484</v>
      </c>
      <c r="CB253" s="2">
        <v>-441.00195000000002</v>
      </c>
      <c r="CC253" s="2">
        <v>-27.750976999999999</v>
      </c>
      <c r="CD253" s="2">
        <v>-64.650880000000001</v>
      </c>
      <c r="CE253" s="2">
        <v>-96.650880000000001</v>
      </c>
      <c r="CF253" s="2">
        <v>-191.7002</v>
      </c>
      <c r="CG253" s="2">
        <v>-505.45312000000001</v>
      </c>
      <c r="CH253" s="2">
        <v>365.69922000000003</v>
      </c>
      <c r="CI253" s="2">
        <v>-311.04784999999998</v>
      </c>
      <c r="CJ253" s="2">
        <v>212.64843999999999</v>
      </c>
      <c r="CK253" s="2">
        <v>-44.600586</v>
      </c>
      <c r="CL253" s="2">
        <v>167.60156000000001</v>
      </c>
      <c r="CM253" s="2">
        <v>241.50098</v>
      </c>
      <c r="CN253" s="2">
        <v>152.09961000000001</v>
      </c>
      <c r="CO253" s="2">
        <v>-89.198239999999998</v>
      </c>
      <c r="CP253" s="2">
        <v>174.2002</v>
      </c>
      <c r="CQ253" s="2">
        <v>-106.19922</v>
      </c>
      <c r="CR253" s="2">
        <v>626.59960000000001</v>
      </c>
      <c r="CS253" s="2">
        <v>127.99902</v>
      </c>
      <c r="CT253" s="2">
        <v>-185.10059000000001</v>
      </c>
      <c r="CU253" s="2">
        <v>114.69824</v>
      </c>
      <c r="CV253" s="2">
        <v>-222.00098</v>
      </c>
      <c r="CW253" s="2">
        <v>222.40038999999999</v>
      </c>
      <c r="CX253" s="2">
        <v>-313.80077999999997</v>
      </c>
      <c r="CY253" s="2">
        <v>276.14940000000001</v>
      </c>
      <c r="CZ253" s="2">
        <v>-67.601560000000006</v>
      </c>
      <c r="DA253" s="2">
        <v>111.79883</v>
      </c>
      <c r="DB253" s="2">
        <v>1024.001</v>
      </c>
      <c r="DC253" s="2">
        <v>127.30078</v>
      </c>
      <c r="DD253" s="2">
        <v>636.25</v>
      </c>
    </row>
  </sheetData>
  <autoFilter ref="A1:DD253" xr:uid="{D341AFEC-D798-4B82-8739-CC3C98A4494D}">
    <filterColumn colId="0">
      <filters>
        <filter val="5x13EMA, SLx13+MACD"/>
        <filter val="5x13EMA, SLx13+MACD,,TrailSLinSystem"/>
        <filter val="5x13EMA, SLx5+MACD"/>
        <filter val="5x13EMA, SLx5+MACD,TrailSLinSystem"/>
      </filters>
    </filterColumn>
    <filterColumn colId="8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 Data</vt:lpstr>
      <vt:lpstr>Monthly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Badami</dc:creator>
  <cp:lastModifiedBy>Sahil Badami</cp:lastModifiedBy>
  <dcterms:created xsi:type="dcterms:W3CDTF">2019-03-07T12:44:47Z</dcterms:created>
  <dcterms:modified xsi:type="dcterms:W3CDTF">2019-05-12T09:59:50Z</dcterms:modified>
</cp:coreProperties>
</file>